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240" yWindow="108" windowWidth="14808" windowHeight="8016" firstSheet="1" activeTab="3"/>
  </bookViews>
  <sheets>
    <sheet name="Lists" sheetId="8" state="hidden" r:id="rId1"/>
    <sheet name="Table Cover Sheet" sheetId="15" r:id="rId2"/>
    <sheet name="Table Notes" sheetId="16" r:id="rId3"/>
    <sheet name="G" sheetId="4" r:id="rId4"/>
    <sheet name="Data" sheetId="12" r:id="rId5"/>
    <sheet name="Lookup" sheetId="14" state="hidden" r:id="rId6"/>
  </sheets>
  <calcPr calcId="145621"/>
</workbook>
</file>

<file path=xl/calcChain.xml><?xml version="1.0" encoding="utf-8"?>
<calcChain xmlns="http://schemas.openxmlformats.org/spreadsheetml/2006/main">
  <c r="B3136" i="12" l="1"/>
  <c r="A3136" i="12" s="1"/>
  <c r="B3137" i="12"/>
  <c r="A3137" i="12" s="1"/>
  <c r="B3138" i="12"/>
  <c r="A3138" i="12" s="1"/>
  <c r="B3139" i="12"/>
  <c r="A3139" i="12" s="1"/>
  <c r="B3140" i="12"/>
  <c r="A3140" i="12" s="1"/>
  <c r="B3141" i="12"/>
  <c r="A3141" i="12" s="1"/>
  <c r="B3142" i="12"/>
  <c r="A3142" i="12" s="1"/>
  <c r="B3143" i="12"/>
  <c r="A3143" i="12" s="1"/>
  <c r="B3144" i="12"/>
  <c r="A3144" i="12" s="1"/>
  <c r="B3145" i="12"/>
  <c r="A3145" i="12" s="1"/>
  <c r="B3146" i="12"/>
  <c r="A3146" i="12" s="1"/>
  <c r="B3147" i="12"/>
  <c r="A3147" i="12" s="1"/>
  <c r="B3148" i="12"/>
  <c r="A3148" i="12" s="1"/>
  <c r="B3149" i="12"/>
  <c r="A3149" i="12" s="1"/>
  <c r="B3150" i="12"/>
  <c r="A3150" i="12" s="1"/>
  <c r="B3151" i="12"/>
  <c r="A3151" i="12" s="1"/>
  <c r="B3152" i="12"/>
  <c r="A3152" i="12" s="1"/>
  <c r="B3153" i="12"/>
  <c r="A3153" i="12" s="1"/>
  <c r="B3154" i="12"/>
  <c r="A3154" i="12" s="1"/>
  <c r="B3155" i="12"/>
  <c r="A3155" i="12" s="1"/>
  <c r="B3156" i="12"/>
  <c r="A3156" i="12" s="1"/>
  <c r="B3157" i="12"/>
  <c r="A3157" i="12" s="1"/>
  <c r="B3158" i="12"/>
  <c r="A3158" i="12" s="1"/>
  <c r="B3159" i="12"/>
  <c r="A3159" i="12" s="1"/>
  <c r="B3160" i="12"/>
  <c r="A3160" i="12" s="1"/>
  <c r="B3161" i="12"/>
  <c r="A3161" i="12" s="1"/>
  <c r="B3162" i="12"/>
  <c r="A3162" i="12" s="1"/>
  <c r="B3163" i="12"/>
  <c r="A3163" i="12" s="1"/>
  <c r="B3164" i="12"/>
  <c r="A3164" i="12" s="1"/>
  <c r="B3165" i="12"/>
  <c r="A3165" i="12" s="1"/>
  <c r="B3166" i="12"/>
  <c r="A3166" i="12" s="1"/>
  <c r="B3167" i="12"/>
  <c r="A3167" i="12" s="1"/>
  <c r="B3168" i="12"/>
  <c r="A3168" i="12" s="1"/>
  <c r="B3169" i="12"/>
  <c r="A3169" i="12" s="1"/>
  <c r="B3170" i="12"/>
  <c r="A3170" i="12" s="1"/>
  <c r="B3171" i="12"/>
  <c r="A3171" i="12" s="1"/>
  <c r="B3172" i="12"/>
  <c r="A3172" i="12" s="1"/>
  <c r="B3173" i="12"/>
  <c r="A3173" i="12" s="1"/>
  <c r="B3174" i="12"/>
  <c r="A3174" i="12" s="1"/>
  <c r="B3175" i="12"/>
  <c r="A3175" i="12" s="1"/>
  <c r="B3176" i="12"/>
  <c r="A3176" i="12" s="1"/>
  <c r="B3177" i="12"/>
  <c r="A3177" i="12" s="1"/>
  <c r="B3178" i="12"/>
  <c r="A3178" i="12" s="1"/>
  <c r="B3179" i="12"/>
  <c r="A3179" i="12" s="1"/>
  <c r="B3180" i="12"/>
  <c r="A3180" i="12" s="1"/>
  <c r="B3181" i="12"/>
  <c r="A3181" i="12" s="1"/>
  <c r="B3182" i="12"/>
  <c r="A3182" i="12" s="1"/>
  <c r="B3183" i="12"/>
  <c r="A3183" i="12" s="1"/>
  <c r="B3184" i="12"/>
  <c r="A3184" i="12" s="1"/>
  <c r="B3185" i="12"/>
  <c r="A3185" i="12" s="1"/>
  <c r="B3186" i="12"/>
  <c r="A3186" i="12" s="1"/>
  <c r="B3187" i="12"/>
  <c r="A3187" i="12" s="1"/>
  <c r="B3188" i="12"/>
  <c r="A3188" i="12" s="1"/>
  <c r="B3189" i="12"/>
  <c r="A3189" i="12" s="1"/>
  <c r="B3190" i="12"/>
  <c r="A3190" i="12" s="1"/>
  <c r="B3191" i="12"/>
  <c r="A3191" i="12" s="1"/>
  <c r="B3192" i="12"/>
  <c r="A3192" i="12" s="1"/>
  <c r="B3193" i="12"/>
  <c r="A3193" i="12" s="1"/>
  <c r="B3194" i="12"/>
  <c r="A3194" i="12" s="1"/>
  <c r="B3195" i="12"/>
  <c r="A3195" i="12" s="1"/>
  <c r="B3196" i="12"/>
  <c r="A3196" i="12" s="1"/>
  <c r="B3197" i="12"/>
  <c r="A3197" i="12" s="1"/>
  <c r="B3198" i="12"/>
  <c r="A3198" i="12" s="1"/>
  <c r="B3199" i="12"/>
  <c r="A3199" i="12" s="1"/>
  <c r="B3200" i="12"/>
  <c r="A3200" i="12" s="1"/>
  <c r="B3201" i="12"/>
  <c r="A3201" i="12" s="1"/>
  <c r="B3202" i="12"/>
  <c r="A3202" i="12" s="1"/>
  <c r="B3203" i="12"/>
  <c r="A3203" i="12" s="1"/>
  <c r="B3204" i="12"/>
  <c r="A3204" i="12" s="1"/>
  <c r="B3205" i="12"/>
  <c r="A3205" i="12" s="1"/>
  <c r="B3206" i="12"/>
  <c r="A3206" i="12" s="1"/>
  <c r="B3207" i="12"/>
  <c r="A3207" i="12" s="1"/>
  <c r="B3208" i="12"/>
  <c r="A3208" i="12" s="1"/>
  <c r="B3209" i="12"/>
  <c r="A3209" i="12" s="1"/>
  <c r="B3210" i="12"/>
  <c r="A3210" i="12" s="1"/>
  <c r="B3211" i="12"/>
  <c r="A3211" i="12" s="1"/>
  <c r="B3212" i="12"/>
  <c r="A3212" i="12" s="1"/>
  <c r="B3213" i="12"/>
  <c r="A3213" i="12" s="1"/>
  <c r="B3214" i="12"/>
  <c r="A3214" i="12" s="1"/>
  <c r="B3215" i="12"/>
  <c r="A3215" i="12" s="1"/>
  <c r="B3216" i="12"/>
  <c r="A3216" i="12" s="1"/>
  <c r="B3217" i="12"/>
  <c r="A3217" i="12" s="1"/>
  <c r="B3218" i="12"/>
  <c r="A3218" i="12" s="1"/>
  <c r="B3219" i="12"/>
  <c r="A3219" i="12" s="1"/>
  <c r="B3220" i="12"/>
  <c r="A3220" i="12" s="1"/>
  <c r="B3221" i="12"/>
  <c r="A3221" i="12" s="1"/>
  <c r="B3222" i="12"/>
  <c r="A3222" i="12" s="1"/>
  <c r="B3223" i="12"/>
  <c r="A3223" i="12" s="1"/>
  <c r="B3224" i="12"/>
  <c r="A3224" i="12" s="1"/>
  <c r="B3225" i="12"/>
  <c r="A3225" i="12" s="1"/>
  <c r="B3226" i="12"/>
  <c r="A3226" i="12" s="1"/>
  <c r="B3227" i="12"/>
  <c r="A3227" i="12" s="1"/>
  <c r="B3228" i="12"/>
  <c r="A3228" i="12" s="1"/>
  <c r="B3229" i="12"/>
  <c r="A3229" i="12" s="1"/>
  <c r="B3230" i="12"/>
  <c r="A3230" i="12" s="1"/>
  <c r="B3231" i="12"/>
  <c r="A3231" i="12" s="1"/>
  <c r="B3232" i="12"/>
  <c r="A3232" i="12" s="1"/>
  <c r="B3233" i="12"/>
  <c r="A3233" i="12" s="1"/>
  <c r="B3234" i="12"/>
  <c r="A3234" i="12" s="1"/>
  <c r="B3235" i="12"/>
  <c r="A3235" i="12" s="1"/>
  <c r="B3236" i="12"/>
  <c r="A3236" i="12" s="1"/>
  <c r="B3237" i="12"/>
  <c r="A3237" i="12" s="1"/>
  <c r="B3238" i="12"/>
  <c r="A3238" i="12" s="1"/>
  <c r="B3239" i="12"/>
  <c r="A3239" i="12" s="1"/>
  <c r="B3240" i="12"/>
  <c r="A3240" i="12" s="1"/>
  <c r="B3241" i="12"/>
  <c r="A3241" i="12" s="1"/>
  <c r="B3242" i="12"/>
  <c r="A3242" i="12" s="1"/>
  <c r="B3243" i="12"/>
  <c r="A3243" i="12" s="1"/>
  <c r="B3244" i="12"/>
  <c r="A3244" i="12" s="1"/>
  <c r="B3245" i="12"/>
  <c r="A3245" i="12" s="1"/>
  <c r="B3246" i="12"/>
  <c r="A3246" i="12" s="1"/>
  <c r="B3247" i="12"/>
  <c r="A3247" i="12" s="1"/>
  <c r="B3248" i="12"/>
  <c r="A3248" i="12" s="1"/>
  <c r="B3249" i="12"/>
  <c r="A3249" i="12" s="1"/>
  <c r="B3250" i="12"/>
  <c r="A3250" i="12" s="1"/>
  <c r="B3251" i="12"/>
  <c r="A3251" i="12" s="1"/>
  <c r="B3252" i="12"/>
  <c r="A3252" i="12" s="1"/>
  <c r="B3253" i="12"/>
  <c r="A3253" i="12" s="1"/>
  <c r="B3254" i="12"/>
  <c r="A3254" i="12" s="1"/>
  <c r="B3255" i="12"/>
  <c r="A3255" i="12" s="1"/>
  <c r="B3256" i="12"/>
  <c r="A3256" i="12" s="1"/>
  <c r="B3257" i="12"/>
  <c r="A3257" i="12" s="1"/>
  <c r="B3258" i="12"/>
  <c r="A3258" i="12" s="1"/>
  <c r="B3259" i="12"/>
  <c r="A3259" i="12" s="1"/>
  <c r="B3260" i="12"/>
  <c r="A3260" i="12" s="1"/>
  <c r="B3261" i="12"/>
  <c r="A3261" i="12" s="1"/>
  <c r="B3262" i="12"/>
  <c r="A3262" i="12" s="1"/>
  <c r="B3263" i="12"/>
  <c r="A3263" i="12" s="1"/>
  <c r="B3264" i="12"/>
  <c r="A3264" i="12" s="1"/>
  <c r="B3265" i="12"/>
  <c r="A3265" i="12" s="1"/>
  <c r="B3266" i="12"/>
  <c r="A3266" i="12" s="1"/>
  <c r="B3267" i="12"/>
  <c r="A3267" i="12" s="1"/>
  <c r="B3268" i="12"/>
  <c r="A3268" i="12" s="1"/>
  <c r="B3269" i="12"/>
  <c r="A3269" i="12" s="1"/>
  <c r="B3270" i="12"/>
  <c r="A3270" i="12" s="1"/>
  <c r="B3271" i="12"/>
  <c r="A3271" i="12" s="1"/>
  <c r="B3272" i="12"/>
  <c r="A3272" i="12" s="1"/>
  <c r="B3273" i="12"/>
  <c r="A3273" i="12" s="1"/>
  <c r="B3274" i="12"/>
  <c r="A3274" i="12" s="1"/>
  <c r="B3275" i="12"/>
  <c r="A3275" i="12" s="1"/>
  <c r="B3276" i="12"/>
  <c r="A3276" i="12" s="1"/>
  <c r="B3277" i="12"/>
  <c r="A3277" i="12" s="1"/>
  <c r="B3278" i="12"/>
  <c r="A3278" i="12" s="1"/>
  <c r="B3279" i="12"/>
  <c r="A3279" i="12" s="1"/>
  <c r="B3280" i="12"/>
  <c r="A3280" i="12" s="1"/>
  <c r="B3281" i="12"/>
  <c r="A3281" i="12" s="1"/>
  <c r="B3282" i="12"/>
  <c r="A3282" i="12" s="1"/>
  <c r="B3283" i="12"/>
  <c r="A3283" i="12" s="1"/>
  <c r="B3284" i="12"/>
  <c r="A3284" i="12" s="1"/>
  <c r="B3285" i="12"/>
  <c r="A3285" i="12" s="1"/>
  <c r="B3286" i="12"/>
  <c r="A3286" i="12" s="1"/>
  <c r="B3287" i="12"/>
  <c r="A3287" i="12" s="1"/>
  <c r="B3288" i="12"/>
  <c r="A3288" i="12" s="1"/>
  <c r="B3289" i="12"/>
  <c r="A3289" i="12" s="1"/>
  <c r="B3290" i="12"/>
  <c r="A3290" i="12" s="1"/>
  <c r="B3291" i="12"/>
  <c r="A3291" i="12" s="1"/>
  <c r="B3292" i="12"/>
  <c r="A3292" i="12" s="1"/>
  <c r="B3293" i="12"/>
  <c r="A3293" i="12" s="1"/>
  <c r="B3294" i="12"/>
  <c r="A3294" i="12" s="1"/>
  <c r="B3295" i="12"/>
  <c r="A3295" i="12" s="1"/>
  <c r="B3296" i="12"/>
  <c r="A3296" i="12" s="1"/>
  <c r="B3297" i="12"/>
  <c r="A3297" i="12" s="1"/>
  <c r="B3298" i="12"/>
  <c r="A3298" i="12" s="1"/>
  <c r="B3299" i="12"/>
  <c r="A3299" i="12" s="1"/>
  <c r="B3300" i="12"/>
  <c r="A3300" i="12" s="1"/>
  <c r="B3301" i="12"/>
  <c r="A3301" i="12" s="1"/>
  <c r="B3302" i="12"/>
  <c r="A3302" i="12" s="1"/>
  <c r="B3303" i="12"/>
  <c r="A3303" i="12" s="1"/>
  <c r="B3304" i="12"/>
  <c r="A3304" i="12" s="1"/>
  <c r="B3305" i="12"/>
  <c r="A3305" i="12" s="1"/>
  <c r="B3306" i="12"/>
  <c r="A3306" i="12" s="1"/>
  <c r="B3307" i="12"/>
  <c r="A3307" i="12" s="1"/>
  <c r="B3308" i="12"/>
  <c r="A3308" i="12" s="1"/>
  <c r="B3309" i="12"/>
  <c r="A3309" i="12" s="1"/>
  <c r="B3310" i="12"/>
  <c r="A3310" i="12" s="1"/>
  <c r="B3311" i="12"/>
  <c r="A3311" i="12" s="1"/>
  <c r="B3312" i="12"/>
  <c r="A3312" i="12" s="1"/>
  <c r="B3313" i="12"/>
  <c r="A3313" i="12" s="1"/>
  <c r="B3314" i="12"/>
  <c r="A3314" i="12" s="1"/>
  <c r="B3315" i="12"/>
  <c r="A3315" i="12" s="1"/>
  <c r="B3316" i="12"/>
  <c r="A3316" i="12" s="1"/>
  <c r="B3317" i="12"/>
  <c r="A3317" i="12" s="1"/>
  <c r="B3318" i="12"/>
  <c r="A3318" i="12" s="1"/>
  <c r="B3319" i="12"/>
  <c r="A3319" i="12" s="1"/>
  <c r="B3320" i="12"/>
  <c r="A3320" i="12" s="1"/>
  <c r="B3321" i="12"/>
  <c r="A3321" i="12" s="1"/>
  <c r="B3322" i="12"/>
  <c r="A3322" i="12" s="1"/>
  <c r="B3323" i="12"/>
  <c r="A3323" i="12" s="1"/>
  <c r="B3324" i="12"/>
  <c r="A3324" i="12" s="1"/>
  <c r="B3325" i="12"/>
  <c r="A3325" i="12" s="1"/>
  <c r="B3326" i="12"/>
  <c r="A3326" i="12" s="1"/>
  <c r="B3327" i="12"/>
  <c r="A3327" i="12" s="1"/>
  <c r="B3328" i="12"/>
  <c r="A3328" i="12" s="1"/>
  <c r="B3329" i="12"/>
  <c r="A3329" i="12" s="1"/>
  <c r="B3330" i="12"/>
  <c r="A3330" i="12" s="1"/>
  <c r="B3331" i="12"/>
  <c r="A3331" i="12" s="1"/>
  <c r="B3332" i="12"/>
  <c r="A3332" i="12" s="1"/>
  <c r="B3333" i="12"/>
  <c r="A3333" i="12" s="1"/>
  <c r="B3334" i="12"/>
  <c r="A3334" i="12" s="1"/>
  <c r="B3335" i="12"/>
  <c r="A3335" i="12" s="1"/>
  <c r="B3336" i="12"/>
  <c r="A3336" i="12" s="1"/>
  <c r="B3337" i="12"/>
  <c r="A3337" i="12" s="1"/>
  <c r="B3338" i="12"/>
  <c r="A3338" i="12" s="1"/>
  <c r="B3339" i="12"/>
  <c r="A3339" i="12" s="1"/>
  <c r="B3340" i="12"/>
  <c r="A3340" i="12" s="1"/>
  <c r="B3341" i="12"/>
  <c r="A3341" i="12" s="1"/>
  <c r="B3342" i="12"/>
  <c r="A3342" i="12" s="1"/>
  <c r="B3343" i="12"/>
  <c r="A3343" i="12" s="1"/>
  <c r="B3344" i="12"/>
  <c r="A3344" i="12" s="1"/>
  <c r="B3345" i="12"/>
  <c r="A3345" i="12" s="1"/>
  <c r="B3346" i="12"/>
  <c r="A3346" i="12" s="1"/>
  <c r="B3347" i="12"/>
  <c r="A3347" i="12" s="1"/>
  <c r="B3348" i="12"/>
  <c r="A3348" i="12" s="1"/>
  <c r="B3349" i="12"/>
  <c r="A3349" i="12" s="1"/>
  <c r="B3350" i="12"/>
  <c r="A3350" i="12" s="1"/>
  <c r="B3351" i="12"/>
  <c r="A3351" i="12" s="1"/>
  <c r="B3352" i="12"/>
  <c r="A3352" i="12" s="1"/>
  <c r="B3353" i="12"/>
  <c r="A3353" i="12" s="1"/>
  <c r="B3354" i="12"/>
  <c r="A3354" i="12" s="1"/>
  <c r="B3355" i="12"/>
  <c r="A3355" i="12" s="1"/>
  <c r="B3356" i="12"/>
  <c r="A3356" i="12" s="1"/>
  <c r="B3357" i="12"/>
  <c r="A3357" i="12" s="1"/>
  <c r="B3358" i="12"/>
  <c r="A3358" i="12" s="1"/>
  <c r="B3359" i="12"/>
  <c r="A3359" i="12" s="1"/>
  <c r="B3360" i="12"/>
  <c r="A3360" i="12" s="1"/>
  <c r="B3361" i="12"/>
  <c r="A3361" i="12" s="1"/>
  <c r="B3362" i="12"/>
  <c r="A3362" i="12" s="1"/>
  <c r="B3363" i="12"/>
  <c r="A3363" i="12" s="1"/>
  <c r="B3364" i="12"/>
  <c r="A3364" i="12" s="1"/>
  <c r="B3365" i="12"/>
  <c r="A3365" i="12" s="1"/>
  <c r="B3366" i="12"/>
  <c r="A3366" i="12" s="1"/>
  <c r="B3367" i="12"/>
  <c r="A3367" i="12" s="1"/>
  <c r="B3368" i="12"/>
  <c r="A3368" i="12" s="1"/>
  <c r="B3369" i="12"/>
  <c r="A3369" i="12" s="1"/>
  <c r="B3370" i="12"/>
  <c r="A3370" i="12" s="1"/>
  <c r="B3371" i="12"/>
  <c r="A3371" i="12" s="1"/>
  <c r="B3372" i="12"/>
  <c r="A3372" i="12" s="1"/>
  <c r="B3373" i="12"/>
  <c r="A3373" i="12" s="1"/>
  <c r="B3374" i="12"/>
  <c r="A3374" i="12" s="1"/>
  <c r="B3375" i="12"/>
  <c r="A3375" i="12" s="1"/>
  <c r="B3376" i="12"/>
  <c r="A3376" i="12" s="1"/>
  <c r="B3377" i="12"/>
  <c r="A3377" i="12" s="1"/>
  <c r="B3378" i="12"/>
  <c r="A3378" i="12" s="1"/>
  <c r="B3379" i="12"/>
  <c r="A3379" i="12" s="1"/>
  <c r="B3380" i="12"/>
  <c r="A3380" i="12" s="1"/>
  <c r="B3381" i="12"/>
  <c r="A3381" i="12" s="1"/>
  <c r="B3382" i="12"/>
  <c r="A3382" i="12" s="1"/>
  <c r="B3383" i="12"/>
  <c r="A3383" i="12" s="1"/>
  <c r="B3384" i="12"/>
  <c r="A3384" i="12" s="1"/>
  <c r="B3385" i="12"/>
  <c r="A3385" i="12" s="1"/>
  <c r="B3386" i="12"/>
  <c r="A3386" i="12" s="1"/>
  <c r="B3387" i="12"/>
  <c r="A3387" i="12" s="1"/>
  <c r="B3388" i="12"/>
  <c r="A3388" i="12" s="1"/>
  <c r="B3389" i="12"/>
  <c r="A3389" i="12" s="1"/>
  <c r="B3390" i="12"/>
  <c r="A3390" i="12" s="1"/>
  <c r="B3391" i="12"/>
  <c r="A3391" i="12" s="1"/>
  <c r="B3392" i="12"/>
  <c r="A3392" i="12" s="1"/>
  <c r="B3393" i="12"/>
  <c r="A3393" i="12" s="1"/>
  <c r="B3394" i="12"/>
  <c r="A3394" i="12" s="1"/>
  <c r="B3395" i="12"/>
  <c r="A3395" i="12" s="1"/>
  <c r="B3396" i="12"/>
  <c r="A3396" i="12" s="1"/>
  <c r="B3397" i="12"/>
  <c r="A3397" i="12" s="1"/>
  <c r="B3398" i="12"/>
  <c r="A3398" i="12" s="1"/>
  <c r="B3399" i="12"/>
  <c r="A3399" i="12" s="1"/>
  <c r="B3400" i="12"/>
  <c r="A3400" i="12" s="1"/>
  <c r="B3401" i="12"/>
  <c r="A3401" i="12" s="1"/>
  <c r="B3402" i="12"/>
  <c r="A3402" i="12" s="1"/>
  <c r="B3403" i="12"/>
  <c r="A3403" i="12" s="1"/>
  <c r="B3404" i="12"/>
  <c r="A3404" i="12" s="1"/>
  <c r="B3405" i="12"/>
  <c r="A3405" i="12" s="1"/>
  <c r="B3406" i="12"/>
  <c r="A3406" i="12" s="1"/>
  <c r="B3407" i="12"/>
  <c r="A3407" i="12" s="1"/>
  <c r="B3408" i="12"/>
  <c r="A3408" i="12" s="1"/>
  <c r="B3409" i="12"/>
  <c r="A3409" i="12" s="1"/>
  <c r="B3410" i="12"/>
  <c r="A3410" i="12" s="1"/>
  <c r="B3411" i="12"/>
  <c r="A3411" i="12" s="1"/>
  <c r="B3412" i="12"/>
  <c r="A3412" i="12" s="1"/>
  <c r="B3413" i="12"/>
  <c r="A3413" i="12" s="1"/>
  <c r="B3414" i="12"/>
  <c r="A3414" i="12" s="1"/>
  <c r="B3415" i="12"/>
  <c r="A3415" i="12" s="1"/>
  <c r="B3416" i="12"/>
  <c r="A3416" i="12" s="1"/>
  <c r="B3417" i="12"/>
  <c r="A3417" i="12" s="1"/>
  <c r="B3418" i="12"/>
  <c r="A3418" i="12" s="1"/>
  <c r="B3419" i="12"/>
  <c r="A3419" i="12" s="1"/>
  <c r="B3420" i="12"/>
  <c r="A3420" i="12" s="1"/>
  <c r="B3421" i="12"/>
  <c r="A3421" i="12" s="1"/>
  <c r="B3422" i="12"/>
  <c r="A3422" i="12" s="1"/>
  <c r="B3423" i="12"/>
  <c r="A3423" i="12" s="1"/>
  <c r="B3424" i="12"/>
  <c r="A3424" i="12" s="1"/>
  <c r="B3425" i="12"/>
  <c r="A3425" i="12" s="1"/>
  <c r="B3426" i="12"/>
  <c r="A3426" i="12" s="1"/>
  <c r="B3427" i="12"/>
  <c r="A3427" i="12" s="1"/>
  <c r="B3428" i="12"/>
  <c r="A3428" i="12" s="1"/>
  <c r="B3429" i="12"/>
  <c r="A3429" i="12" s="1"/>
  <c r="B3430" i="12"/>
  <c r="A3430" i="12" s="1"/>
  <c r="B3431" i="12"/>
  <c r="A3431" i="12" s="1"/>
  <c r="B3432" i="12"/>
  <c r="A3432" i="12" s="1"/>
  <c r="B3433" i="12"/>
  <c r="A3433" i="12" s="1"/>
  <c r="B3434" i="12"/>
  <c r="A3434" i="12" s="1"/>
  <c r="B3435" i="12"/>
  <c r="A3435" i="12" s="1"/>
  <c r="B3436" i="12"/>
  <c r="A3436" i="12" s="1"/>
  <c r="B3437" i="12"/>
  <c r="A3437" i="12" s="1"/>
  <c r="B3438" i="12"/>
  <c r="A3438" i="12" s="1"/>
  <c r="B3439" i="12"/>
  <c r="A3439" i="12" s="1"/>
  <c r="B3440" i="12"/>
  <c r="A3440" i="12" s="1"/>
  <c r="B3441" i="12"/>
  <c r="A3441" i="12" s="1"/>
  <c r="B3442" i="12"/>
  <c r="A3442" i="12" s="1"/>
  <c r="B3443" i="12"/>
  <c r="A3443" i="12" s="1"/>
  <c r="B3444" i="12"/>
  <c r="A3444" i="12" s="1"/>
  <c r="B3445" i="12"/>
  <c r="A3445" i="12" s="1"/>
  <c r="B3446" i="12"/>
  <c r="A3446" i="12" s="1"/>
  <c r="B3447" i="12"/>
  <c r="A3447" i="12" s="1"/>
  <c r="B3448" i="12"/>
  <c r="A3448" i="12" s="1"/>
  <c r="B3449" i="12"/>
  <c r="A3449" i="12" s="1"/>
  <c r="B3450" i="12"/>
  <c r="A3450" i="12" s="1"/>
  <c r="B3451" i="12"/>
  <c r="A3451" i="12" s="1"/>
  <c r="B3452" i="12"/>
  <c r="A3452" i="12" s="1"/>
  <c r="B3453" i="12"/>
  <c r="A3453" i="12" s="1"/>
  <c r="B3454" i="12"/>
  <c r="A3454" i="12" s="1"/>
  <c r="B3455" i="12"/>
  <c r="A3455" i="12" s="1"/>
  <c r="B3456" i="12"/>
  <c r="A3456" i="12" s="1"/>
  <c r="B3457" i="12"/>
  <c r="A3457" i="12" s="1"/>
  <c r="B3458" i="12"/>
  <c r="A3458" i="12" s="1"/>
  <c r="B3459" i="12"/>
  <c r="A3459" i="12" s="1"/>
  <c r="B3460" i="12"/>
  <c r="A3460" i="12" s="1"/>
  <c r="B3461" i="12"/>
  <c r="A3461" i="12" s="1"/>
  <c r="B3462" i="12"/>
  <c r="A3462" i="12" s="1"/>
  <c r="B3463" i="12"/>
  <c r="A3463" i="12" s="1"/>
  <c r="B3464" i="12"/>
  <c r="A3464" i="12" s="1"/>
  <c r="B3465" i="12"/>
  <c r="A3465" i="12" s="1"/>
  <c r="B3466" i="12"/>
  <c r="A3466" i="12" s="1"/>
  <c r="B3467" i="12"/>
  <c r="A3467" i="12" s="1"/>
  <c r="B3468" i="12"/>
  <c r="A3468" i="12" s="1"/>
  <c r="B3469" i="12"/>
  <c r="A3469" i="12" s="1"/>
  <c r="B3470" i="12"/>
  <c r="A3470" i="12" s="1"/>
  <c r="B3471" i="12"/>
  <c r="A3471" i="12" s="1"/>
  <c r="B3472" i="12"/>
  <c r="A3472" i="12" s="1"/>
  <c r="B3473" i="12"/>
  <c r="A3473" i="12" s="1"/>
  <c r="B3474" i="12"/>
  <c r="A3474" i="12" s="1"/>
  <c r="B3475" i="12"/>
  <c r="A3475" i="12" s="1"/>
  <c r="B3476" i="12"/>
  <c r="A3476" i="12" s="1"/>
  <c r="B3477" i="12"/>
  <c r="A3477" i="12" s="1"/>
  <c r="B3478" i="12"/>
  <c r="A3478" i="12" s="1"/>
  <c r="B3479" i="12"/>
  <c r="A3479" i="12" s="1"/>
  <c r="B3480" i="12"/>
  <c r="A3480" i="12" s="1"/>
  <c r="B3481" i="12"/>
  <c r="A3481" i="12" s="1"/>
  <c r="B3482" i="12"/>
  <c r="A3482" i="12" s="1"/>
  <c r="B3483" i="12"/>
  <c r="A3483" i="12" s="1"/>
  <c r="B3484" i="12"/>
  <c r="A3484" i="12" s="1"/>
  <c r="B3485" i="12"/>
  <c r="A3485" i="12" s="1"/>
  <c r="B3486" i="12"/>
  <c r="A3486" i="12" s="1"/>
  <c r="B3487" i="12"/>
  <c r="A3487" i="12" s="1"/>
  <c r="B3488" i="12"/>
  <c r="A3488" i="12" s="1"/>
  <c r="B3489" i="12"/>
  <c r="A3489" i="12" s="1"/>
  <c r="B3490" i="12"/>
  <c r="A3490" i="12" s="1"/>
  <c r="B3491" i="12"/>
  <c r="A3491" i="12" s="1"/>
  <c r="B3492" i="12"/>
  <c r="A3492" i="12" s="1"/>
  <c r="B3493" i="12"/>
  <c r="A3493" i="12" s="1"/>
  <c r="B3494" i="12"/>
  <c r="A3494" i="12" s="1"/>
  <c r="B3495" i="12"/>
  <c r="A3495" i="12" s="1"/>
  <c r="B3496" i="12"/>
  <c r="A3496" i="12" s="1"/>
  <c r="B3497" i="12"/>
  <c r="A3497" i="12" s="1"/>
  <c r="B3498" i="12"/>
  <c r="A3498" i="12" s="1"/>
  <c r="B3499" i="12"/>
  <c r="A3499" i="12" s="1"/>
  <c r="B3500" i="12"/>
  <c r="A3500" i="12" s="1"/>
  <c r="B3501" i="12"/>
  <c r="A3501" i="12" s="1"/>
  <c r="B3502" i="12"/>
  <c r="A3502" i="12" s="1"/>
  <c r="B3503" i="12"/>
  <c r="A3503" i="12" s="1"/>
  <c r="B3504" i="12"/>
  <c r="A3504" i="12" s="1"/>
  <c r="B3505" i="12"/>
  <c r="A3505" i="12" s="1"/>
  <c r="B3506" i="12"/>
  <c r="A3506" i="12" s="1"/>
  <c r="B3507" i="12"/>
  <c r="A3507" i="12" s="1"/>
  <c r="B3508" i="12"/>
  <c r="A3508" i="12" s="1"/>
  <c r="B3509" i="12"/>
  <c r="A3509" i="12" s="1"/>
  <c r="B3510" i="12"/>
  <c r="A3510" i="12" s="1"/>
  <c r="B3511" i="12"/>
  <c r="A3511" i="12" s="1"/>
  <c r="B3512" i="12"/>
  <c r="A3512" i="12" s="1"/>
  <c r="B3513" i="12"/>
  <c r="A3513" i="12" s="1"/>
  <c r="B3514" i="12"/>
  <c r="A3514" i="12" s="1"/>
  <c r="B3515" i="12"/>
  <c r="A3515" i="12" s="1"/>
  <c r="B3516" i="12"/>
  <c r="A3516" i="12" s="1"/>
  <c r="B3517" i="12"/>
  <c r="A3517" i="12" s="1"/>
  <c r="B3518" i="12"/>
  <c r="A3518" i="12" s="1"/>
  <c r="B3519" i="12"/>
  <c r="A3519" i="12" s="1"/>
  <c r="B3520" i="12"/>
  <c r="A3520" i="12" s="1"/>
  <c r="B3521" i="12"/>
  <c r="A3521" i="12" s="1"/>
  <c r="B3522" i="12"/>
  <c r="A3522" i="12" s="1"/>
  <c r="B3523" i="12"/>
  <c r="A3523" i="12" s="1"/>
  <c r="B3524" i="12"/>
  <c r="A3524" i="12" s="1"/>
  <c r="B3525" i="12"/>
  <c r="A3525" i="12" s="1"/>
  <c r="B3526" i="12"/>
  <c r="A3526" i="12" s="1"/>
  <c r="B3527" i="12"/>
  <c r="A3527" i="12" s="1"/>
  <c r="B3528" i="12"/>
  <c r="A3528" i="12" s="1"/>
  <c r="B3529" i="12"/>
  <c r="A3529" i="12" s="1"/>
  <c r="B3530" i="12"/>
  <c r="A3530" i="12" s="1"/>
  <c r="B3531" i="12"/>
  <c r="A3531" i="12" s="1"/>
  <c r="B3532" i="12"/>
  <c r="A3532" i="12" s="1"/>
  <c r="B3533" i="12"/>
  <c r="A3533" i="12" s="1"/>
  <c r="B3534" i="12"/>
  <c r="A3534" i="12" s="1"/>
  <c r="B3535" i="12"/>
  <c r="A3535" i="12" s="1"/>
  <c r="B3536" i="12"/>
  <c r="A3536" i="12" s="1"/>
  <c r="B3537" i="12"/>
  <c r="A3537" i="12" s="1"/>
  <c r="B3538" i="12"/>
  <c r="A3538" i="12" s="1"/>
  <c r="B3539" i="12"/>
  <c r="A3539" i="12" s="1"/>
  <c r="B3540" i="12"/>
  <c r="A3540" i="12" s="1"/>
  <c r="B3541" i="12"/>
  <c r="A3541" i="12" s="1"/>
  <c r="B3542" i="12"/>
  <c r="A3542" i="12" s="1"/>
  <c r="B3543" i="12"/>
  <c r="A3543" i="12" s="1"/>
  <c r="B3544" i="12"/>
  <c r="A3544" i="12" s="1"/>
  <c r="B3545" i="12"/>
  <c r="A3545" i="12" s="1"/>
  <c r="B3546" i="12"/>
  <c r="A3546" i="12" s="1"/>
  <c r="B3547" i="12"/>
  <c r="A3547" i="12" s="1"/>
  <c r="B3548" i="12"/>
  <c r="A3548" i="12" s="1"/>
  <c r="B3549" i="12"/>
  <c r="A3549" i="12" s="1"/>
  <c r="B3550" i="12"/>
  <c r="A3550" i="12" s="1"/>
  <c r="B3551" i="12"/>
  <c r="A3551" i="12" s="1"/>
  <c r="B3552" i="12"/>
  <c r="A3552" i="12" s="1"/>
  <c r="B3553" i="12"/>
  <c r="A3553" i="12" s="1"/>
  <c r="B3554" i="12"/>
  <c r="A3554" i="12" s="1"/>
  <c r="B3555" i="12"/>
  <c r="A3555" i="12" s="1"/>
  <c r="B3556" i="12"/>
  <c r="A3556" i="12" s="1"/>
  <c r="B3557" i="12"/>
  <c r="A3557" i="12" s="1"/>
  <c r="B3558" i="12"/>
  <c r="A3558" i="12" s="1"/>
  <c r="B3559" i="12"/>
  <c r="A3559" i="12" s="1"/>
  <c r="B3560" i="12"/>
  <c r="A3560" i="12" s="1"/>
  <c r="B3561" i="12"/>
  <c r="A3561" i="12" s="1"/>
  <c r="B3562" i="12"/>
  <c r="A3562" i="12" s="1"/>
  <c r="B3563" i="12"/>
  <c r="A3563" i="12" s="1"/>
  <c r="B3564" i="12"/>
  <c r="A3564" i="12" s="1"/>
  <c r="B3565" i="12"/>
  <c r="A3565" i="12" s="1"/>
  <c r="B3566" i="12"/>
  <c r="A3566" i="12" s="1"/>
  <c r="B3567" i="12"/>
  <c r="A3567" i="12" s="1"/>
  <c r="B3568" i="12"/>
  <c r="A3568" i="12" s="1"/>
  <c r="B3569" i="12"/>
  <c r="A3569" i="12" s="1"/>
  <c r="B3570" i="12"/>
  <c r="A3570" i="12" s="1"/>
  <c r="B3571" i="12"/>
  <c r="A3571" i="12" s="1"/>
  <c r="B3572" i="12"/>
  <c r="A3572" i="12" s="1"/>
  <c r="B3573" i="12"/>
  <c r="A3573" i="12" s="1"/>
  <c r="B3574" i="12"/>
  <c r="A3574" i="12" s="1"/>
  <c r="B3575" i="12"/>
  <c r="A3575" i="12" s="1"/>
  <c r="B3576" i="12"/>
  <c r="A3576" i="12" s="1"/>
  <c r="B3577" i="12"/>
  <c r="A3577" i="12" s="1"/>
  <c r="B3578" i="12"/>
  <c r="A3578" i="12" s="1"/>
  <c r="B3579" i="12"/>
  <c r="A3579" i="12" s="1"/>
  <c r="B3580" i="12"/>
  <c r="A3580" i="12" s="1"/>
  <c r="B3581" i="12"/>
  <c r="A3581" i="12" s="1"/>
  <c r="B3582" i="12"/>
  <c r="A3582" i="12" s="1"/>
  <c r="B3583" i="12"/>
  <c r="A3583" i="12" s="1"/>
  <c r="B3584" i="12"/>
  <c r="A3584" i="12" s="1"/>
  <c r="B3585" i="12"/>
  <c r="A3585" i="12" s="1"/>
  <c r="B3586" i="12"/>
  <c r="A3586" i="12" s="1"/>
  <c r="B3587" i="12"/>
  <c r="A3587" i="12" s="1"/>
  <c r="B3588" i="12"/>
  <c r="A3588" i="12" s="1"/>
  <c r="B3589" i="12"/>
  <c r="A3589" i="12" s="1"/>
  <c r="B3590" i="12"/>
  <c r="A3590" i="12" s="1"/>
  <c r="B3591" i="12"/>
  <c r="A3591" i="12" s="1"/>
  <c r="B3592" i="12"/>
  <c r="A3592" i="12" s="1"/>
  <c r="B3593" i="12"/>
  <c r="A3593" i="12" s="1"/>
  <c r="B3594" i="12"/>
  <c r="A3594" i="12" s="1"/>
  <c r="B3595" i="12"/>
  <c r="A3595" i="12" s="1"/>
  <c r="B3596" i="12"/>
  <c r="A3596" i="12" s="1"/>
  <c r="B3597" i="12"/>
  <c r="A3597" i="12" s="1"/>
  <c r="B3598" i="12"/>
  <c r="A3598" i="12" s="1"/>
  <c r="B3599" i="12"/>
  <c r="A3599" i="12" s="1"/>
  <c r="B3600" i="12"/>
  <c r="A3600" i="12" s="1"/>
  <c r="B3601" i="12"/>
  <c r="A3601" i="12" s="1"/>
  <c r="B3602" i="12"/>
  <c r="A3602" i="12" s="1"/>
  <c r="B3603" i="12"/>
  <c r="A3603" i="12" s="1"/>
  <c r="B3604" i="12"/>
  <c r="A3604" i="12" s="1"/>
  <c r="B3605" i="12"/>
  <c r="A3605" i="12" s="1"/>
  <c r="B3606" i="12"/>
  <c r="A3606" i="12" s="1"/>
  <c r="B3607" i="12"/>
  <c r="A3607" i="12" s="1"/>
  <c r="B3608" i="12"/>
  <c r="A3608" i="12" s="1"/>
  <c r="B3609" i="12"/>
  <c r="A3609" i="12" s="1"/>
  <c r="B3610" i="12"/>
  <c r="A3610" i="12" s="1"/>
  <c r="B3611" i="12"/>
  <c r="A3611" i="12" s="1"/>
  <c r="B3612" i="12"/>
  <c r="A3612" i="12" s="1"/>
  <c r="B3613" i="12"/>
  <c r="A3613" i="12" s="1"/>
  <c r="B3614" i="12"/>
  <c r="A3614" i="12" s="1"/>
  <c r="B3615" i="12"/>
  <c r="A3615" i="12" s="1"/>
  <c r="B3616" i="12"/>
  <c r="A3616" i="12" s="1"/>
  <c r="B3617" i="12"/>
  <c r="A3617" i="12" s="1"/>
  <c r="B3618" i="12"/>
  <c r="A3618" i="12" s="1"/>
  <c r="B3619" i="12"/>
  <c r="A3619" i="12" s="1"/>
  <c r="B3620" i="12"/>
  <c r="A3620" i="12" s="1"/>
  <c r="B3621" i="12"/>
  <c r="A3621" i="12" s="1"/>
  <c r="B3622" i="12"/>
  <c r="A3622" i="12" s="1"/>
  <c r="B3623" i="12"/>
  <c r="A3623" i="12" s="1"/>
  <c r="B3624" i="12"/>
  <c r="A3624" i="12" s="1"/>
  <c r="B3625" i="12"/>
  <c r="A3625" i="12" s="1"/>
  <c r="B3626" i="12"/>
  <c r="A3626" i="12" s="1"/>
  <c r="B3627" i="12"/>
  <c r="A3627" i="12" s="1"/>
  <c r="B3628" i="12"/>
  <c r="A3628" i="12" s="1"/>
  <c r="B3629" i="12"/>
  <c r="A3629" i="12" s="1"/>
  <c r="B3630" i="12"/>
  <c r="A3630" i="12" s="1"/>
  <c r="B3631" i="12"/>
  <c r="A3631" i="12" s="1"/>
  <c r="B3632" i="12"/>
  <c r="A3632" i="12" s="1"/>
  <c r="B3633" i="12"/>
  <c r="A3633" i="12" s="1"/>
  <c r="B3634" i="12"/>
  <c r="A3634" i="12" s="1"/>
  <c r="B3635" i="12"/>
  <c r="A3635" i="12" s="1"/>
  <c r="B3636" i="12"/>
  <c r="A3636" i="12" s="1"/>
  <c r="B3637" i="12"/>
  <c r="A3637" i="12" s="1"/>
  <c r="B3638" i="12"/>
  <c r="A3638" i="12" s="1"/>
  <c r="B3639" i="12"/>
  <c r="A3639" i="12" s="1"/>
  <c r="B3640" i="12"/>
  <c r="A3640" i="12" s="1"/>
  <c r="B3641" i="12"/>
  <c r="A3641" i="12" s="1"/>
  <c r="B3642" i="12"/>
  <c r="A3642" i="12" s="1"/>
  <c r="B3643" i="12"/>
  <c r="A3643" i="12" s="1"/>
  <c r="B3644" i="12"/>
  <c r="A3644" i="12" s="1"/>
  <c r="B3645" i="12"/>
  <c r="A3645" i="12" s="1"/>
  <c r="B3646" i="12"/>
  <c r="A3646" i="12" s="1"/>
  <c r="B3647" i="12"/>
  <c r="A3647" i="12" s="1"/>
  <c r="B3648" i="12"/>
  <c r="A3648" i="12" s="1"/>
  <c r="B3649" i="12"/>
  <c r="A3649" i="12" s="1"/>
  <c r="B3650" i="12"/>
  <c r="A3650" i="12" s="1"/>
  <c r="B3651" i="12"/>
  <c r="A3651" i="12" s="1"/>
  <c r="B3652" i="12"/>
  <c r="A3652" i="12" s="1"/>
  <c r="B3653" i="12"/>
  <c r="A3653" i="12" s="1"/>
  <c r="B3654" i="12"/>
  <c r="A3654" i="12" s="1"/>
  <c r="B3655" i="12"/>
  <c r="A3655" i="12" s="1"/>
  <c r="B3656" i="12"/>
  <c r="A3656" i="12" s="1"/>
  <c r="B3657" i="12"/>
  <c r="A3657" i="12" s="1"/>
  <c r="B3658" i="12"/>
  <c r="A3658" i="12" s="1"/>
  <c r="B3659" i="12"/>
  <c r="A3659" i="12" s="1"/>
  <c r="B3660" i="12"/>
  <c r="A3660" i="12" s="1"/>
  <c r="B3661" i="12"/>
  <c r="A3661" i="12" s="1"/>
  <c r="B3662" i="12"/>
  <c r="A3662" i="12" s="1"/>
  <c r="B3663" i="12"/>
  <c r="A3663" i="12" s="1"/>
  <c r="B3664" i="12"/>
  <c r="A3664" i="12" s="1"/>
  <c r="B3665" i="12"/>
  <c r="A3665" i="12" s="1"/>
  <c r="B3666" i="12"/>
  <c r="A3666" i="12" s="1"/>
  <c r="B3667" i="12"/>
  <c r="A3667" i="12" s="1"/>
  <c r="B3668" i="12"/>
  <c r="A3668" i="12" s="1"/>
  <c r="B3669" i="12"/>
  <c r="A3669" i="12" s="1"/>
  <c r="B3670" i="12"/>
  <c r="A3670" i="12" s="1"/>
  <c r="B3671" i="12"/>
  <c r="A3671" i="12" s="1"/>
  <c r="B3672" i="12"/>
  <c r="A3672" i="12" s="1"/>
  <c r="B3673" i="12"/>
  <c r="A3673" i="12" s="1"/>
  <c r="B3674" i="12"/>
  <c r="A3674" i="12" s="1"/>
  <c r="B3675" i="12"/>
  <c r="A3675" i="12" s="1"/>
  <c r="B3676" i="12"/>
  <c r="A3676" i="12" s="1"/>
  <c r="B3677" i="12"/>
  <c r="A3677" i="12" s="1"/>
  <c r="B3678" i="12"/>
  <c r="A3678" i="12" s="1"/>
  <c r="B3679" i="12"/>
  <c r="A3679" i="12" s="1"/>
  <c r="B3680" i="12"/>
  <c r="A3680" i="12" s="1"/>
  <c r="B3681" i="12"/>
  <c r="A3681" i="12" s="1"/>
  <c r="B3682" i="12"/>
  <c r="A3682" i="12" s="1"/>
  <c r="B3683" i="12"/>
  <c r="A3683" i="12" s="1"/>
  <c r="B3684" i="12"/>
  <c r="A3684" i="12" s="1"/>
  <c r="B3685" i="12"/>
  <c r="A3685" i="12" s="1"/>
  <c r="B3686" i="12"/>
  <c r="A3686" i="12" s="1"/>
  <c r="B3687" i="12"/>
  <c r="A3687" i="12" s="1"/>
  <c r="B3688" i="12"/>
  <c r="A3688" i="12" s="1"/>
  <c r="B3689" i="12"/>
  <c r="A3689" i="12" s="1"/>
  <c r="B3690" i="12"/>
  <c r="A3690" i="12" s="1"/>
  <c r="B3691" i="12"/>
  <c r="A3691" i="12" s="1"/>
  <c r="B3692" i="12"/>
  <c r="A3692" i="12" s="1"/>
  <c r="B3693" i="12"/>
  <c r="A3693" i="12" s="1"/>
  <c r="B3694" i="12"/>
  <c r="A3694" i="12" s="1"/>
  <c r="B3695" i="12"/>
  <c r="A3695" i="12" s="1"/>
  <c r="B3696" i="12"/>
  <c r="A3696" i="12" s="1"/>
  <c r="B3697" i="12"/>
  <c r="A3697" i="12" s="1"/>
  <c r="B3698" i="12"/>
  <c r="A3698" i="12" s="1"/>
  <c r="B3699" i="12"/>
  <c r="A3699" i="12" s="1"/>
  <c r="B3700" i="12"/>
  <c r="A3700" i="12" s="1"/>
  <c r="B3701" i="12"/>
  <c r="A3701" i="12" s="1"/>
  <c r="B3702" i="12"/>
  <c r="A3702" i="12" s="1"/>
  <c r="B3703" i="12"/>
  <c r="A3703" i="12" s="1"/>
  <c r="B3704" i="12"/>
  <c r="A3704" i="12" s="1"/>
  <c r="B3705" i="12"/>
  <c r="A3705" i="12" s="1"/>
  <c r="B3706" i="12"/>
  <c r="A3706" i="12" s="1"/>
  <c r="B3707" i="12"/>
  <c r="A3707" i="12" s="1"/>
  <c r="B3708" i="12"/>
  <c r="A3708" i="12" s="1"/>
  <c r="B3709" i="12"/>
  <c r="A3709" i="12" s="1"/>
  <c r="B3710" i="12"/>
  <c r="A3710" i="12" s="1"/>
  <c r="B3711" i="12"/>
  <c r="A3711" i="12" s="1"/>
  <c r="B3712" i="12"/>
  <c r="A3712" i="12" s="1"/>
  <c r="B3713" i="12"/>
  <c r="A3713" i="12" s="1"/>
  <c r="B3714" i="12"/>
  <c r="A3714" i="12" s="1"/>
  <c r="B3715" i="12"/>
  <c r="A3715" i="12" s="1"/>
  <c r="B3716" i="12"/>
  <c r="A3716" i="12" s="1"/>
  <c r="B3717" i="12"/>
  <c r="A3717" i="12" s="1"/>
  <c r="B3718" i="12"/>
  <c r="A3718" i="12" s="1"/>
  <c r="B3719" i="12"/>
  <c r="A3719" i="12" s="1"/>
  <c r="B3720" i="12"/>
  <c r="A3720" i="12" s="1"/>
  <c r="B3721" i="12"/>
  <c r="A3721" i="12" s="1"/>
  <c r="B3722" i="12"/>
  <c r="A3722" i="12" s="1"/>
  <c r="B3723" i="12"/>
  <c r="A3723" i="12" s="1"/>
  <c r="B3724" i="12"/>
  <c r="A3724" i="12" s="1"/>
  <c r="B3725" i="12"/>
  <c r="A3725" i="12" s="1"/>
  <c r="B3726" i="12"/>
  <c r="A3726" i="12" s="1"/>
  <c r="B3727" i="12"/>
  <c r="A3727" i="12" s="1"/>
  <c r="B3728" i="12"/>
  <c r="A3728" i="12" s="1"/>
  <c r="B3729" i="12"/>
  <c r="A3729" i="12" s="1"/>
  <c r="B3730" i="12"/>
  <c r="A3730" i="12" s="1"/>
  <c r="B3731" i="12"/>
  <c r="A3731" i="12" s="1"/>
  <c r="B3732" i="12"/>
  <c r="A3732" i="12" s="1"/>
  <c r="B3733" i="12"/>
  <c r="A3733" i="12" s="1"/>
  <c r="B3734" i="12"/>
  <c r="A3734" i="12" s="1"/>
  <c r="B3735" i="12"/>
  <c r="A3735" i="12" s="1"/>
  <c r="B3736" i="12"/>
  <c r="A3736" i="12" s="1"/>
  <c r="B3737" i="12"/>
  <c r="A3737" i="12" s="1"/>
  <c r="B3738" i="12"/>
  <c r="A3738" i="12" s="1"/>
  <c r="B3739" i="12"/>
  <c r="A3739" i="12" s="1"/>
  <c r="B3740" i="12"/>
  <c r="A3740" i="12" s="1"/>
  <c r="B3741" i="12"/>
  <c r="A3741" i="12" s="1"/>
  <c r="B3742" i="12"/>
  <c r="A3742" i="12" s="1"/>
  <c r="B3743" i="12"/>
  <c r="A3743" i="12" s="1"/>
  <c r="B3744" i="12"/>
  <c r="A3744" i="12" s="1"/>
  <c r="B3745" i="12"/>
  <c r="A3745" i="12" s="1"/>
  <c r="B3746" i="12"/>
  <c r="A3746" i="12" s="1"/>
  <c r="B3747" i="12"/>
  <c r="A3747" i="12" s="1"/>
  <c r="B3748" i="12"/>
  <c r="A3748" i="12" s="1"/>
  <c r="B3749" i="12"/>
  <c r="A3749" i="12" s="1"/>
  <c r="B3750" i="12"/>
  <c r="A3750" i="12" s="1"/>
  <c r="B3751" i="12"/>
  <c r="A3751" i="12" s="1"/>
  <c r="B3752" i="12"/>
  <c r="A3752" i="12" s="1"/>
  <c r="B3753" i="12"/>
  <c r="A3753" i="12" s="1"/>
  <c r="B3754" i="12"/>
  <c r="A3754" i="12" s="1"/>
  <c r="B3755" i="12"/>
  <c r="A3755" i="12" s="1"/>
  <c r="B3756" i="12"/>
  <c r="A3756" i="12" s="1"/>
  <c r="B3757" i="12"/>
  <c r="A3757" i="12" s="1"/>
  <c r="B3758" i="12"/>
  <c r="A3758" i="12" s="1"/>
  <c r="B3759" i="12"/>
  <c r="A3759" i="12" s="1"/>
  <c r="B3760" i="12"/>
  <c r="A3760" i="12" s="1"/>
  <c r="B3761" i="12"/>
  <c r="A3761" i="12" s="1"/>
  <c r="B3762" i="12"/>
  <c r="A3762" i="12" s="1"/>
  <c r="B3763" i="12"/>
  <c r="A3763" i="12" s="1"/>
  <c r="B3764" i="12"/>
  <c r="A3764" i="12" s="1"/>
  <c r="B3765" i="12"/>
  <c r="A3765" i="12" s="1"/>
  <c r="B3766" i="12"/>
  <c r="A3766" i="12" s="1"/>
  <c r="B3767" i="12"/>
  <c r="A3767" i="12" s="1"/>
  <c r="B3768" i="12"/>
  <c r="A3768" i="12" s="1"/>
  <c r="B3769" i="12"/>
  <c r="A3769" i="12" s="1"/>
  <c r="B3770" i="12"/>
  <c r="A3770" i="12" s="1"/>
  <c r="B3771" i="12"/>
  <c r="A3771" i="12" s="1"/>
  <c r="B3772" i="12"/>
  <c r="A3772" i="12" s="1"/>
  <c r="B3773" i="12"/>
  <c r="A3773" i="12" s="1"/>
  <c r="B3774" i="12"/>
  <c r="A3774" i="12" s="1"/>
  <c r="B3775" i="12"/>
  <c r="A3775" i="12" s="1"/>
  <c r="B3776" i="12"/>
  <c r="A3776" i="12" s="1"/>
  <c r="B3777" i="12"/>
  <c r="A3777" i="12" s="1"/>
  <c r="B3778" i="12"/>
  <c r="A3778" i="12" s="1"/>
  <c r="B3779" i="12"/>
  <c r="A3779" i="12" s="1"/>
  <c r="B3780" i="12"/>
  <c r="A3780" i="12" s="1"/>
  <c r="B3781" i="12"/>
  <c r="A3781" i="12" s="1"/>
  <c r="B3782" i="12"/>
  <c r="A3782" i="12" s="1"/>
  <c r="B3783" i="12"/>
  <c r="A3783" i="12" s="1"/>
  <c r="B3784" i="12"/>
  <c r="A3784" i="12" s="1"/>
  <c r="B3785" i="12"/>
  <c r="A3785" i="12" s="1"/>
  <c r="B3786" i="12"/>
  <c r="A3786" i="12" s="1"/>
  <c r="B3787" i="12"/>
  <c r="A3787" i="12" s="1"/>
  <c r="B3788" i="12"/>
  <c r="A3788" i="12" s="1"/>
  <c r="B3789" i="12"/>
  <c r="A3789" i="12" s="1"/>
  <c r="B3790" i="12"/>
  <c r="A3790" i="12" s="1"/>
  <c r="B3791" i="12"/>
  <c r="A3791" i="12" s="1"/>
  <c r="B3792" i="12"/>
  <c r="A3792" i="12" s="1"/>
  <c r="B3793" i="12"/>
  <c r="A3793" i="12" s="1"/>
  <c r="B3794" i="12"/>
  <c r="A3794" i="12" s="1"/>
  <c r="B3795" i="12"/>
  <c r="A3795" i="12" s="1"/>
  <c r="B3796" i="12"/>
  <c r="A3796" i="12" s="1"/>
  <c r="B3797" i="12"/>
  <c r="A3797" i="12" s="1"/>
  <c r="B3798" i="12"/>
  <c r="A3798" i="12" s="1"/>
  <c r="B3799" i="12"/>
  <c r="A3799" i="12" s="1"/>
  <c r="B3800" i="12"/>
  <c r="A3800" i="12" s="1"/>
  <c r="B3801" i="12"/>
  <c r="A3801" i="12" s="1"/>
  <c r="B3802" i="12"/>
  <c r="A3802" i="12" s="1"/>
  <c r="B3803" i="12"/>
  <c r="A3803" i="12" s="1"/>
  <c r="B3804" i="12"/>
  <c r="A3804" i="12" s="1"/>
  <c r="B3805" i="12"/>
  <c r="A3805" i="12" s="1"/>
  <c r="B3806" i="12"/>
  <c r="A3806" i="12" s="1"/>
  <c r="B3807" i="12"/>
  <c r="A3807" i="12" s="1"/>
  <c r="B3808" i="12"/>
  <c r="A3808" i="12" s="1"/>
  <c r="B3809" i="12"/>
  <c r="A3809" i="12" s="1"/>
  <c r="B3810" i="12"/>
  <c r="A3810" i="12" s="1"/>
  <c r="B3811" i="12"/>
  <c r="A3811" i="12" s="1"/>
  <c r="B3812" i="12"/>
  <c r="A3812" i="12" s="1"/>
  <c r="B3813" i="12"/>
  <c r="A3813" i="12" s="1"/>
  <c r="B3814" i="12"/>
  <c r="A3814" i="12" s="1"/>
  <c r="B3815" i="12"/>
  <c r="A3815" i="12" s="1"/>
  <c r="B3816" i="12"/>
  <c r="A3816" i="12" s="1"/>
  <c r="B3817" i="12"/>
  <c r="A3817" i="12" s="1"/>
  <c r="B3818" i="12"/>
  <c r="A3818" i="12" s="1"/>
  <c r="B3819" i="12"/>
  <c r="A3819" i="12" s="1"/>
  <c r="B3820" i="12"/>
  <c r="A3820" i="12" s="1"/>
  <c r="B3821" i="12"/>
  <c r="A3821" i="12" s="1"/>
  <c r="B3822" i="12"/>
  <c r="A3822" i="12" s="1"/>
  <c r="B3823" i="12"/>
  <c r="A3823" i="12" s="1"/>
  <c r="B3824" i="12"/>
  <c r="A3824" i="12" s="1"/>
  <c r="B3825" i="12"/>
  <c r="A3825" i="12" s="1"/>
  <c r="B3826" i="12"/>
  <c r="A3826" i="12" s="1"/>
  <c r="B3827" i="12"/>
  <c r="A3827" i="12" s="1"/>
  <c r="B3828" i="12"/>
  <c r="A3828" i="12" s="1"/>
  <c r="B3829" i="12"/>
  <c r="A3829" i="12" s="1"/>
  <c r="B3830" i="12"/>
  <c r="A3830" i="12" s="1"/>
  <c r="B3831" i="12"/>
  <c r="A3831" i="12" s="1"/>
  <c r="B3832" i="12"/>
  <c r="A3832" i="12" s="1"/>
  <c r="B3833" i="12"/>
  <c r="A3833" i="12" s="1"/>
  <c r="B3834" i="12"/>
  <c r="A3834" i="12" s="1"/>
  <c r="B3835" i="12"/>
  <c r="A3835" i="12" s="1"/>
  <c r="B3836" i="12"/>
  <c r="A3836" i="12" s="1"/>
  <c r="B3837" i="12"/>
  <c r="A3837" i="12" s="1"/>
  <c r="B3838" i="12"/>
  <c r="A3838" i="12" s="1"/>
  <c r="B3839" i="12"/>
  <c r="A3839" i="12" s="1"/>
  <c r="B3840" i="12"/>
  <c r="A3840" i="12" s="1"/>
  <c r="B3841" i="12"/>
  <c r="A3841" i="12" s="1"/>
  <c r="B3842" i="12"/>
  <c r="A3842" i="12" s="1"/>
  <c r="B3843" i="12"/>
  <c r="A3843" i="12" s="1"/>
  <c r="B3844" i="12"/>
  <c r="A3844" i="12" s="1"/>
  <c r="B3845" i="12"/>
  <c r="A3845" i="12" s="1"/>
  <c r="B3846" i="12"/>
  <c r="A3846" i="12" s="1"/>
  <c r="B3847" i="12"/>
  <c r="A3847" i="12" s="1"/>
  <c r="B3848" i="12"/>
  <c r="A3848" i="12" s="1"/>
  <c r="B3849" i="12"/>
  <c r="A3849" i="12" s="1"/>
  <c r="B3850" i="12"/>
  <c r="A3850" i="12" s="1"/>
  <c r="B3851" i="12"/>
  <c r="A3851" i="12" s="1"/>
  <c r="B3852" i="12"/>
  <c r="A3852" i="12" s="1"/>
  <c r="B3853" i="12"/>
  <c r="A3853" i="12" s="1"/>
  <c r="B3854" i="12"/>
  <c r="A3854" i="12" s="1"/>
  <c r="B3855" i="12"/>
  <c r="A3855" i="12" s="1"/>
  <c r="B3856" i="12"/>
  <c r="A3856" i="12" s="1"/>
  <c r="B3857" i="12"/>
  <c r="A3857" i="12" s="1"/>
  <c r="B3858" i="12"/>
  <c r="A3858" i="12" s="1"/>
  <c r="B3859" i="12"/>
  <c r="A3859" i="12" s="1"/>
  <c r="B3860" i="12"/>
  <c r="A3860" i="12" s="1"/>
  <c r="B3861" i="12"/>
  <c r="A3861" i="12" s="1"/>
  <c r="B3862" i="12"/>
  <c r="A3862" i="12" s="1"/>
  <c r="B3863" i="12"/>
  <c r="A3863" i="12" s="1"/>
  <c r="B3864" i="12"/>
  <c r="A3864" i="12" s="1"/>
  <c r="B3865" i="12"/>
  <c r="A3865" i="12" s="1"/>
  <c r="B3866" i="12"/>
  <c r="A3866" i="12" s="1"/>
  <c r="B3867" i="12"/>
  <c r="A3867" i="12" s="1"/>
  <c r="B3868" i="12"/>
  <c r="A3868" i="12" s="1"/>
  <c r="B3869" i="12"/>
  <c r="A3869" i="12" s="1"/>
  <c r="B3870" i="12"/>
  <c r="A3870" i="12" s="1"/>
  <c r="B3871" i="12"/>
  <c r="A3871" i="12" s="1"/>
  <c r="B3872" i="12"/>
  <c r="A3872" i="12" s="1"/>
  <c r="B3873" i="12"/>
  <c r="A3873" i="12" s="1"/>
  <c r="B3874" i="12"/>
  <c r="A3874" i="12" s="1"/>
  <c r="B3875" i="12"/>
  <c r="A3875" i="12" s="1"/>
  <c r="B3876" i="12"/>
  <c r="A3876" i="12" s="1"/>
  <c r="B3877" i="12"/>
  <c r="A3877" i="12" s="1"/>
  <c r="B3878" i="12"/>
  <c r="A3878" i="12" s="1"/>
  <c r="B3879" i="12"/>
  <c r="A3879" i="12" s="1"/>
  <c r="B3880" i="12"/>
  <c r="A3880" i="12" s="1"/>
  <c r="B3881" i="12"/>
  <c r="A3881" i="12" s="1"/>
  <c r="B3882" i="12"/>
  <c r="A3882" i="12" s="1"/>
  <c r="B3883" i="12"/>
  <c r="A3883" i="12" s="1"/>
  <c r="B3884" i="12"/>
  <c r="A3884" i="12" s="1"/>
  <c r="B3885" i="12"/>
  <c r="A3885" i="12" s="1"/>
  <c r="B3886" i="12"/>
  <c r="A3886" i="12" s="1"/>
  <c r="B3887" i="12"/>
  <c r="A3887" i="12" s="1"/>
  <c r="B3888" i="12"/>
  <c r="A3888" i="12" s="1"/>
  <c r="B3889" i="12"/>
  <c r="A3889" i="12" s="1"/>
  <c r="B3890" i="12"/>
  <c r="A3890" i="12" s="1"/>
  <c r="B3891" i="12"/>
  <c r="A3891" i="12" s="1"/>
  <c r="B3892" i="12"/>
  <c r="A3892" i="12" s="1"/>
  <c r="B3893" i="12"/>
  <c r="A3893" i="12" s="1"/>
  <c r="B3894" i="12"/>
  <c r="A3894" i="12" s="1"/>
  <c r="B3895" i="12"/>
  <c r="A3895" i="12" s="1"/>
  <c r="B3896" i="12"/>
  <c r="A3896" i="12" s="1"/>
  <c r="B3897" i="12"/>
  <c r="A3897" i="12" s="1"/>
  <c r="B3898" i="12"/>
  <c r="A3898" i="12" s="1"/>
  <c r="B3899" i="12"/>
  <c r="A3899" i="12" s="1"/>
  <c r="B3900" i="12"/>
  <c r="A3900" i="12" s="1"/>
  <c r="B3901" i="12"/>
  <c r="A3901" i="12" s="1"/>
  <c r="B3902" i="12"/>
  <c r="A3902" i="12" s="1"/>
  <c r="B3903" i="12"/>
  <c r="A3903" i="12" s="1"/>
  <c r="B3904" i="12"/>
  <c r="A3904" i="12" s="1"/>
  <c r="B3905" i="12"/>
  <c r="A3905" i="12" s="1"/>
  <c r="B3906" i="12"/>
  <c r="A3906" i="12" s="1"/>
  <c r="B3907" i="12"/>
  <c r="A3907" i="12" s="1"/>
  <c r="B3908" i="12"/>
  <c r="A3908" i="12" s="1"/>
  <c r="B3909" i="12"/>
  <c r="A3909" i="12" s="1"/>
  <c r="B3910" i="12"/>
  <c r="A3910" i="12" s="1"/>
  <c r="B3911" i="12"/>
  <c r="A3911" i="12" s="1"/>
  <c r="B3912" i="12"/>
  <c r="A3912" i="12" s="1"/>
  <c r="B3913" i="12"/>
  <c r="A3913" i="12" s="1"/>
  <c r="B3914" i="12"/>
  <c r="A3914" i="12" s="1"/>
  <c r="B3915" i="12"/>
  <c r="A3915" i="12" s="1"/>
  <c r="B3916" i="12"/>
  <c r="A3916" i="12" s="1"/>
  <c r="B3917" i="12"/>
  <c r="A3917" i="12" s="1"/>
  <c r="B3918" i="12"/>
  <c r="A3918" i="12" s="1"/>
  <c r="B3919" i="12"/>
  <c r="A3919" i="12" s="1"/>
  <c r="B3920" i="12"/>
  <c r="A3920" i="12" s="1"/>
  <c r="B3921" i="12"/>
  <c r="A3921" i="12" s="1"/>
  <c r="B3922" i="12"/>
  <c r="A3922" i="12" s="1"/>
  <c r="B3923" i="12"/>
  <c r="A3923" i="12" s="1"/>
  <c r="B3924" i="12"/>
  <c r="A3924" i="12" s="1"/>
  <c r="B3925" i="12"/>
  <c r="A3925" i="12" s="1"/>
  <c r="B3926" i="12"/>
  <c r="A3926" i="12" s="1"/>
  <c r="B3927" i="12"/>
  <c r="A3927" i="12" s="1"/>
  <c r="B3928" i="12"/>
  <c r="A3928" i="12" s="1"/>
  <c r="B3929" i="12"/>
  <c r="A3929" i="12" s="1"/>
  <c r="B3930" i="12"/>
  <c r="A3930" i="12" s="1"/>
  <c r="B3931" i="12"/>
  <c r="A3931" i="12" s="1"/>
  <c r="B3932" i="12"/>
  <c r="A3932" i="12" s="1"/>
  <c r="B3933" i="12"/>
  <c r="A3933" i="12" s="1"/>
  <c r="B3934" i="12"/>
  <c r="A3934" i="12" s="1"/>
  <c r="B3935" i="12"/>
  <c r="A3935" i="12" s="1"/>
  <c r="B3936" i="12"/>
  <c r="A3936" i="12" s="1"/>
  <c r="B3937" i="12"/>
  <c r="A3937" i="12" s="1"/>
  <c r="B3938" i="12"/>
  <c r="A3938" i="12" s="1"/>
  <c r="B3939" i="12"/>
  <c r="A3939" i="12" s="1"/>
  <c r="B3940" i="12"/>
  <c r="A3940" i="12" s="1"/>
  <c r="B3941" i="12"/>
  <c r="A3941" i="12" s="1"/>
  <c r="B3942" i="12"/>
  <c r="A3942" i="12" s="1"/>
  <c r="B3943" i="12"/>
  <c r="A3943" i="12" s="1"/>
  <c r="B3944" i="12"/>
  <c r="A3944" i="12" s="1"/>
  <c r="B3945" i="12"/>
  <c r="A3945" i="12" s="1"/>
  <c r="B3946" i="12"/>
  <c r="A3946" i="12" s="1"/>
  <c r="B3947" i="12"/>
  <c r="A3947" i="12" s="1"/>
  <c r="B3948" i="12"/>
  <c r="A3948" i="12" s="1"/>
  <c r="B3949" i="12"/>
  <c r="A3949" i="12" s="1"/>
  <c r="B3950" i="12"/>
  <c r="A3950" i="12" s="1"/>
  <c r="B3951" i="12"/>
  <c r="A3951" i="12" s="1"/>
  <c r="B3952" i="12"/>
  <c r="A3952" i="12" s="1"/>
  <c r="B3953" i="12"/>
  <c r="A3953" i="12" s="1"/>
  <c r="B3954" i="12"/>
  <c r="A3954" i="12" s="1"/>
  <c r="B3955" i="12"/>
  <c r="A3955" i="12" s="1"/>
  <c r="B3956" i="12"/>
  <c r="A3956" i="12" s="1"/>
  <c r="B3957" i="12"/>
  <c r="A3957" i="12" s="1"/>
  <c r="B3958" i="12"/>
  <c r="A3958" i="12" s="1"/>
  <c r="B3959" i="12"/>
  <c r="A3959" i="12" s="1"/>
  <c r="B3960" i="12"/>
  <c r="A3960" i="12" s="1"/>
  <c r="B3961" i="12"/>
  <c r="A3961" i="12" s="1"/>
  <c r="B3962" i="12"/>
  <c r="A3962" i="12" s="1"/>
  <c r="B3963" i="12"/>
  <c r="A3963" i="12" s="1"/>
  <c r="B3964" i="12"/>
  <c r="A3964" i="12" s="1"/>
  <c r="B3965" i="12"/>
  <c r="A3965" i="12" s="1"/>
  <c r="B3966" i="12"/>
  <c r="A3966" i="12" s="1"/>
  <c r="B3967" i="12"/>
  <c r="A3967" i="12" s="1"/>
  <c r="B3968" i="12"/>
  <c r="A3968" i="12" s="1"/>
  <c r="B3969" i="12"/>
  <c r="A3969" i="12" s="1"/>
  <c r="B3970" i="12"/>
  <c r="A3970" i="12" s="1"/>
  <c r="B3971" i="12"/>
  <c r="A3971" i="12" s="1"/>
  <c r="B3972" i="12"/>
  <c r="A3972" i="12" s="1"/>
  <c r="B3973" i="12"/>
  <c r="A3973" i="12" s="1"/>
  <c r="B3974" i="12"/>
  <c r="A3974" i="12" s="1"/>
  <c r="B3975" i="12"/>
  <c r="A3975" i="12" s="1"/>
  <c r="B3976" i="12"/>
  <c r="A3976" i="12" s="1"/>
  <c r="B3977" i="12"/>
  <c r="A3977" i="12" s="1"/>
  <c r="B3978" i="12"/>
  <c r="A3978" i="12" s="1"/>
  <c r="B3979" i="12"/>
  <c r="A3979" i="12" s="1"/>
  <c r="B3980" i="12"/>
  <c r="A3980" i="12" s="1"/>
  <c r="B3981" i="12"/>
  <c r="A3981" i="12" s="1"/>
  <c r="B3982" i="12"/>
  <c r="A3982" i="12" s="1"/>
  <c r="B3983" i="12"/>
  <c r="A3983" i="12" s="1"/>
  <c r="B3984" i="12"/>
  <c r="A3984" i="12" s="1"/>
  <c r="B3985" i="12"/>
  <c r="A3985" i="12" s="1"/>
  <c r="B3986" i="12"/>
  <c r="A3986" i="12" s="1"/>
  <c r="B3987" i="12"/>
  <c r="A3987" i="12" s="1"/>
  <c r="B3988" i="12"/>
  <c r="A3988" i="12" s="1"/>
  <c r="B3989" i="12"/>
  <c r="A3989" i="12" s="1"/>
  <c r="B3990" i="12"/>
  <c r="A3990" i="12" s="1"/>
  <c r="B3991" i="12"/>
  <c r="A3991" i="12" s="1"/>
  <c r="B3992" i="12"/>
  <c r="A3992" i="12" s="1"/>
  <c r="B3993" i="12"/>
  <c r="A3993" i="12" s="1"/>
  <c r="B3994" i="12"/>
  <c r="A3994" i="12" s="1"/>
  <c r="B3995" i="12"/>
  <c r="A3995" i="12" s="1"/>
  <c r="B3996" i="12"/>
  <c r="A3996" i="12" s="1"/>
  <c r="B3997" i="12"/>
  <c r="A3997" i="12" s="1"/>
  <c r="B3998" i="12"/>
  <c r="A3998" i="12" s="1"/>
  <c r="B3999" i="12"/>
  <c r="A3999" i="12" s="1"/>
  <c r="B4000" i="12"/>
  <c r="A4000" i="12" s="1"/>
  <c r="B4001" i="12"/>
  <c r="A4001" i="12" s="1"/>
  <c r="B4002" i="12"/>
  <c r="A4002" i="12" s="1"/>
  <c r="B4003" i="12"/>
  <c r="A4003" i="12" s="1"/>
  <c r="B4004" i="12"/>
  <c r="A4004" i="12" s="1"/>
  <c r="B4005" i="12"/>
  <c r="A4005" i="12" s="1"/>
  <c r="B4006" i="12"/>
  <c r="A4006" i="12" s="1"/>
  <c r="B4007" i="12"/>
  <c r="A4007" i="12" s="1"/>
  <c r="B4008" i="12"/>
  <c r="A4008" i="12" s="1"/>
  <c r="B4009" i="12"/>
  <c r="A4009" i="12" s="1"/>
  <c r="B4010" i="12"/>
  <c r="A4010" i="12" s="1"/>
  <c r="B4011" i="12"/>
  <c r="A4011" i="12" s="1"/>
  <c r="B4012" i="12"/>
  <c r="A4012" i="12" s="1"/>
  <c r="B4013" i="12"/>
  <c r="A4013" i="12" s="1"/>
  <c r="B4014" i="12"/>
  <c r="A4014" i="12" s="1"/>
  <c r="B4015" i="12"/>
  <c r="A4015" i="12" s="1"/>
  <c r="B4016" i="12"/>
  <c r="A4016" i="12" s="1"/>
  <c r="B4017" i="12"/>
  <c r="A4017" i="12" s="1"/>
  <c r="B4018" i="12"/>
  <c r="A4018" i="12" s="1"/>
  <c r="B4019" i="12"/>
  <c r="A4019" i="12" s="1"/>
  <c r="B4020" i="12"/>
  <c r="A4020" i="12" s="1"/>
  <c r="B4021" i="12"/>
  <c r="A4021" i="12" s="1"/>
  <c r="B4022" i="12"/>
  <c r="A4022" i="12" s="1"/>
  <c r="B4023" i="12"/>
  <c r="A4023" i="12" s="1"/>
  <c r="B4024" i="12"/>
  <c r="A4024" i="12" s="1"/>
  <c r="B4025" i="12"/>
  <c r="A4025" i="12" s="1"/>
  <c r="B4026" i="12"/>
  <c r="A4026" i="12" s="1"/>
  <c r="B4027" i="12"/>
  <c r="A4027" i="12" s="1"/>
  <c r="B4028" i="12"/>
  <c r="A4028" i="12" s="1"/>
  <c r="B4029" i="12"/>
  <c r="A4029" i="12" s="1"/>
  <c r="B4030" i="12"/>
  <c r="A4030" i="12" s="1"/>
  <c r="B4031" i="12"/>
  <c r="A4031" i="12" s="1"/>
  <c r="B4032" i="12"/>
  <c r="A4032" i="12" s="1"/>
  <c r="B4033" i="12"/>
  <c r="A4033" i="12" s="1"/>
  <c r="B4034" i="12"/>
  <c r="A4034" i="12" s="1"/>
  <c r="B4035" i="12"/>
  <c r="A4035" i="12" s="1"/>
  <c r="B4036" i="12"/>
  <c r="A4036" i="12" s="1"/>
  <c r="B4037" i="12"/>
  <c r="A4037" i="12" s="1"/>
  <c r="B4038" i="12"/>
  <c r="A4038" i="12" s="1"/>
  <c r="B4039" i="12"/>
  <c r="A4039" i="12" s="1"/>
  <c r="B4040" i="12"/>
  <c r="A4040" i="12" s="1"/>
  <c r="B4041" i="12"/>
  <c r="A4041" i="12" s="1"/>
  <c r="B4042" i="12"/>
  <c r="A4042" i="12" s="1"/>
  <c r="B4043" i="12"/>
  <c r="A4043" i="12" s="1"/>
  <c r="B4044" i="12"/>
  <c r="A4044" i="12" s="1"/>
  <c r="B4045" i="12"/>
  <c r="A4045" i="12" s="1"/>
  <c r="B4046" i="12"/>
  <c r="A4046" i="12" s="1"/>
  <c r="B4047" i="12"/>
  <c r="A4047" i="12" s="1"/>
  <c r="B4048" i="12"/>
  <c r="A4048" i="12" s="1"/>
  <c r="B4049" i="12"/>
  <c r="A4049" i="12" s="1"/>
  <c r="B4050" i="12"/>
  <c r="A4050" i="12" s="1"/>
  <c r="B4051" i="12"/>
  <c r="A4051" i="12" s="1"/>
  <c r="B4052" i="12"/>
  <c r="A4052" i="12" s="1"/>
  <c r="B4053" i="12"/>
  <c r="A4053" i="12" s="1"/>
  <c r="B4054" i="12"/>
  <c r="A4054" i="12" s="1"/>
  <c r="B4055" i="12"/>
  <c r="A4055" i="12" s="1"/>
  <c r="B4056" i="12"/>
  <c r="A4056" i="12" s="1"/>
  <c r="B4057" i="12"/>
  <c r="A4057" i="12" s="1"/>
  <c r="B4058" i="12"/>
  <c r="A4058" i="12" s="1"/>
  <c r="B4059" i="12"/>
  <c r="A4059" i="12" s="1"/>
  <c r="B4060" i="12"/>
  <c r="A4060" i="12" s="1"/>
  <c r="B4061" i="12"/>
  <c r="A4061" i="12" s="1"/>
  <c r="B4062" i="12"/>
  <c r="A4062" i="12" s="1"/>
  <c r="B4063" i="12"/>
  <c r="A4063" i="12" s="1"/>
  <c r="B4064" i="12"/>
  <c r="A4064" i="12" s="1"/>
  <c r="B4065" i="12"/>
  <c r="A4065" i="12" s="1"/>
  <c r="B4066" i="12"/>
  <c r="A4066" i="12" s="1"/>
  <c r="B4067" i="12"/>
  <c r="A4067" i="12" s="1"/>
  <c r="B4068" i="12"/>
  <c r="A4068" i="12" s="1"/>
  <c r="B4069" i="12"/>
  <c r="A4069" i="12" s="1"/>
  <c r="B4070" i="12"/>
  <c r="A4070" i="12" s="1"/>
  <c r="B4071" i="12"/>
  <c r="A4071" i="12" s="1"/>
  <c r="B4072" i="12"/>
  <c r="A4072" i="12" s="1"/>
  <c r="B4073" i="12"/>
  <c r="A4073" i="12" s="1"/>
  <c r="B4074" i="12"/>
  <c r="A4074" i="12" s="1"/>
  <c r="B4075" i="12"/>
  <c r="A4075" i="12" s="1"/>
  <c r="B4076" i="12"/>
  <c r="A4076" i="12" s="1"/>
  <c r="B4077" i="12"/>
  <c r="A4077" i="12" s="1"/>
  <c r="B4078" i="12"/>
  <c r="A4078" i="12" s="1"/>
  <c r="B4079" i="12"/>
  <c r="A4079" i="12" s="1"/>
  <c r="B4080" i="12"/>
  <c r="A4080" i="12" s="1"/>
  <c r="B4081" i="12"/>
  <c r="A4081" i="12" s="1"/>
  <c r="B4082" i="12"/>
  <c r="A4082" i="12" s="1"/>
  <c r="B4083" i="12"/>
  <c r="A4083" i="12" s="1"/>
  <c r="B4084" i="12"/>
  <c r="A4084" i="12" s="1"/>
  <c r="B4085" i="12"/>
  <c r="A4085" i="12" s="1"/>
  <c r="B4086" i="12"/>
  <c r="A4086" i="12" s="1"/>
  <c r="B4087" i="12"/>
  <c r="A4087" i="12" s="1"/>
  <c r="B4088" i="12"/>
  <c r="A4088" i="12" s="1"/>
  <c r="B4089" i="12"/>
  <c r="A4089" i="12" s="1"/>
  <c r="B4090" i="12"/>
  <c r="A4090" i="12" s="1"/>
  <c r="B4091" i="12"/>
  <c r="A4091" i="12" s="1"/>
  <c r="B4092" i="12"/>
  <c r="A4092" i="12" s="1"/>
  <c r="B4093" i="12"/>
  <c r="A4093" i="12" s="1"/>
  <c r="B4094" i="12"/>
  <c r="A4094" i="12" s="1"/>
  <c r="B4095" i="12"/>
  <c r="A4095" i="12" s="1"/>
  <c r="B4096" i="12"/>
  <c r="A4096" i="12" s="1"/>
  <c r="B4097" i="12"/>
  <c r="A4097" i="12" s="1"/>
  <c r="B4098" i="12"/>
  <c r="A4098" i="12" s="1"/>
  <c r="B4099" i="12"/>
  <c r="A4099" i="12" s="1"/>
  <c r="B4100" i="12"/>
  <c r="A4100" i="12" s="1"/>
  <c r="B4101" i="12"/>
  <c r="A4101" i="12" s="1"/>
  <c r="B4102" i="12"/>
  <c r="A4102" i="12" s="1"/>
  <c r="B4103" i="12"/>
  <c r="A4103" i="12" s="1"/>
  <c r="B4104" i="12"/>
  <c r="A4104" i="12" s="1"/>
  <c r="B4105" i="12"/>
  <c r="A4105" i="12" s="1"/>
  <c r="B4106" i="12"/>
  <c r="A4106" i="12" s="1"/>
  <c r="B4107" i="12"/>
  <c r="A4107" i="12" s="1"/>
  <c r="B4108" i="12"/>
  <c r="A4108" i="12" s="1"/>
  <c r="B4109" i="12"/>
  <c r="A4109" i="12" s="1"/>
  <c r="B4110" i="12"/>
  <c r="A4110" i="12" s="1"/>
  <c r="B4111" i="12"/>
  <c r="A4111" i="12" s="1"/>
  <c r="B4112" i="12"/>
  <c r="A4112" i="12" s="1"/>
  <c r="B4113" i="12"/>
  <c r="A4113" i="12" s="1"/>
  <c r="B4114" i="12"/>
  <c r="A4114" i="12" s="1"/>
  <c r="B4115" i="12"/>
  <c r="A4115" i="12" s="1"/>
  <c r="B4116" i="12"/>
  <c r="A4116" i="12" s="1"/>
  <c r="B4117" i="12"/>
  <c r="A4117" i="12" s="1"/>
  <c r="B4118" i="12"/>
  <c r="A4118" i="12" s="1"/>
  <c r="B4119" i="12"/>
  <c r="A4119" i="12" s="1"/>
  <c r="B4120" i="12"/>
  <c r="A4120" i="12" s="1"/>
  <c r="B4121" i="12"/>
  <c r="A4121" i="12" s="1"/>
  <c r="B4122" i="12"/>
  <c r="A4122" i="12" s="1"/>
  <c r="B4123" i="12"/>
  <c r="A4123" i="12" s="1"/>
  <c r="B4124" i="12"/>
  <c r="A4124" i="12" s="1"/>
  <c r="B4125" i="12"/>
  <c r="A4125" i="12" s="1"/>
  <c r="B4126" i="12"/>
  <c r="A4126" i="12" s="1"/>
  <c r="B4127" i="12"/>
  <c r="A4127" i="12" s="1"/>
  <c r="B4128" i="12"/>
  <c r="A4128" i="12" s="1"/>
  <c r="B4129" i="12"/>
  <c r="A4129" i="12" s="1"/>
  <c r="B4130" i="12"/>
  <c r="A4130" i="12" s="1"/>
  <c r="B4131" i="12"/>
  <c r="A4131" i="12" s="1"/>
  <c r="B4132" i="12"/>
  <c r="A4132" i="12" s="1"/>
  <c r="B4133" i="12"/>
  <c r="A4133" i="12" s="1"/>
  <c r="B4134" i="12"/>
  <c r="A4134" i="12" s="1"/>
  <c r="B4135" i="12"/>
  <c r="A4135" i="12" s="1"/>
  <c r="B4136" i="12"/>
  <c r="A4136" i="12" s="1"/>
  <c r="B4137" i="12"/>
  <c r="A4137" i="12" s="1"/>
  <c r="B4138" i="12"/>
  <c r="A4138" i="12" s="1"/>
  <c r="B4139" i="12"/>
  <c r="A4139" i="12" s="1"/>
  <c r="B4140" i="12"/>
  <c r="A4140" i="12" s="1"/>
  <c r="B4141" i="12"/>
  <c r="A4141" i="12" s="1"/>
  <c r="B4142" i="12"/>
  <c r="A4142" i="12" s="1"/>
  <c r="B4143" i="12"/>
  <c r="A4143" i="12" s="1"/>
  <c r="B4144" i="12"/>
  <c r="A4144" i="12" s="1"/>
  <c r="B4145" i="12"/>
  <c r="A4145" i="12" s="1"/>
  <c r="B4146" i="12"/>
  <c r="A4146" i="12" s="1"/>
  <c r="B4147" i="12"/>
  <c r="A4147" i="12" s="1"/>
  <c r="B4148" i="12"/>
  <c r="A4148" i="12" s="1"/>
  <c r="B4149" i="12"/>
  <c r="A4149" i="12" s="1"/>
  <c r="B4150" i="12"/>
  <c r="A4150" i="12" s="1"/>
  <c r="B4151" i="12"/>
  <c r="A4151" i="12" s="1"/>
  <c r="B4152" i="12"/>
  <c r="A4152" i="12" s="1"/>
  <c r="B4153" i="12"/>
  <c r="A4153" i="12" s="1"/>
  <c r="B4154" i="12"/>
  <c r="A4154" i="12" s="1"/>
  <c r="B4155" i="12"/>
  <c r="A4155" i="12" s="1"/>
  <c r="B4156" i="12"/>
  <c r="A4156" i="12" s="1"/>
  <c r="B4157" i="12"/>
  <c r="A4157" i="12" s="1"/>
  <c r="B4158" i="12"/>
  <c r="A4158" i="12" s="1"/>
  <c r="B4159" i="12"/>
  <c r="A4159" i="12" s="1"/>
  <c r="B4160" i="12"/>
  <c r="A4160" i="12" s="1"/>
  <c r="B4161" i="12"/>
  <c r="A4161" i="12" s="1"/>
  <c r="B4162" i="12"/>
  <c r="A4162" i="12" s="1"/>
  <c r="B4163" i="12"/>
  <c r="A4163" i="12" s="1"/>
  <c r="B4164" i="12"/>
  <c r="A4164" i="12" s="1"/>
  <c r="B4165" i="12"/>
  <c r="A4165" i="12" s="1"/>
  <c r="B4166" i="12"/>
  <c r="A4166" i="12" s="1"/>
  <c r="B4167" i="12"/>
  <c r="A4167" i="12" s="1"/>
  <c r="B4168" i="12"/>
  <c r="A4168" i="12" s="1"/>
  <c r="B4169" i="12"/>
  <c r="A4169" i="12" s="1"/>
  <c r="B4170" i="12"/>
  <c r="A4170" i="12" s="1"/>
  <c r="B4171" i="12"/>
  <c r="A4171" i="12" s="1"/>
  <c r="B4172" i="12"/>
  <c r="A4172" i="12" s="1"/>
  <c r="B4173" i="12"/>
  <c r="A4173" i="12" s="1"/>
  <c r="B4174" i="12"/>
  <c r="A4174" i="12" s="1"/>
  <c r="B4175" i="12"/>
  <c r="A4175" i="12" s="1"/>
  <c r="B4176" i="12"/>
  <c r="A4176" i="12" s="1"/>
  <c r="B4177" i="12"/>
  <c r="A4177" i="12" s="1"/>
  <c r="B4178" i="12"/>
  <c r="A4178" i="12" s="1"/>
  <c r="B4179" i="12"/>
  <c r="A4179" i="12" s="1"/>
  <c r="B4180" i="12"/>
  <c r="A4180" i="12" s="1"/>
  <c r="B4181" i="12"/>
  <c r="A4181" i="12" s="1"/>
  <c r="B4182" i="12"/>
  <c r="A4182" i="12" s="1"/>
  <c r="B4183" i="12"/>
  <c r="A4183" i="12" s="1"/>
  <c r="B4184" i="12"/>
  <c r="A4184" i="12" s="1"/>
  <c r="B4185" i="12"/>
  <c r="A4185" i="12" s="1"/>
  <c r="B4186" i="12"/>
  <c r="A4186" i="12" s="1"/>
  <c r="B4187" i="12"/>
  <c r="A4187" i="12" s="1"/>
  <c r="B4188" i="12"/>
  <c r="A4188" i="12" s="1"/>
  <c r="B4189" i="12"/>
  <c r="A4189" i="12" s="1"/>
  <c r="B4190" i="12"/>
  <c r="A4190" i="12" s="1"/>
  <c r="B4191" i="12"/>
  <c r="A4191" i="12" s="1"/>
  <c r="B4192" i="12"/>
  <c r="A4192" i="12" s="1"/>
  <c r="B4193" i="12"/>
  <c r="A4193" i="12" s="1"/>
  <c r="B4194" i="12"/>
  <c r="A4194" i="12" s="1"/>
  <c r="B4195" i="12"/>
  <c r="A4195" i="12" s="1"/>
  <c r="B4196" i="12"/>
  <c r="A4196" i="12" s="1"/>
  <c r="B4197" i="12"/>
  <c r="A4197" i="12" s="1"/>
  <c r="B4198" i="12"/>
  <c r="A4198" i="12" s="1"/>
  <c r="B4199" i="12"/>
  <c r="A4199" i="12" s="1"/>
  <c r="B4200" i="12"/>
  <c r="A4200" i="12" s="1"/>
  <c r="B4201" i="12"/>
  <c r="A4201" i="12" s="1"/>
  <c r="B4202" i="12"/>
  <c r="A4202" i="12" s="1"/>
  <c r="B4203" i="12"/>
  <c r="A4203" i="12" s="1"/>
  <c r="B4204" i="12"/>
  <c r="A4204" i="12" s="1"/>
  <c r="B4205" i="12"/>
  <c r="A4205" i="12" s="1"/>
  <c r="B4206" i="12"/>
  <c r="A4206" i="12" s="1"/>
  <c r="B4207" i="12"/>
  <c r="A4207" i="12" s="1"/>
  <c r="B4208" i="12"/>
  <c r="A4208" i="12" s="1"/>
  <c r="B4209" i="12"/>
  <c r="A4209" i="12" s="1"/>
  <c r="B4210" i="12"/>
  <c r="A4210" i="12" s="1"/>
  <c r="B4211" i="12"/>
  <c r="A4211" i="12" s="1"/>
  <c r="B4212" i="12"/>
  <c r="A4212" i="12" s="1"/>
  <c r="B4213" i="12"/>
  <c r="A4213" i="12" s="1"/>
  <c r="B4214" i="12"/>
  <c r="A4214" i="12" s="1"/>
  <c r="B4215" i="12"/>
  <c r="A4215" i="12" s="1"/>
  <c r="B4216" i="12"/>
  <c r="A4216" i="12" s="1"/>
  <c r="B4217" i="12"/>
  <c r="A4217" i="12" s="1"/>
  <c r="B4218" i="12"/>
  <c r="A4218" i="12" s="1"/>
  <c r="B4219" i="12"/>
  <c r="A4219" i="12" s="1"/>
  <c r="B4220" i="12"/>
  <c r="A4220" i="12" s="1"/>
  <c r="B4221" i="12"/>
  <c r="A4221" i="12" s="1"/>
  <c r="B4222" i="12"/>
  <c r="A4222" i="12" s="1"/>
  <c r="B4223" i="12"/>
  <c r="A4223" i="12" s="1"/>
  <c r="B4224" i="12"/>
  <c r="A4224" i="12" s="1"/>
  <c r="B4225" i="12"/>
  <c r="A4225" i="12" s="1"/>
  <c r="B4226" i="12"/>
  <c r="A4226" i="12" s="1"/>
  <c r="B4227" i="12"/>
  <c r="A4227" i="12" s="1"/>
  <c r="B4228" i="12"/>
  <c r="A4228" i="12" s="1"/>
  <c r="B4229" i="12"/>
  <c r="A4229" i="12" s="1"/>
  <c r="B4230" i="12"/>
  <c r="A4230" i="12" s="1"/>
  <c r="B4231" i="12"/>
  <c r="A4231" i="12" s="1"/>
  <c r="B4232" i="12"/>
  <c r="A4232" i="12" s="1"/>
  <c r="B4233" i="12"/>
  <c r="A4233" i="12" s="1"/>
  <c r="B4234" i="12"/>
  <c r="A4234" i="12" s="1"/>
  <c r="B4235" i="12"/>
  <c r="A4235" i="12" s="1"/>
  <c r="B4236" i="12"/>
  <c r="A4236" i="12" s="1"/>
  <c r="B4237" i="12"/>
  <c r="A4237" i="12" s="1"/>
  <c r="B4238" i="12"/>
  <c r="A4238" i="12" s="1"/>
  <c r="B4239" i="12"/>
  <c r="A4239" i="12" s="1"/>
  <c r="B4240" i="12"/>
  <c r="A4240" i="12" s="1"/>
  <c r="B4241" i="12"/>
  <c r="A4241" i="12" s="1"/>
  <c r="B4242" i="12"/>
  <c r="A4242" i="12" s="1"/>
  <c r="B4243" i="12"/>
  <c r="A4243" i="12" s="1"/>
  <c r="B4244" i="12"/>
  <c r="A4244" i="12" s="1"/>
  <c r="B4245" i="12"/>
  <c r="A4245" i="12" s="1"/>
  <c r="B4246" i="12"/>
  <c r="A4246" i="12" s="1"/>
  <c r="B4247" i="12"/>
  <c r="A4247" i="12" s="1"/>
  <c r="B4248" i="12"/>
  <c r="A4248" i="12" s="1"/>
  <c r="B4249" i="12"/>
  <c r="A4249" i="12" s="1"/>
  <c r="B4250" i="12"/>
  <c r="A4250" i="12" s="1"/>
  <c r="B4251" i="12"/>
  <c r="A4251" i="12" s="1"/>
  <c r="B4252" i="12"/>
  <c r="A4252" i="12" s="1"/>
  <c r="B4253" i="12"/>
  <c r="A4253" i="12" s="1"/>
  <c r="B4254" i="12"/>
  <c r="A4254" i="12" s="1"/>
  <c r="B4255" i="12"/>
  <c r="A4255" i="12" s="1"/>
  <c r="B4256" i="12"/>
  <c r="A4256" i="12" s="1"/>
  <c r="B4257" i="12"/>
  <c r="A4257" i="12" s="1"/>
  <c r="B4258" i="12"/>
  <c r="A4258" i="12" s="1"/>
  <c r="B4259" i="12"/>
  <c r="A4259" i="12" s="1"/>
  <c r="B4260" i="12"/>
  <c r="A4260" i="12" s="1"/>
  <c r="B4261" i="12"/>
  <c r="A4261" i="12" s="1"/>
  <c r="B4262" i="12"/>
  <c r="A4262" i="12" s="1"/>
  <c r="B4263" i="12"/>
  <c r="A4263" i="12" s="1"/>
  <c r="B4264" i="12"/>
  <c r="A4264" i="12" s="1"/>
  <c r="B4265" i="12"/>
  <c r="A4265" i="12" s="1"/>
  <c r="B4266" i="12"/>
  <c r="A4266" i="12" s="1"/>
  <c r="B4267" i="12"/>
  <c r="A4267" i="12" s="1"/>
  <c r="B4268" i="12"/>
  <c r="A4268" i="12" s="1"/>
  <c r="B4269" i="12"/>
  <c r="A4269" i="12" s="1"/>
  <c r="B4270" i="12"/>
  <c r="A4270" i="12" s="1"/>
  <c r="B4271" i="12"/>
  <c r="A4271" i="12" s="1"/>
  <c r="B4272" i="12"/>
  <c r="A4272" i="12" s="1"/>
  <c r="B4273" i="12"/>
  <c r="A4273" i="12" s="1"/>
  <c r="B4274" i="12"/>
  <c r="A4274" i="12" s="1"/>
  <c r="B4275" i="12"/>
  <c r="A4275" i="12" s="1"/>
  <c r="B4276" i="12"/>
  <c r="A4276" i="12" s="1"/>
  <c r="B4277" i="12"/>
  <c r="A4277" i="12" s="1"/>
  <c r="B4278" i="12"/>
  <c r="A4278" i="12" s="1"/>
  <c r="B4279" i="12"/>
  <c r="A4279" i="12" s="1"/>
  <c r="B4280" i="12"/>
  <c r="A4280" i="12" s="1"/>
  <c r="B4281" i="12"/>
  <c r="A4281" i="12" s="1"/>
  <c r="B4282" i="12"/>
  <c r="A4282" i="12" s="1"/>
  <c r="B4283" i="12"/>
  <c r="A4283" i="12" s="1"/>
  <c r="B4284" i="12"/>
  <c r="A4284" i="12" s="1"/>
  <c r="B4285" i="12"/>
  <c r="A4285" i="12" s="1"/>
  <c r="B4286" i="12"/>
  <c r="A4286" i="12" s="1"/>
  <c r="B4287" i="12"/>
  <c r="A4287" i="12" s="1"/>
  <c r="B4288" i="12"/>
  <c r="A4288" i="12" s="1"/>
  <c r="B4289" i="12"/>
  <c r="A4289" i="12" s="1"/>
  <c r="B4290" i="12"/>
  <c r="A4290" i="12" s="1"/>
  <c r="B4291" i="12"/>
  <c r="A4291" i="12" s="1"/>
  <c r="B4292" i="12"/>
  <c r="A4292" i="12" s="1"/>
  <c r="B4293" i="12"/>
  <c r="A4293" i="12" s="1"/>
  <c r="B4294" i="12"/>
  <c r="A4294" i="12" s="1"/>
  <c r="B4295" i="12"/>
  <c r="A4295" i="12" s="1"/>
  <c r="B4296" i="12"/>
  <c r="A4296" i="12" s="1"/>
  <c r="B4297" i="12"/>
  <c r="A4297" i="12" s="1"/>
  <c r="B4298" i="12"/>
  <c r="A4298" i="12" s="1"/>
  <c r="B4299" i="12"/>
  <c r="A4299" i="12" s="1"/>
  <c r="B4300" i="12"/>
  <c r="A4300" i="12" s="1"/>
  <c r="B4301" i="12"/>
  <c r="A4301" i="12" s="1"/>
  <c r="B4302" i="12"/>
  <c r="A4302" i="12" s="1"/>
  <c r="B4303" i="12"/>
  <c r="A4303" i="12" s="1"/>
  <c r="B4304" i="12"/>
  <c r="A4304" i="12" s="1"/>
  <c r="B4305" i="12"/>
  <c r="A4305" i="12" s="1"/>
  <c r="B4306" i="12"/>
  <c r="A4306" i="12" s="1"/>
  <c r="B4307" i="12"/>
  <c r="A4307" i="12" s="1"/>
  <c r="B4308" i="12"/>
  <c r="A4308" i="12" s="1"/>
  <c r="B4309" i="12"/>
  <c r="A4309" i="12" s="1"/>
  <c r="B4310" i="12"/>
  <c r="A4310" i="12" s="1"/>
  <c r="B4311" i="12"/>
  <c r="A4311" i="12" s="1"/>
  <c r="B4312" i="12"/>
  <c r="A4312" i="12" s="1"/>
  <c r="B4313" i="12"/>
  <c r="A4313" i="12" s="1"/>
  <c r="B4314" i="12"/>
  <c r="A4314" i="12" s="1"/>
  <c r="B4315" i="12"/>
  <c r="A4315" i="12" s="1"/>
  <c r="B4316" i="12"/>
  <c r="A4316" i="12" s="1"/>
  <c r="B4317" i="12"/>
  <c r="A4317" i="12" s="1"/>
  <c r="B4318" i="12"/>
  <c r="A4318" i="12" s="1"/>
  <c r="B4319" i="12"/>
  <c r="A4319" i="12" s="1"/>
  <c r="B4320" i="12"/>
  <c r="A4320" i="12" s="1"/>
  <c r="B4321" i="12"/>
  <c r="A4321" i="12" s="1"/>
  <c r="B4322" i="12"/>
  <c r="A4322" i="12" s="1"/>
  <c r="B4323" i="12"/>
  <c r="A4323" i="12" s="1"/>
  <c r="A4324" i="12"/>
  <c r="B4324" i="12"/>
  <c r="B4325" i="12"/>
  <c r="A4325" i="12" s="1"/>
  <c r="B4326" i="12"/>
  <c r="A4326" i="12" s="1"/>
  <c r="B4327" i="12"/>
  <c r="A4327" i="12" s="1"/>
  <c r="B4328" i="12"/>
  <c r="A4328" i="12" s="1"/>
  <c r="B4329" i="12"/>
  <c r="A4329" i="12" s="1"/>
  <c r="B4330" i="12"/>
  <c r="A4330" i="12" s="1"/>
  <c r="B4331" i="12"/>
  <c r="A4331" i="12" s="1"/>
  <c r="B4332" i="12"/>
  <c r="A4332" i="12" s="1"/>
  <c r="B4333" i="12"/>
  <c r="A4333" i="12" s="1"/>
  <c r="B4334" i="12"/>
  <c r="A4334" i="12" s="1"/>
  <c r="B4335" i="12"/>
  <c r="A4335" i="12" s="1"/>
  <c r="B4336" i="12"/>
  <c r="A4336" i="12" s="1"/>
  <c r="B4337" i="12"/>
  <c r="A4337" i="12" s="1"/>
  <c r="B4338" i="12"/>
  <c r="A4338" i="12" s="1"/>
  <c r="B4339" i="12"/>
  <c r="A4339" i="12" s="1"/>
  <c r="B4340" i="12"/>
  <c r="A4340" i="12" s="1"/>
  <c r="B4341" i="12"/>
  <c r="A4341" i="12" s="1"/>
  <c r="B4342" i="12"/>
  <c r="A4342" i="12" s="1"/>
  <c r="B4343" i="12"/>
  <c r="A4343" i="12" s="1"/>
  <c r="B4344" i="12"/>
  <c r="A4344" i="12" s="1"/>
  <c r="B4345" i="12"/>
  <c r="A4345" i="12" s="1"/>
  <c r="B4346" i="12"/>
  <c r="A4346" i="12" s="1"/>
  <c r="B4347" i="12"/>
  <c r="A4347" i="12" s="1"/>
  <c r="B4348" i="12"/>
  <c r="A4348" i="12" s="1"/>
  <c r="B4349" i="12"/>
  <c r="A4349" i="12" s="1"/>
  <c r="B4350" i="12"/>
  <c r="A4350" i="12" s="1"/>
  <c r="B4351" i="12"/>
  <c r="A4351" i="12" s="1"/>
  <c r="B4352" i="12"/>
  <c r="A4352" i="12" s="1"/>
  <c r="B4353" i="12"/>
  <c r="A4353" i="12" s="1"/>
  <c r="B4354" i="12"/>
  <c r="A4354" i="12" s="1"/>
  <c r="B4355" i="12"/>
  <c r="A4355" i="12" s="1"/>
  <c r="B4356" i="12"/>
  <c r="A4356" i="12" s="1"/>
  <c r="B4357" i="12"/>
  <c r="A4357" i="12" s="1"/>
  <c r="B4358" i="12"/>
  <c r="A4358" i="12" s="1"/>
  <c r="B4359" i="12"/>
  <c r="A4359" i="12" s="1"/>
  <c r="B4360" i="12"/>
  <c r="A4360" i="12" s="1"/>
  <c r="B4361" i="12"/>
  <c r="A4361" i="12" s="1"/>
  <c r="B4362" i="12"/>
  <c r="A4362" i="12" s="1"/>
  <c r="B4363" i="12"/>
  <c r="A4363" i="12" s="1"/>
  <c r="B4364" i="12"/>
  <c r="A4364" i="12" s="1"/>
  <c r="B4365" i="12"/>
  <c r="A4365" i="12" s="1"/>
  <c r="B4366" i="12"/>
  <c r="A4366" i="12" s="1"/>
  <c r="B4367" i="12"/>
  <c r="A4367" i="12" s="1"/>
  <c r="B4368" i="12"/>
  <c r="A4368" i="12" s="1"/>
  <c r="B4369" i="12"/>
  <c r="A4369" i="12" s="1"/>
  <c r="B4370" i="12"/>
  <c r="A4370" i="12" s="1"/>
  <c r="B4371" i="12"/>
  <c r="A4371" i="12" s="1"/>
  <c r="B4372" i="12"/>
  <c r="A4372" i="12" s="1"/>
  <c r="B4373" i="12"/>
  <c r="A4373" i="12" s="1"/>
  <c r="B4374" i="12"/>
  <c r="A4374" i="12" s="1"/>
  <c r="B4375" i="12"/>
  <c r="A4375" i="12" s="1"/>
  <c r="B4376" i="12"/>
  <c r="A4376" i="12" s="1"/>
  <c r="B4377" i="12"/>
  <c r="A4377" i="12" s="1"/>
  <c r="B4378" i="12"/>
  <c r="A4378" i="12" s="1"/>
  <c r="B4379" i="12"/>
  <c r="A4379" i="12" s="1"/>
  <c r="B4380" i="12"/>
  <c r="A4380" i="12" s="1"/>
  <c r="B4381" i="12"/>
  <c r="A4381" i="12" s="1"/>
  <c r="B4382" i="12"/>
  <c r="A4382" i="12" s="1"/>
  <c r="B4383" i="12"/>
  <c r="A4383" i="12" s="1"/>
  <c r="B4384" i="12"/>
  <c r="A4384" i="12" s="1"/>
  <c r="B4385" i="12"/>
  <c r="A4385" i="12" s="1"/>
  <c r="B4386" i="12"/>
  <c r="A4386" i="12" s="1"/>
  <c r="B4387" i="12"/>
  <c r="A4387" i="12" s="1"/>
  <c r="B4388" i="12"/>
  <c r="A4388" i="12" s="1"/>
  <c r="B4389" i="12"/>
  <c r="A4389" i="12" s="1"/>
  <c r="B4390" i="12"/>
  <c r="A4390" i="12" s="1"/>
  <c r="B4391" i="12"/>
  <c r="A4391" i="12" s="1"/>
  <c r="B4392" i="12"/>
  <c r="A4392" i="12" s="1"/>
  <c r="B4393" i="12"/>
  <c r="A4393" i="12" s="1"/>
  <c r="B4394" i="12"/>
  <c r="A4394" i="12" s="1"/>
  <c r="B4395" i="12"/>
  <c r="A4395" i="12" s="1"/>
  <c r="B4396" i="12"/>
  <c r="A4396" i="12" s="1"/>
  <c r="B4397" i="12"/>
  <c r="A4397" i="12" s="1"/>
  <c r="B4398" i="12"/>
  <c r="A4398" i="12" s="1"/>
  <c r="B4399" i="12"/>
  <c r="A4399" i="12" s="1"/>
  <c r="B4400" i="12"/>
  <c r="A4400" i="12" s="1"/>
  <c r="B4401" i="12"/>
  <c r="A4401" i="12" s="1"/>
  <c r="B4402" i="12"/>
  <c r="A4402" i="12" s="1"/>
  <c r="B4403" i="12"/>
  <c r="A4403" i="12" s="1"/>
  <c r="B4404" i="12"/>
  <c r="A4404" i="12" s="1"/>
  <c r="B4405" i="12"/>
  <c r="A4405" i="12" s="1"/>
  <c r="B4406" i="12"/>
  <c r="A4406" i="12" s="1"/>
  <c r="B4407" i="12"/>
  <c r="A4407" i="12" s="1"/>
  <c r="B4408" i="12"/>
  <c r="A4408" i="12" s="1"/>
  <c r="B4409" i="12"/>
  <c r="A4409" i="12" s="1"/>
  <c r="B4410" i="12"/>
  <c r="A4410" i="12" s="1"/>
  <c r="B4411" i="12"/>
  <c r="A4411" i="12" s="1"/>
  <c r="B4412" i="12"/>
  <c r="A4412" i="12" s="1"/>
  <c r="B4413" i="12"/>
  <c r="A4413" i="12" s="1"/>
  <c r="B4414" i="12"/>
  <c r="A4414" i="12" s="1"/>
  <c r="B4415" i="12"/>
  <c r="A4415" i="12" s="1"/>
  <c r="B4416" i="12"/>
  <c r="A4416" i="12" s="1"/>
  <c r="B4417" i="12"/>
  <c r="A4417" i="12" s="1"/>
  <c r="B4418" i="12"/>
  <c r="A4418" i="12" s="1"/>
  <c r="B4419" i="12"/>
  <c r="A4419" i="12" s="1"/>
  <c r="B4420" i="12"/>
  <c r="A4420" i="12" s="1"/>
  <c r="B4421" i="12"/>
  <c r="A4421" i="12" s="1"/>
  <c r="B4422" i="12"/>
  <c r="A4422" i="12" s="1"/>
  <c r="B4423" i="12"/>
  <c r="A4423" i="12" s="1"/>
  <c r="B4424" i="12"/>
  <c r="A4424" i="12" s="1"/>
  <c r="B4425" i="12"/>
  <c r="A4425" i="12" s="1"/>
  <c r="B4426" i="12"/>
  <c r="A4426" i="12" s="1"/>
  <c r="B4427" i="12"/>
  <c r="A4427" i="12" s="1"/>
  <c r="B4428" i="12"/>
  <c r="A4428" i="12" s="1"/>
  <c r="B4429" i="12"/>
  <c r="A4429" i="12" s="1"/>
  <c r="B4430" i="12"/>
  <c r="A4430" i="12" s="1"/>
  <c r="B4431" i="12"/>
  <c r="A4431" i="12" s="1"/>
  <c r="B4432" i="12"/>
  <c r="A4432" i="12" s="1"/>
  <c r="B4433" i="12"/>
  <c r="A4433" i="12" s="1"/>
  <c r="B4434" i="12"/>
  <c r="A4434" i="12" s="1"/>
  <c r="B4435" i="12"/>
  <c r="A4435" i="12" s="1"/>
  <c r="B4436" i="12"/>
  <c r="A4436" i="12" s="1"/>
  <c r="B4437" i="12"/>
  <c r="A4437" i="12" s="1"/>
  <c r="B4438" i="12"/>
  <c r="A4438" i="12" s="1"/>
  <c r="B4439" i="12"/>
  <c r="A4439" i="12" s="1"/>
  <c r="B4440" i="12"/>
  <c r="A4440" i="12" s="1"/>
  <c r="B4441" i="12"/>
  <c r="A4441" i="12" s="1"/>
  <c r="B4442" i="12"/>
  <c r="A4442" i="12" s="1"/>
  <c r="B4443" i="12"/>
  <c r="A4443" i="12" s="1"/>
  <c r="B4444" i="12"/>
  <c r="A4444" i="12" s="1"/>
  <c r="B4445" i="12"/>
  <c r="A4445" i="12" s="1"/>
  <c r="B4446" i="12"/>
  <c r="A4446" i="12" s="1"/>
  <c r="B4447" i="12"/>
  <c r="A4447" i="12" s="1"/>
  <c r="B4448" i="12"/>
  <c r="A4448" i="12" s="1"/>
  <c r="B4449" i="12"/>
  <c r="A4449" i="12" s="1"/>
  <c r="B4450" i="12"/>
  <c r="A4450" i="12" s="1"/>
  <c r="B4451" i="12"/>
  <c r="A4451" i="12" s="1"/>
  <c r="B4452" i="12"/>
  <c r="A4452" i="12" s="1"/>
  <c r="B4453" i="12"/>
  <c r="A4453" i="12" s="1"/>
  <c r="B4454" i="12"/>
  <c r="A4454" i="12" s="1"/>
  <c r="B4455" i="12"/>
  <c r="A4455" i="12" s="1"/>
  <c r="B4456" i="12"/>
  <c r="A4456" i="12" s="1"/>
  <c r="B4457" i="12"/>
  <c r="A4457" i="12" s="1"/>
  <c r="B4458" i="12"/>
  <c r="A4458" i="12" s="1"/>
  <c r="B4459" i="12"/>
  <c r="A4459" i="12" s="1"/>
  <c r="B4460" i="12"/>
  <c r="A4460" i="12" s="1"/>
  <c r="B4461" i="12"/>
  <c r="A4461" i="12" s="1"/>
  <c r="B4462" i="12"/>
  <c r="A4462" i="12" s="1"/>
  <c r="B4463" i="12"/>
  <c r="A4463" i="12" s="1"/>
  <c r="B4464" i="12"/>
  <c r="A4464" i="12" s="1"/>
  <c r="B4465" i="12"/>
  <c r="A4465" i="12" s="1"/>
  <c r="B4466" i="12"/>
  <c r="A4466" i="12" s="1"/>
  <c r="B4467" i="12"/>
  <c r="A4467" i="12" s="1"/>
  <c r="B4468" i="12"/>
  <c r="A4468" i="12" s="1"/>
  <c r="B4469" i="12"/>
  <c r="A4469" i="12" s="1"/>
  <c r="B4470" i="12"/>
  <c r="A4470" i="12" s="1"/>
  <c r="B4471" i="12"/>
  <c r="A4471" i="12" s="1"/>
  <c r="B4472" i="12"/>
  <c r="A4472" i="12" s="1"/>
  <c r="B4473" i="12"/>
  <c r="A4473" i="12" s="1"/>
  <c r="B4474" i="12"/>
  <c r="A4474" i="12" s="1"/>
  <c r="B4475" i="12"/>
  <c r="A4475" i="12" s="1"/>
  <c r="B4476" i="12"/>
  <c r="A4476" i="12" s="1"/>
  <c r="B4477" i="12"/>
  <c r="A4477" i="12" s="1"/>
  <c r="B4478" i="12"/>
  <c r="A4478" i="12" s="1"/>
  <c r="B4479" i="12"/>
  <c r="A4479" i="12" s="1"/>
  <c r="B4480" i="12"/>
  <c r="A4480" i="12" s="1"/>
  <c r="B4481" i="12"/>
  <c r="A4481" i="12" s="1"/>
  <c r="B4482" i="12"/>
  <c r="A4482" i="12" s="1"/>
  <c r="B4483" i="12"/>
  <c r="A4483" i="12" s="1"/>
  <c r="B4484" i="12"/>
  <c r="A4484" i="12" s="1"/>
  <c r="B4485" i="12"/>
  <c r="A4485" i="12" s="1"/>
  <c r="B4486" i="12"/>
  <c r="A4486" i="12" s="1"/>
  <c r="B4487" i="12"/>
  <c r="A4487" i="12" s="1"/>
  <c r="B4488" i="12"/>
  <c r="A4488" i="12" s="1"/>
  <c r="B4489" i="12"/>
  <c r="A4489" i="12" s="1"/>
  <c r="B4490" i="12"/>
  <c r="A4490" i="12" s="1"/>
  <c r="B4491" i="12"/>
  <c r="A4491" i="12" s="1"/>
  <c r="B4492" i="12"/>
  <c r="A4492" i="12" s="1"/>
  <c r="B4493" i="12"/>
  <c r="A4493" i="12" s="1"/>
  <c r="B4494" i="12"/>
  <c r="A4494" i="12" s="1"/>
  <c r="B4495" i="12"/>
  <c r="A4495" i="12" s="1"/>
  <c r="B4496" i="12"/>
  <c r="A4496" i="12" s="1"/>
  <c r="B4497" i="12"/>
  <c r="A4497" i="12" s="1"/>
  <c r="B4498" i="12"/>
  <c r="A4498" i="12" s="1"/>
  <c r="B4499" i="12"/>
  <c r="A4499" i="12" s="1"/>
  <c r="B4500" i="12"/>
  <c r="A4500" i="12" s="1"/>
  <c r="B4501" i="12"/>
  <c r="A4501" i="12" s="1"/>
  <c r="B4502" i="12"/>
  <c r="A4502" i="12" s="1"/>
  <c r="B4503" i="12"/>
  <c r="A4503" i="12" s="1"/>
  <c r="B4504" i="12"/>
  <c r="A4504" i="12" s="1"/>
  <c r="B4505" i="12"/>
  <c r="A4505" i="12" s="1"/>
  <c r="B4506" i="12"/>
  <c r="A4506" i="12" s="1"/>
  <c r="B4507" i="12"/>
  <c r="A4507" i="12" s="1"/>
  <c r="B4508" i="12"/>
  <c r="A4508" i="12" s="1"/>
  <c r="B4509" i="12"/>
  <c r="A4509" i="12" s="1"/>
  <c r="B4510" i="12"/>
  <c r="A4510" i="12" s="1"/>
  <c r="B4511" i="12"/>
  <c r="A4511" i="12" s="1"/>
  <c r="B4512" i="12"/>
  <c r="A4512" i="12" s="1"/>
  <c r="B4513" i="12"/>
  <c r="A4513" i="12" s="1"/>
  <c r="B4514" i="12"/>
  <c r="A4514" i="12" s="1"/>
  <c r="B4515" i="12"/>
  <c r="A4515" i="12" s="1"/>
  <c r="B4516" i="12"/>
  <c r="A4516" i="12" s="1"/>
  <c r="B4517" i="12"/>
  <c r="A4517" i="12" s="1"/>
  <c r="B4518" i="12"/>
  <c r="A4518" i="12" s="1"/>
  <c r="B4519" i="12"/>
  <c r="A4519" i="12" s="1"/>
  <c r="B4520" i="12"/>
  <c r="A4520" i="12" s="1"/>
  <c r="B4521" i="12"/>
  <c r="A4521" i="12" s="1"/>
  <c r="B4522" i="12"/>
  <c r="A4522" i="12" s="1"/>
  <c r="B4523" i="12"/>
  <c r="A4523" i="12" s="1"/>
  <c r="B4524" i="12"/>
  <c r="A4524" i="12" s="1"/>
  <c r="B4525" i="12"/>
  <c r="A4525" i="12" s="1"/>
  <c r="B4526" i="12"/>
  <c r="A4526" i="12" s="1"/>
  <c r="B4527" i="12"/>
  <c r="A4527" i="12" s="1"/>
  <c r="B4528" i="12"/>
  <c r="A4528" i="12" s="1"/>
  <c r="B4529" i="12"/>
  <c r="A4529" i="12" s="1"/>
  <c r="B4530" i="12"/>
  <c r="A4530" i="12" s="1"/>
  <c r="B4531" i="12"/>
  <c r="A4531" i="12" s="1"/>
  <c r="B4532" i="12"/>
  <c r="A4532" i="12" s="1"/>
  <c r="B4533" i="12"/>
  <c r="A4533" i="12" s="1"/>
  <c r="B4534" i="12"/>
  <c r="A4534" i="12" s="1"/>
  <c r="B4535" i="12"/>
  <c r="A4535" i="12" s="1"/>
  <c r="B4536" i="12"/>
  <c r="A4536" i="12" s="1"/>
  <c r="B4537" i="12"/>
  <c r="A4537" i="12" s="1"/>
  <c r="B4538" i="12"/>
  <c r="A4538" i="12" s="1"/>
  <c r="B4539" i="12"/>
  <c r="A4539" i="12" s="1"/>
  <c r="B4540" i="12"/>
  <c r="A4540" i="12" s="1"/>
  <c r="B4541" i="12"/>
  <c r="A4541" i="12" s="1"/>
  <c r="B4542" i="12"/>
  <c r="A4542" i="12" s="1"/>
  <c r="B4543" i="12"/>
  <c r="A4543" i="12" s="1"/>
  <c r="B4544" i="12"/>
  <c r="A4544" i="12" s="1"/>
  <c r="B4545" i="12"/>
  <c r="A4545" i="12" s="1"/>
  <c r="B4546" i="12"/>
  <c r="A4546" i="12" s="1"/>
  <c r="B4547" i="12"/>
  <c r="A4547" i="12" s="1"/>
  <c r="B4548" i="12"/>
  <c r="A4548" i="12" s="1"/>
  <c r="B4549" i="12"/>
  <c r="A4549" i="12" s="1"/>
  <c r="B4550" i="12"/>
  <c r="A4550" i="12" s="1"/>
  <c r="B4551" i="12"/>
  <c r="A4551" i="12" s="1"/>
  <c r="B4552" i="12"/>
  <c r="A4552" i="12" s="1"/>
  <c r="B4553" i="12"/>
  <c r="A4553" i="12" s="1"/>
  <c r="B4554" i="12"/>
  <c r="A4554" i="12" s="1"/>
  <c r="B4555" i="12"/>
  <c r="A4555" i="12" s="1"/>
  <c r="B4556" i="12"/>
  <c r="A4556" i="12" s="1"/>
  <c r="B4557" i="12"/>
  <c r="A4557" i="12" s="1"/>
  <c r="B4558" i="12"/>
  <c r="A4558" i="12" s="1"/>
  <c r="B4559" i="12"/>
  <c r="A4559" i="12" s="1"/>
  <c r="B4560" i="12"/>
  <c r="A4560" i="12" s="1"/>
  <c r="B4561" i="12"/>
  <c r="A4561" i="12" s="1"/>
  <c r="B4562" i="12"/>
  <c r="A4562" i="12" s="1"/>
  <c r="B4563" i="12"/>
  <c r="A4563" i="12" s="1"/>
  <c r="B4564" i="12"/>
  <c r="A4564" i="12" s="1"/>
  <c r="B4565" i="12"/>
  <c r="A4565" i="12" s="1"/>
  <c r="B4566" i="12"/>
  <c r="A4566" i="12" s="1"/>
  <c r="B4567" i="12"/>
  <c r="A4567" i="12" s="1"/>
  <c r="B4568" i="12"/>
  <c r="A4568" i="12" s="1"/>
  <c r="B4569" i="12"/>
  <c r="A4569" i="12" s="1"/>
  <c r="B4570" i="12"/>
  <c r="A4570" i="12" s="1"/>
  <c r="B4571" i="12"/>
  <c r="A4571" i="12" s="1"/>
  <c r="B4572" i="12"/>
  <c r="A4572" i="12" s="1"/>
  <c r="B4573" i="12"/>
  <c r="A4573" i="12" s="1"/>
  <c r="B4574" i="12"/>
  <c r="A4574" i="12" s="1"/>
  <c r="B4575" i="12"/>
  <c r="A4575" i="12" s="1"/>
  <c r="B4576" i="12"/>
  <c r="A4576" i="12" s="1"/>
  <c r="B4577" i="12"/>
  <c r="A4577" i="12" s="1"/>
  <c r="B4578" i="12"/>
  <c r="A4578" i="12" s="1"/>
  <c r="B4579" i="12"/>
  <c r="A4579" i="12" s="1"/>
  <c r="B4580" i="12"/>
  <c r="A4580" i="12" s="1"/>
  <c r="B4581" i="12"/>
  <c r="A4581" i="12" s="1"/>
  <c r="B4582" i="12"/>
  <c r="A4582" i="12" s="1"/>
  <c r="B4583" i="12"/>
  <c r="A4583" i="12" s="1"/>
  <c r="B4584" i="12"/>
  <c r="A4584" i="12" s="1"/>
  <c r="B4585" i="12"/>
  <c r="A4585" i="12" s="1"/>
  <c r="B4586" i="12"/>
  <c r="A4586" i="12" s="1"/>
  <c r="B4587" i="12"/>
  <c r="A4587" i="12" s="1"/>
  <c r="B4588" i="12"/>
  <c r="A4588" i="12" s="1"/>
  <c r="B4589" i="12"/>
  <c r="A4589" i="12" s="1"/>
  <c r="B4590" i="12"/>
  <c r="A4590" i="12" s="1"/>
  <c r="B4591" i="12"/>
  <c r="A4591" i="12" s="1"/>
  <c r="B4592" i="12"/>
  <c r="A4592" i="12" s="1"/>
  <c r="B4593" i="12"/>
  <c r="A4593" i="12" s="1"/>
  <c r="B4594" i="12"/>
  <c r="A4594" i="12" s="1"/>
  <c r="B4595" i="12"/>
  <c r="A4595" i="12" s="1"/>
  <c r="B4596" i="12"/>
  <c r="A4596" i="12" s="1"/>
  <c r="B4597" i="12"/>
  <c r="A4597" i="12" s="1"/>
  <c r="B4598" i="12"/>
  <c r="A4598" i="12" s="1"/>
  <c r="B4599" i="12"/>
  <c r="A4599" i="12" s="1"/>
  <c r="B4600" i="12"/>
  <c r="A4600" i="12" s="1"/>
  <c r="B4601" i="12"/>
  <c r="A4601" i="12" s="1"/>
  <c r="B4602" i="12"/>
  <c r="A4602" i="12" s="1"/>
  <c r="B4603" i="12"/>
  <c r="A4603" i="12" s="1"/>
  <c r="B4604" i="12"/>
  <c r="A4604" i="12" s="1"/>
  <c r="B4605" i="12"/>
  <c r="A4605" i="12" s="1"/>
  <c r="B4606" i="12"/>
  <c r="A4606" i="12" s="1"/>
  <c r="B4607" i="12"/>
  <c r="A4607" i="12" s="1"/>
  <c r="B4608" i="12"/>
  <c r="A4608" i="12" s="1"/>
  <c r="B4609" i="12"/>
  <c r="A4609" i="12" s="1"/>
  <c r="B4610" i="12"/>
  <c r="A4610" i="12" s="1"/>
  <c r="B4611" i="12"/>
  <c r="A4611" i="12" s="1"/>
  <c r="B4612" i="12"/>
  <c r="A4612" i="12" s="1"/>
  <c r="B4613" i="12"/>
  <c r="A4613" i="12" s="1"/>
  <c r="B4614" i="12"/>
  <c r="A4614" i="12" s="1"/>
  <c r="B4615" i="12"/>
  <c r="A4615" i="12" s="1"/>
  <c r="B4616" i="12"/>
  <c r="A4616" i="12" s="1"/>
  <c r="B4617" i="12"/>
  <c r="A4617" i="12" s="1"/>
  <c r="B4618" i="12"/>
  <c r="A4618" i="12" s="1"/>
  <c r="B4619" i="12"/>
  <c r="A4619" i="12" s="1"/>
  <c r="B4620" i="12"/>
  <c r="A4620" i="12" s="1"/>
  <c r="B4621" i="12"/>
  <c r="A4621" i="12" s="1"/>
  <c r="B4622" i="12"/>
  <c r="A4622" i="12" s="1"/>
  <c r="B4623" i="12"/>
  <c r="A4623" i="12" s="1"/>
  <c r="B4624" i="12"/>
  <c r="A4624" i="12" s="1"/>
  <c r="B4625" i="12"/>
  <c r="A4625" i="12" s="1"/>
  <c r="B4626" i="12"/>
  <c r="A4626" i="12" s="1"/>
  <c r="B4627" i="12"/>
  <c r="A4627" i="12" s="1"/>
  <c r="B4628" i="12"/>
  <c r="A4628" i="12" s="1"/>
  <c r="B4629" i="12"/>
  <c r="A4629" i="12" s="1"/>
  <c r="B4630" i="12"/>
  <c r="A4630" i="12" s="1"/>
  <c r="B4631" i="12"/>
  <c r="A4631" i="12" s="1"/>
  <c r="B4632" i="12"/>
  <c r="A4632" i="12" s="1"/>
  <c r="B4633" i="12"/>
  <c r="A4633" i="12" s="1"/>
  <c r="B4634" i="12"/>
  <c r="A4634" i="12" s="1"/>
  <c r="B4635" i="12"/>
  <c r="A4635" i="12" s="1"/>
  <c r="B4636" i="12"/>
  <c r="A4636" i="12" s="1"/>
  <c r="B4637" i="12"/>
  <c r="A4637" i="12" s="1"/>
  <c r="B4638" i="12"/>
  <c r="A4638" i="12" s="1"/>
  <c r="B4639" i="12"/>
  <c r="A4639" i="12" s="1"/>
  <c r="B4640" i="12"/>
  <c r="A4640" i="12" s="1"/>
  <c r="B4641" i="12"/>
  <c r="A4641" i="12" s="1"/>
  <c r="B4642" i="12"/>
  <c r="A4642" i="12" s="1"/>
  <c r="B4643" i="12"/>
  <c r="A4643" i="12" s="1"/>
  <c r="B4644" i="12"/>
  <c r="A4644" i="12" s="1"/>
  <c r="B4645" i="12"/>
  <c r="A4645" i="12" s="1"/>
  <c r="B4646" i="12"/>
  <c r="A4646" i="12" s="1"/>
  <c r="B4647" i="12"/>
  <c r="A4647" i="12" s="1"/>
  <c r="B4648" i="12"/>
  <c r="A4648" i="12" s="1"/>
  <c r="B4649" i="12"/>
  <c r="A4649" i="12" s="1"/>
  <c r="B4650" i="12"/>
  <c r="A4650" i="12" s="1"/>
  <c r="B4651" i="12"/>
  <c r="A4651" i="12" s="1"/>
  <c r="B4652" i="12"/>
  <c r="A4652" i="12" s="1"/>
  <c r="B4653" i="12"/>
  <c r="A4653" i="12" s="1"/>
  <c r="B4654" i="12"/>
  <c r="A4654" i="12" s="1"/>
  <c r="B4655" i="12"/>
  <c r="A4655" i="12" s="1"/>
  <c r="B4656" i="12"/>
  <c r="A4656" i="12" s="1"/>
  <c r="B4657" i="12"/>
  <c r="A4657" i="12" s="1"/>
  <c r="B4658" i="12"/>
  <c r="A4658" i="12" s="1"/>
  <c r="B4659" i="12"/>
  <c r="A4659" i="12" s="1"/>
  <c r="B4660" i="12"/>
  <c r="A4660" i="12" s="1"/>
  <c r="B4661" i="12"/>
  <c r="A4661" i="12" s="1"/>
  <c r="B4662" i="12"/>
  <c r="A4662" i="12" s="1"/>
  <c r="B4663" i="12"/>
  <c r="A4663" i="12" s="1"/>
  <c r="B4664" i="12"/>
  <c r="A4664" i="12" s="1"/>
  <c r="B4665" i="12"/>
  <c r="A4665" i="12" s="1"/>
  <c r="B4666" i="12"/>
  <c r="A4666" i="12" s="1"/>
  <c r="B4667" i="12"/>
  <c r="A4667" i="12" s="1"/>
  <c r="B4668" i="12"/>
  <c r="A4668" i="12" s="1"/>
  <c r="B4669" i="12"/>
  <c r="A4669" i="12" s="1"/>
  <c r="B4670" i="12"/>
  <c r="A4670" i="12" s="1"/>
  <c r="B4671" i="12"/>
  <c r="A4671" i="12" s="1"/>
  <c r="B4672" i="12"/>
  <c r="A4672" i="12" s="1"/>
  <c r="B4673" i="12"/>
  <c r="A4673" i="12" s="1"/>
  <c r="B4674" i="12"/>
  <c r="A4674" i="12" s="1"/>
  <c r="B4675" i="12"/>
  <c r="A4675" i="12" s="1"/>
  <c r="B4676" i="12"/>
  <c r="A4676" i="12" s="1"/>
  <c r="B4677" i="12"/>
  <c r="A4677" i="12" s="1"/>
  <c r="B4678" i="12"/>
  <c r="A4678" i="12" s="1"/>
  <c r="B4679" i="12"/>
  <c r="A4679" i="12" s="1"/>
  <c r="B4680" i="12"/>
  <c r="A4680" i="12" s="1"/>
  <c r="B4681" i="12"/>
  <c r="A4681" i="12" s="1"/>
  <c r="B4682" i="12"/>
  <c r="A4682" i="12" s="1"/>
  <c r="B4683" i="12"/>
  <c r="A4683" i="12" s="1"/>
  <c r="B4684" i="12"/>
  <c r="A4684" i="12" s="1"/>
  <c r="B4685" i="12"/>
  <c r="A4685" i="12" s="1"/>
  <c r="B4686" i="12"/>
  <c r="A4686" i="12" s="1"/>
  <c r="B4687" i="12"/>
  <c r="A4687" i="12" s="1"/>
  <c r="B4688" i="12"/>
  <c r="A4688" i="12" s="1"/>
  <c r="B4689" i="12"/>
  <c r="A4689" i="12" s="1"/>
  <c r="B4690" i="12"/>
  <c r="A4690" i="12" s="1"/>
  <c r="B4691" i="12"/>
  <c r="A4691" i="12" s="1"/>
  <c r="B4692" i="12"/>
  <c r="A4692" i="12" s="1"/>
  <c r="B4693" i="12"/>
  <c r="A4693" i="12" s="1"/>
  <c r="B4694" i="12"/>
  <c r="A4694" i="12" s="1"/>
  <c r="B4695" i="12"/>
  <c r="A4695" i="12" s="1"/>
  <c r="B4696" i="12"/>
  <c r="A4696" i="12" s="1"/>
  <c r="B4697" i="12"/>
  <c r="A4697" i="12" s="1"/>
  <c r="B4698" i="12"/>
  <c r="A4698" i="12" s="1"/>
  <c r="B4699" i="12"/>
  <c r="A4699" i="12" s="1"/>
  <c r="B4700" i="12"/>
  <c r="A4700" i="12" s="1"/>
  <c r="B4701" i="12"/>
  <c r="A4701" i="12" s="1"/>
  <c r="B4702" i="12"/>
  <c r="A4702" i="12" s="1"/>
  <c r="B4703" i="12"/>
  <c r="A4703" i="12" s="1"/>
  <c r="B4704" i="12"/>
  <c r="A4704" i="12" s="1"/>
  <c r="B4705" i="12"/>
  <c r="A4705" i="12" s="1"/>
  <c r="B4706" i="12"/>
  <c r="A4706" i="12" s="1"/>
  <c r="B4707" i="12"/>
  <c r="A4707" i="12" s="1"/>
  <c r="B4708" i="12"/>
  <c r="A4708" i="12" s="1"/>
  <c r="B4709" i="12"/>
  <c r="A4709" i="12" s="1"/>
  <c r="B4710" i="12"/>
  <c r="A4710" i="12" s="1"/>
  <c r="B4711" i="12"/>
  <c r="A4711" i="12" s="1"/>
  <c r="B4712" i="12"/>
  <c r="A4712" i="12" s="1"/>
  <c r="B4713" i="12"/>
  <c r="A4713" i="12" s="1"/>
  <c r="B4714" i="12"/>
  <c r="A4714" i="12" s="1"/>
  <c r="B4715" i="12"/>
  <c r="A4715" i="12" s="1"/>
  <c r="B4716" i="12"/>
  <c r="A4716" i="12" s="1"/>
  <c r="B4717" i="12"/>
  <c r="A4717" i="12" s="1"/>
  <c r="B4718" i="12"/>
  <c r="A4718" i="12" s="1"/>
  <c r="B4719" i="12"/>
  <c r="A4719" i="12" s="1"/>
  <c r="B4720" i="12"/>
  <c r="A4720" i="12" s="1"/>
  <c r="B4721" i="12"/>
  <c r="A4721" i="12" s="1"/>
  <c r="B4722" i="12"/>
  <c r="A4722" i="12" s="1"/>
  <c r="B4723" i="12"/>
  <c r="A4723" i="12" s="1"/>
  <c r="B4724" i="12"/>
  <c r="A4724" i="12" s="1"/>
  <c r="B4725" i="12"/>
  <c r="A4725" i="12" s="1"/>
  <c r="B4726" i="12"/>
  <c r="A4726" i="12" s="1"/>
  <c r="B4727" i="12"/>
  <c r="A4727" i="12" s="1"/>
  <c r="B4728" i="12"/>
  <c r="A4728" i="12" s="1"/>
  <c r="B4729" i="12"/>
  <c r="A4729" i="12" s="1"/>
  <c r="B4730" i="12"/>
  <c r="A4730" i="12" s="1"/>
  <c r="B4731" i="12"/>
  <c r="A4731" i="12" s="1"/>
  <c r="B4732" i="12"/>
  <c r="A4732" i="12" s="1"/>
  <c r="B4733" i="12"/>
  <c r="A4733" i="12" s="1"/>
  <c r="B4734" i="12"/>
  <c r="A4734" i="12" s="1"/>
  <c r="B4735" i="12"/>
  <c r="A4735" i="12" s="1"/>
  <c r="B4736" i="12"/>
  <c r="A4736" i="12" s="1"/>
  <c r="B4737" i="12"/>
  <c r="A4737" i="12" s="1"/>
  <c r="B4738" i="12"/>
  <c r="A4738" i="12" s="1"/>
  <c r="B4739" i="12"/>
  <c r="A4739" i="12" s="1"/>
  <c r="B4740" i="12"/>
  <c r="A4740" i="12" s="1"/>
  <c r="B4741" i="12"/>
  <c r="A4741" i="12" s="1"/>
  <c r="B4742" i="12"/>
  <c r="A4742" i="12" s="1"/>
  <c r="B4743" i="12"/>
  <c r="A4743" i="12" s="1"/>
  <c r="B4744" i="12"/>
  <c r="A4744" i="12" s="1"/>
  <c r="B4745" i="12"/>
  <c r="A4745" i="12" s="1"/>
  <c r="B4746" i="12"/>
  <c r="A4746" i="12" s="1"/>
  <c r="B4747" i="12"/>
  <c r="A4747" i="12" s="1"/>
  <c r="B4748" i="12"/>
  <c r="A4748" i="12" s="1"/>
  <c r="B4749" i="12"/>
  <c r="A4749" i="12" s="1"/>
  <c r="B4750" i="12"/>
  <c r="A4750" i="12" s="1"/>
  <c r="B4751" i="12"/>
  <c r="A4751" i="12" s="1"/>
  <c r="B4752" i="12"/>
  <c r="A4752" i="12" s="1"/>
  <c r="B4753" i="12"/>
  <c r="A4753" i="12" s="1"/>
  <c r="B4754" i="12"/>
  <c r="A4754" i="12" s="1"/>
  <c r="B4755" i="12"/>
  <c r="A4755" i="12" s="1"/>
  <c r="B4756" i="12"/>
  <c r="A4756" i="12" s="1"/>
  <c r="B4757" i="12"/>
  <c r="A4757" i="12" s="1"/>
  <c r="B4758" i="12"/>
  <c r="A4758" i="12" s="1"/>
  <c r="B4759" i="12"/>
  <c r="A4759" i="12" s="1"/>
  <c r="B4760" i="12"/>
  <c r="A4760" i="12" s="1"/>
  <c r="B4761" i="12"/>
  <c r="A4761" i="12" s="1"/>
  <c r="B4762" i="12"/>
  <c r="A4762" i="12" s="1"/>
  <c r="B4763" i="12"/>
  <c r="A4763" i="12" s="1"/>
  <c r="B4764" i="12"/>
  <c r="A4764" i="12" s="1"/>
  <c r="B4765" i="12"/>
  <c r="A4765" i="12" s="1"/>
  <c r="B4766" i="12"/>
  <c r="A4766" i="12" s="1"/>
  <c r="B4767" i="12"/>
  <c r="A4767" i="12" s="1"/>
  <c r="B4768" i="12"/>
  <c r="A4768" i="12" s="1"/>
  <c r="B4769" i="12"/>
  <c r="A4769" i="12" s="1"/>
  <c r="B4770" i="12"/>
  <c r="A4770" i="12" s="1"/>
  <c r="B4771" i="12"/>
  <c r="A4771" i="12" s="1"/>
  <c r="B4772" i="12"/>
  <c r="A4772" i="12" s="1"/>
  <c r="B4773" i="12"/>
  <c r="A4773" i="12" s="1"/>
  <c r="B4774" i="12"/>
  <c r="A4774" i="12" s="1"/>
  <c r="B4775" i="12"/>
  <c r="A4775" i="12" s="1"/>
  <c r="B4776" i="12"/>
  <c r="A4776" i="12" s="1"/>
  <c r="B4777" i="12"/>
  <c r="A4777" i="12" s="1"/>
  <c r="B4778" i="12"/>
  <c r="A4778" i="12" s="1"/>
  <c r="B4779" i="12"/>
  <c r="A4779" i="12" s="1"/>
  <c r="B4780" i="12"/>
  <c r="A4780" i="12" s="1"/>
  <c r="B4781" i="12"/>
  <c r="A4781" i="12" s="1"/>
  <c r="B4782" i="12"/>
  <c r="A4782" i="12" s="1"/>
  <c r="B4783" i="12"/>
  <c r="A4783" i="12" s="1"/>
  <c r="B4784" i="12"/>
  <c r="A4784" i="12" s="1"/>
  <c r="B4785" i="12"/>
  <c r="A4785" i="12" s="1"/>
  <c r="B4786" i="12"/>
  <c r="A4786" i="12" s="1"/>
  <c r="B4787" i="12"/>
  <c r="A4787" i="12" s="1"/>
  <c r="B4788" i="12"/>
  <c r="A4788" i="12" s="1"/>
  <c r="B4789" i="12"/>
  <c r="A4789" i="12" s="1"/>
  <c r="B4790" i="12"/>
  <c r="A4790" i="12" s="1"/>
  <c r="B4791" i="12"/>
  <c r="A4791" i="12" s="1"/>
  <c r="B4792" i="12"/>
  <c r="A4792" i="12" s="1"/>
  <c r="B4793" i="12"/>
  <c r="A4793" i="12" s="1"/>
  <c r="B4794" i="12"/>
  <c r="A4794" i="12" s="1"/>
  <c r="B4795" i="12"/>
  <c r="A4795" i="12" s="1"/>
  <c r="B4796" i="12"/>
  <c r="A4796" i="12" s="1"/>
  <c r="B4797" i="12"/>
  <c r="A4797" i="12" s="1"/>
  <c r="B4798" i="12"/>
  <c r="A4798" i="12" s="1"/>
  <c r="B4799" i="12"/>
  <c r="A4799" i="12" s="1"/>
  <c r="B4800" i="12"/>
  <c r="A4800" i="12" s="1"/>
  <c r="B4801" i="12"/>
  <c r="A4801" i="12" s="1"/>
  <c r="B4802" i="12"/>
  <c r="A4802" i="12" s="1"/>
  <c r="B4803" i="12"/>
  <c r="A4803" i="12" s="1"/>
  <c r="B4804" i="12"/>
  <c r="A4804" i="12" s="1"/>
  <c r="B4805" i="12"/>
  <c r="A4805" i="12" s="1"/>
  <c r="B4806" i="12"/>
  <c r="A4806" i="12" s="1"/>
  <c r="B4807" i="12"/>
  <c r="A4807" i="12" s="1"/>
  <c r="B4808" i="12"/>
  <c r="A4808" i="12" s="1"/>
  <c r="B4809" i="12"/>
  <c r="A4809" i="12" s="1"/>
  <c r="B4810" i="12"/>
  <c r="A4810" i="12" s="1"/>
  <c r="B4811" i="12"/>
  <c r="A4811" i="12" s="1"/>
  <c r="B4812" i="12"/>
  <c r="A4812" i="12" s="1"/>
  <c r="B4813" i="12"/>
  <c r="A4813" i="12" s="1"/>
  <c r="B4814" i="12"/>
  <c r="A4814" i="12" s="1"/>
  <c r="B4815" i="12"/>
  <c r="A4815" i="12" s="1"/>
  <c r="B4816" i="12"/>
  <c r="A4816" i="12" s="1"/>
  <c r="B4817" i="12"/>
  <c r="A4817" i="12" s="1"/>
  <c r="B4818" i="12"/>
  <c r="A4818" i="12" s="1"/>
  <c r="B4819" i="12"/>
  <c r="A4819" i="12" s="1"/>
  <c r="B4820" i="12"/>
  <c r="A4820" i="12" s="1"/>
  <c r="B4821" i="12"/>
  <c r="A4821" i="12" s="1"/>
  <c r="B4822" i="12"/>
  <c r="A4822" i="12" s="1"/>
  <c r="B4823" i="12"/>
  <c r="A4823" i="12" s="1"/>
  <c r="B4824" i="12"/>
  <c r="A4824" i="12" s="1"/>
  <c r="B4825" i="12"/>
  <c r="A4825" i="12" s="1"/>
  <c r="B4826" i="12"/>
  <c r="A4826" i="12" s="1"/>
  <c r="B4827" i="12"/>
  <c r="A4827" i="12" s="1"/>
  <c r="B4828" i="12"/>
  <c r="A4828" i="12" s="1"/>
  <c r="B4829" i="12"/>
  <c r="A4829" i="12" s="1"/>
  <c r="B4830" i="12"/>
  <c r="A4830" i="12" s="1"/>
  <c r="B4831" i="12"/>
  <c r="A4831" i="12" s="1"/>
  <c r="B4832" i="12"/>
  <c r="A4832" i="12" s="1"/>
  <c r="B4833" i="12"/>
  <c r="A4833" i="12" s="1"/>
  <c r="B4834" i="12"/>
  <c r="A4834" i="12" s="1"/>
  <c r="B4835" i="12"/>
  <c r="A4835" i="12" s="1"/>
  <c r="B4836" i="12"/>
  <c r="A4836" i="12" s="1"/>
  <c r="B4837" i="12"/>
  <c r="A4837" i="12" s="1"/>
  <c r="B4838" i="12"/>
  <c r="A4838" i="12" s="1"/>
  <c r="B4839" i="12"/>
  <c r="A4839" i="12" s="1"/>
  <c r="B4840" i="12"/>
  <c r="A4840" i="12" s="1"/>
  <c r="B4841" i="12"/>
  <c r="A4841" i="12" s="1"/>
  <c r="B4842" i="12"/>
  <c r="A4842" i="12" s="1"/>
  <c r="B4843" i="12"/>
  <c r="A4843" i="12" s="1"/>
  <c r="B4844" i="12"/>
  <c r="A4844" i="12" s="1"/>
  <c r="B4845" i="12"/>
  <c r="A4845" i="12" s="1"/>
  <c r="B4846" i="12"/>
  <c r="A4846" i="12" s="1"/>
  <c r="B4847" i="12"/>
  <c r="A4847" i="12" s="1"/>
  <c r="B4848" i="12"/>
  <c r="A4848" i="12" s="1"/>
  <c r="B4849" i="12"/>
  <c r="A4849" i="12" s="1"/>
  <c r="B4850" i="12"/>
  <c r="A4850" i="12" s="1"/>
  <c r="B4851" i="12"/>
  <c r="A4851" i="12" s="1"/>
  <c r="B4852" i="12"/>
  <c r="A4852" i="12" s="1"/>
  <c r="B4853" i="12"/>
  <c r="A4853" i="12" s="1"/>
  <c r="B4854" i="12"/>
  <c r="A4854" i="12" s="1"/>
  <c r="B4855" i="12"/>
  <c r="A4855" i="12" s="1"/>
  <c r="B4856" i="12"/>
  <c r="A4856" i="12" s="1"/>
  <c r="B4857" i="12"/>
  <c r="A4857" i="12" s="1"/>
  <c r="B4858" i="12"/>
  <c r="A4858" i="12" s="1"/>
  <c r="B4859" i="12"/>
  <c r="A4859" i="12" s="1"/>
  <c r="B4860" i="12"/>
  <c r="A4860" i="12" s="1"/>
  <c r="B4861" i="12"/>
  <c r="A4861" i="12" s="1"/>
  <c r="B4862" i="12"/>
  <c r="A4862" i="12" s="1"/>
  <c r="B4863" i="12"/>
  <c r="A4863" i="12" s="1"/>
  <c r="B4864" i="12"/>
  <c r="A4864" i="12" s="1"/>
  <c r="B4865" i="12"/>
  <c r="A4865" i="12" s="1"/>
  <c r="B4866" i="12"/>
  <c r="A4866" i="12" s="1"/>
  <c r="B4867" i="12"/>
  <c r="A4867" i="12" s="1"/>
  <c r="B4868" i="12"/>
  <c r="A4868" i="12" s="1"/>
  <c r="B4869" i="12"/>
  <c r="A4869" i="12" s="1"/>
  <c r="B4870" i="12"/>
  <c r="A4870" i="12" s="1"/>
  <c r="B4871" i="12"/>
  <c r="A4871" i="12" s="1"/>
  <c r="B4872" i="12"/>
  <c r="A4872" i="12" s="1"/>
  <c r="B4873" i="12"/>
  <c r="A4873" i="12" s="1"/>
  <c r="B4874" i="12"/>
  <c r="A4874" i="12" s="1"/>
  <c r="B4875" i="12"/>
  <c r="A4875" i="12" s="1"/>
  <c r="B4876" i="12"/>
  <c r="A4876" i="12" s="1"/>
  <c r="B4877" i="12"/>
  <c r="A4877" i="12" s="1"/>
  <c r="B4878" i="12"/>
  <c r="A4878" i="12" s="1"/>
  <c r="B4879" i="12"/>
  <c r="A4879" i="12" s="1"/>
  <c r="B4880" i="12"/>
  <c r="A4880" i="12" s="1"/>
  <c r="B4881" i="12"/>
  <c r="A4881" i="12" s="1"/>
  <c r="B4882" i="12"/>
  <c r="A4882" i="12" s="1"/>
  <c r="B4883" i="12"/>
  <c r="A4883" i="12" s="1"/>
  <c r="B4884" i="12"/>
  <c r="A4884" i="12" s="1"/>
  <c r="B4885" i="12"/>
  <c r="A4885" i="12" s="1"/>
  <c r="B4886" i="12"/>
  <c r="A4886" i="12" s="1"/>
  <c r="B4887" i="12"/>
  <c r="A4887" i="12" s="1"/>
  <c r="B4888" i="12"/>
  <c r="A4888" i="12" s="1"/>
  <c r="B4889" i="12"/>
  <c r="A4889" i="12" s="1"/>
  <c r="B4890" i="12"/>
  <c r="A4890" i="12" s="1"/>
  <c r="B4891" i="12"/>
  <c r="A4891" i="12" s="1"/>
  <c r="B4892" i="12"/>
  <c r="A4892" i="12" s="1"/>
  <c r="B4893" i="12"/>
  <c r="A4893" i="12" s="1"/>
  <c r="B4894" i="12"/>
  <c r="A4894" i="12" s="1"/>
  <c r="B4895" i="12"/>
  <c r="A4895" i="12" s="1"/>
  <c r="B4896" i="12"/>
  <c r="A4896" i="12" s="1"/>
  <c r="B4897" i="12"/>
  <c r="A4897" i="12" s="1"/>
  <c r="B4898" i="12"/>
  <c r="A4898" i="12" s="1"/>
  <c r="B4899" i="12"/>
  <c r="A4899" i="12" s="1"/>
  <c r="B4900" i="12"/>
  <c r="A4900" i="12" s="1"/>
  <c r="B4901" i="12"/>
  <c r="A4901" i="12" s="1"/>
  <c r="B4902" i="12"/>
  <c r="A4902" i="12" s="1"/>
  <c r="B4903" i="12"/>
  <c r="A4903" i="12" s="1"/>
  <c r="B4904" i="12"/>
  <c r="A4904" i="12" s="1"/>
  <c r="B4905" i="12"/>
  <c r="A4905" i="12" s="1"/>
  <c r="B4906" i="12"/>
  <c r="A4906" i="12" s="1"/>
  <c r="B4907" i="12"/>
  <c r="A4907" i="12" s="1"/>
  <c r="B4908" i="12"/>
  <c r="A4908" i="12" s="1"/>
  <c r="B4909" i="12"/>
  <c r="A4909" i="12" s="1"/>
  <c r="B4910" i="12"/>
  <c r="A4910" i="12" s="1"/>
  <c r="B4911" i="12"/>
  <c r="A4911" i="12" s="1"/>
  <c r="B4912" i="12"/>
  <c r="A4912" i="12" s="1"/>
  <c r="B4913" i="12"/>
  <c r="A4913" i="12" s="1"/>
  <c r="B4914" i="12"/>
  <c r="A4914" i="12" s="1"/>
  <c r="B4915" i="12"/>
  <c r="A4915" i="12" s="1"/>
  <c r="B4916" i="12"/>
  <c r="A4916" i="12" s="1"/>
  <c r="B4917" i="12"/>
  <c r="A4917" i="12" s="1"/>
  <c r="B4918" i="12"/>
  <c r="A4918" i="12" s="1"/>
  <c r="B4919" i="12"/>
  <c r="A4919" i="12" s="1"/>
  <c r="B4920" i="12"/>
  <c r="A4920" i="12" s="1"/>
  <c r="B4921" i="12"/>
  <c r="A4921" i="12" s="1"/>
  <c r="B4922" i="12"/>
  <c r="A4922" i="12" s="1"/>
  <c r="B4923" i="12"/>
  <c r="A4923" i="12" s="1"/>
  <c r="B4924" i="12"/>
  <c r="A4924" i="12" s="1"/>
  <c r="B4925" i="12"/>
  <c r="A4925" i="12" s="1"/>
  <c r="B4926" i="12"/>
  <c r="A4926" i="12" s="1"/>
  <c r="B4927" i="12"/>
  <c r="A4927" i="12" s="1"/>
  <c r="B4928" i="12"/>
  <c r="A4928" i="12" s="1"/>
  <c r="B4929" i="12"/>
  <c r="A4929" i="12" s="1"/>
  <c r="B4930" i="12"/>
  <c r="A4930" i="12" s="1"/>
  <c r="B4931" i="12"/>
  <c r="A4931" i="12" s="1"/>
  <c r="B4932" i="12"/>
  <c r="A4932" i="12" s="1"/>
  <c r="B4933" i="12"/>
  <c r="A4933" i="12" s="1"/>
  <c r="B4934" i="12"/>
  <c r="A4934" i="12" s="1"/>
  <c r="B4935" i="12"/>
  <c r="A4935" i="12" s="1"/>
  <c r="B4936" i="12"/>
  <c r="A4936" i="12" s="1"/>
  <c r="B4937" i="12"/>
  <c r="A4937" i="12" s="1"/>
  <c r="B4938" i="12"/>
  <c r="A4938" i="12" s="1"/>
  <c r="A4939" i="12"/>
  <c r="B4939" i="12"/>
  <c r="B4940" i="12"/>
  <c r="A4940" i="12" s="1"/>
  <c r="B4941" i="12"/>
  <c r="A4941" i="12" s="1"/>
  <c r="B4942" i="12"/>
  <c r="A4942" i="12" s="1"/>
  <c r="B4943" i="12"/>
  <c r="A4943" i="12" s="1"/>
  <c r="B4944" i="12"/>
  <c r="A4944" i="12" s="1"/>
  <c r="B4945" i="12"/>
  <c r="A4945" i="12" s="1"/>
  <c r="B4946" i="12"/>
  <c r="A4946" i="12" s="1"/>
  <c r="B4947" i="12"/>
  <c r="A4947" i="12" s="1"/>
  <c r="B4948" i="12"/>
  <c r="A4948" i="12" s="1"/>
  <c r="B4949" i="12"/>
  <c r="A4949" i="12" s="1"/>
  <c r="B4950" i="12"/>
  <c r="A4950" i="12" s="1"/>
  <c r="B4951" i="12"/>
  <c r="A4951" i="12" s="1"/>
  <c r="B4952" i="12"/>
  <c r="A4952" i="12" s="1"/>
  <c r="B4953" i="12"/>
  <c r="A4953" i="12" s="1"/>
  <c r="B4954" i="12"/>
  <c r="A4954" i="12" s="1"/>
  <c r="B4955" i="12"/>
  <c r="A4955" i="12" s="1"/>
  <c r="B4956" i="12"/>
  <c r="A4956" i="12" s="1"/>
  <c r="B4957" i="12"/>
  <c r="A4957" i="12" s="1"/>
  <c r="B4958" i="12"/>
  <c r="A4958" i="12" s="1"/>
  <c r="B4959" i="12"/>
  <c r="A4959" i="12" s="1"/>
  <c r="B4960" i="12"/>
  <c r="A4960" i="12" s="1"/>
  <c r="B4961" i="12"/>
  <c r="A4961" i="12" s="1"/>
  <c r="B4962" i="12"/>
  <c r="A4962" i="12" s="1"/>
  <c r="B4963" i="12"/>
  <c r="A4963" i="12" s="1"/>
  <c r="B4964" i="12"/>
  <c r="A4964" i="12" s="1"/>
  <c r="B4965" i="12"/>
  <c r="A4965" i="12" s="1"/>
  <c r="B4966" i="12"/>
  <c r="A4966" i="12" s="1"/>
  <c r="B4967" i="12"/>
  <c r="A4967" i="12" s="1"/>
  <c r="B4968" i="12"/>
  <c r="A4968" i="12" s="1"/>
  <c r="B4969" i="12"/>
  <c r="A4969" i="12" s="1"/>
  <c r="B4970" i="12"/>
  <c r="A4970" i="12" s="1"/>
  <c r="B4971" i="12"/>
  <c r="A4971" i="12" s="1"/>
  <c r="B4972" i="12"/>
  <c r="A4972" i="12" s="1"/>
  <c r="B4973" i="12"/>
  <c r="A4973" i="12" s="1"/>
  <c r="B4974" i="12"/>
  <c r="A4974" i="12" s="1"/>
  <c r="B4975" i="12"/>
  <c r="A4975" i="12" s="1"/>
  <c r="B4976" i="12"/>
  <c r="A4976" i="12" s="1"/>
  <c r="B4977" i="12"/>
  <c r="A4977" i="12" s="1"/>
  <c r="B4978" i="12"/>
  <c r="A4978" i="12" s="1"/>
  <c r="B4979" i="12"/>
  <c r="A4979" i="12" s="1"/>
  <c r="B4980" i="12"/>
  <c r="A4980" i="12" s="1"/>
  <c r="B4981" i="12"/>
  <c r="A4981" i="12" s="1"/>
  <c r="B4982" i="12"/>
  <c r="A4982" i="12" s="1"/>
  <c r="B4983" i="12"/>
  <c r="A4983" i="12" s="1"/>
  <c r="B4984" i="12"/>
  <c r="A4984" i="12" s="1"/>
  <c r="B4985" i="12"/>
  <c r="A4985" i="12" s="1"/>
  <c r="B4986" i="12"/>
  <c r="A4986" i="12" s="1"/>
  <c r="B4987" i="12"/>
  <c r="A4987" i="12" s="1"/>
  <c r="B4988" i="12"/>
  <c r="A4988" i="12" s="1"/>
  <c r="B4989" i="12"/>
  <c r="A4989" i="12" s="1"/>
  <c r="B4990" i="12"/>
  <c r="A4990" i="12" s="1"/>
  <c r="B4991" i="12"/>
  <c r="A4991" i="12" s="1"/>
  <c r="B4992" i="12"/>
  <c r="A4992" i="12" s="1"/>
  <c r="B4993" i="12"/>
  <c r="A4993" i="12" s="1"/>
  <c r="B4994" i="12"/>
  <c r="A4994" i="12" s="1"/>
  <c r="B4995" i="12"/>
  <c r="A4995" i="12" s="1"/>
  <c r="B4996" i="12"/>
  <c r="A4996" i="12" s="1"/>
  <c r="B4997" i="12"/>
  <c r="A4997" i="12" s="1"/>
  <c r="B4998" i="12"/>
  <c r="A4998" i="12" s="1"/>
  <c r="B4999" i="12"/>
  <c r="A4999" i="12" s="1"/>
  <c r="B5000" i="12"/>
  <c r="A5000" i="12" s="1"/>
  <c r="B5001" i="12"/>
  <c r="A5001" i="12" s="1"/>
  <c r="B5002" i="12"/>
  <c r="A5002" i="12" s="1"/>
  <c r="B5003" i="12"/>
  <c r="A5003" i="12" s="1"/>
  <c r="B5004" i="12"/>
  <c r="A5004" i="12" s="1"/>
  <c r="B5005" i="12"/>
  <c r="A5005" i="12" s="1"/>
  <c r="B5006" i="12"/>
  <c r="A5006" i="12" s="1"/>
  <c r="B5007" i="12"/>
  <c r="A5007" i="12" s="1"/>
  <c r="B5008" i="12"/>
  <c r="A5008" i="12" s="1"/>
  <c r="B5009" i="12"/>
  <c r="A5009" i="12" s="1"/>
  <c r="B5010" i="12"/>
  <c r="A5010" i="12" s="1"/>
  <c r="B5011" i="12"/>
  <c r="A5011" i="12" s="1"/>
  <c r="B5012" i="12"/>
  <c r="A5012" i="12" s="1"/>
  <c r="B5013" i="12"/>
  <c r="A5013" i="12" s="1"/>
  <c r="B5014" i="12"/>
  <c r="A5014" i="12" s="1"/>
  <c r="B5015" i="12"/>
  <c r="A5015" i="12" s="1"/>
  <c r="B5016" i="12"/>
  <c r="A5016" i="12" s="1"/>
  <c r="B5017" i="12"/>
  <c r="A5017" i="12" s="1"/>
  <c r="B5018" i="12"/>
  <c r="A5018" i="12" s="1"/>
  <c r="B5019" i="12"/>
  <c r="A5019" i="12" s="1"/>
  <c r="B5020" i="12"/>
  <c r="A5020" i="12" s="1"/>
  <c r="B5021" i="12"/>
  <c r="A5021" i="12" s="1"/>
  <c r="B5022" i="12"/>
  <c r="A5022" i="12" s="1"/>
  <c r="B5023" i="12"/>
  <c r="A5023" i="12" s="1"/>
  <c r="B5024" i="12"/>
  <c r="A5024" i="12" s="1"/>
  <c r="B5025" i="12"/>
  <c r="A5025" i="12" s="1"/>
  <c r="B5026" i="12"/>
  <c r="A5026" i="12" s="1"/>
  <c r="B5027" i="12"/>
  <c r="A5027" i="12" s="1"/>
  <c r="B5028" i="12"/>
  <c r="A5028" i="12" s="1"/>
  <c r="B5029" i="12"/>
  <c r="A5029" i="12" s="1"/>
  <c r="B5030" i="12"/>
  <c r="A5030" i="12" s="1"/>
  <c r="B5031" i="12"/>
  <c r="A5031" i="12" s="1"/>
  <c r="B5032" i="12"/>
  <c r="A5032" i="12" s="1"/>
  <c r="B5033" i="12"/>
  <c r="A5033" i="12" s="1"/>
  <c r="B5034" i="12"/>
  <c r="A5034" i="12" s="1"/>
  <c r="B5035" i="12"/>
  <c r="A5035" i="12" s="1"/>
  <c r="B5036" i="12"/>
  <c r="A5036" i="12" s="1"/>
  <c r="B5037" i="12"/>
  <c r="A5037" i="12" s="1"/>
  <c r="B5038" i="12"/>
  <c r="A5038" i="12" s="1"/>
  <c r="B5039" i="12"/>
  <c r="A5039" i="12" s="1"/>
  <c r="B5040" i="12"/>
  <c r="A5040" i="12" s="1"/>
  <c r="B5041" i="12"/>
  <c r="A5041" i="12" s="1"/>
  <c r="B5042" i="12"/>
  <c r="A5042" i="12" s="1"/>
  <c r="B5043" i="12"/>
  <c r="A5043" i="12" s="1"/>
  <c r="B5044" i="12"/>
  <c r="A5044" i="12" s="1"/>
  <c r="B5045" i="12"/>
  <c r="A5045" i="12" s="1"/>
  <c r="B5046" i="12"/>
  <c r="A5046" i="12" s="1"/>
  <c r="B5047" i="12"/>
  <c r="A5047" i="12" s="1"/>
  <c r="B5048" i="12"/>
  <c r="A5048" i="12" s="1"/>
  <c r="B5049" i="12"/>
  <c r="A5049" i="12" s="1"/>
  <c r="B5050" i="12"/>
  <c r="A5050" i="12" s="1"/>
  <c r="B5051" i="12"/>
  <c r="A5051" i="12" s="1"/>
  <c r="B5052" i="12"/>
  <c r="A5052" i="12" s="1"/>
  <c r="B5053" i="12"/>
  <c r="A5053" i="12" s="1"/>
  <c r="B5054" i="12"/>
  <c r="A5054" i="12" s="1"/>
  <c r="B5055" i="12"/>
  <c r="A5055" i="12" s="1"/>
  <c r="B5056" i="12"/>
  <c r="A5056" i="12" s="1"/>
  <c r="B5057" i="12"/>
  <c r="A5057" i="12" s="1"/>
  <c r="B5058" i="12"/>
  <c r="A5058" i="12" s="1"/>
  <c r="B5059" i="12"/>
  <c r="A5059" i="12" s="1"/>
  <c r="B5060" i="12"/>
  <c r="A5060" i="12" s="1"/>
  <c r="B5061" i="12"/>
  <c r="A5061" i="12" s="1"/>
  <c r="B5062" i="12"/>
  <c r="A5062" i="12" s="1"/>
  <c r="B5063" i="12"/>
  <c r="A5063" i="12" s="1"/>
  <c r="B5064" i="12"/>
  <c r="A5064" i="12" s="1"/>
  <c r="B5065" i="12"/>
  <c r="A5065" i="12" s="1"/>
  <c r="B5066" i="12"/>
  <c r="A5066" i="12" s="1"/>
  <c r="B5067" i="12"/>
  <c r="A5067" i="12" s="1"/>
  <c r="B5068" i="12"/>
  <c r="A5068" i="12" s="1"/>
  <c r="B5069" i="12"/>
  <c r="A5069" i="12" s="1"/>
  <c r="B5070" i="12"/>
  <c r="A5070" i="12" s="1"/>
  <c r="B5071" i="12"/>
  <c r="A5071" i="12" s="1"/>
  <c r="B5072" i="12"/>
  <c r="A5072" i="12" s="1"/>
  <c r="B5073" i="12"/>
  <c r="A5073" i="12" s="1"/>
  <c r="B5074" i="12"/>
  <c r="A5074" i="12" s="1"/>
  <c r="B5075" i="12"/>
  <c r="A5075" i="12" s="1"/>
  <c r="B5076" i="12"/>
  <c r="A5076" i="12" s="1"/>
  <c r="B5077" i="12"/>
  <c r="A5077" i="12" s="1"/>
  <c r="B5078" i="12"/>
  <c r="A5078" i="12" s="1"/>
  <c r="B5079" i="12"/>
  <c r="A5079" i="12" s="1"/>
  <c r="B5080" i="12"/>
  <c r="A5080" i="12" s="1"/>
  <c r="B5081" i="12"/>
  <c r="A5081" i="12" s="1"/>
  <c r="B5082" i="12"/>
  <c r="A5082" i="12" s="1"/>
  <c r="B5083" i="12"/>
  <c r="A5083" i="12" s="1"/>
  <c r="B5084" i="12"/>
  <c r="A5084" i="12" s="1"/>
  <c r="B5085" i="12"/>
  <c r="A5085" i="12" s="1"/>
  <c r="B5086" i="12"/>
  <c r="A5086" i="12" s="1"/>
  <c r="B5087" i="12"/>
  <c r="A5087" i="12" s="1"/>
  <c r="B5088" i="12"/>
  <c r="A5088" i="12" s="1"/>
  <c r="B5089" i="12"/>
  <c r="A5089" i="12" s="1"/>
  <c r="B5090" i="12"/>
  <c r="A5090" i="12" s="1"/>
  <c r="B5091" i="12"/>
  <c r="A5091" i="12" s="1"/>
  <c r="B5092" i="12"/>
  <c r="A5092" i="12" s="1"/>
  <c r="B5093" i="12"/>
  <c r="A5093" i="12" s="1"/>
  <c r="B5094" i="12"/>
  <c r="A5094" i="12" s="1"/>
  <c r="B5095" i="12"/>
  <c r="A5095" i="12" s="1"/>
  <c r="B5096" i="12"/>
  <c r="A5096" i="12" s="1"/>
  <c r="B5097" i="12"/>
  <c r="A5097" i="12" s="1"/>
  <c r="B5098" i="12"/>
  <c r="A5098" i="12" s="1"/>
  <c r="B5099" i="12"/>
  <c r="A5099" i="12" s="1"/>
  <c r="B5100" i="12"/>
  <c r="A5100" i="12" s="1"/>
  <c r="B5101" i="12"/>
  <c r="A5101" i="12" s="1"/>
  <c r="B5102" i="12"/>
  <c r="A5102" i="12" s="1"/>
  <c r="B5103" i="12"/>
  <c r="A5103" i="12" s="1"/>
  <c r="B5104" i="12"/>
  <c r="A5104" i="12" s="1"/>
  <c r="B5105" i="12"/>
  <c r="A5105" i="12" s="1"/>
  <c r="B5106" i="12"/>
  <c r="A5106" i="12" s="1"/>
  <c r="B5107" i="12"/>
  <c r="A5107" i="12" s="1"/>
  <c r="B5108" i="12"/>
  <c r="A5108" i="12" s="1"/>
  <c r="B5109" i="12"/>
  <c r="A5109" i="12" s="1"/>
  <c r="B5110" i="12"/>
  <c r="A5110" i="12" s="1"/>
  <c r="B5111" i="12"/>
  <c r="A5111" i="12" s="1"/>
  <c r="B5112" i="12"/>
  <c r="A5112" i="12" s="1"/>
  <c r="B5113" i="12"/>
  <c r="A5113" i="12" s="1"/>
  <c r="B5114" i="12"/>
  <c r="A5114" i="12" s="1"/>
  <c r="B5115" i="12"/>
  <c r="A5115" i="12" s="1"/>
  <c r="B5116" i="12"/>
  <c r="A5116" i="12" s="1"/>
  <c r="B5117" i="12"/>
  <c r="A5117" i="12" s="1"/>
  <c r="B5118" i="12"/>
  <c r="A5118" i="12" s="1"/>
  <c r="B5119" i="12"/>
  <c r="A5119" i="12" s="1"/>
  <c r="B5120" i="12"/>
  <c r="A5120" i="12" s="1"/>
  <c r="B5121" i="12"/>
  <c r="A5121" i="12" s="1"/>
  <c r="B5122" i="12"/>
  <c r="A5122" i="12" s="1"/>
  <c r="B5123" i="12"/>
  <c r="A5123" i="12" s="1"/>
  <c r="B5124" i="12"/>
  <c r="A5124" i="12" s="1"/>
  <c r="B5125" i="12"/>
  <c r="A5125" i="12" s="1"/>
  <c r="B5126" i="12"/>
  <c r="A5126" i="12" s="1"/>
  <c r="B5127" i="12"/>
  <c r="A5127" i="12" s="1"/>
  <c r="B5128" i="12"/>
  <c r="A5128" i="12" s="1"/>
  <c r="B5129" i="12"/>
  <c r="A5129" i="12" s="1"/>
  <c r="B5130" i="12"/>
  <c r="A5130" i="12" s="1"/>
  <c r="B5131" i="12"/>
  <c r="A5131" i="12" s="1"/>
  <c r="B5132" i="12"/>
  <c r="A5132" i="12" s="1"/>
  <c r="B5133" i="12"/>
  <c r="A5133" i="12" s="1"/>
  <c r="B5134" i="12"/>
  <c r="A5134" i="12" s="1"/>
  <c r="B5135" i="12"/>
  <c r="A5135" i="12" s="1"/>
  <c r="B5136" i="12"/>
  <c r="A5136" i="12" s="1"/>
  <c r="B5137" i="12"/>
  <c r="A5137" i="12" s="1"/>
  <c r="B5138" i="12"/>
  <c r="A5138" i="12" s="1"/>
  <c r="B5139" i="12"/>
  <c r="A5139" i="12" s="1"/>
  <c r="B5140" i="12"/>
  <c r="A5140" i="12" s="1"/>
  <c r="B5141" i="12"/>
  <c r="A5141" i="12" s="1"/>
  <c r="B5142" i="12"/>
  <c r="A5142" i="12" s="1"/>
  <c r="B5143" i="12"/>
  <c r="A5143" i="12" s="1"/>
  <c r="B5144" i="12"/>
  <c r="A5144" i="12" s="1"/>
  <c r="B5145" i="12"/>
  <c r="A5145" i="12" s="1"/>
  <c r="B5146" i="12"/>
  <c r="A5146" i="12" s="1"/>
  <c r="B5147" i="12"/>
  <c r="A5147" i="12" s="1"/>
  <c r="B5148" i="12"/>
  <c r="A5148" i="12" s="1"/>
  <c r="B5149" i="12"/>
  <c r="A5149" i="12" s="1"/>
  <c r="B5150" i="12"/>
  <c r="A5150" i="12" s="1"/>
  <c r="B5151" i="12"/>
  <c r="A5151" i="12" s="1"/>
  <c r="B5152" i="12"/>
  <c r="A5152" i="12" s="1"/>
  <c r="B5153" i="12"/>
  <c r="A5153" i="12" s="1"/>
  <c r="B5154" i="12"/>
  <c r="A5154" i="12" s="1"/>
  <c r="B5155" i="12"/>
  <c r="A5155" i="12" s="1"/>
  <c r="B5156" i="12"/>
  <c r="A5156" i="12" s="1"/>
  <c r="B5157" i="12"/>
  <c r="A5157" i="12" s="1"/>
  <c r="B5158" i="12"/>
  <c r="A5158" i="12" s="1"/>
  <c r="B5159" i="12"/>
  <c r="A5159" i="12" s="1"/>
  <c r="B5160" i="12"/>
  <c r="A5160" i="12" s="1"/>
  <c r="B5161" i="12"/>
  <c r="A5161" i="12" s="1"/>
  <c r="B5162" i="12"/>
  <c r="A5162" i="12" s="1"/>
  <c r="B5163" i="12"/>
  <c r="A5163" i="12" s="1"/>
  <c r="B5164" i="12"/>
  <c r="A5164" i="12" s="1"/>
  <c r="B5165" i="12"/>
  <c r="A5165" i="12" s="1"/>
  <c r="B5166" i="12"/>
  <c r="A5166" i="12" s="1"/>
  <c r="B5167" i="12"/>
  <c r="A5167" i="12" s="1"/>
  <c r="B5168" i="12"/>
  <c r="A5168" i="12" s="1"/>
  <c r="B5169" i="12"/>
  <c r="A5169" i="12" s="1"/>
  <c r="B5170" i="12"/>
  <c r="A5170" i="12" s="1"/>
  <c r="B5171" i="12"/>
  <c r="A5171" i="12" s="1"/>
  <c r="B5172" i="12"/>
  <c r="A5172" i="12" s="1"/>
  <c r="B5173" i="12"/>
  <c r="A5173" i="12" s="1"/>
  <c r="B5174" i="12"/>
  <c r="A5174" i="12" s="1"/>
  <c r="B5175" i="12"/>
  <c r="A5175" i="12" s="1"/>
  <c r="B5176" i="12"/>
  <c r="A5176" i="12" s="1"/>
  <c r="B5177" i="12"/>
  <c r="A5177" i="12" s="1"/>
  <c r="B5178" i="12"/>
  <c r="A5178" i="12" s="1"/>
  <c r="B5179" i="12"/>
  <c r="A5179" i="12" s="1"/>
  <c r="B5180" i="12"/>
  <c r="A5180" i="12" s="1"/>
  <c r="B5181" i="12"/>
  <c r="A5181" i="12" s="1"/>
  <c r="B5182" i="12"/>
  <c r="A5182" i="12" s="1"/>
  <c r="B5183" i="12"/>
  <c r="A5183" i="12" s="1"/>
  <c r="B5184" i="12"/>
  <c r="A5184" i="12" s="1"/>
  <c r="B5185" i="12"/>
  <c r="A5185" i="12" s="1"/>
  <c r="B5186" i="12"/>
  <c r="A5186" i="12" s="1"/>
  <c r="B5187" i="12"/>
  <c r="A5187" i="12" s="1"/>
  <c r="B5188" i="12"/>
  <c r="A5188" i="12" s="1"/>
  <c r="B5189" i="12"/>
  <c r="A5189" i="12" s="1"/>
  <c r="B5190" i="12"/>
  <c r="A5190" i="12" s="1"/>
  <c r="B5191" i="12"/>
  <c r="A5191" i="12" s="1"/>
  <c r="B5192" i="12"/>
  <c r="A5192" i="12" s="1"/>
  <c r="B5193" i="12"/>
  <c r="A5193" i="12" s="1"/>
  <c r="B5194" i="12"/>
  <c r="A5194" i="12" s="1"/>
  <c r="B5195" i="12"/>
  <c r="A5195" i="12" s="1"/>
  <c r="B5196" i="12"/>
  <c r="A5196" i="12" s="1"/>
  <c r="B5197" i="12"/>
  <c r="A5197" i="12" s="1"/>
  <c r="B5198" i="12"/>
  <c r="A5198" i="12" s="1"/>
  <c r="B5199" i="12"/>
  <c r="A5199" i="12" s="1"/>
  <c r="B5200" i="12"/>
  <c r="A5200" i="12" s="1"/>
  <c r="B5201" i="12"/>
  <c r="A5201" i="12" s="1"/>
  <c r="B5202" i="12"/>
  <c r="A5202" i="12" s="1"/>
  <c r="B5203" i="12"/>
  <c r="A5203" i="12" s="1"/>
  <c r="B5204" i="12"/>
  <c r="A5204" i="12" s="1"/>
  <c r="B5205" i="12"/>
  <c r="A5205" i="12" s="1"/>
  <c r="B5206" i="12"/>
  <c r="A5206" i="12" s="1"/>
  <c r="B5207" i="12"/>
  <c r="A5207" i="12" s="1"/>
  <c r="B5208" i="12"/>
  <c r="A5208" i="12" s="1"/>
  <c r="B5209" i="12"/>
  <c r="A5209" i="12" s="1"/>
  <c r="B5210" i="12"/>
  <c r="A5210" i="12" s="1"/>
  <c r="B5211" i="12"/>
  <c r="A5211" i="12" s="1"/>
  <c r="B5212" i="12"/>
  <c r="A5212" i="12" s="1"/>
  <c r="B5213" i="12"/>
  <c r="A5213" i="12" s="1"/>
  <c r="B5214" i="12"/>
  <c r="A5214" i="12" s="1"/>
  <c r="B5215" i="12"/>
  <c r="A5215" i="12" s="1"/>
  <c r="B5216" i="12"/>
  <c r="A5216" i="12" s="1"/>
  <c r="B5217" i="12"/>
  <c r="A5217" i="12" s="1"/>
  <c r="B5218" i="12"/>
  <c r="A5218" i="12" s="1"/>
  <c r="B5219" i="12"/>
  <c r="A5219" i="12" s="1"/>
  <c r="B5220" i="12"/>
  <c r="A5220" i="12" s="1"/>
  <c r="B5221" i="12"/>
  <c r="A5221" i="12" s="1"/>
  <c r="B5222" i="12"/>
  <c r="A5222" i="12" s="1"/>
  <c r="B5223" i="12"/>
  <c r="A5223" i="12" s="1"/>
  <c r="B5224" i="12"/>
  <c r="A5224" i="12" s="1"/>
  <c r="B5225" i="12"/>
  <c r="A5225" i="12" s="1"/>
  <c r="B5226" i="12"/>
  <c r="A5226" i="12" s="1"/>
  <c r="B5227" i="12"/>
  <c r="A5227" i="12" s="1"/>
  <c r="B5228" i="12"/>
  <c r="A5228" i="12" s="1"/>
  <c r="B5229" i="12"/>
  <c r="A5229" i="12" s="1"/>
  <c r="B5230" i="12"/>
  <c r="A5230" i="12" s="1"/>
  <c r="B5231" i="12"/>
  <c r="A5231" i="12" s="1"/>
  <c r="B5232" i="12"/>
  <c r="A5232" i="12" s="1"/>
  <c r="B5233" i="12"/>
  <c r="A5233" i="12" s="1"/>
  <c r="B5234" i="12"/>
  <c r="A5234" i="12" s="1"/>
  <c r="B5235" i="12"/>
  <c r="A5235" i="12" s="1"/>
  <c r="B5236" i="12"/>
  <c r="A5236" i="12" s="1"/>
  <c r="B5237" i="12"/>
  <c r="A5237" i="12" s="1"/>
  <c r="B5238" i="12"/>
  <c r="A5238" i="12" s="1"/>
  <c r="B5239" i="12"/>
  <c r="A5239" i="12" s="1"/>
  <c r="B5240" i="12"/>
  <c r="A5240" i="12" s="1"/>
  <c r="B5241" i="12"/>
  <c r="A5241" i="12" s="1"/>
  <c r="B5242" i="12"/>
  <c r="A5242" i="12" s="1"/>
  <c r="B5243" i="12"/>
  <c r="A5243" i="12" s="1"/>
  <c r="B5244" i="12"/>
  <c r="A5244" i="12" s="1"/>
  <c r="B5245" i="12"/>
  <c r="A5245" i="12" s="1"/>
  <c r="B5246" i="12"/>
  <c r="A5246" i="12" s="1"/>
  <c r="B5247" i="12"/>
  <c r="A5247" i="12" s="1"/>
  <c r="B5248" i="12"/>
  <c r="A5248" i="12" s="1"/>
  <c r="B5249" i="12"/>
  <c r="A5249" i="12" s="1"/>
  <c r="B5250" i="12"/>
  <c r="A5250" i="12" s="1"/>
  <c r="B5251" i="12"/>
  <c r="A5251" i="12" s="1"/>
  <c r="B5252" i="12"/>
  <c r="A5252" i="12" s="1"/>
  <c r="B5253" i="12"/>
  <c r="A5253" i="12" s="1"/>
  <c r="B5254" i="12"/>
  <c r="A5254" i="12" s="1"/>
  <c r="B5255" i="12"/>
  <c r="A5255" i="12" s="1"/>
  <c r="B5256" i="12"/>
  <c r="A5256" i="12" s="1"/>
  <c r="B5257" i="12"/>
  <c r="A5257" i="12" s="1"/>
  <c r="B5258" i="12"/>
  <c r="A5258" i="12" s="1"/>
  <c r="B5259" i="12"/>
  <c r="A5259" i="12" s="1"/>
  <c r="B5260" i="12"/>
  <c r="A5260" i="12" s="1"/>
  <c r="B5261" i="12"/>
  <c r="A5261" i="12" s="1"/>
  <c r="B5262" i="12"/>
  <c r="A5262" i="12" s="1"/>
  <c r="B5263" i="12"/>
  <c r="A5263" i="12" s="1"/>
  <c r="B5264" i="12"/>
  <c r="A5264" i="12" s="1"/>
  <c r="B5265" i="12"/>
  <c r="A5265" i="12" s="1"/>
  <c r="B5266" i="12"/>
  <c r="A5266" i="12" s="1"/>
  <c r="B5267" i="12"/>
  <c r="A5267" i="12" s="1"/>
  <c r="B5268" i="12"/>
  <c r="A5268" i="12" s="1"/>
  <c r="B5269" i="12"/>
  <c r="A5269" i="12" s="1"/>
  <c r="B5270" i="12"/>
  <c r="A5270" i="12" s="1"/>
  <c r="B5271" i="12"/>
  <c r="A5271" i="12" s="1"/>
  <c r="B5272" i="12"/>
  <c r="A5272" i="12" s="1"/>
  <c r="B5273" i="12"/>
  <c r="A5273" i="12" s="1"/>
  <c r="B5274" i="12"/>
  <c r="A5274" i="12" s="1"/>
  <c r="B5275" i="12"/>
  <c r="A5275" i="12" s="1"/>
  <c r="B5276" i="12"/>
  <c r="A5276" i="12" s="1"/>
  <c r="B5277" i="12"/>
  <c r="A5277" i="12" s="1"/>
  <c r="B5278" i="12"/>
  <c r="A5278" i="12" s="1"/>
  <c r="B5279" i="12"/>
  <c r="A5279" i="12" s="1"/>
  <c r="B5280" i="12"/>
  <c r="A5280" i="12" s="1"/>
  <c r="B5281" i="12"/>
  <c r="A5281" i="12" s="1"/>
  <c r="B5282" i="12"/>
  <c r="A5282" i="12" s="1"/>
  <c r="B5283" i="12"/>
  <c r="A5283" i="12" s="1"/>
  <c r="B5284" i="12"/>
  <c r="A5284" i="12" s="1"/>
  <c r="B5285" i="12"/>
  <c r="A5285" i="12" s="1"/>
  <c r="B5286" i="12"/>
  <c r="A5286" i="12" s="1"/>
  <c r="B5287" i="12"/>
  <c r="A5287" i="12" s="1"/>
  <c r="B5288" i="12"/>
  <c r="A5288" i="12" s="1"/>
  <c r="B5289" i="12"/>
  <c r="A5289" i="12" s="1"/>
  <c r="B5290" i="12"/>
  <c r="A5290" i="12" s="1"/>
  <c r="B5291" i="12"/>
  <c r="A5291" i="12" s="1"/>
  <c r="B5292" i="12"/>
  <c r="A5292" i="12" s="1"/>
  <c r="B5293" i="12"/>
  <c r="A5293" i="12" s="1"/>
  <c r="B5294" i="12"/>
  <c r="A5294" i="12" s="1"/>
  <c r="B5295" i="12"/>
  <c r="A5295" i="12" s="1"/>
  <c r="B5296" i="12"/>
  <c r="A5296" i="12" s="1"/>
  <c r="B5297" i="12"/>
  <c r="A5297" i="12" s="1"/>
  <c r="B5298" i="12"/>
  <c r="A5298" i="12" s="1"/>
  <c r="B5299" i="12"/>
  <c r="A5299" i="12" s="1"/>
  <c r="B5300" i="12"/>
  <c r="A5300" i="12" s="1"/>
  <c r="B5301" i="12"/>
  <c r="A5301" i="12" s="1"/>
  <c r="B5302" i="12"/>
  <c r="A5302" i="12" s="1"/>
  <c r="B5303" i="12"/>
  <c r="A5303" i="12" s="1"/>
  <c r="B5304" i="12"/>
  <c r="A5304" i="12" s="1"/>
  <c r="B5305" i="12"/>
  <c r="A5305" i="12" s="1"/>
  <c r="B5306" i="12"/>
  <c r="A5306" i="12" s="1"/>
  <c r="B5307" i="12"/>
  <c r="A5307" i="12" s="1"/>
  <c r="B5308" i="12"/>
  <c r="A5308" i="12" s="1"/>
  <c r="B5309" i="12"/>
  <c r="A5309" i="12" s="1"/>
  <c r="B5310" i="12"/>
  <c r="A5310" i="12" s="1"/>
  <c r="B5311" i="12"/>
  <c r="A5311" i="12" s="1"/>
  <c r="B5312" i="12"/>
  <c r="A5312" i="12" s="1"/>
  <c r="B5313" i="12"/>
  <c r="A5313" i="12" s="1"/>
  <c r="B5314" i="12"/>
  <c r="A5314" i="12" s="1"/>
  <c r="B5315" i="12"/>
  <c r="A5315" i="12" s="1"/>
  <c r="B5316" i="12"/>
  <c r="A5316" i="12" s="1"/>
  <c r="B5317" i="12"/>
  <c r="A5317" i="12" s="1"/>
  <c r="B5318" i="12"/>
  <c r="A5318" i="12" s="1"/>
  <c r="B5319" i="12"/>
  <c r="A5319" i="12" s="1"/>
  <c r="B5320" i="12"/>
  <c r="A5320" i="12" s="1"/>
  <c r="B5321" i="12"/>
  <c r="A5321" i="12" s="1"/>
  <c r="B5322" i="12"/>
  <c r="A5322" i="12" s="1"/>
  <c r="B5323" i="12"/>
  <c r="A5323" i="12" s="1"/>
  <c r="B5324" i="12"/>
  <c r="A5324" i="12" s="1"/>
  <c r="B5325" i="12"/>
  <c r="A5325" i="12" s="1"/>
  <c r="B5326" i="12"/>
  <c r="A5326" i="12" s="1"/>
  <c r="B5327" i="12"/>
  <c r="A5327" i="12" s="1"/>
  <c r="B5328" i="12"/>
  <c r="A5328" i="12" s="1"/>
  <c r="B5329" i="12"/>
  <c r="A5329" i="12" s="1"/>
  <c r="B5330" i="12"/>
  <c r="A5330" i="12" s="1"/>
  <c r="B5331" i="12"/>
  <c r="A5331" i="12" s="1"/>
  <c r="B5332" i="12"/>
  <c r="A5332" i="12" s="1"/>
  <c r="B5333" i="12"/>
  <c r="A5333" i="12" s="1"/>
  <c r="B5334" i="12"/>
  <c r="A5334" i="12" s="1"/>
  <c r="B5335" i="12"/>
  <c r="A5335" i="12" s="1"/>
  <c r="B5336" i="12"/>
  <c r="A5336" i="12" s="1"/>
  <c r="B5337" i="12"/>
  <c r="A5337" i="12" s="1"/>
  <c r="B5338" i="12"/>
  <c r="A5338" i="12" s="1"/>
  <c r="B5339" i="12"/>
  <c r="A5339" i="12" s="1"/>
  <c r="B5340" i="12"/>
  <c r="A5340" i="12" s="1"/>
  <c r="B5341" i="12"/>
  <c r="A5341" i="12" s="1"/>
  <c r="B5342" i="12"/>
  <c r="A5342" i="12" s="1"/>
  <c r="B5343" i="12"/>
  <c r="A5343" i="12" s="1"/>
  <c r="B5344" i="12"/>
  <c r="A5344" i="12" s="1"/>
  <c r="B5345" i="12"/>
  <c r="A5345" i="12" s="1"/>
  <c r="B5346" i="12"/>
  <c r="A5346" i="12" s="1"/>
  <c r="B5347" i="12"/>
  <c r="A5347" i="12" s="1"/>
  <c r="B5348" i="12"/>
  <c r="A5348" i="12" s="1"/>
  <c r="B5349" i="12"/>
  <c r="A5349" i="12" s="1"/>
  <c r="B5350" i="12"/>
  <c r="A5350" i="12" s="1"/>
  <c r="B5351" i="12"/>
  <c r="A5351" i="12" s="1"/>
  <c r="B5352" i="12"/>
  <c r="A5352" i="12" s="1"/>
  <c r="B5353" i="12"/>
  <c r="A5353" i="12" s="1"/>
  <c r="B5354" i="12"/>
  <c r="A5354" i="12" s="1"/>
  <c r="B5355" i="12"/>
  <c r="A5355" i="12" s="1"/>
  <c r="B5356" i="12"/>
  <c r="A5356" i="12" s="1"/>
  <c r="B5357" i="12"/>
  <c r="A5357" i="12" s="1"/>
  <c r="B5358" i="12"/>
  <c r="A5358" i="12" s="1"/>
  <c r="B5359" i="12"/>
  <c r="A5359" i="12" s="1"/>
  <c r="B5360" i="12"/>
  <c r="A5360" i="12" s="1"/>
  <c r="B5361" i="12"/>
  <c r="A5361" i="12" s="1"/>
  <c r="B5362" i="12"/>
  <c r="A5362" i="12" s="1"/>
  <c r="B5363" i="12"/>
  <c r="A5363" i="12" s="1"/>
  <c r="B5364" i="12"/>
  <c r="A5364" i="12" s="1"/>
  <c r="B5365" i="12"/>
  <c r="A5365" i="12" s="1"/>
  <c r="B5366" i="12"/>
  <c r="A5366" i="12" s="1"/>
  <c r="B5367" i="12"/>
  <c r="A5367" i="12" s="1"/>
  <c r="B5368" i="12"/>
  <c r="A5368" i="12" s="1"/>
  <c r="B5369" i="12"/>
  <c r="A5369" i="12" s="1"/>
  <c r="B5370" i="12"/>
  <c r="A5370" i="12" s="1"/>
  <c r="B5371" i="12"/>
  <c r="A5371" i="12" s="1"/>
  <c r="B5372" i="12"/>
  <c r="A5372" i="12" s="1"/>
  <c r="B5373" i="12"/>
  <c r="A5373" i="12" s="1"/>
  <c r="B5374" i="12"/>
  <c r="A5374" i="12" s="1"/>
  <c r="B5375" i="12"/>
  <c r="A5375" i="12" s="1"/>
  <c r="B5376" i="12"/>
  <c r="A5376" i="12" s="1"/>
  <c r="B5377" i="12"/>
  <c r="A5377" i="12" s="1"/>
  <c r="B5378" i="12"/>
  <c r="A5378" i="12" s="1"/>
  <c r="B5379" i="12"/>
  <c r="A5379" i="12" s="1"/>
  <c r="B5380" i="12"/>
  <c r="A5380" i="12" s="1"/>
  <c r="B5381" i="12"/>
  <c r="A5381" i="12" s="1"/>
  <c r="B5382" i="12"/>
  <c r="A5382" i="12" s="1"/>
  <c r="B5383" i="12"/>
  <c r="A5383" i="12" s="1"/>
  <c r="B5384" i="12"/>
  <c r="A5384" i="12" s="1"/>
  <c r="B5385" i="12"/>
  <c r="A5385" i="12" s="1"/>
  <c r="B5386" i="12"/>
  <c r="A5386" i="12" s="1"/>
  <c r="B5387" i="12"/>
  <c r="A5387" i="12" s="1"/>
  <c r="B5388" i="12"/>
  <c r="A5388" i="12" s="1"/>
  <c r="B5389" i="12"/>
  <c r="A5389" i="12" s="1"/>
  <c r="B5390" i="12"/>
  <c r="A5390" i="12" s="1"/>
  <c r="B5391" i="12"/>
  <c r="A5391" i="12" s="1"/>
  <c r="B5392" i="12"/>
  <c r="A5392" i="12" s="1"/>
  <c r="B5393" i="12"/>
  <c r="A5393" i="12" s="1"/>
  <c r="B5394" i="12"/>
  <c r="A5394" i="12" s="1"/>
  <c r="B5395" i="12"/>
  <c r="A5395" i="12" s="1"/>
  <c r="B5396" i="12"/>
  <c r="A5396" i="12" s="1"/>
  <c r="B5397" i="12"/>
  <c r="A5397" i="12" s="1"/>
  <c r="B5398" i="12"/>
  <c r="A5398" i="12" s="1"/>
  <c r="B5399" i="12"/>
  <c r="A5399" i="12" s="1"/>
  <c r="B5400" i="12"/>
  <c r="A5400" i="12" s="1"/>
  <c r="B5401" i="12"/>
  <c r="A5401" i="12" s="1"/>
  <c r="B5402" i="12"/>
  <c r="A5402" i="12" s="1"/>
  <c r="B5403" i="12"/>
  <c r="A5403" i="12" s="1"/>
  <c r="B5404" i="12"/>
  <c r="A5404" i="12" s="1"/>
  <c r="B5405" i="12"/>
  <c r="A5405" i="12" s="1"/>
  <c r="B5406" i="12"/>
  <c r="A5406" i="12" s="1"/>
  <c r="B5407" i="12"/>
  <c r="A5407" i="12" s="1"/>
  <c r="B5408" i="12"/>
  <c r="A5408" i="12" s="1"/>
  <c r="B5409" i="12"/>
  <c r="A5409" i="12" s="1"/>
  <c r="B5410" i="12"/>
  <c r="A5410" i="12" s="1"/>
  <c r="B5411" i="12"/>
  <c r="A5411" i="12" s="1"/>
  <c r="B5412" i="12"/>
  <c r="A5412" i="12" s="1"/>
  <c r="B5413" i="12"/>
  <c r="A5413" i="12" s="1"/>
  <c r="B5414" i="12"/>
  <c r="A5414" i="12" s="1"/>
  <c r="B5415" i="12"/>
  <c r="A5415" i="12" s="1"/>
  <c r="B5416" i="12"/>
  <c r="A5416" i="12" s="1"/>
  <c r="B5417" i="12"/>
  <c r="A5417" i="12" s="1"/>
  <c r="B5418" i="12"/>
  <c r="A5418" i="12" s="1"/>
  <c r="B5419" i="12"/>
  <c r="A5419" i="12" s="1"/>
  <c r="B5420" i="12"/>
  <c r="A5420" i="12" s="1"/>
  <c r="B5421" i="12"/>
  <c r="A5421" i="12" s="1"/>
  <c r="B5422" i="12"/>
  <c r="A5422" i="12" s="1"/>
  <c r="B5423" i="12"/>
  <c r="A5423" i="12" s="1"/>
  <c r="B5424" i="12"/>
  <c r="A5424" i="12" s="1"/>
  <c r="B5425" i="12"/>
  <c r="A5425" i="12" s="1"/>
  <c r="B5426" i="12"/>
  <c r="A5426" i="12" s="1"/>
  <c r="B5427" i="12"/>
  <c r="A5427" i="12" s="1"/>
  <c r="B5428" i="12"/>
  <c r="A5428" i="12" s="1"/>
  <c r="B5429" i="12"/>
  <c r="A5429" i="12" s="1"/>
  <c r="B5430" i="12"/>
  <c r="A5430" i="12" s="1"/>
  <c r="B5431" i="12"/>
  <c r="A5431" i="12" s="1"/>
  <c r="B5432" i="12"/>
  <c r="A5432" i="12" s="1"/>
  <c r="B5433" i="12"/>
  <c r="A5433" i="12" s="1"/>
  <c r="B5434" i="12"/>
  <c r="A5434" i="12" s="1"/>
  <c r="B5435" i="12"/>
  <c r="A5435" i="12" s="1"/>
  <c r="B5436" i="12"/>
  <c r="A5436" i="12" s="1"/>
  <c r="B5437" i="12"/>
  <c r="A5437" i="12" s="1"/>
  <c r="B5438" i="12"/>
  <c r="A5438" i="12" s="1"/>
  <c r="B5439" i="12"/>
  <c r="A5439" i="12" s="1"/>
  <c r="B5440" i="12"/>
  <c r="A5440" i="12" s="1"/>
  <c r="B5441" i="12"/>
  <c r="A5441" i="12" s="1"/>
  <c r="B5442" i="12"/>
  <c r="A5442" i="12" s="1"/>
  <c r="B5443" i="12"/>
  <c r="A5443" i="12" s="1"/>
  <c r="B5444" i="12"/>
  <c r="A5444" i="12" s="1"/>
  <c r="B5445" i="12"/>
  <c r="A5445" i="12" s="1"/>
  <c r="B5446" i="12"/>
  <c r="A5446" i="12" s="1"/>
  <c r="B5447" i="12"/>
  <c r="A5447" i="12" s="1"/>
  <c r="B5448" i="12"/>
  <c r="A5448" i="12" s="1"/>
  <c r="B5449" i="12"/>
  <c r="A5449" i="12" s="1"/>
  <c r="B5450" i="12"/>
  <c r="A5450" i="12" s="1"/>
  <c r="B5451" i="12"/>
  <c r="A5451" i="12" s="1"/>
  <c r="B5452" i="12"/>
  <c r="A5452" i="12" s="1"/>
  <c r="B5453" i="12"/>
  <c r="A5453" i="12" s="1"/>
  <c r="B5454" i="12"/>
  <c r="A5454" i="12" s="1"/>
  <c r="B5455" i="12"/>
  <c r="A5455" i="12" s="1"/>
  <c r="A5456" i="12"/>
  <c r="B5456" i="12"/>
  <c r="B5457" i="12"/>
  <c r="A5457" i="12" s="1"/>
  <c r="B5458" i="12"/>
  <c r="A5458" i="12" s="1"/>
  <c r="B5459" i="12"/>
  <c r="A5459" i="12" s="1"/>
  <c r="B5460" i="12"/>
  <c r="A5460" i="12" s="1"/>
  <c r="B5461" i="12"/>
  <c r="A5461" i="12" s="1"/>
  <c r="B5462" i="12"/>
  <c r="A5462" i="12" s="1"/>
  <c r="B5463" i="12"/>
  <c r="A5463" i="12" s="1"/>
  <c r="B5464" i="12"/>
  <c r="A5464" i="12" s="1"/>
  <c r="B5465" i="12"/>
  <c r="A5465" i="12" s="1"/>
  <c r="B5466" i="12"/>
  <c r="A5466" i="12" s="1"/>
  <c r="B5467" i="12"/>
  <c r="A5467" i="12" s="1"/>
  <c r="B5468" i="12"/>
  <c r="A5468" i="12" s="1"/>
  <c r="B5469" i="12"/>
  <c r="A5469" i="12" s="1"/>
  <c r="B5470" i="12"/>
  <c r="A5470" i="12" s="1"/>
  <c r="B5471" i="12"/>
  <c r="A5471" i="12" s="1"/>
  <c r="B5472" i="12"/>
  <c r="A5472" i="12" s="1"/>
  <c r="B5473" i="12"/>
  <c r="A5473" i="12" s="1"/>
  <c r="B5474" i="12"/>
  <c r="A5474" i="12" s="1"/>
  <c r="B5475" i="12"/>
  <c r="A5475" i="12" s="1"/>
  <c r="B5476" i="12"/>
  <c r="A5476" i="12" s="1"/>
  <c r="B5477" i="12"/>
  <c r="A5477" i="12" s="1"/>
  <c r="B5478" i="12"/>
  <c r="A5478" i="12" s="1"/>
  <c r="B5479" i="12"/>
  <c r="A5479" i="12" s="1"/>
  <c r="B5480" i="12"/>
  <c r="A5480" i="12" s="1"/>
  <c r="B5481" i="12"/>
  <c r="A5481" i="12" s="1"/>
  <c r="B5482" i="12"/>
  <c r="A5482" i="12" s="1"/>
  <c r="B5483" i="12"/>
  <c r="A5483" i="12" s="1"/>
  <c r="B5484" i="12"/>
  <c r="A5484" i="12" s="1"/>
  <c r="B5485" i="12"/>
  <c r="A5485" i="12" s="1"/>
  <c r="B5486" i="12"/>
  <c r="A5486" i="12" s="1"/>
  <c r="B5487" i="12"/>
  <c r="A5487" i="12" s="1"/>
  <c r="B5488" i="12"/>
  <c r="A5488" i="12" s="1"/>
  <c r="B5489" i="12"/>
  <c r="A5489" i="12" s="1"/>
  <c r="B5490" i="12"/>
  <c r="A5490" i="12" s="1"/>
  <c r="B5491" i="12"/>
  <c r="A5491" i="12" s="1"/>
  <c r="B5492" i="12"/>
  <c r="A5492" i="12" s="1"/>
  <c r="B5493" i="12"/>
  <c r="A5493" i="12" s="1"/>
  <c r="B5494" i="12"/>
  <c r="A5494" i="12" s="1"/>
  <c r="B5495" i="12"/>
  <c r="A5495" i="12" s="1"/>
  <c r="B5496" i="12"/>
  <c r="A5496" i="12" s="1"/>
  <c r="B5497" i="12"/>
  <c r="A5497" i="12" s="1"/>
  <c r="B5498" i="12"/>
  <c r="A5498" i="12" s="1"/>
  <c r="B5499" i="12"/>
  <c r="A5499" i="12" s="1"/>
  <c r="B5500" i="12"/>
  <c r="A5500" i="12" s="1"/>
  <c r="B5501" i="12"/>
  <c r="A5501" i="12" s="1"/>
  <c r="B5502" i="12"/>
  <c r="A5502" i="12" s="1"/>
  <c r="B5503" i="12"/>
  <c r="A5503" i="12" s="1"/>
  <c r="B5504" i="12"/>
  <c r="A5504" i="12" s="1"/>
  <c r="B5505" i="12"/>
  <c r="A5505" i="12" s="1"/>
  <c r="B5506" i="12"/>
  <c r="A5506" i="12" s="1"/>
  <c r="B5507" i="12"/>
  <c r="A5507" i="12" s="1"/>
  <c r="B5508" i="12"/>
  <c r="A5508" i="12" s="1"/>
  <c r="B5509" i="12"/>
  <c r="A5509" i="12" s="1"/>
  <c r="B5510" i="12"/>
  <c r="A5510" i="12" s="1"/>
  <c r="B5511" i="12"/>
  <c r="A5511" i="12" s="1"/>
  <c r="B5512" i="12"/>
  <c r="A5512" i="12" s="1"/>
  <c r="B5513" i="12"/>
  <c r="A5513" i="12" s="1"/>
  <c r="B5514" i="12"/>
  <c r="A5514" i="12" s="1"/>
  <c r="B5515" i="12"/>
  <c r="A5515" i="12" s="1"/>
  <c r="B5516" i="12"/>
  <c r="A5516" i="12" s="1"/>
  <c r="B5517" i="12"/>
  <c r="A5517" i="12" s="1"/>
  <c r="B5518" i="12"/>
  <c r="A5518" i="12" s="1"/>
  <c r="B5519" i="12"/>
  <c r="A5519" i="12" s="1"/>
  <c r="B5520" i="12"/>
  <c r="A5520" i="12" s="1"/>
  <c r="B5521" i="12"/>
  <c r="A5521" i="12" s="1"/>
  <c r="B5522" i="12"/>
  <c r="A5522" i="12" s="1"/>
  <c r="B5523" i="12"/>
  <c r="A5523" i="12" s="1"/>
  <c r="B5524" i="12"/>
  <c r="A5524" i="12" s="1"/>
  <c r="B5525" i="12"/>
  <c r="A5525" i="12" s="1"/>
  <c r="B5526" i="12"/>
  <c r="A5526" i="12" s="1"/>
  <c r="B5527" i="12"/>
  <c r="A5527" i="12" s="1"/>
  <c r="B5528" i="12"/>
  <c r="A5528" i="12" s="1"/>
  <c r="B5529" i="12"/>
  <c r="A5529" i="12" s="1"/>
  <c r="B5530" i="12"/>
  <c r="A5530" i="12" s="1"/>
  <c r="B5531" i="12"/>
  <c r="A5531" i="12" s="1"/>
  <c r="B5532" i="12"/>
  <c r="A5532" i="12" s="1"/>
  <c r="B5533" i="12"/>
  <c r="A5533" i="12" s="1"/>
  <c r="B5534" i="12"/>
  <c r="A5534" i="12" s="1"/>
  <c r="B5535" i="12"/>
  <c r="A5535" i="12" s="1"/>
  <c r="B5536" i="12"/>
  <c r="A5536" i="12" s="1"/>
  <c r="B5537" i="12"/>
  <c r="A5537" i="12" s="1"/>
  <c r="B5538" i="12"/>
  <c r="A5538" i="12" s="1"/>
  <c r="B5539" i="12"/>
  <c r="A5539" i="12" s="1"/>
  <c r="B5540" i="12"/>
  <c r="A5540" i="12" s="1"/>
  <c r="B5541" i="12"/>
  <c r="A5541" i="12" s="1"/>
  <c r="B5542" i="12"/>
  <c r="A5542" i="12" s="1"/>
  <c r="B5543" i="12"/>
  <c r="A5543" i="12" s="1"/>
  <c r="B5544" i="12"/>
  <c r="A5544" i="12" s="1"/>
  <c r="B5545" i="12"/>
  <c r="A5545" i="12" s="1"/>
  <c r="B5546" i="12"/>
  <c r="A5546" i="12" s="1"/>
  <c r="B5547" i="12"/>
  <c r="A5547" i="12" s="1"/>
  <c r="B5548" i="12"/>
  <c r="A5548" i="12" s="1"/>
  <c r="B5549" i="12"/>
  <c r="A5549" i="12" s="1"/>
  <c r="B5550" i="12"/>
  <c r="A5550" i="12" s="1"/>
  <c r="B5551" i="12"/>
  <c r="A5551" i="12" s="1"/>
  <c r="B5552" i="12"/>
  <c r="A5552" i="12" s="1"/>
  <c r="B5553" i="12"/>
  <c r="A5553" i="12" s="1"/>
  <c r="B5554" i="12"/>
  <c r="A5554" i="12" s="1"/>
  <c r="B5555" i="12"/>
  <c r="A5555" i="12" s="1"/>
  <c r="B5556" i="12"/>
  <c r="A5556" i="12" s="1"/>
  <c r="B5557" i="12"/>
  <c r="A5557" i="12" s="1"/>
  <c r="B5558" i="12"/>
  <c r="A5558" i="12" s="1"/>
  <c r="B5559" i="12"/>
  <c r="A5559" i="12" s="1"/>
  <c r="B5560" i="12"/>
  <c r="A5560" i="12" s="1"/>
  <c r="B5561" i="12"/>
  <c r="A5561" i="12" s="1"/>
  <c r="B5562" i="12"/>
  <c r="A5562" i="12" s="1"/>
  <c r="B5563" i="12"/>
  <c r="A5563" i="12" s="1"/>
  <c r="B5564" i="12"/>
  <c r="A5564" i="12" s="1"/>
  <c r="B5565" i="12"/>
  <c r="A5565" i="12" s="1"/>
  <c r="B5566" i="12"/>
  <c r="A5566" i="12" s="1"/>
  <c r="B5567" i="12"/>
  <c r="A5567" i="12" s="1"/>
  <c r="B5568" i="12"/>
  <c r="A5568" i="12" s="1"/>
  <c r="B5569" i="12"/>
  <c r="A5569" i="12" s="1"/>
  <c r="B5570" i="12"/>
  <c r="A5570" i="12" s="1"/>
  <c r="B5571" i="12"/>
  <c r="A5571" i="12" s="1"/>
  <c r="B5572" i="12"/>
  <c r="A5572" i="12" s="1"/>
  <c r="B5573" i="12"/>
  <c r="A5573" i="12" s="1"/>
  <c r="B5574" i="12"/>
  <c r="A5574" i="12" s="1"/>
  <c r="B5575" i="12"/>
  <c r="A5575" i="12" s="1"/>
  <c r="B5576" i="12"/>
  <c r="A5576" i="12" s="1"/>
  <c r="B5577" i="12"/>
  <c r="A5577" i="12" s="1"/>
  <c r="B5578" i="12"/>
  <c r="A5578" i="12" s="1"/>
  <c r="B5579" i="12"/>
  <c r="A5579" i="12" s="1"/>
  <c r="B5580" i="12"/>
  <c r="A5580" i="12" s="1"/>
  <c r="B5581" i="12"/>
  <c r="A5581" i="12" s="1"/>
  <c r="B5582" i="12"/>
  <c r="A5582" i="12" s="1"/>
  <c r="B5583" i="12"/>
  <c r="A5583" i="12" s="1"/>
  <c r="B5584" i="12"/>
  <c r="A5584" i="12" s="1"/>
  <c r="B5585" i="12"/>
  <c r="A5585" i="12" s="1"/>
  <c r="B5586" i="12"/>
  <c r="A5586" i="12" s="1"/>
  <c r="B5587" i="12"/>
  <c r="A5587" i="12" s="1"/>
  <c r="B5588" i="12"/>
  <c r="A5588" i="12" s="1"/>
  <c r="B5589" i="12"/>
  <c r="A5589" i="12" s="1"/>
  <c r="B5590" i="12"/>
  <c r="A5590" i="12" s="1"/>
  <c r="B5591" i="12"/>
  <c r="A5591" i="12" s="1"/>
  <c r="B5592" i="12"/>
  <c r="A5592" i="12" s="1"/>
  <c r="B5593" i="12"/>
  <c r="A5593" i="12" s="1"/>
  <c r="B5594" i="12"/>
  <c r="A5594" i="12" s="1"/>
  <c r="B5595" i="12"/>
  <c r="A5595" i="12" s="1"/>
  <c r="B5596" i="12"/>
  <c r="A5596" i="12" s="1"/>
  <c r="B5597" i="12"/>
  <c r="A5597" i="12" s="1"/>
  <c r="A5598" i="12"/>
  <c r="B5598" i="12"/>
  <c r="B5599" i="12"/>
  <c r="A5599" i="12" s="1"/>
  <c r="B5600" i="12"/>
  <c r="A5600" i="12" s="1"/>
  <c r="B5601" i="12"/>
  <c r="A5601" i="12" s="1"/>
  <c r="B5602" i="12"/>
  <c r="A5602" i="12" s="1"/>
  <c r="B5603" i="12"/>
  <c r="A5603" i="12" s="1"/>
  <c r="B5604" i="12"/>
  <c r="A5604" i="12" s="1"/>
  <c r="B5605" i="12"/>
  <c r="A5605" i="12" s="1"/>
  <c r="B5606" i="12"/>
  <c r="A5606" i="12" s="1"/>
  <c r="B5607" i="12"/>
  <c r="A5607" i="12" s="1"/>
  <c r="B5608" i="12"/>
  <c r="A5608" i="12" s="1"/>
  <c r="B5609" i="12"/>
  <c r="A5609" i="12" s="1"/>
  <c r="B5610" i="12"/>
  <c r="A5610" i="12" s="1"/>
  <c r="B5611" i="12"/>
  <c r="A5611" i="12" s="1"/>
  <c r="B5612" i="12"/>
  <c r="A5612" i="12" s="1"/>
  <c r="B5613" i="12"/>
  <c r="A5613" i="12" s="1"/>
  <c r="B5614" i="12"/>
  <c r="A5614" i="12" s="1"/>
  <c r="B5615" i="12"/>
  <c r="A5615" i="12" s="1"/>
  <c r="B5616" i="12"/>
  <c r="A5616" i="12" s="1"/>
  <c r="B5617" i="12"/>
  <c r="A5617" i="12" s="1"/>
  <c r="B5618" i="12"/>
  <c r="A5618" i="12" s="1"/>
  <c r="B5619" i="12"/>
  <c r="A5619" i="12" s="1"/>
  <c r="B5620" i="12"/>
  <c r="A5620" i="12" s="1"/>
  <c r="B5621" i="12"/>
  <c r="A5621" i="12" s="1"/>
  <c r="B5622" i="12"/>
  <c r="A5622" i="12" s="1"/>
  <c r="B5623" i="12"/>
  <c r="A5623" i="12" s="1"/>
  <c r="B5624" i="12"/>
  <c r="A5624" i="12" s="1"/>
  <c r="B5625" i="12"/>
  <c r="A5625" i="12" s="1"/>
  <c r="B5626" i="12"/>
  <c r="A5626" i="12" s="1"/>
  <c r="B5627" i="12"/>
  <c r="A5627" i="12" s="1"/>
  <c r="B5628" i="12"/>
  <c r="A5628" i="12" s="1"/>
  <c r="B5629" i="12"/>
  <c r="A5629" i="12" s="1"/>
  <c r="B5630" i="12"/>
  <c r="A5630" i="12" s="1"/>
  <c r="B5631" i="12"/>
  <c r="A5631" i="12" s="1"/>
  <c r="B5632" i="12"/>
  <c r="A5632" i="12" s="1"/>
  <c r="B5633" i="12"/>
  <c r="A5633" i="12" s="1"/>
  <c r="B5634" i="12"/>
  <c r="A5634" i="12" s="1"/>
  <c r="B5635" i="12"/>
  <c r="A5635" i="12" s="1"/>
  <c r="B5636" i="12"/>
  <c r="A5636" i="12" s="1"/>
  <c r="B5637" i="12"/>
  <c r="A5637" i="12" s="1"/>
  <c r="B5638" i="12"/>
  <c r="A5638" i="12" s="1"/>
  <c r="B5639" i="12"/>
  <c r="A5639" i="12" s="1"/>
  <c r="B5640" i="12"/>
  <c r="A5640" i="12" s="1"/>
  <c r="B5641" i="12"/>
  <c r="A5641" i="12" s="1"/>
  <c r="B5642" i="12"/>
  <c r="A5642" i="12" s="1"/>
  <c r="B5643" i="12"/>
  <c r="A5643" i="12" s="1"/>
  <c r="B5644" i="12"/>
  <c r="A5644" i="12" s="1"/>
  <c r="B5645" i="12"/>
  <c r="A5645" i="12" s="1"/>
  <c r="B5646" i="12"/>
  <c r="A5646" i="12" s="1"/>
  <c r="B5647" i="12"/>
  <c r="A5647" i="12" s="1"/>
  <c r="B5648" i="12"/>
  <c r="A5648" i="12" s="1"/>
  <c r="B5649" i="12"/>
  <c r="A5649" i="12" s="1"/>
  <c r="B5650" i="12"/>
  <c r="A5650" i="12" s="1"/>
  <c r="B5651" i="12"/>
  <c r="A5651" i="12" s="1"/>
  <c r="B5652" i="12"/>
  <c r="A5652" i="12" s="1"/>
  <c r="B5653" i="12"/>
  <c r="A5653" i="12" s="1"/>
  <c r="B5654" i="12"/>
  <c r="A5654" i="12" s="1"/>
  <c r="B5655" i="12"/>
  <c r="A5655" i="12" s="1"/>
  <c r="B5656" i="12"/>
  <c r="A5656" i="12" s="1"/>
  <c r="B5657" i="12"/>
  <c r="A5657" i="12" s="1"/>
  <c r="B5658" i="12"/>
  <c r="A5658" i="12" s="1"/>
  <c r="B5659" i="12"/>
  <c r="A5659" i="12" s="1"/>
  <c r="B5660" i="12"/>
  <c r="A5660" i="12" s="1"/>
  <c r="B5661" i="12"/>
  <c r="A5661" i="12" s="1"/>
  <c r="B5662" i="12"/>
  <c r="A5662" i="12" s="1"/>
  <c r="B5663" i="12"/>
  <c r="A5663" i="12" s="1"/>
  <c r="B5664" i="12"/>
  <c r="A5664" i="12" s="1"/>
  <c r="B5665" i="12"/>
  <c r="A5665" i="12" s="1"/>
  <c r="B5666" i="12"/>
  <c r="A5666" i="12" s="1"/>
  <c r="B5667" i="12"/>
  <c r="A5667" i="12" s="1"/>
  <c r="B5668" i="12"/>
  <c r="A5668" i="12" s="1"/>
  <c r="B5669" i="12"/>
  <c r="A5669" i="12" s="1"/>
  <c r="B5670" i="12"/>
  <c r="A5670" i="12" s="1"/>
  <c r="B5671" i="12"/>
  <c r="A5671" i="12" s="1"/>
  <c r="B5672" i="12"/>
  <c r="A5672" i="12" s="1"/>
  <c r="B5673" i="12"/>
  <c r="A5673" i="12" s="1"/>
  <c r="B5674" i="12"/>
  <c r="A5674" i="12" s="1"/>
  <c r="B5675" i="12"/>
  <c r="A5675" i="12" s="1"/>
  <c r="B5676" i="12"/>
  <c r="A5676" i="12" s="1"/>
  <c r="B5677" i="12"/>
  <c r="A5677" i="12" s="1"/>
  <c r="B5678" i="12"/>
  <c r="A5678" i="12" s="1"/>
  <c r="B5679" i="12"/>
  <c r="A5679" i="12" s="1"/>
  <c r="B5680" i="12"/>
  <c r="A5680" i="12" s="1"/>
  <c r="B5681" i="12"/>
  <c r="A5681" i="12" s="1"/>
  <c r="B5682" i="12"/>
  <c r="A5682" i="12" s="1"/>
  <c r="B5683" i="12"/>
  <c r="A5683" i="12" s="1"/>
  <c r="B5684" i="12"/>
  <c r="A5684" i="12" s="1"/>
  <c r="B5685" i="12"/>
  <c r="A5685" i="12" s="1"/>
  <c r="B5686" i="12"/>
  <c r="A5686" i="12" s="1"/>
  <c r="B5687" i="12"/>
  <c r="A5687" i="12" s="1"/>
  <c r="B5688" i="12"/>
  <c r="A5688" i="12" s="1"/>
  <c r="B5689" i="12"/>
  <c r="A5689" i="12" s="1"/>
  <c r="B5690" i="12"/>
  <c r="A5690" i="12" s="1"/>
  <c r="B5691" i="12"/>
  <c r="A5691" i="12" s="1"/>
  <c r="B5692" i="12"/>
  <c r="A5692" i="12" s="1"/>
  <c r="B5693" i="12"/>
  <c r="A5693" i="12" s="1"/>
  <c r="B5694" i="12"/>
  <c r="A5694" i="12" s="1"/>
  <c r="B5695" i="12"/>
  <c r="A5695" i="12" s="1"/>
  <c r="B5696" i="12"/>
  <c r="A5696" i="12" s="1"/>
  <c r="B5697" i="12"/>
  <c r="A5697" i="12" s="1"/>
  <c r="B5698" i="12"/>
  <c r="A5698" i="12" s="1"/>
  <c r="B5699" i="12"/>
  <c r="A5699" i="12" s="1"/>
  <c r="B5700" i="12"/>
  <c r="A5700" i="12" s="1"/>
  <c r="B5701" i="12"/>
  <c r="A5701" i="12" s="1"/>
  <c r="B5702" i="12"/>
  <c r="A5702" i="12" s="1"/>
  <c r="B5703" i="12"/>
  <c r="A5703" i="12" s="1"/>
  <c r="B5704" i="12"/>
  <c r="A5704" i="12" s="1"/>
  <c r="B5705" i="12"/>
  <c r="A5705" i="12" s="1"/>
  <c r="B5706" i="12"/>
  <c r="A5706" i="12" s="1"/>
  <c r="B5707" i="12"/>
  <c r="A5707" i="12" s="1"/>
  <c r="B5708" i="12"/>
  <c r="A5708" i="12" s="1"/>
  <c r="B5709" i="12"/>
  <c r="A5709" i="12" s="1"/>
  <c r="B5710" i="12"/>
  <c r="A5710" i="12" s="1"/>
  <c r="B5711" i="12"/>
  <c r="A5711" i="12" s="1"/>
  <c r="B5712" i="12"/>
  <c r="A5712" i="12" s="1"/>
  <c r="B5713" i="12"/>
  <c r="A5713" i="12" s="1"/>
  <c r="B5714" i="12"/>
  <c r="A5714" i="12" s="1"/>
  <c r="B5715" i="12"/>
  <c r="A5715" i="12" s="1"/>
  <c r="B5716" i="12"/>
  <c r="A5716" i="12" s="1"/>
  <c r="B5717" i="12"/>
  <c r="A5717" i="12" s="1"/>
  <c r="B5718" i="12"/>
  <c r="A5718" i="12" s="1"/>
  <c r="B5719" i="12"/>
  <c r="A5719" i="12" s="1"/>
  <c r="B5720" i="12"/>
  <c r="A5720" i="12" s="1"/>
  <c r="B5721" i="12"/>
  <c r="A5721" i="12" s="1"/>
  <c r="B5722" i="12"/>
  <c r="A5722" i="12" s="1"/>
  <c r="B5723" i="12"/>
  <c r="A5723" i="12" s="1"/>
  <c r="B5724" i="12"/>
  <c r="A5724" i="12" s="1"/>
  <c r="B5725" i="12"/>
  <c r="A5725" i="12" s="1"/>
  <c r="B5726" i="12"/>
  <c r="A5726" i="12" s="1"/>
  <c r="B5727" i="12"/>
  <c r="A5727" i="12" s="1"/>
  <c r="B5728" i="12"/>
  <c r="A5728" i="12" s="1"/>
  <c r="B5729" i="12"/>
  <c r="A5729" i="12" s="1"/>
  <c r="B5730" i="12"/>
  <c r="A5730" i="12" s="1"/>
  <c r="B5731" i="12"/>
  <c r="A5731" i="12" s="1"/>
  <c r="B5732" i="12"/>
  <c r="A5732" i="12" s="1"/>
  <c r="B5733" i="12"/>
  <c r="A5733" i="12" s="1"/>
  <c r="B5734" i="12"/>
  <c r="A5734" i="12" s="1"/>
  <c r="B5735" i="12"/>
  <c r="A5735" i="12" s="1"/>
  <c r="B5736" i="12"/>
  <c r="A5736" i="12" s="1"/>
  <c r="B5737" i="12"/>
  <c r="A5737" i="12" s="1"/>
  <c r="B5738" i="12"/>
  <c r="A5738" i="12" s="1"/>
  <c r="B5739" i="12"/>
  <c r="A5739" i="12" s="1"/>
  <c r="B5740" i="12"/>
  <c r="A5740" i="12" s="1"/>
  <c r="B5741" i="12"/>
  <c r="A5741" i="12" s="1"/>
  <c r="B5742" i="12"/>
  <c r="A5742" i="12" s="1"/>
  <c r="B5743" i="12"/>
  <c r="A5743" i="12" s="1"/>
  <c r="B5744" i="12"/>
  <c r="A5744" i="12" s="1"/>
  <c r="B5745" i="12"/>
  <c r="A5745" i="12" s="1"/>
  <c r="B5746" i="12"/>
  <c r="A5746" i="12" s="1"/>
  <c r="B5747" i="12"/>
  <c r="A5747" i="12" s="1"/>
  <c r="B5748" i="12"/>
  <c r="A5748" i="12" s="1"/>
  <c r="B5749" i="12"/>
  <c r="A5749" i="12" s="1"/>
  <c r="B5750" i="12"/>
  <c r="A5750" i="12" s="1"/>
  <c r="B5751" i="12"/>
  <c r="A5751" i="12" s="1"/>
  <c r="B5752" i="12"/>
  <c r="A5752" i="12" s="1"/>
  <c r="B5753" i="12"/>
  <c r="A5753" i="12" s="1"/>
  <c r="B5754" i="12"/>
  <c r="A5754" i="12" s="1"/>
  <c r="B5755" i="12"/>
  <c r="A5755" i="12" s="1"/>
  <c r="B5756" i="12"/>
  <c r="A5756" i="12" s="1"/>
  <c r="B5757" i="12"/>
  <c r="A5757" i="12" s="1"/>
  <c r="B5758" i="12"/>
  <c r="A5758" i="12" s="1"/>
  <c r="B5759" i="12"/>
  <c r="A5759" i="12" s="1"/>
  <c r="B5760" i="12"/>
  <c r="A5760" i="12" s="1"/>
  <c r="B5761" i="12"/>
  <c r="A5761" i="12" s="1"/>
  <c r="B5762" i="12"/>
  <c r="A5762" i="12" s="1"/>
  <c r="B5763" i="12"/>
  <c r="A5763" i="12" s="1"/>
  <c r="B5764" i="12"/>
  <c r="A5764" i="12" s="1"/>
  <c r="B5765" i="12"/>
  <c r="A5765" i="12" s="1"/>
  <c r="B5766" i="12"/>
  <c r="A5766" i="12" s="1"/>
  <c r="B5767" i="12"/>
  <c r="A5767" i="12" s="1"/>
  <c r="B5768" i="12"/>
  <c r="A5768" i="12" s="1"/>
  <c r="B5769" i="12"/>
  <c r="A5769" i="12" s="1"/>
  <c r="B5770" i="12"/>
  <c r="A5770" i="12" s="1"/>
  <c r="B5771" i="12"/>
  <c r="A5771" i="12" s="1"/>
  <c r="B5772" i="12"/>
  <c r="A5772" i="12" s="1"/>
  <c r="B5773" i="12"/>
  <c r="A5773" i="12" s="1"/>
  <c r="B5774" i="12"/>
  <c r="A5774" i="12" s="1"/>
  <c r="B5775" i="12"/>
  <c r="A5775" i="12" s="1"/>
  <c r="B5776" i="12"/>
  <c r="A5776" i="12" s="1"/>
  <c r="B5777" i="12"/>
  <c r="A5777" i="12" s="1"/>
  <c r="B5778" i="12"/>
  <c r="A5778" i="12" s="1"/>
  <c r="B5779" i="12"/>
  <c r="A5779" i="12" s="1"/>
  <c r="B5780" i="12"/>
  <c r="A5780" i="12" s="1"/>
  <c r="B5781" i="12"/>
  <c r="A5781" i="12" s="1"/>
  <c r="B5782" i="12"/>
  <c r="A5782" i="12" s="1"/>
  <c r="B5783" i="12"/>
  <c r="A5783" i="12" s="1"/>
  <c r="B5784" i="12"/>
  <c r="A5784" i="12" s="1"/>
  <c r="B5785" i="12"/>
  <c r="A5785" i="12" s="1"/>
  <c r="B5786" i="12"/>
  <c r="A5786" i="12" s="1"/>
  <c r="B5787" i="12"/>
  <c r="A5787" i="12" s="1"/>
  <c r="B5788" i="12"/>
  <c r="A5788" i="12" s="1"/>
  <c r="B5789" i="12"/>
  <c r="A5789" i="12" s="1"/>
  <c r="B5790" i="12"/>
  <c r="A5790" i="12" s="1"/>
  <c r="B5791" i="12"/>
  <c r="A5791" i="12" s="1"/>
  <c r="B5792" i="12"/>
  <c r="A5792" i="12" s="1"/>
  <c r="B5793" i="12"/>
  <c r="A5793" i="12" s="1"/>
  <c r="B5794" i="12"/>
  <c r="A5794" i="12" s="1"/>
  <c r="B5795" i="12"/>
  <c r="A5795" i="12" s="1"/>
  <c r="A5796" i="12"/>
  <c r="B5796" i="12"/>
  <c r="B5797" i="12"/>
  <c r="A5797" i="12" s="1"/>
  <c r="B5798" i="12"/>
  <c r="A5798" i="12" s="1"/>
  <c r="B5799" i="12"/>
  <c r="A5799" i="12" s="1"/>
  <c r="B5800" i="12"/>
  <c r="A5800" i="12" s="1"/>
  <c r="B5801" i="12"/>
  <c r="A5801" i="12" s="1"/>
  <c r="B5802" i="12"/>
  <c r="A5802" i="12" s="1"/>
  <c r="B5803" i="12"/>
  <c r="A5803" i="12" s="1"/>
  <c r="B5804" i="12"/>
  <c r="A5804" i="12" s="1"/>
  <c r="B5805" i="12"/>
  <c r="A5805" i="12" s="1"/>
  <c r="B5806" i="12"/>
  <c r="A5806" i="12" s="1"/>
  <c r="B5807" i="12"/>
  <c r="A5807" i="12" s="1"/>
  <c r="B5808" i="12"/>
  <c r="A5808" i="12" s="1"/>
  <c r="B5809" i="12"/>
  <c r="A5809" i="12" s="1"/>
  <c r="B5810" i="12"/>
  <c r="A5810" i="12" s="1"/>
  <c r="B5811" i="12"/>
  <c r="A5811" i="12" s="1"/>
  <c r="B5812" i="12"/>
  <c r="A5812" i="12" s="1"/>
  <c r="B5813" i="12"/>
  <c r="A5813" i="12" s="1"/>
  <c r="B5814" i="12"/>
  <c r="A5814" i="12" s="1"/>
  <c r="B5815" i="12"/>
  <c r="A5815" i="12" s="1"/>
  <c r="B5816" i="12"/>
  <c r="A5816" i="12" s="1"/>
  <c r="B5817" i="12"/>
  <c r="A5817" i="12" s="1"/>
  <c r="B5818" i="12"/>
  <c r="A5818" i="12" s="1"/>
  <c r="B5819" i="12"/>
  <c r="A5819" i="12" s="1"/>
  <c r="B5820" i="12"/>
  <c r="A5820" i="12" s="1"/>
  <c r="B5821" i="12"/>
  <c r="A5821" i="12" s="1"/>
  <c r="B5822" i="12"/>
  <c r="A5822" i="12" s="1"/>
  <c r="B5823" i="12"/>
  <c r="A5823" i="12" s="1"/>
  <c r="B5824" i="12"/>
  <c r="A5824" i="12" s="1"/>
  <c r="B5825" i="12"/>
  <c r="A5825" i="12" s="1"/>
  <c r="B5826" i="12"/>
  <c r="A5826" i="12" s="1"/>
  <c r="B5827" i="12"/>
  <c r="A5827" i="12" s="1"/>
  <c r="B5828" i="12"/>
  <c r="A5828" i="12" s="1"/>
  <c r="B5829" i="12"/>
  <c r="A5829" i="12" s="1"/>
  <c r="B5830" i="12"/>
  <c r="A5830" i="12" s="1"/>
  <c r="B5831" i="12"/>
  <c r="A5831" i="12" s="1"/>
  <c r="B5832" i="12"/>
  <c r="A5832" i="12" s="1"/>
  <c r="B5833" i="12"/>
  <c r="A5833" i="12" s="1"/>
  <c r="B5834" i="12"/>
  <c r="A5834" i="12" s="1"/>
  <c r="B5835" i="12"/>
  <c r="A5835" i="12" s="1"/>
  <c r="B5836" i="12"/>
  <c r="A5836" i="12" s="1"/>
  <c r="B5837" i="12"/>
  <c r="A5837" i="12" s="1"/>
  <c r="B5838" i="12"/>
  <c r="A5838" i="12" s="1"/>
  <c r="B5839" i="12"/>
  <c r="A5839" i="12" s="1"/>
  <c r="B5840" i="12"/>
  <c r="A5840" i="12" s="1"/>
  <c r="B5841" i="12"/>
  <c r="A5841" i="12" s="1"/>
  <c r="B5842" i="12"/>
  <c r="A5842" i="12" s="1"/>
  <c r="B5843" i="12"/>
  <c r="A5843" i="12" s="1"/>
  <c r="B5844" i="12"/>
  <c r="A5844" i="12" s="1"/>
  <c r="B5845" i="12"/>
  <c r="A5845" i="12" s="1"/>
  <c r="B5846" i="12"/>
  <c r="A5846" i="12" s="1"/>
  <c r="B5847" i="12"/>
  <c r="A5847" i="12" s="1"/>
  <c r="B5848" i="12"/>
  <c r="A5848" i="12" s="1"/>
  <c r="B5849" i="12"/>
  <c r="A5849" i="12" s="1"/>
  <c r="B5850" i="12"/>
  <c r="A5850" i="12" s="1"/>
  <c r="B5851" i="12"/>
  <c r="A5851" i="12" s="1"/>
  <c r="B5852" i="12"/>
  <c r="A5852" i="12" s="1"/>
  <c r="B5853" i="12"/>
  <c r="A5853" i="12" s="1"/>
  <c r="B5854" i="12"/>
  <c r="A5854" i="12" s="1"/>
  <c r="B5855" i="12"/>
  <c r="A5855" i="12" s="1"/>
  <c r="B5856" i="12"/>
  <c r="A5856" i="12" s="1"/>
  <c r="B5857" i="12"/>
  <c r="A5857" i="12" s="1"/>
  <c r="B5858" i="12"/>
  <c r="A5858" i="12" s="1"/>
  <c r="B5859" i="12"/>
  <c r="A5859" i="12" s="1"/>
  <c r="B5860" i="12"/>
  <c r="A5860" i="12" s="1"/>
  <c r="B5861" i="12"/>
  <c r="A5861" i="12" s="1"/>
  <c r="B5862" i="12"/>
  <c r="A5862" i="12" s="1"/>
  <c r="B5863" i="12"/>
  <c r="A5863" i="12" s="1"/>
  <c r="B5864" i="12"/>
  <c r="A5864" i="12" s="1"/>
  <c r="B5865" i="12"/>
  <c r="A5865" i="12" s="1"/>
  <c r="B5866" i="12"/>
  <c r="A5866" i="12" s="1"/>
  <c r="B5867" i="12"/>
  <c r="A5867" i="12" s="1"/>
  <c r="B5868" i="12"/>
  <c r="A5868" i="12" s="1"/>
  <c r="B5869" i="12"/>
  <c r="A5869" i="12" s="1"/>
  <c r="B5870" i="12"/>
  <c r="A5870" i="12" s="1"/>
  <c r="B5871" i="12"/>
  <c r="A5871" i="12" s="1"/>
  <c r="B5872" i="12"/>
  <c r="A5872" i="12" s="1"/>
  <c r="B5873" i="12"/>
  <c r="A5873" i="12" s="1"/>
  <c r="B5874" i="12"/>
  <c r="A5874" i="12" s="1"/>
  <c r="B5875" i="12"/>
  <c r="A5875" i="12" s="1"/>
  <c r="B5876" i="12"/>
  <c r="A5876" i="12" s="1"/>
  <c r="B5877" i="12"/>
  <c r="A5877" i="12" s="1"/>
  <c r="B5878" i="12"/>
  <c r="A5878" i="12" s="1"/>
  <c r="B5879" i="12"/>
  <c r="A5879" i="12" s="1"/>
  <c r="B5880" i="12"/>
  <c r="A5880" i="12" s="1"/>
  <c r="B5881" i="12"/>
  <c r="A5881" i="12" s="1"/>
  <c r="B5882" i="12"/>
  <c r="A5882" i="12" s="1"/>
  <c r="B5883" i="12"/>
  <c r="A5883" i="12" s="1"/>
  <c r="B5884" i="12"/>
  <c r="A5884" i="12" s="1"/>
  <c r="B5885" i="12"/>
  <c r="A5885" i="12" s="1"/>
  <c r="B5886" i="12"/>
  <c r="A5886" i="12" s="1"/>
  <c r="B5887" i="12"/>
  <c r="A5887" i="12" s="1"/>
  <c r="B5888" i="12"/>
  <c r="A5888" i="12" s="1"/>
  <c r="B5889" i="12"/>
  <c r="A5889" i="12" s="1"/>
  <c r="B5890" i="12"/>
  <c r="A5890" i="12" s="1"/>
  <c r="B5891" i="12"/>
  <c r="A5891" i="12" s="1"/>
  <c r="B5892" i="12"/>
  <c r="A5892" i="12" s="1"/>
  <c r="B5893" i="12"/>
  <c r="A5893" i="12" s="1"/>
  <c r="B5894" i="12"/>
  <c r="A5894" i="12" s="1"/>
  <c r="B5895" i="12"/>
  <c r="A5895" i="12" s="1"/>
  <c r="B5896" i="12"/>
  <c r="A5896" i="12" s="1"/>
  <c r="B5897" i="12"/>
  <c r="A5897" i="12" s="1"/>
  <c r="B5898" i="12"/>
  <c r="A5898" i="12" s="1"/>
  <c r="B5899" i="12"/>
  <c r="A5899" i="12" s="1"/>
  <c r="B5900" i="12"/>
  <c r="A5900" i="12" s="1"/>
  <c r="B5901" i="12"/>
  <c r="A5901" i="12" s="1"/>
  <c r="B5902" i="12"/>
  <c r="A5902" i="12" s="1"/>
  <c r="B5903" i="12"/>
  <c r="A5903" i="12" s="1"/>
  <c r="B5904" i="12"/>
  <c r="A5904" i="12" s="1"/>
  <c r="B5905" i="12"/>
  <c r="A5905" i="12" s="1"/>
  <c r="B5906" i="12"/>
  <c r="A5906" i="12" s="1"/>
  <c r="B5907" i="12"/>
  <c r="A5907" i="12" s="1"/>
  <c r="B5908" i="12"/>
  <c r="A5908" i="12" s="1"/>
  <c r="B5909" i="12"/>
  <c r="A5909" i="12" s="1"/>
  <c r="B5910" i="12"/>
  <c r="A5910" i="12" s="1"/>
  <c r="B5911" i="12"/>
  <c r="A5911" i="12" s="1"/>
  <c r="B5912" i="12"/>
  <c r="A5912" i="12" s="1"/>
  <c r="B5913" i="12"/>
  <c r="A5913" i="12" s="1"/>
  <c r="B5914" i="12"/>
  <c r="A5914" i="12" s="1"/>
  <c r="B5915" i="12"/>
  <c r="A5915" i="12" s="1"/>
  <c r="B5916" i="12"/>
  <c r="A5916" i="12" s="1"/>
  <c r="B5917" i="12"/>
  <c r="A5917" i="12" s="1"/>
  <c r="B5918" i="12"/>
  <c r="A5918" i="12" s="1"/>
  <c r="B5919" i="12"/>
  <c r="A5919" i="12" s="1"/>
  <c r="B5920" i="12"/>
  <c r="A5920" i="12" s="1"/>
  <c r="B5921" i="12"/>
  <c r="A5921" i="12" s="1"/>
  <c r="B5922" i="12"/>
  <c r="A5922" i="12" s="1"/>
  <c r="B5923" i="12"/>
  <c r="A5923" i="12" s="1"/>
  <c r="B5924" i="12"/>
  <c r="A5924" i="12" s="1"/>
  <c r="B5925" i="12"/>
  <c r="A5925" i="12" s="1"/>
  <c r="B5926" i="12"/>
  <c r="A5926" i="12" s="1"/>
  <c r="B5927" i="12"/>
  <c r="A5927" i="12" s="1"/>
  <c r="B5928" i="12"/>
  <c r="A5928" i="12" s="1"/>
  <c r="B5929" i="12"/>
  <c r="A5929" i="12" s="1"/>
  <c r="B5930" i="12"/>
  <c r="A5930" i="12" s="1"/>
  <c r="B5931" i="12"/>
  <c r="A5931" i="12" s="1"/>
  <c r="B5932" i="12"/>
  <c r="A5932" i="12" s="1"/>
  <c r="B5933" i="12"/>
  <c r="A5933" i="12" s="1"/>
  <c r="B5934" i="12"/>
  <c r="A5934" i="12" s="1"/>
  <c r="B5935" i="12"/>
  <c r="A5935" i="12" s="1"/>
  <c r="B5936" i="12"/>
  <c r="A5936" i="12" s="1"/>
  <c r="B5937" i="12"/>
  <c r="A5937" i="12" s="1"/>
  <c r="B5938" i="12"/>
  <c r="A5938" i="12" s="1"/>
  <c r="B5939" i="12"/>
  <c r="A5939" i="12" s="1"/>
  <c r="B5940" i="12"/>
  <c r="A5940" i="12" s="1"/>
  <c r="B5941" i="12"/>
  <c r="A5941" i="12" s="1"/>
  <c r="B5942" i="12"/>
  <c r="A5942" i="12" s="1"/>
  <c r="B5943" i="12"/>
  <c r="A5943" i="12" s="1"/>
  <c r="B5944" i="12"/>
  <c r="A5944" i="12" s="1"/>
  <c r="B5945" i="12"/>
  <c r="A5945" i="12" s="1"/>
  <c r="B5946" i="12"/>
  <c r="A5946" i="12" s="1"/>
  <c r="B5947" i="12"/>
  <c r="A5947" i="12" s="1"/>
  <c r="B5948" i="12"/>
  <c r="A5948" i="12" s="1"/>
  <c r="B5949" i="12"/>
  <c r="A5949" i="12" s="1"/>
  <c r="B5950" i="12"/>
  <c r="A5950" i="12" s="1"/>
  <c r="B5951" i="12"/>
  <c r="A5951" i="12" s="1"/>
  <c r="B5952" i="12"/>
  <c r="A5952" i="12" s="1"/>
  <c r="B5953" i="12"/>
  <c r="A5953" i="12" s="1"/>
  <c r="B5954" i="12"/>
  <c r="A5954" i="12" s="1"/>
  <c r="B5955" i="12"/>
  <c r="A5955" i="12" s="1"/>
  <c r="B5956" i="12"/>
  <c r="A5956" i="12" s="1"/>
  <c r="B5957" i="12"/>
  <c r="A5957" i="12" s="1"/>
  <c r="B5958" i="12"/>
  <c r="A5958" i="12" s="1"/>
  <c r="B5959" i="12"/>
  <c r="A5959" i="12" s="1"/>
  <c r="B5960" i="12"/>
  <c r="A5960" i="12" s="1"/>
  <c r="B5961" i="12"/>
  <c r="A5961" i="12" s="1"/>
  <c r="B5962" i="12"/>
  <c r="A5962" i="12" s="1"/>
  <c r="B5963" i="12"/>
  <c r="A5963" i="12" s="1"/>
  <c r="B5964" i="12"/>
  <c r="A5964" i="12" s="1"/>
  <c r="B5965" i="12"/>
  <c r="A5965" i="12" s="1"/>
  <c r="B5966" i="12"/>
  <c r="A5966" i="12" s="1"/>
  <c r="B5967" i="12"/>
  <c r="A5967" i="12" s="1"/>
  <c r="B5968" i="12"/>
  <c r="A5968" i="12" s="1"/>
  <c r="B5969" i="12"/>
  <c r="A5969" i="12" s="1"/>
  <c r="B5970" i="12"/>
  <c r="A5970" i="12" s="1"/>
  <c r="B5971" i="12"/>
  <c r="A5971" i="12" s="1"/>
  <c r="B5972" i="12"/>
  <c r="A5972" i="12" s="1"/>
  <c r="B5973" i="12"/>
  <c r="A5973" i="12" s="1"/>
  <c r="B5974" i="12"/>
  <c r="A5974" i="12" s="1"/>
  <c r="B5975" i="12"/>
  <c r="A5975" i="12" s="1"/>
  <c r="B5976" i="12"/>
  <c r="A5976" i="12" s="1"/>
  <c r="B5977" i="12"/>
  <c r="A5977" i="12" s="1"/>
  <c r="B5978" i="12"/>
  <c r="A5978" i="12" s="1"/>
  <c r="B5979" i="12"/>
  <c r="A5979" i="12" s="1"/>
  <c r="B5980" i="12"/>
  <c r="A5980" i="12" s="1"/>
  <c r="B5981" i="12"/>
  <c r="A5981" i="12" s="1"/>
  <c r="B5982" i="12"/>
  <c r="A5982" i="12" s="1"/>
  <c r="B5983" i="12"/>
  <c r="A5983" i="12" s="1"/>
  <c r="B5984" i="12"/>
  <c r="A5984" i="12" s="1"/>
  <c r="B5985" i="12"/>
  <c r="A5985" i="12" s="1"/>
  <c r="B5986" i="12"/>
  <c r="A5986" i="12" s="1"/>
  <c r="B5987" i="12"/>
  <c r="A5987" i="12" s="1"/>
  <c r="B5988" i="12"/>
  <c r="A5988" i="12" s="1"/>
  <c r="B5989" i="12"/>
  <c r="A5989" i="12" s="1"/>
  <c r="B5990" i="12"/>
  <c r="A5990" i="12" s="1"/>
  <c r="B5991" i="12"/>
  <c r="A5991" i="12" s="1"/>
  <c r="B5992" i="12"/>
  <c r="A5992" i="12" s="1"/>
  <c r="B5993" i="12"/>
  <c r="A5993" i="12" s="1"/>
  <c r="B5994" i="12"/>
  <c r="A5994" i="12" s="1"/>
  <c r="B5995" i="12"/>
  <c r="A5995" i="12" s="1"/>
  <c r="B5996" i="12"/>
  <c r="A5996" i="12" s="1"/>
  <c r="B5997" i="12"/>
  <c r="A5997" i="12" s="1"/>
  <c r="B5998" i="12"/>
  <c r="A5998" i="12" s="1"/>
  <c r="B5999" i="12"/>
  <c r="A5999" i="12" s="1"/>
  <c r="B6000" i="12"/>
  <c r="A6000" i="12" s="1"/>
  <c r="B6001" i="12"/>
  <c r="A6001" i="12" s="1"/>
  <c r="B6002" i="12"/>
  <c r="A6002" i="12" s="1"/>
  <c r="B6003" i="12"/>
  <c r="A6003" i="12" s="1"/>
  <c r="B6004" i="12"/>
  <c r="A6004" i="12" s="1"/>
  <c r="B6005" i="12"/>
  <c r="A6005" i="12" s="1"/>
  <c r="B6006" i="12"/>
  <c r="A6006" i="12" s="1"/>
  <c r="B6007" i="12"/>
  <c r="A6007" i="12" s="1"/>
  <c r="B6008" i="12"/>
  <c r="A6008" i="12" s="1"/>
  <c r="B6009" i="12"/>
  <c r="A6009" i="12" s="1"/>
  <c r="B6010" i="12"/>
  <c r="A6010" i="12" s="1"/>
  <c r="B6011" i="12"/>
  <c r="A6011" i="12" s="1"/>
  <c r="B6012" i="12"/>
  <c r="A6012" i="12" s="1"/>
  <c r="B6013" i="12"/>
  <c r="A6013" i="12" s="1"/>
  <c r="B6014" i="12"/>
  <c r="A6014" i="12" s="1"/>
  <c r="B6015" i="12"/>
  <c r="A6015" i="12" s="1"/>
  <c r="B6016" i="12"/>
  <c r="A6016" i="12" s="1"/>
  <c r="B6017" i="12"/>
  <c r="A6017" i="12" s="1"/>
  <c r="B6018" i="12"/>
  <c r="A6018" i="12" s="1"/>
  <c r="B6019" i="12"/>
  <c r="A6019" i="12" s="1"/>
  <c r="B6020" i="12"/>
  <c r="A6020" i="12" s="1"/>
  <c r="B6021" i="12"/>
  <c r="A6021" i="12" s="1"/>
  <c r="B6022" i="12"/>
  <c r="A6022" i="12" s="1"/>
  <c r="B6023" i="12"/>
  <c r="A6023" i="12" s="1"/>
  <c r="B6024" i="12"/>
  <c r="A6024" i="12" s="1"/>
  <c r="B6025" i="12"/>
  <c r="A6025" i="12" s="1"/>
  <c r="B6026" i="12"/>
  <c r="A6026" i="12" s="1"/>
  <c r="B6027" i="12"/>
  <c r="A6027" i="12" s="1"/>
  <c r="B6028" i="12"/>
  <c r="A6028" i="12" s="1"/>
  <c r="B6029" i="12"/>
  <c r="A6029" i="12" s="1"/>
  <c r="B6030" i="12"/>
  <c r="A6030" i="12" s="1"/>
  <c r="B6031" i="12"/>
  <c r="A6031" i="12" s="1"/>
  <c r="B6032" i="12"/>
  <c r="A6032" i="12" s="1"/>
  <c r="B6033" i="12"/>
  <c r="A6033" i="12" s="1"/>
  <c r="B6034" i="12"/>
  <c r="A6034" i="12" s="1"/>
  <c r="B6035" i="12"/>
  <c r="A6035" i="12" s="1"/>
  <c r="B6036" i="12"/>
  <c r="A6036" i="12" s="1"/>
  <c r="B6037" i="12"/>
  <c r="A6037" i="12" s="1"/>
  <c r="B6038" i="12"/>
  <c r="A6038" i="12" s="1"/>
  <c r="B6039" i="12"/>
  <c r="A6039" i="12" s="1"/>
  <c r="B6040" i="12"/>
  <c r="A6040" i="12" s="1"/>
  <c r="B6041" i="12"/>
  <c r="A6041" i="12" s="1"/>
  <c r="B6042" i="12"/>
  <c r="A6042" i="12" s="1"/>
  <c r="B6043" i="12"/>
  <c r="A6043" i="12" s="1"/>
  <c r="B6044" i="12"/>
  <c r="A6044" i="12" s="1"/>
  <c r="B6045" i="12"/>
  <c r="A6045" i="12" s="1"/>
  <c r="B6046" i="12"/>
  <c r="A6046" i="12" s="1"/>
  <c r="B6047" i="12"/>
  <c r="A6047" i="12" s="1"/>
  <c r="B6048" i="12"/>
  <c r="A6048" i="12" s="1"/>
  <c r="B6049" i="12"/>
  <c r="A6049" i="12" s="1"/>
  <c r="B6050" i="12"/>
  <c r="A6050" i="12" s="1"/>
  <c r="B6051" i="12"/>
  <c r="A6051" i="12" s="1"/>
  <c r="B6052" i="12"/>
  <c r="A6052" i="12" s="1"/>
  <c r="B6053" i="12"/>
  <c r="A6053" i="12" s="1"/>
  <c r="B6054" i="12"/>
  <c r="A6054" i="12" s="1"/>
  <c r="B6055" i="12"/>
  <c r="A6055" i="12" s="1"/>
  <c r="B6056" i="12"/>
  <c r="A6056" i="12" s="1"/>
  <c r="B6057" i="12"/>
  <c r="A6057" i="12" s="1"/>
  <c r="B6058" i="12"/>
  <c r="A6058" i="12" s="1"/>
  <c r="B6059" i="12"/>
  <c r="A6059" i="12" s="1"/>
  <c r="B6060" i="12"/>
  <c r="A6060" i="12" s="1"/>
  <c r="B6061" i="12"/>
  <c r="A6061" i="12" s="1"/>
  <c r="B6062" i="12"/>
  <c r="A6062" i="12" s="1"/>
  <c r="B6063" i="12"/>
  <c r="A6063" i="12" s="1"/>
  <c r="B6064" i="12"/>
  <c r="A6064" i="12" s="1"/>
  <c r="B6065" i="12"/>
  <c r="A6065" i="12" s="1"/>
  <c r="B6066" i="12"/>
  <c r="A6066" i="12" s="1"/>
  <c r="B6067" i="12"/>
  <c r="A6067" i="12" s="1"/>
  <c r="B6068" i="12"/>
  <c r="A6068" i="12" s="1"/>
  <c r="B6069" i="12"/>
  <c r="A6069" i="12" s="1"/>
  <c r="B6070" i="12"/>
  <c r="A6070" i="12" s="1"/>
  <c r="B6071" i="12"/>
  <c r="A6071" i="12" s="1"/>
  <c r="B6072" i="12"/>
  <c r="A6072" i="12" s="1"/>
  <c r="B6073" i="12"/>
  <c r="A6073" i="12" s="1"/>
  <c r="B6074" i="12"/>
  <c r="A6074" i="12" s="1"/>
  <c r="B6075" i="12"/>
  <c r="A6075" i="12" s="1"/>
  <c r="B6076" i="12"/>
  <c r="A6076" i="12" s="1"/>
  <c r="B6077" i="12"/>
  <c r="A6077" i="12" s="1"/>
  <c r="B6078" i="12"/>
  <c r="A6078" i="12" s="1"/>
  <c r="B6079" i="12"/>
  <c r="A6079" i="12" s="1"/>
  <c r="A6080" i="12"/>
  <c r="B6080" i="12"/>
  <c r="B6081" i="12"/>
  <c r="A6081" i="12" s="1"/>
  <c r="B6082" i="12"/>
  <c r="A6082" i="12" s="1"/>
  <c r="B6083" i="12"/>
  <c r="A6083" i="12" s="1"/>
  <c r="B6084" i="12"/>
  <c r="A6084" i="12" s="1"/>
  <c r="B6085" i="12"/>
  <c r="A6085" i="12" s="1"/>
  <c r="B6086" i="12"/>
  <c r="A6086" i="12" s="1"/>
  <c r="B6087" i="12"/>
  <c r="A6087" i="12" s="1"/>
  <c r="B6088" i="12"/>
  <c r="A6088" i="12" s="1"/>
  <c r="B6089" i="12"/>
  <c r="A6089" i="12" s="1"/>
  <c r="B6090" i="12"/>
  <c r="A6090" i="12" s="1"/>
  <c r="B6091" i="12"/>
  <c r="A6091" i="12" s="1"/>
  <c r="B6092" i="12"/>
  <c r="A6092" i="12" s="1"/>
  <c r="B6093" i="12"/>
  <c r="A6093" i="12" s="1"/>
  <c r="B6094" i="12"/>
  <c r="A6094" i="12" s="1"/>
  <c r="B6095" i="12"/>
  <c r="A6095" i="12" s="1"/>
  <c r="B6096" i="12"/>
  <c r="A6096" i="12" s="1"/>
  <c r="B6097" i="12"/>
  <c r="A6097" i="12" s="1"/>
  <c r="B6098" i="12"/>
  <c r="A6098" i="12" s="1"/>
  <c r="B6099" i="12"/>
  <c r="A6099" i="12" s="1"/>
  <c r="B6100" i="12"/>
  <c r="A6100" i="12" s="1"/>
  <c r="B6101" i="12"/>
  <c r="A6101" i="12" s="1"/>
  <c r="B6102" i="12"/>
  <c r="A6102" i="12" s="1"/>
  <c r="B6103" i="12"/>
  <c r="A6103" i="12" s="1"/>
  <c r="B6104" i="12"/>
  <c r="A6104" i="12" s="1"/>
  <c r="B6105" i="12"/>
  <c r="A6105" i="12" s="1"/>
  <c r="B6106" i="12"/>
  <c r="A6106" i="12" s="1"/>
  <c r="B6107" i="12"/>
  <c r="A6107" i="12" s="1"/>
  <c r="B6108" i="12"/>
  <c r="A6108" i="12" s="1"/>
  <c r="B6109" i="12"/>
  <c r="A6109" i="12" s="1"/>
  <c r="B6110" i="12"/>
  <c r="A6110" i="12" s="1"/>
  <c r="B6111" i="12"/>
  <c r="A6111" i="12" s="1"/>
  <c r="B6112" i="12"/>
  <c r="A6112" i="12" s="1"/>
  <c r="B6113" i="12"/>
  <c r="A6113" i="12" s="1"/>
  <c r="B6114" i="12"/>
  <c r="A6114" i="12" s="1"/>
  <c r="B6115" i="12"/>
  <c r="A6115" i="12" s="1"/>
  <c r="B6116" i="12"/>
  <c r="A6116" i="12" s="1"/>
  <c r="B6117" i="12"/>
  <c r="A6117" i="12" s="1"/>
  <c r="B6118" i="12"/>
  <c r="A6118" i="12" s="1"/>
  <c r="B6119" i="12"/>
  <c r="A6119" i="12" s="1"/>
  <c r="B6120" i="12"/>
  <c r="A6120" i="12" s="1"/>
  <c r="B6121" i="12"/>
  <c r="A6121" i="12" s="1"/>
  <c r="B6122" i="12"/>
  <c r="A6122" i="12" s="1"/>
  <c r="B6123" i="12"/>
  <c r="A6123" i="12" s="1"/>
  <c r="B6124" i="12"/>
  <c r="A6124" i="12" s="1"/>
  <c r="B6125" i="12"/>
  <c r="A6125" i="12" s="1"/>
  <c r="B6126" i="12"/>
  <c r="A6126" i="12" s="1"/>
  <c r="B6127" i="12"/>
  <c r="A6127" i="12" s="1"/>
  <c r="B6128" i="12"/>
  <c r="A6128" i="12" s="1"/>
  <c r="B6129" i="12"/>
  <c r="A6129" i="12" s="1"/>
  <c r="B6130" i="12"/>
  <c r="A6130" i="12" s="1"/>
  <c r="B6131" i="12"/>
  <c r="A6131" i="12" s="1"/>
  <c r="B6132" i="12"/>
  <c r="A6132" i="12" s="1"/>
  <c r="B6133" i="12"/>
  <c r="A6133" i="12" s="1"/>
  <c r="B6134" i="12"/>
  <c r="A6134" i="12" s="1"/>
  <c r="B6135" i="12"/>
  <c r="A6135" i="12" s="1"/>
  <c r="B6136" i="12"/>
  <c r="A6136" i="12" s="1"/>
  <c r="B6137" i="12"/>
  <c r="A6137" i="12" s="1"/>
  <c r="B6138" i="12"/>
  <c r="A6138" i="12" s="1"/>
  <c r="B6139" i="12"/>
  <c r="A6139" i="12" s="1"/>
  <c r="B6140" i="12"/>
  <c r="A6140" i="12" s="1"/>
  <c r="B6141" i="12"/>
  <c r="A6141" i="12" s="1"/>
  <c r="B6142" i="12"/>
  <c r="A6142" i="12" s="1"/>
  <c r="B6143" i="12"/>
  <c r="A6143" i="12" s="1"/>
  <c r="B6144" i="12"/>
  <c r="A6144" i="12" s="1"/>
  <c r="B6145" i="12"/>
  <c r="A6145" i="12" s="1"/>
  <c r="B6146" i="12"/>
  <c r="A6146" i="12" s="1"/>
  <c r="B6147" i="12"/>
  <c r="A6147" i="12" s="1"/>
  <c r="B6148" i="12"/>
  <c r="A6148" i="12" s="1"/>
  <c r="B6149" i="12"/>
  <c r="A6149" i="12" s="1"/>
  <c r="B6150" i="12"/>
  <c r="A6150" i="12" s="1"/>
  <c r="B6151" i="12"/>
  <c r="A6151" i="12" s="1"/>
  <c r="B6152" i="12"/>
  <c r="A6152" i="12" s="1"/>
  <c r="B6153" i="12"/>
  <c r="A6153" i="12" s="1"/>
  <c r="B6154" i="12"/>
  <c r="A6154" i="12" s="1"/>
  <c r="B6155" i="12"/>
  <c r="A6155" i="12" s="1"/>
  <c r="B6156" i="12"/>
  <c r="A6156" i="12" s="1"/>
  <c r="B6157" i="12"/>
  <c r="A6157" i="12" s="1"/>
  <c r="B6158" i="12"/>
  <c r="A6158" i="12" s="1"/>
  <c r="B6159" i="12"/>
  <c r="A6159" i="12" s="1"/>
  <c r="B6160" i="12"/>
  <c r="A6160" i="12" s="1"/>
  <c r="B6161" i="12"/>
  <c r="A6161" i="12" s="1"/>
  <c r="B6162" i="12"/>
  <c r="A6162" i="12" s="1"/>
  <c r="B6163" i="12"/>
  <c r="A6163" i="12" s="1"/>
  <c r="B6164" i="12"/>
  <c r="A6164" i="12" s="1"/>
  <c r="B6165" i="12"/>
  <c r="A6165" i="12" s="1"/>
  <c r="B6166" i="12"/>
  <c r="A6166" i="12" s="1"/>
  <c r="B6167" i="12"/>
  <c r="A6167" i="12" s="1"/>
  <c r="B6168" i="12"/>
  <c r="A6168" i="12" s="1"/>
  <c r="B6169" i="12"/>
  <c r="A6169" i="12" s="1"/>
  <c r="B6170" i="12"/>
  <c r="A6170" i="12" s="1"/>
  <c r="B6171" i="12"/>
  <c r="A6171" i="12" s="1"/>
  <c r="B6172" i="12"/>
  <c r="A6172" i="12" s="1"/>
  <c r="B6173" i="12"/>
  <c r="A6173" i="12" s="1"/>
  <c r="B6174" i="12"/>
  <c r="A6174" i="12" s="1"/>
  <c r="B6175" i="12"/>
  <c r="A6175" i="12" s="1"/>
  <c r="B6176" i="12"/>
  <c r="A6176" i="12" s="1"/>
  <c r="B6177" i="12"/>
  <c r="A6177" i="12" s="1"/>
  <c r="B6178" i="12"/>
  <c r="A6178" i="12" s="1"/>
  <c r="B6179" i="12"/>
  <c r="A6179" i="12" s="1"/>
  <c r="B6180" i="12"/>
  <c r="A6180" i="12" s="1"/>
  <c r="B6181" i="12"/>
  <c r="A6181" i="12" s="1"/>
  <c r="B6182" i="12"/>
  <c r="A6182" i="12" s="1"/>
  <c r="B6183" i="12"/>
  <c r="A6183" i="12" s="1"/>
  <c r="B6184" i="12"/>
  <c r="A6184" i="12" s="1"/>
  <c r="B6185" i="12"/>
  <c r="A6185" i="12" s="1"/>
  <c r="B6186" i="12"/>
  <c r="A6186" i="12" s="1"/>
  <c r="B6187" i="12"/>
  <c r="A6187" i="12" s="1"/>
  <c r="B6188" i="12"/>
  <c r="A6188" i="12" s="1"/>
  <c r="B6189" i="12"/>
  <c r="A6189" i="12" s="1"/>
  <c r="B6190" i="12"/>
  <c r="A6190" i="12" s="1"/>
  <c r="B6191" i="12"/>
  <c r="A6191" i="12" s="1"/>
  <c r="B6192" i="12"/>
  <c r="A6192" i="12" s="1"/>
  <c r="B6193" i="12"/>
  <c r="A6193" i="12" s="1"/>
  <c r="B6194" i="12"/>
  <c r="A6194" i="12" s="1"/>
  <c r="B6195" i="12"/>
  <c r="A6195" i="12" s="1"/>
  <c r="B6196" i="12"/>
  <c r="A6196" i="12" s="1"/>
  <c r="B6197" i="12"/>
  <c r="A6197" i="12" s="1"/>
  <c r="B6198" i="12"/>
  <c r="A6198" i="12" s="1"/>
  <c r="B6199" i="12"/>
  <c r="A6199" i="12" s="1"/>
  <c r="B6200" i="12"/>
  <c r="A6200" i="12" s="1"/>
  <c r="B6201" i="12"/>
  <c r="A6201" i="12" s="1"/>
  <c r="B6202" i="12"/>
  <c r="A6202" i="12" s="1"/>
  <c r="B6203" i="12"/>
  <c r="A6203" i="12" s="1"/>
  <c r="B6204" i="12"/>
  <c r="A6204" i="12" s="1"/>
  <c r="B6205" i="12"/>
  <c r="A6205" i="12" s="1"/>
  <c r="B6206" i="12"/>
  <c r="A6206" i="12" s="1"/>
  <c r="B6207" i="12"/>
  <c r="A6207" i="12" s="1"/>
  <c r="B6208" i="12"/>
  <c r="A6208" i="12" s="1"/>
  <c r="B6209" i="12"/>
  <c r="A6209" i="12" s="1"/>
  <c r="B6210" i="12"/>
  <c r="A6210" i="12" s="1"/>
  <c r="B6211" i="12"/>
  <c r="A6211" i="12" s="1"/>
  <c r="B6212" i="12"/>
  <c r="A6212" i="12" s="1"/>
  <c r="B6213" i="12"/>
  <c r="A6213" i="12" s="1"/>
  <c r="B6214" i="12"/>
  <c r="A6214" i="12" s="1"/>
  <c r="B6215" i="12"/>
  <c r="A6215" i="12" s="1"/>
  <c r="B6216" i="12"/>
  <c r="A6216" i="12" s="1"/>
  <c r="B6217" i="12"/>
  <c r="A6217" i="12" s="1"/>
  <c r="B6218" i="12"/>
  <c r="A6218" i="12" s="1"/>
  <c r="B6219" i="12"/>
  <c r="A6219" i="12" s="1"/>
  <c r="B6220" i="12"/>
  <c r="A6220" i="12" s="1"/>
  <c r="B6221" i="12"/>
  <c r="A6221" i="12" s="1"/>
  <c r="B6222" i="12"/>
  <c r="A6222" i="12" s="1"/>
  <c r="B6223" i="12"/>
  <c r="A6223" i="12" s="1"/>
  <c r="B6224" i="12"/>
  <c r="A6224" i="12" s="1"/>
  <c r="B6225" i="12"/>
  <c r="A6225" i="12" s="1"/>
  <c r="B6226" i="12"/>
  <c r="A6226" i="12" s="1"/>
  <c r="B6227" i="12"/>
  <c r="A6227" i="12" s="1"/>
  <c r="B6228" i="12"/>
  <c r="A6228" i="12" s="1"/>
  <c r="B6229" i="12"/>
  <c r="A6229" i="12" s="1"/>
  <c r="B6230" i="12"/>
  <c r="A6230" i="12" s="1"/>
  <c r="B6231" i="12"/>
  <c r="A6231" i="12" s="1"/>
  <c r="B6232" i="12"/>
  <c r="A6232" i="12" s="1"/>
  <c r="B6233" i="12"/>
  <c r="A6233" i="12" s="1"/>
  <c r="B6234" i="12"/>
  <c r="A6234" i="12" s="1"/>
  <c r="B6235" i="12"/>
  <c r="A6235" i="12" s="1"/>
  <c r="B6236" i="12"/>
  <c r="A6236" i="12" s="1"/>
  <c r="B6237" i="12"/>
  <c r="A6237" i="12" s="1"/>
  <c r="B6238" i="12"/>
  <c r="A6238" i="12" s="1"/>
  <c r="B6239" i="12"/>
  <c r="A6239" i="12" s="1"/>
  <c r="B6240" i="12"/>
  <c r="A6240" i="12" s="1"/>
  <c r="B6241" i="12"/>
  <c r="A6241" i="12" s="1"/>
  <c r="B6242" i="12"/>
  <c r="A6242" i="12" s="1"/>
  <c r="B6243" i="12"/>
  <c r="A6243" i="12" s="1"/>
  <c r="B6244" i="12"/>
  <c r="A6244" i="12" s="1"/>
  <c r="B6245" i="12"/>
  <c r="A6245" i="12" s="1"/>
  <c r="B6246" i="12"/>
  <c r="A6246" i="12" s="1"/>
  <c r="B6247" i="12"/>
  <c r="A6247" i="12" s="1"/>
  <c r="B6248" i="12"/>
  <c r="A6248" i="12" s="1"/>
  <c r="B6249" i="12"/>
  <c r="A6249" i="12" s="1"/>
  <c r="B6250" i="12"/>
  <c r="A6250" i="12" s="1"/>
  <c r="B6251" i="12"/>
  <c r="A6251" i="12" s="1"/>
  <c r="B6252" i="12"/>
  <c r="A6252" i="12" s="1"/>
  <c r="B6253" i="12"/>
  <c r="A6253" i="12" s="1"/>
  <c r="B6254" i="12"/>
  <c r="A6254" i="12" s="1"/>
  <c r="B6255" i="12"/>
  <c r="A6255" i="12" s="1"/>
  <c r="B6256" i="12"/>
  <c r="A6256" i="12" s="1"/>
  <c r="B6257" i="12"/>
  <c r="A6257" i="12" s="1"/>
  <c r="B6258" i="12"/>
  <c r="A6258" i="12" s="1"/>
  <c r="B6259" i="12"/>
  <c r="A6259" i="12" s="1"/>
  <c r="B6260" i="12"/>
  <c r="A6260" i="12" s="1"/>
  <c r="B6261" i="12"/>
  <c r="A6261" i="12" s="1"/>
  <c r="B6262" i="12"/>
  <c r="A6262" i="12" s="1"/>
  <c r="B6263" i="12"/>
  <c r="A6263" i="12" s="1"/>
  <c r="B6264" i="12"/>
  <c r="A6264" i="12" s="1"/>
  <c r="B6265" i="12"/>
  <c r="A6265" i="12" s="1"/>
  <c r="B6266" i="12"/>
  <c r="A6266" i="12" s="1"/>
  <c r="B6267" i="12"/>
  <c r="A6267" i="12" s="1"/>
  <c r="B6268" i="12"/>
  <c r="A6268" i="12" s="1"/>
  <c r="B6269" i="12"/>
  <c r="A6269" i="12" s="1"/>
  <c r="B6270" i="12"/>
  <c r="A6270" i="12" s="1"/>
  <c r="B6271" i="12"/>
  <c r="A6271" i="12" s="1"/>
  <c r="B6272" i="12"/>
  <c r="A6272" i="12" s="1"/>
  <c r="B6273" i="12"/>
  <c r="A6273" i="12" s="1"/>
  <c r="B6274" i="12"/>
  <c r="A6274" i="12" s="1"/>
  <c r="B6275" i="12"/>
  <c r="A6275" i="12" s="1"/>
  <c r="B6276" i="12"/>
  <c r="A6276" i="12" s="1"/>
  <c r="B6277" i="12"/>
  <c r="A6277" i="12" s="1"/>
  <c r="B6278" i="12"/>
  <c r="A6278" i="12" s="1"/>
  <c r="B6279" i="12"/>
  <c r="A6279" i="12" s="1"/>
  <c r="B6280" i="12"/>
  <c r="A6280" i="12" s="1"/>
  <c r="B6281" i="12"/>
  <c r="A6281" i="12" s="1"/>
  <c r="B6282" i="12"/>
  <c r="A6282" i="12" s="1"/>
  <c r="B6283" i="12"/>
  <c r="A6283" i="12" s="1"/>
  <c r="B6284" i="12"/>
  <c r="A6284" i="12" s="1"/>
  <c r="B6285" i="12"/>
  <c r="A6285" i="12" s="1"/>
  <c r="B6286" i="12"/>
  <c r="A6286" i="12" s="1"/>
  <c r="B6287" i="12"/>
  <c r="A6287" i="12" s="1"/>
  <c r="B6288" i="12"/>
  <c r="A6288" i="12" s="1"/>
  <c r="B6289" i="12"/>
  <c r="A6289" i="12" s="1"/>
  <c r="B6290" i="12"/>
  <c r="A6290" i="12" s="1"/>
  <c r="B6291" i="12"/>
  <c r="A6291" i="12" s="1"/>
  <c r="B6292" i="12"/>
  <c r="A6292" i="12" s="1"/>
  <c r="B6293" i="12"/>
  <c r="A6293" i="12" s="1"/>
  <c r="B6294" i="12"/>
  <c r="A6294" i="12" s="1"/>
  <c r="B6295" i="12"/>
  <c r="A6295" i="12" s="1"/>
  <c r="B6296" i="12"/>
  <c r="A6296" i="12" s="1"/>
  <c r="B6297" i="12"/>
  <c r="A6297" i="12" s="1"/>
  <c r="B6298" i="12"/>
  <c r="A6298" i="12" s="1"/>
  <c r="B6299" i="12"/>
  <c r="A6299" i="12" s="1"/>
  <c r="B6300" i="12"/>
  <c r="A6300" i="12" s="1"/>
  <c r="B6301" i="12"/>
  <c r="A6301" i="12" s="1"/>
  <c r="B6302" i="12"/>
  <c r="A6302" i="12" s="1"/>
  <c r="B6303" i="12"/>
  <c r="A6303" i="12" s="1"/>
  <c r="B6304" i="12"/>
  <c r="A6304" i="12" s="1"/>
  <c r="B6305" i="12"/>
  <c r="A6305" i="12" s="1"/>
  <c r="B6306" i="12"/>
  <c r="A6306" i="12" s="1"/>
  <c r="B6307" i="12"/>
  <c r="A6307" i="12" s="1"/>
  <c r="B6308" i="12"/>
  <c r="A6308" i="12" s="1"/>
  <c r="B6309" i="12"/>
  <c r="A6309" i="12" s="1"/>
  <c r="B6310" i="12"/>
  <c r="A6310" i="12" s="1"/>
  <c r="B6311" i="12"/>
  <c r="A6311" i="12" s="1"/>
  <c r="B6312" i="12"/>
  <c r="A6312" i="12" s="1"/>
  <c r="B6313" i="12"/>
  <c r="A6313" i="12" s="1"/>
  <c r="B6314" i="12"/>
  <c r="A6314" i="12" s="1"/>
  <c r="B6315" i="12"/>
  <c r="A6315" i="12" s="1"/>
  <c r="B6316" i="12"/>
  <c r="A6316" i="12" s="1"/>
  <c r="B6317" i="12"/>
  <c r="A6317" i="12" s="1"/>
  <c r="B6318" i="12"/>
  <c r="A6318" i="12" s="1"/>
  <c r="B6319" i="12"/>
  <c r="A6319" i="12" s="1"/>
  <c r="B6320" i="12"/>
  <c r="A6320" i="12" s="1"/>
  <c r="B6321" i="12"/>
  <c r="A6321" i="12" s="1"/>
  <c r="B6322" i="12"/>
  <c r="A6322" i="12" s="1"/>
  <c r="B6323" i="12"/>
  <c r="A6323" i="12" s="1"/>
  <c r="B6324" i="12"/>
  <c r="A6324" i="12" s="1"/>
  <c r="B6325" i="12"/>
  <c r="A6325" i="12" s="1"/>
  <c r="B6326" i="12"/>
  <c r="A6326" i="12" s="1"/>
  <c r="B6327" i="12"/>
  <c r="A6327" i="12" s="1"/>
  <c r="B6328" i="12"/>
  <c r="A6328" i="12" s="1"/>
  <c r="B6329" i="12"/>
  <c r="A6329" i="12" s="1"/>
  <c r="B6330" i="12"/>
  <c r="A6330" i="12" s="1"/>
  <c r="B6331" i="12"/>
  <c r="A6331" i="12" s="1"/>
  <c r="B6332" i="12"/>
  <c r="A6332" i="12" s="1"/>
  <c r="B6333" i="12"/>
  <c r="A6333" i="12" s="1"/>
  <c r="B6334" i="12"/>
  <c r="A6334" i="12" s="1"/>
  <c r="B6335" i="12"/>
  <c r="A6335" i="12" s="1"/>
  <c r="B6336" i="12"/>
  <c r="A6336" i="12" s="1"/>
  <c r="B6337" i="12"/>
  <c r="A6337" i="12" s="1"/>
  <c r="B6338" i="12"/>
  <c r="A6338" i="12" s="1"/>
  <c r="B6339" i="12"/>
  <c r="A6339" i="12" s="1"/>
  <c r="B6340" i="12"/>
  <c r="A6340" i="12" s="1"/>
  <c r="B6341" i="12"/>
  <c r="A6341" i="12" s="1"/>
  <c r="B6342" i="12"/>
  <c r="A6342" i="12" s="1"/>
  <c r="B6343" i="12"/>
  <c r="A6343" i="12" s="1"/>
  <c r="B6344" i="12"/>
  <c r="A6344" i="12" s="1"/>
  <c r="B6345" i="12"/>
  <c r="A6345" i="12" s="1"/>
  <c r="B6346" i="12"/>
  <c r="A6346" i="12" s="1"/>
  <c r="B6347" i="12"/>
  <c r="A6347" i="12" s="1"/>
  <c r="B6348" i="12"/>
  <c r="A6348" i="12" s="1"/>
  <c r="B6349" i="12"/>
  <c r="A6349" i="12" s="1"/>
  <c r="B6350" i="12"/>
  <c r="A6350" i="12" s="1"/>
  <c r="B6351" i="12"/>
  <c r="A6351" i="12" s="1"/>
  <c r="A6352" i="12"/>
  <c r="B6352" i="12"/>
  <c r="B6353" i="12"/>
  <c r="A6353" i="12" s="1"/>
  <c r="B6354" i="12"/>
  <c r="A6354" i="12" s="1"/>
  <c r="B6355" i="12"/>
  <c r="A6355" i="12" s="1"/>
  <c r="B6356" i="12"/>
  <c r="A6356" i="12" s="1"/>
  <c r="B6357" i="12"/>
  <c r="A6357" i="12" s="1"/>
  <c r="B6358" i="12"/>
  <c r="A6358" i="12" s="1"/>
  <c r="B6359" i="12"/>
  <c r="A6359" i="12" s="1"/>
  <c r="B6360" i="12"/>
  <c r="A6360" i="12" s="1"/>
  <c r="B6361" i="12"/>
  <c r="A6361" i="12" s="1"/>
  <c r="B6362" i="12"/>
  <c r="A6362" i="12" s="1"/>
  <c r="B6363" i="12"/>
  <c r="A6363" i="12" s="1"/>
  <c r="B6364" i="12"/>
  <c r="A6364" i="12" s="1"/>
  <c r="B6365" i="12"/>
  <c r="A6365" i="12" s="1"/>
  <c r="B6366" i="12"/>
  <c r="A6366" i="12" s="1"/>
  <c r="B6367" i="12"/>
  <c r="A6367" i="12" s="1"/>
  <c r="B6368" i="12"/>
  <c r="A6368" i="12" s="1"/>
  <c r="B6369" i="12"/>
  <c r="A6369" i="12" s="1"/>
  <c r="B6370" i="12"/>
  <c r="A6370" i="12" s="1"/>
  <c r="B6371" i="12"/>
  <c r="A6371" i="12" s="1"/>
  <c r="B6372" i="12"/>
  <c r="A6372" i="12" s="1"/>
  <c r="B6373" i="12"/>
  <c r="A6373" i="12" s="1"/>
  <c r="B6374" i="12"/>
  <c r="A6374" i="12" s="1"/>
  <c r="B6375" i="12"/>
  <c r="A6375" i="12" s="1"/>
  <c r="B6376" i="12"/>
  <c r="A6376" i="12" s="1"/>
  <c r="B6377" i="12"/>
  <c r="A6377" i="12" s="1"/>
  <c r="B6378" i="12"/>
  <c r="A6378" i="12" s="1"/>
  <c r="B6379" i="12"/>
  <c r="A6379" i="12" s="1"/>
  <c r="B6380" i="12"/>
  <c r="A6380" i="12" s="1"/>
  <c r="B6381" i="12"/>
  <c r="A6381" i="12" s="1"/>
  <c r="B6382" i="12"/>
  <c r="A6382" i="12" s="1"/>
  <c r="B6383" i="12"/>
  <c r="A6383" i="12" s="1"/>
  <c r="B6384" i="12"/>
  <c r="A6384" i="12" s="1"/>
  <c r="B6385" i="12"/>
  <c r="A6385" i="12" s="1"/>
  <c r="B6386" i="12"/>
  <c r="A6386" i="12" s="1"/>
  <c r="B6387" i="12"/>
  <c r="A6387" i="12" s="1"/>
  <c r="B6388" i="12"/>
  <c r="A6388" i="12" s="1"/>
  <c r="B6389" i="12"/>
  <c r="A6389" i="12" s="1"/>
  <c r="B6390" i="12"/>
  <c r="A6390" i="12" s="1"/>
  <c r="B6391" i="12"/>
  <c r="A6391" i="12" s="1"/>
  <c r="B6392" i="12"/>
  <c r="A6392" i="12" s="1"/>
  <c r="B6393" i="12"/>
  <c r="A6393" i="12" s="1"/>
  <c r="B6394" i="12"/>
  <c r="A6394" i="12" s="1"/>
  <c r="B6395" i="12"/>
  <c r="A6395" i="12" s="1"/>
  <c r="B6396" i="12"/>
  <c r="A6396" i="12" s="1"/>
  <c r="B6397" i="12"/>
  <c r="A6397" i="12" s="1"/>
  <c r="B6398" i="12"/>
  <c r="A6398" i="12" s="1"/>
  <c r="B6399" i="12"/>
  <c r="A6399" i="12" s="1"/>
  <c r="B6400" i="12"/>
  <c r="A6400" i="12" s="1"/>
  <c r="B6401" i="12"/>
  <c r="A6401" i="12" s="1"/>
  <c r="B6402" i="12"/>
  <c r="A6402" i="12" s="1"/>
  <c r="B6403" i="12"/>
  <c r="A6403" i="12" s="1"/>
  <c r="B6404" i="12"/>
  <c r="A6404" i="12" s="1"/>
  <c r="B6405" i="12"/>
  <c r="A6405" i="12" s="1"/>
  <c r="B6406" i="12"/>
  <c r="A6406" i="12" s="1"/>
  <c r="B6407" i="12"/>
  <c r="A6407" i="12" s="1"/>
  <c r="B6408" i="12"/>
  <c r="A6408" i="12" s="1"/>
  <c r="B6409" i="12"/>
  <c r="A6409" i="12" s="1"/>
  <c r="B6410" i="12"/>
  <c r="A6410" i="12" s="1"/>
  <c r="B6411" i="12"/>
  <c r="A6411" i="12" s="1"/>
  <c r="B6412" i="12"/>
  <c r="A6412" i="12" s="1"/>
  <c r="B6413" i="12"/>
  <c r="A6413" i="12" s="1"/>
  <c r="B6414" i="12"/>
  <c r="A6414" i="12" s="1"/>
  <c r="B6415" i="12"/>
  <c r="A6415" i="12" s="1"/>
  <c r="B6416" i="12"/>
  <c r="A6416" i="12" s="1"/>
  <c r="B6417" i="12"/>
  <c r="A6417" i="12" s="1"/>
  <c r="B6418" i="12"/>
  <c r="A6418" i="12" s="1"/>
  <c r="B6419" i="12"/>
  <c r="A6419" i="12" s="1"/>
  <c r="B6420" i="12"/>
  <c r="A6420" i="12" s="1"/>
  <c r="B6421" i="12"/>
  <c r="A6421" i="12" s="1"/>
  <c r="B6422" i="12"/>
  <c r="A6422" i="12" s="1"/>
  <c r="B6423" i="12"/>
  <c r="A6423" i="12" s="1"/>
  <c r="B6424" i="12"/>
  <c r="A6424" i="12" s="1"/>
  <c r="B6425" i="12"/>
  <c r="A6425" i="12" s="1"/>
  <c r="B6426" i="12"/>
  <c r="A6426" i="12" s="1"/>
  <c r="B6427" i="12"/>
  <c r="A6427" i="12" s="1"/>
  <c r="B6428" i="12"/>
  <c r="A6428" i="12" s="1"/>
  <c r="B6429" i="12"/>
  <c r="A6429" i="12" s="1"/>
  <c r="B6430" i="12"/>
  <c r="A6430" i="12" s="1"/>
  <c r="B6431" i="12"/>
  <c r="A6431" i="12" s="1"/>
  <c r="B6432" i="12"/>
  <c r="A6432" i="12" s="1"/>
  <c r="B6433" i="12"/>
  <c r="A6433" i="12" s="1"/>
  <c r="B6434" i="12"/>
  <c r="A6434" i="12" s="1"/>
  <c r="B6435" i="12"/>
  <c r="A6435" i="12" s="1"/>
  <c r="B6436" i="12"/>
  <c r="A6436" i="12" s="1"/>
  <c r="B6437" i="12"/>
  <c r="A6437" i="12" s="1"/>
  <c r="B6438" i="12"/>
  <c r="A6438" i="12" s="1"/>
  <c r="B6439" i="12"/>
  <c r="A6439" i="12" s="1"/>
  <c r="B6440" i="12"/>
  <c r="A6440" i="12" s="1"/>
  <c r="B6441" i="12"/>
  <c r="A6441" i="12" s="1"/>
  <c r="B6442" i="12"/>
  <c r="A6442" i="12" s="1"/>
  <c r="B6443" i="12"/>
  <c r="A6443" i="12" s="1"/>
  <c r="B6444" i="12"/>
  <c r="A6444" i="12" s="1"/>
  <c r="B6445" i="12"/>
  <c r="A6445" i="12" s="1"/>
  <c r="B6446" i="12"/>
  <c r="A6446" i="12" s="1"/>
  <c r="B6447" i="12"/>
  <c r="A6447" i="12" s="1"/>
  <c r="B6448" i="12"/>
  <c r="A6448" i="12" s="1"/>
  <c r="B6449" i="12"/>
  <c r="A6449" i="12" s="1"/>
  <c r="B6450" i="12"/>
  <c r="A6450" i="12" s="1"/>
  <c r="B6451" i="12"/>
  <c r="A6451" i="12" s="1"/>
  <c r="B6452" i="12"/>
  <c r="A6452" i="12" s="1"/>
  <c r="B6453" i="12"/>
  <c r="A6453" i="12" s="1"/>
  <c r="B6454" i="12"/>
  <c r="A6454" i="12" s="1"/>
  <c r="B6455" i="12"/>
  <c r="A6455" i="12" s="1"/>
  <c r="B6456" i="12"/>
  <c r="A6456" i="12" s="1"/>
  <c r="B6457" i="12"/>
  <c r="A6457" i="12" s="1"/>
  <c r="B6458" i="12"/>
  <c r="A6458" i="12" s="1"/>
  <c r="B6459" i="12"/>
  <c r="A6459" i="12" s="1"/>
  <c r="B6460" i="12"/>
  <c r="A6460" i="12" s="1"/>
  <c r="B6461" i="12"/>
  <c r="A6461" i="12" s="1"/>
  <c r="B6462" i="12"/>
  <c r="A6462" i="12" s="1"/>
  <c r="B6463" i="12"/>
  <c r="A6463" i="12" s="1"/>
  <c r="B6464" i="12"/>
  <c r="A6464" i="12" s="1"/>
  <c r="B6465" i="12"/>
  <c r="A6465" i="12" s="1"/>
  <c r="B6466" i="12"/>
  <c r="A6466" i="12" s="1"/>
  <c r="B6467" i="12"/>
  <c r="A6467" i="12" s="1"/>
  <c r="B6468" i="12"/>
  <c r="A6468" i="12" s="1"/>
  <c r="B6469" i="12"/>
  <c r="A6469" i="12" s="1"/>
  <c r="B6470" i="12"/>
  <c r="A6470" i="12" s="1"/>
  <c r="B6471" i="12"/>
  <c r="A6471" i="12" s="1"/>
  <c r="B6472" i="12"/>
  <c r="A6472" i="12" s="1"/>
  <c r="B6473" i="12"/>
  <c r="A6473" i="12" s="1"/>
  <c r="B6474" i="12"/>
  <c r="A6474" i="12" s="1"/>
  <c r="B6475" i="12"/>
  <c r="A6475" i="12" s="1"/>
  <c r="B6476" i="12"/>
  <c r="A6476" i="12" s="1"/>
  <c r="B6477" i="12"/>
  <c r="A6477" i="12" s="1"/>
  <c r="B6478" i="12"/>
  <c r="A6478" i="12" s="1"/>
  <c r="B6479" i="12"/>
  <c r="A6479" i="12" s="1"/>
  <c r="B6480" i="12"/>
  <c r="A6480" i="12" s="1"/>
  <c r="B6481" i="12"/>
  <c r="A6481" i="12" s="1"/>
  <c r="B6482" i="12"/>
  <c r="A6482" i="12" s="1"/>
  <c r="B6483" i="12"/>
  <c r="A6483" i="12" s="1"/>
  <c r="B6484" i="12"/>
  <c r="A6484" i="12" s="1"/>
  <c r="B6485" i="12"/>
  <c r="A6485" i="12" s="1"/>
  <c r="B6486" i="12"/>
  <c r="A6486" i="12" s="1"/>
  <c r="B6487" i="12"/>
  <c r="A6487" i="12" s="1"/>
  <c r="B6488" i="12"/>
  <c r="A6488" i="12" s="1"/>
  <c r="B6489" i="12"/>
  <c r="A6489" i="12" s="1"/>
  <c r="B6490" i="12"/>
  <c r="A6490" i="12" s="1"/>
  <c r="B6491" i="12"/>
  <c r="A6491" i="12" s="1"/>
  <c r="B6492" i="12"/>
  <c r="A6492" i="12" s="1"/>
  <c r="B6493" i="12"/>
  <c r="A6493" i="12" s="1"/>
  <c r="B6494" i="12"/>
  <c r="A6494" i="12" s="1"/>
  <c r="B6495" i="12"/>
  <c r="A6495" i="12" s="1"/>
  <c r="B6496" i="12"/>
  <c r="A6496" i="12" s="1"/>
  <c r="B6497" i="12"/>
  <c r="A6497" i="12" s="1"/>
  <c r="B6498" i="12"/>
  <c r="A6498" i="12" s="1"/>
  <c r="B6499" i="12"/>
  <c r="A6499" i="12" s="1"/>
  <c r="B6500" i="12"/>
  <c r="A6500" i="12" s="1"/>
  <c r="B6501" i="12"/>
  <c r="A6501" i="12" s="1"/>
  <c r="B6502" i="12"/>
  <c r="A6502" i="12" s="1"/>
  <c r="B6503" i="12"/>
  <c r="A6503" i="12" s="1"/>
  <c r="B6504" i="12"/>
  <c r="A6504" i="12" s="1"/>
  <c r="B6505" i="12"/>
  <c r="A6505" i="12" s="1"/>
  <c r="B6506" i="12"/>
  <c r="A6506" i="12" s="1"/>
  <c r="B6507" i="12"/>
  <c r="A6507" i="12" s="1"/>
  <c r="B6508" i="12"/>
  <c r="A6508" i="12" s="1"/>
  <c r="B6509" i="12"/>
  <c r="A6509" i="12" s="1"/>
  <c r="B6510" i="12"/>
  <c r="A6510" i="12" s="1"/>
  <c r="B6511" i="12"/>
  <c r="A6511" i="12" s="1"/>
  <c r="B6512" i="12"/>
  <c r="A6512" i="12" s="1"/>
  <c r="B6513" i="12"/>
  <c r="A6513" i="12" s="1"/>
  <c r="B6514" i="12"/>
  <c r="A6514" i="12" s="1"/>
  <c r="B6515" i="12"/>
  <c r="A6515" i="12" s="1"/>
  <c r="B6516" i="12"/>
  <c r="A6516" i="12" s="1"/>
  <c r="B6517" i="12"/>
  <c r="A6517" i="12" s="1"/>
  <c r="B6518" i="12"/>
  <c r="A6518" i="12" s="1"/>
  <c r="B6519" i="12"/>
  <c r="A6519" i="12" s="1"/>
  <c r="B6520" i="12"/>
  <c r="A6520" i="12" s="1"/>
  <c r="B6521" i="12"/>
  <c r="A6521" i="12" s="1"/>
  <c r="B6522" i="12"/>
  <c r="A6522" i="12" s="1"/>
  <c r="B6523" i="12"/>
  <c r="A6523" i="12" s="1"/>
  <c r="B6524" i="12"/>
  <c r="A6524" i="12" s="1"/>
  <c r="B6525" i="12"/>
  <c r="A6525" i="12" s="1"/>
  <c r="B6526" i="12"/>
  <c r="A6526" i="12" s="1"/>
  <c r="B6527" i="12"/>
  <c r="A6527" i="12" s="1"/>
  <c r="B6528" i="12"/>
  <c r="A6528" i="12" s="1"/>
  <c r="B6529" i="12"/>
  <c r="A6529" i="12" s="1"/>
  <c r="B6530" i="12"/>
  <c r="A6530" i="12" s="1"/>
  <c r="B6531" i="12"/>
  <c r="A6531" i="12" s="1"/>
  <c r="B6532" i="12"/>
  <c r="A6532" i="12" s="1"/>
  <c r="B6533" i="12"/>
  <c r="A6533" i="12" s="1"/>
  <c r="B6534" i="12"/>
  <c r="A6534" i="12" s="1"/>
  <c r="B6535" i="12"/>
  <c r="A6535" i="12" s="1"/>
  <c r="B6536" i="12"/>
  <c r="A6536" i="12" s="1"/>
  <c r="B6537" i="12"/>
  <c r="A6537" i="12" s="1"/>
  <c r="B6538" i="12"/>
  <c r="A6538" i="12" s="1"/>
  <c r="B6539" i="12"/>
  <c r="A6539" i="12" s="1"/>
  <c r="B6540" i="12"/>
  <c r="A6540" i="12" s="1"/>
  <c r="B6541" i="12"/>
  <c r="A6541" i="12" s="1"/>
  <c r="B6542" i="12"/>
  <c r="A6542" i="12" s="1"/>
  <c r="B6543" i="12"/>
  <c r="A6543" i="12" s="1"/>
  <c r="B6544" i="12"/>
  <c r="A6544" i="12" s="1"/>
  <c r="B6545" i="12"/>
  <c r="A6545" i="12" s="1"/>
  <c r="B6546" i="12"/>
  <c r="A6546" i="12" s="1"/>
  <c r="B6547" i="12"/>
  <c r="A6547" i="12" s="1"/>
  <c r="B6548" i="12"/>
  <c r="A6548" i="12" s="1"/>
  <c r="B6549" i="12"/>
  <c r="A6549" i="12" s="1"/>
  <c r="B6550" i="12"/>
  <c r="A6550" i="12" s="1"/>
  <c r="B6551" i="12"/>
  <c r="A6551" i="12" s="1"/>
  <c r="B6552" i="12"/>
  <c r="A6552" i="12" s="1"/>
  <c r="B6553" i="12"/>
  <c r="A6553" i="12" s="1"/>
  <c r="B6554" i="12"/>
  <c r="A6554" i="12" s="1"/>
  <c r="B6555" i="12"/>
  <c r="A6555" i="12" s="1"/>
  <c r="B6556" i="12"/>
  <c r="A6556" i="12" s="1"/>
  <c r="B6557" i="12"/>
  <c r="A6557" i="12" s="1"/>
  <c r="B6558" i="12"/>
  <c r="A6558" i="12" s="1"/>
  <c r="B6559" i="12"/>
  <c r="A6559" i="12" s="1"/>
  <c r="B6560" i="12"/>
  <c r="A6560" i="12" s="1"/>
  <c r="B6561" i="12"/>
  <c r="A6561" i="12" s="1"/>
  <c r="B6562" i="12"/>
  <c r="A6562" i="12" s="1"/>
  <c r="B6563" i="12"/>
  <c r="A6563" i="12" s="1"/>
  <c r="B6564" i="12"/>
  <c r="A6564" i="12" s="1"/>
  <c r="B6565" i="12"/>
  <c r="A6565" i="12" s="1"/>
  <c r="B6566" i="12"/>
  <c r="A6566" i="12" s="1"/>
  <c r="B6567" i="12"/>
  <c r="A6567" i="12" s="1"/>
  <c r="B6568" i="12"/>
  <c r="A6568" i="12" s="1"/>
  <c r="B6569" i="12"/>
  <c r="A6569" i="12" s="1"/>
  <c r="B6570" i="12"/>
  <c r="A6570" i="12" s="1"/>
  <c r="B6571" i="12"/>
  <c r="A6571" i="12" s="1"/>
  <c r="B6572" i="12"/>
  <c r="A6572" i="12" s="1"/>
  <c r="B6573" i="12"/>
  <c r="A6573" i="12" s="1"/>
  <c r="B6574" i="12"/>
  <c r="A6574" i="12" s="1"/>
  <c r="B6575" i="12"/>
  <c r="A6575" i="12" s="1"/>
  <c r="B6576" i="12"/>
  <c r="A6576" i="12" s="1"/>
  <c r="B6577" i="12"/>
  <c r="A6577" i="12" s="1"/>
  <c r="B6578" i="12"/>
  <c r="A6578" i="12" s="1"/>
  <c r="B6579" i="12"/>
  <c r="A6579" i="12" s="1"/>
  <c r="B6580" i="12"/>
  <c r="A6580" i="12" s="1"/>
  <c r="B6581" i="12"/>
  <c r="A6581" i="12" s="1"/>
  <c r="B6582" i="12"/>
  <c r="A6582" i="12" s="1"/>
  <c r="B6583" i="12"/>
  <c r="A6583" i="12" s="1"/>
  <c r="B6584" i="12"/>
  <c r="A6584" i="12" s="1"/>
  <c r="B6585" i="12"/>
  <c r="A6585" i="12" s="1"/>
  <c r="B6586" i="12"/>
  <c r="A6586" i="12" s="1"/>
  <c r="B6587" i="12"/>
  <c r="A6587" i="12" s="1"/>
  <c r="B6588" i="12"/>
  <c r="A6588" i="12" s="1"/>
  <c r="B6589" i="12"/>
  <c r="A6589" i="12" s="1"/>
  <c r="B6590" i="12"/>
  <c r="A6590" i="12" s="1"/>
  <c r="B6591" i="12"/>
  <c r="A6591" i="12" s="1"/>
  <c r="B6592" i="12"/>
  <c r="A6592" i="12" s="1"/>
  <c r="B6593" i="12"/>
  <c r="A6593" i="12" s="1"/>
  <c r="B6594" i="12"/>
  <c r="A6594" i="12" s="1"/>
  <c r="B6595" i="12"/>
  <c r="A6595" i="12" s="1"/>
  <c r="B6596" i="12"/>
  <c r="A6596" i="12" s="1"/>
  <c r="B6597" i="12"/>
  <c r="A6597" i="12" s="1"/>
  <c r="B6598" i="12"/>
  <c r="A6598" i="12" s="1"/>
  <c r="B6599" i="12"/>
  <c r="A6599" i="12" s="1"/>
  <c r="B6600" i="12"/>
  <c r="A6600" i="12" s="1"/>
  <c r="B6601" i="12"/>
  <c r="A6601" i="12" s="1"/>
  <c r="B6602" i="12"/>
  <c r="A6602" i="12" s="1"/>
  <c r="B6603" i="12"/>
  <c r="A6603" i="12" s="1"/>
  <c r="B6604" i="12"/>
  <c r="A6604" i="12" s="1"/>
  <c r="B6605" i="12"/>
  <c r="A6605" i="12" s="1"/>
  <c r="B6606" i="12"/>
  <c r="A6606" i="12" s="1"/>
  <c r="B6607" i="12"/>
  <c r="A6607" i="12" s="1"/>
  <c r="B6608" i="12"/>
  <c r="A6608" i="12" s="1"/>
  <c r="B6609" i="12"/>
  <c r="A6609" i="12" s="1"/>
  <c r="B6610" i="12"/>
  <c r="A6610" i="12" s="1"/>
  <c r="B6611" i="12"/>
  <c r="A6611" i="12" s="1"/>
  <c r="B6612" i="12"/>
  <c r="A6612" i="12" s="1"/>
  <c r="B6613" i="12"/>
  <c r="A6613" i="12" s="1"/>
  <c r="B6614" i="12"/>
  <c r="A6614" i="12" s="1"/>
  <c r="B6615" i="12"/>
  <c r="A6615" i="12" s="1"/>
  <c r="B6616" i="12"/>
  <c r="A6616" i="12" s="1"/>
  <c r="B6617" i="12"/>
  <c r="A6617" i="12" s="1"/>
  <c r="B6618" i="12"/>
  <c r="A6618" i="12" s="1"/>
  <c r="B6619" i="12"/>
  <c r="A6619" i="12" s="1"/>
  <c r="B6620" i="12"/>
  <c r="A6620" i="12" s="1"/>
  <c r="B6621" i="12"/>
  <c r="A6621" i="12" s="1"/>
  <c r="B6622" i="12"/>
  <c r="A6622" i="12" s="1"/>
  <c r="B6623" i="12"/>
  <c r="A6623" i="12" s="1"/>
  <c r="B6624" i="12"/>
  <c r="A6624" i="12" s="1"/>
  <c r="B6625" i="12"/>
  <c r="A6625" i="12" s="1"/>
  <c r="B6626" i="12"/>
  <c r="A6626" i="12" s="1"/>
  <c r="B6627" i="12"/>
  <c r="A6627" i="12" s="1"/>
  <c r="B6628" i="12"/>
  <c r="A6628" i="12" s="1"/>
  <c r="B6629" i="12"/>
  <c r="A6629" i="12" s="1"/>
  <c r="B6630" i="12"/>
  <c r="A6630" i="12" s="1"/>
  <c r="B6631" i="12"/>
  <c r="A6631" i="12" s="1"/>
  <c r="B6632" i="12"/>
  <c r="A6632" i="12" s="1"/>
  <c r="B6633" i="12"/>
  <c r="A6633" i="12" s="1"/>
  <c r="B6634" i="12"/>
  <c r="A6634" i="12" s="1"/>
  <c r="B6635" i="12"/>
  <c r="A6635" i="12" s="1"/>
  <c r="B6636" i="12"/>
  <c r="A6636" i="12" s="1"/>
  <c r="B6637" i="12"/>
  <c r="A6637" i="12" s="1"/>
  <c r="B6638" i="12"/>
  <c r="A6638" i="12" s="1"/>
  <c r="B6639" i="12"/>
  <c r="A6639" i="12" s="1"/>
  <c r="B6640" i="12"/>
  <c r="A6640" i="12" s="1"/>
  <c r="B6641" i="12"/>
  <c r="A6641" i="12" s="1"/>
  <c r="B6642" i="12"/>
  <c r="A6642" i="12" s="1"/>
  <c r="B6643" i="12"/>
  <c r="A6643" i="12" s="1"/>
  <c r="B6644" i="12"/>
  <c r="A6644" i="12" s="1"/>
  <c r="B6645" i="12"/>
  <c r="A6645" i="12" s="1"/>
  <c r="A6646" i="12"/>
  <c r="B6646" i="12"/>
  <c r="B6647" i="12"/>
  <c r="A6647" i="12" s="1"/>
  <c r="B6648" i="12"/>
  <c r="A6648" i="12" s="1"/>
  <c r="B6649" i="12"/>
  <c r="A6649" i="12" s="1"/>
  <c r="B6650" i="12"/>
  <c r="A6650" i="12" s="1"/>
  <c r="B6651" i="12"/>
  <c r="A6651" i="12" s="1"/>
  <c r="B6652" i="12"/>
  <c r="A6652" i="12" s="1"/>
  <c r="B6653" i="12"/>
  <c r="A6653" i="12" s="1"/>
  <c r="B6654" i="12"/>
  <c r="A6654" i="12" s="1"/>
  <c r="B6655" i="12"/>
  <c r="A6655" i="12" s="1"/>
  <c r="B6656" i="12"/>
  <c r="A6656" i="12" s="1"/>
  <c r="B6657" i="12"/>
  <c r="A6657" i="12" s="1"/>
  <c r="B6658" i="12"/>
  <c r="A6658" i="12" s="1"/>
  <c r="B6659" i="12"/>
  <c r="A6659" i="12" s="1"/>
  <c r="B6660" i="12"/>
  <c r="A6660" i="12" s="1"/>
  <c r="B6661" i="12"/>
  <c r="A6661" i="12" s="1"/>
  <c r="B6662" i="12"/>
  <c r="A6662" i="12" s="1"/>
  <c r="B6663" i="12"/>
  <c r="A6663" i="12" s="1"/>
  <c r="B6664" i="12"/>
  <c r="A6664" i="12" s="1"/>
  <c r="B6665" i="12"/>
  <c r="A6665" i="12" s="1"/>
  <c r="B6666" i="12"/>
  <c r="A6666" i="12" s="1"/>
  <c r="B6667" i="12"/>
  <c r="A6667" i="12" s="1"/>
  <c r="B6668" i="12"/>
  <c r="A6668" i="12" s="1"/>
  <c r="B6669" i="12"/>
  <c r="A6669" i="12" s="1"/>
  <c r="B6670" i="12"/>
  <c r="A6670" i="12" s="1"/>
  <c r="B6671" i="12"/>
  <c r="A6671" i="12" s="1"/>
  <c r="B6672" i="12"/>
  <c r="A6672" i="12" s="1"/>
  <c r="B6673" i="12"/>
  <c r="A6673" i="12" s="1"/>
  <c r="B6674" i="12"/>
  <c r="A6674" i="12" s="1"/>
  <c r="B6675" i="12"/>
  <c r="A6675" i="12" s="1"/>
  <c r="B6676" i="12"/>
  <c r="A6676" i="12" s="1"/>
  <c r="B6677" i="12"/>
  <c r="A6677" i="12" s="1"/>
  <c r="A6678" i="12"/>
  <c r="B6678" i="12"/>
  <c r="B6679" i="12"/>
  <c r="A6679" i="12" s="1"/>
  <c r="B6680" i="12"/>
  <c r="A6680" i="12" s="1"/>
  <c r="B6681" i="12"/>
  <c r="A6681" i="12" s="1"/>
  <c r="B6682" i="12"/>
  <c r="A6682" i="12" s="1"/>
  <c r="B6683" i="12"/>
  <c r="A6683" i="12" s="1"/>
  <c r="B6684" i="12"/>
  <c r="A6684" i="12" s="1"/>
  <c r="B6685" i="12"/>
  <c r="A6685" i="12" s="1"/>
  <c r="B6686" i="12"/>
  <c r="A6686" i="12" s="1"/>
  <c r="B6687" i="12"/>
  <c r="A6687" i="12" s="1"/>
  <c r="B6688" i="12"/>
  <c r="A6688" i="12" s="1"/>
  <c r="B6689" i="12"/>
  <c r="A6689" i="12" s="1"/>
  <c r="B6690" i="12"/>
  <c r="A6690" i="12" s="1"/>
  <c r="B6691" i="12"/>
  <c r="A6691" i="12" s="1"/>
  <c r="B6692" i="12"/>
  <c r="A6692" i="12" s="1"/>
  <c r="B6693" i="12"/>
  <c r="A6693" i="12" s="1"/>
  <c r="B6694" i="12"/>
  <c r="A6694" i="12" s="1"/>
  <c r="B6695" i="12"/>
  <c r="A6695" i="12" s="1"/>
  <c r="B6696" i="12"/>
  <c r="A6696" i="12" s="1"/>
  <c r="B6697" i="12"/>
  <c r="A6697" i="12" s="1"/>
  <c r="B6698" i="12"/>
  <c r="A6698" i="12" s="1"/>
  <c r="B6699" i="12"/>
  <c r="A6699" i="12" s="1"/>
  <c r="B6700" i="12"/>
  <c r="A6700" i="12" s="1"/>
  <c r="B6701" i="12"/>
  <c r="A6701" i="12" s="1"/>
  <c r="B6702" i="12"/>
  <c r="A6702" i="12" s="1"/>
  <c r="B6703" i="12"/>
  <c r="A6703" i="12" s="1"/>
  <c r="B6704" i="12"/>
  <c r="A6704" i="12" s="1"/>
  <c r="B6705" i="12"/>
  <c r="A6705" i="12" s="1"/>
  <c r="B6706" i="12"/>
  <c r="A6706" i="12" s="1"/>
  <c r="B6707" i="12"/>
  <c r="A6707" i="12" s="1"/>
  <c r="B6708" i="12"/>
  <c r="A6708" i="12" s="1"/>
  <c r="B6709" i="12"/>
  <c r="A6709" i="12" s="1"/>
  <c r="B6710" i="12"/>
  <c r="A6710" i="12" s="1"/>
  <c r="B6711" i="12"/>
  <c r="A6711" i="12" s="1"/>
  <c r="B6712" i="12"/>
  <c r="A6712" i="12" s="1"/>
  <c r="B6713" i="12"/>
  <c r="A6713" i="12" s="1"/>
  <c r="B6714" i="12"/>
  <c r="A6714" i="12" s="1"/>
  <c r="B6715" i="12"/>
  <c r="A6715" i="12" s="1"/>
  <c r="B6716" i="12"/>
  <c r="A6716" i="12" s="1"/>
  <c r="B6717" i="12"/>
  <c r="A6717" i="12" s="1"/>
  <c r="B6718" i="12"/>
  <c r="A6718" i="12" s="1"/>
  <c r="B6719" i="12"/>
  <c r="A6719" i="12" s="1"/>
  <c r="B6720" i="12"/>
  <c r="A6720" i="12" s="1"/>
  <c r="B6721" i="12"/>
  <c r="A6721" i="12" s="1"/>
  <c r="B6722" i="12"/>
  <c r="A6722" i="12" s="1"/>
  <c r="B6723" i="12"/>
  <c r="A6723" i="12" s="1"/>
  <c r="B6724" i="12"/>
  <c r="A6724" i="12" s="1"/>
  <c r="B6725" i="12"/>
  <c r="A6725" i="12" s="1"/>
  <c r="B6726" i="12"/>
  <c r="A6726" i="12" s="1"/>
  <c r="B6727" i="12"/>
  <c r="A6727" i="12" s="1"/>
  <c r="B6728" i="12"/>
  <c r="A6728" i="12" s="1"/>
  <c r="B6729" i="12"/>
  <c r="A6729" i="12" s="1"/>
  <c r="B6730" i="12"/>
  <c r="A6730" i="12" s="1"/>
  <c r="B6731" i="12"/>
  <c r="A6731" i="12" s="1"/>
  <c r="B6732" i="12"/>
  <c r="A6732" i="12" s="1"/>
  <c r="B6733" i="12"/>
  <c r="A6733" i="12" s="1"/>
  <c r="B6734" i="12"/>
  <c r="A6734" i="12" s="1"/>
  <c r="B6735" i="12"/>
  <c r="A6735" i="12" s="1"/>
  <c r="B6736" i="12"/>
  <c r="A6736" i="12" s="1"/>
  <c r="B6737" i="12"/>
  <c r="A6737" i="12" s="1"/>
  <c r="B6738" i="12"/>
  <c r="A6738" i="12" s="1"/>
  <c r="B6739" i="12"/>
  <c r="A6739" i="12" s="1"/>
  <c r="B6740" i="12"/>
  <c r="A6740" i="12" s="1"/>
  <c r="B6741" i="12"/>
  <c r="A6741" i="12" s="1"/>
  <c r="B6742" i="12"/>
  <c r="A6742" i="12" s="1"/>
  <c r="B6743" i="12"/>
  <c r="A6743" i="12" s="1"/>
  <c r="B6744" i="12"/>
  <c r="A6744" i="12" s="1"/>
  <c r="B6745" i="12"/>
  <c r="A6745" i="12" s="1"/>
  <c r="B6746" i="12"/>
  <c r="A6746" i="12" s="1"/>
  <c r="B6747" i="12"/>
  <c r="A6747" i="12" s="1"/>
  <c r="B6748" i="12"/>
  <c r="A6748" i="12" s="1"/>
  <c r="B6749" i="12"/>
  <c r="A6749" i="12" s="1"/>
  <c r="B6750" i="12"/>
  <c r="A6750" i="12" s="1"/>
  <c r="B6751" i="12"/>
  <c r="A6751" i="12" s="1"/>
  <c r="B6752" i="12"/>
  <c r="A6752" i="12" s="1"/>
  <c r="B6753" i="12"/>
  <c r="A6753" i="12" s="1"/>
  <c r="B6754" i="12"/>
  <c r="A6754" i="12" s="1"/>
  <c r="B6755" i="12"/>
  <c r="A6755" i="12" s="1"/>
  <c r="B6756" i="12"/>
  <c r="A6756" i="12" s="1"/>
  <c r="B6757" i="12"/>
  <c r="A6757" i="12" s="1"/>
  <c r="B6758" i="12"/>
  <c r="A6758" i="12" s="1"/>
  <c r="B6759" i="12"/>
  <c r="A6759" i="12" s="1"/>
  <c r="B6760" i="12"/>
  <c r="A6760" i="12" s="1"/>
  <c r="B6761" i="12"/>
  <c r="A6761" i="12" s="1"/>
  <c r="B6762" i="12"/>
  <c r="A6762" i="12" s="1"/>
  <c r="B6763" i="12"/>
  <c r="A6763" i="12" s="1"/>
  <c r="B6764" i="12"/>
  <c r="A6764" i="12" s="1"/>
  <c r="B6765" i="12"/>
  <c r="A6765" i="12" s="1"/>
  <c r="B6766" i="12"/>
  <c r="A6766" i="12" s="1"/>
  <c r="B6767" i="12"/>
  <c r="A6767" i="12" s="1"/>
  <c r="B6768" i="12"/>
  <c r="A6768" i="12" s="1"/>
  <c r="B6769" i="12"/>
  <c r="A6769" i="12" s="1"/>
  <c r="B6770" i="12"/>
  <c r="A6770" i="12" s="1"/>
  <c r="B6771" i="12"/>
  <c r="A6771" i="12" s="1"/>
  <c r="B6772" i="12"/>
  <c r="A6772" i="12" s="1"/>
  <c r="B6773" i="12"/>
  <c r="A6773" i="12" s="1"/>
  <c r="B6774" i="12"/>
  <c r="A6774" i="12" s="1"/>
  <c r="B6775" i="12"/>
  <c r="A6775" i="12" s="1"/>
  <c r="B6776" i="12"/>
  <c r="A6776" i="12" s="1"/>
  <c r="B6777" i="12"/>
  <c r="A6777" i="12" s="1"/>
  <c r="B6778" i="12"/>
  <c r="A6778" i="12" s="1"/>
  <c r="B6779" i="12"/>
  <c r="A6779" i="12" s="1"/>
  <c r="B6780" i="12"/>
  <c r="A6780" i="12" s="1"/>
  <c r="B6781" i="12"/>
  <c r="A6781" i="12" s="1"/>
  <c r="B6782" i="12"/>
  <c r="A6782" i="12" s="1"/>
  <c r="B6783" i="12"/>
  <c r="A6783" i="12" s="1"/>
  <c r="B6784" i="12"/>
  <c r="A6784" i="12" s="1"/>
  <c r="B6785" i="12"/>
  <c r="A6785" i="12" s="1"/>
  <c r="B6786" i="12"/>
  <c r="A6786" i="12" s="1"/>
  <c r="B6787" i="12"/>
  <c r="A6787" i="12" s="1"/>
  <c r="B6788" i="12"/>
  <c r="A6788" i="12" s="1"/>
  <c r="B6789" i="12"/>
  <c r="A6789" i="12" s="1"/>
  <c r="B6790" i="12"/>
  <c r="A6790" i="12" s="1"/>
  <c r="B6791" i="12"/>
  <c r="A6791" i="12" s="1"/>
  <c r="B6792" i="12"/>
  <c r="A6792" i="12" s="1"/>
  <c r="B6793" i="12"/>
  <c r="A6793" i="12" s="1"/>
  <c r="B6794" i="12"/>
  <c r="A6794" i="12" s="1"/>
  <c r="B6795" i="12"/>
  <c r="A6795" i="12" s="1"/>
  <c r="B6796" i="12"/>
  <c r="A6796" i="12" s="1"/>
  <c r="B6797" i="12"/>
  <c r="A6797" i="12" s="1"/>
  <c r="B6798" i="12"/>
  <c r="A6798" i="12" s="1"/>
  <c r="B6799" i="12"/>
  <c r="A6799" i="12" s="1"/>
  <c r="B6800" i="12"/>
  <c r="A6800" i="12" s="1"/>
  <c r="B6801" i="12"/>
  <c r="A6801" i="12" s="1"/>
  <c r="B6802" i="12"/>
  <c r="A6802" i="12" s="1"/>
  <c r="B6803" i="12"/>
  <c r="A6803" i="12" s="1"/>
  <c r="B6804" i="12"/>
  <c r="A6804" i="12" s="1"/>
  <c r="B6805" i="12"/>
  <c r="A6805" i="12" s="1"/>
  <c r="B6806" i="12"/>
  <c r="A6806" i="12" s="1"/>
  <c r="B6807" i="12"/>
  <c r="A6807" i="12" s="1"/>
  <c r="B6808" i="12"/>
  <c r="A6808" i="12" s="1"/>
  <c r="B6809" i="12"/>
  <c r="A6809" i="12" s="1"/>
  <c r="B6810" i="12"/>
  <c r="A6810" i="12" s="1"/>
  <c r="B6811" i="12"/>
  <c r="A6811" i="12" s="1"/>
  <c r="B6812" i="12"/>
  <c r="A6812" i="12" s="1"/>
  <c r="B6813" i="12"/>
  <c r="A6813" i="12" s="1"/>
  <c r="B6814" i="12"/>
  <c r="A6814" i="12" s="1"/>
  <c r="B6815" i="12"/>
  <c r="A6815" i="12" s="1"/>
  <c r="B6816" i="12"/>
  <c r="A6816" i="12" s="1"/>
  <c r="B6817" i="12"/>
  <c r="A6817" i="12" s="1"/>
  <c r="B6818" i="12"/>
  <c r="A6818" i="12" s="1"/>
  <c r="B6819" i="12"/>
  <c r="A6819" i="12" s="1"/>
  <c r="B6820" i="12"/>
  <c r="A6820" i="12" s="1"/>
  <c r="B6821" i="12"/>
  <c r="A6821" i="12" s="1"/>
  <c r="B6822" i="12"/>
  <c r="A6822" i="12" s="1"/>
  <c r="B6823" i="12"/>
  <c r="A6823" i="12" s="1"/>
  <c r="B6824" i="12"/>
  <c r="A6824" i="12" s="1"/>
  <c r="B6825" i="12"/>
  <c r="A6825" i="12" s="1"/>
  <c r="B6826" i="12"/>
  <c r="A6826" i="12" s="1"/>
  <c r="B6827" i="12"/>
  <c r="A6827" i="12" s="1"/>
  <c r="B6828" i="12"/>
  <c r="A6828" i="12" s="1"/>
  <c r="B6829" i="12"/>
  <c r="A6829" i="12" s="1"/>
  <c r="B6830" i="12"/>
  <c r="A6830" i="12" s="1"/>
  <c r="B6831" i="12"/>
  <c r="A6831" i="12" s="1"/>
  <c r="A6832" i="12"/>
  <c r="B6832" i="12"/>
  <c r="B6833" i="12"/>
  <c r="A6833" i="12" s="1"/>
  <c r="B6834" i="12"/>
  <c r="A6834" i="12" s="1"/>
  <c r="B6835" i="12"/>
  <c r="A6835" i="12" s="1"/>
  <c r="B6836" i="12"/>
  <c r="A6836" i="12" s="1"/>
  <c r="B6837" i="12"/>
  <c r="A6837" i="12" s="1"/>
  <c r="B6838" i="12"/>
  <c r="A6838" i="12" s="1"/>
  <c r="B6839" i="12"/>
  <c r="A6839" i="12" s="1"/>
  <c r="B6840" i="12"/>
  <c r="A6840" i="12" s="1"/>
  <c r="B6841" i="12"/>
  <c r="A6841" i="12" s="1"/>
  <c r="B6842" i="12"/>
  <c r="A6842" i="12" s="1"/>
  <c r="B6843" i="12"/>
  <c r="A6843" i="12" s="1"/>
  <c r="B6844" i="12"/>
  <c r="A6844" i="12" s="1"/>
  <c r="B6845" i="12"/>
  <c r="A6845" i="12" s="1"/>
  <c r="B6846" i="12"/>
  <c r="A6846" i="12" s="1"/>
  <c r="B6847" i="12"/>
  <c r="A6847" i="12" s="1"/>
  <c r="B6848" i="12"/>
  <c r="A6848" i="12" s="1"/>
  <c r="B6849" i="12"/>
  <c r="A6849" i="12" s="1"/>
  <c r="B6850" i="12"/>
  <c r="A6850" i="12" s="1"/>
  <c r="B6851" i="12"/>
  <c r="A6851" i="12" s="1"/>
  <c r="B6852" i="12"/>
  <c r="A6852" i="12" s="1"/>
  <c r="B6853" i="12"/>
  <c r="A6853" i="12" s="1"/>
  <c r="B6854" i="12"/>
  <c r="A6854" i="12" s="1"/>
  <c r="B6855" i="12"/>
  <c r="A6855" i="12" s="1"/>
  <c r="B6856" i="12"/>
  <c r="A6856" i="12" s="1"/>
  <c r="B6857" i="12"/>
  <c r="A6857" i="12" s="1"/>
  <c r="B6858" i="12"/>
  <c r="A6858" i="12" s="1"/>
  <c r="B6859" i="12"/>
  <c r="A6859" i="12" s="1"/>
  <c r="B6860" i="12"/>
  <c r="A6860" i="12" s="1"/>
  <c r="B6861" i="12"/>
  <c r="A6861" i="12" s="1"/>
  <c r="B6862" i="12"/>
  <c r="A6862" i="12" s="1"/>
  <c r="B6863" i="12"/>
  <c r="A6863" i="12" s="1"/>
  <c r="B6864" i="12"/>
  <c r="A6864" i="12" s="1"/>
  <c r="B6865" i="12"/>
  <c r="A6865" i="12" s="1"/>
  <c r="B6866" i="12"/>
  <c r="A6866" i="12" s="1"/>
  <c r="B6867" i="12"/>
  <c r="A6867" i="12" s="1"/>
  <c r="B6868" i="12"/>
  <c r="A6868" i="12" s="1"/>
  <c r="B6869" i="12"/>
  <c r="A6869" i="12" s="1"/>
  <c r="B6870" i="12"/>
  <c r="A6870" i="12" s="1"/>
  <c r="B6871" i="12"/>
  <c r="A6871" i="12" s="1"/>
  <c r="B6872" i="12"/>
  <c r="A6872" i="12" s="1"/>
  <c r="B6873" i="12"/>
  <c r="A6873" i="12" s="1"/>
  <c r="B6874" i="12"/>
  <c r="A6874" i="12" s="1"/>
  <c r="B6875" i="12"/>
  <c r="A6875" i="12" s="1"/>
  <c r="B6876" i="12"/>
  <c r="A6876" i="12" s="1"/>
  <c r="B6877" i="12"/>
  <c r="A6877" i="12" s="1"/>
  <c r="B6878" i="12"/>
  <c r="A6878" i="12" s="1"/>
  <c r="B6879" i="12"/>
  <c r="A6879" i="12" s="1"/>
  <c r="B6880" i="12"/>
  <c r="A6880" i="12" s="1"/>
  <c r="B6881" i="12"/>
  <c r="A6881" i="12" s="1"/>
  <c r="B6882" i="12"/>
  <c r="A6882" i="12" s="1"/>
  <c r="B6883" i="12"/>
  <c r="A6883" i="12" s="1"/>
  <c r="B6884" i="12"/>
  <c r="A6884" i="12" s="1"/>
  <c r="B6885" i="12"/>
  <c r="A6885" i="12" s="1"/>
  <c r="B6886" i="12"/>
  <c r="A6886" i="12" s="1"/>
  <c r="B6887" i="12"/>
  <c r="A6887" i="12" s="1"/>
  <c r="B6888" i="12"/>
  <c r="A6888" i="12" s="1"/>
  <c r="B6889" i="12"/>
  <c r="A6889" i="12" s="1"/>
  <c r="B6890" i="12"/>
  <c r="A6890" i="12" s="1"/>
  <c r="B6891" i="12"/>
  <c r="A6891" i="12" s="1"/>
  <c r="B6892" i="12"/>
  <c r="A6892" i="12" s="1"/>
  <c r="B6893" i="12"/>
  <c r="A6893" i="12" s="1"/>
  <c r="B6894" i="12"/>
  <c r="A6894" i="12" s="1"/>
  <c r="B6895" i="12"/>
  <c r="A6895" i="12" s="1"/>
  <c r="B6896" i="12"/>
  <c r="A6896" i="12" s="1"/>
  <c r="B6897" i="12"/>
  <c r="A6897" i="12" s="1"/>
  <c r="B6898" i="12"/>
  <c r="A6898" i="12" s="1"/>
  <c r="B6899" i="12"/>
  <c r="A6899" i="12" s="1"/>
  <c r="B6900" i="12"/>
  <c r="A6900" i="12" s="1"/>
  <c r="B6901" i="12"/>
  <c r="A6901" i="12" s="1"/>
  <c r="B6902" i="12"/>
  <c r="A6902" i="12" s="1"/>
  <c r="B6903" i="12"/>
  <c r="A6903" i="12" s="1"/>
  <c r="B6904" i="12"/>
  <c r="A6904" i="12" s="1"/>
  <c r="B6905" i="12"/>
  <c r="A6905" i="12" s="1"/>
  <c r="B6906" i="12"/>
  <c r="A6906" i="12" s="1"/>
  <c r="B6907" i="12"/>
  <c r="A6907" i="12" s="1"/>
  <c r="B6908" i="12"/>
  <c r="A6908" i="12" s="1"/>
  <c r="B6909" i="12"/>
  <c r="A6909" i="12" s="1"/>
  <c r="B6910" i="12"/>
  <c r="A6910" i="12" s="1"/>
  <c r="B6911" i="12"/>
  <c r="A6911" i="12" s="1"/>
  <c r="B6912" i="12"/>
  <c r="A6912" i="12" s="1"/>
  <c r="B6913" i="12"/>
  <c r="A6913" i="12" s="1"/>
  <c r="B6914" i="12"/>
  <c r="A6914" i="12" s="1"/>
  <c r="B6915" i="12"/>
  <c r="A6915" i="12" s="1"/>
  <c r="B6916" i="12"/>
  <c r="A6916" i="12" s="1"/>
  <c r="B6917" i="12"/>
  <c r="A6917" i="12" s="1"/>
  <c r="B6918" i="12"/>
  <c r="A6918" i="12" s="1"/>
  <c r="B6919" i="12"/>
  <c r="A6919" i="12" s="1"/>
  <c r="B6920" i="12"/>
  <c r="A6920" i="12" s="1"/>
  <c r="B6921" i="12"/>
  <c r="A6921" i="12" s="1"/>
  <c r="B6922" i="12"/>
  <c r="A6922" i="12" s="1"/>
  <c r="B6923" i="12"/>
  <c r="A6923" i="12" s="1"/>
  <c r="B6924" i="12"/>
  <c r="A6924" i="12" s="1"/>
  <c r="B6925" i="12"/>
  <c r="A6925" i="12" s="1"/>
  <c r="B6926" i="12"/>
  <c r="A6926" i="12" s="1"/>
  <c r="B6927" i="12"/>
  <c r="A6927" i="12" s="1"/>
  <c r="B6928" i="12"/>
  <c r="A6928" i="12" s="1"/>
  <c r="B6929" i="12"/>
  <c r="A6929" i="12" s="1"/>
  <c r="B6930" i="12"/>
  <c r="A6930" i="12" s="1"/>
  <c r="B6931" i="12"/>
  <c r="A6931" i="12" s="1"/>
  <c r="B6932" i="12"/>
  <c r="A6932" i="12" s="1"/>
  <c r="B6933" i="12"/>
  <c r="A6933" i="12" s="1"/>
  <c r="B6934" i="12"/>
  <c r="A6934" i="12" s="1"/>
  <c r="B6935" i="12"/>
  <c r="A6935" i="12" s="1"/>
  <c r="B6936" i="12"/>
  <c r="A6936" i="12" s="1"/>
  <c r="B6937" i="12"/>
  <c r="A6937" i="12" s="1"/>
  <c r="B6938" i="12"/>
  <c r="A6938" i="12" s="1"/>
  <c r="B6939" i="12"/>
  <c r="A6939" i="12" s="1"/>
  <c r="B6940" i="12"/>
  <c r="A6940" i="12" s="1"/>
  <c r="B6941" i="12"/>
  <c r="A6941" i="12" s="1"/>
  <c r="B6942" i="12"/>
  <c r="A6942" i="12" s="1"/>
  <c r="B6943" i="12"/>
  <c r="A6943" i="12" s="1"/>
  <c r="B6944" i="12"/>
  <c r="A6944" i="12" s="1"/>
  <c r="B6945" i="12"/>
  <c r="A6945" i="12" s="1"/>
  <c r="B6946" i="12"/>
  <c r="A6946" i="12" s="1"/>
  <c r="B6947" i="12"/>
  <c r="A6947" i="12" s="1"/>
  <c r="B6948" i="12"/>
  <c r="A6948" i="12" s="1"/>
  <c r="B6949" i="12"/>
  <c r="A6949" i="12" s="1"/>
  <c r="B6950" i="12"/>
  <c r="A6950" i="12" s="1"/>
  <c r="B6951" i="12"/>
  <c r="A6951" i="12" s="1"/>
  <c r="B6952" i="12"/>
  <c r="A6952" i="12" s="1"/>
  <c r="B6953" i="12"/>
  <c r="A6953" i="12" s="1"/>
  <c r="B6954" i="12"/>
  <c r="A6954" i="12" s="1"/>
  <c r="B6955" i="12"/>
  <c r="A6955" i="12" s="1"/>
  <c r="A6956" i="12"/>
  <c r="B6956" i="12"/>
  <c r="B6957" i="12"/>
  <c r="A6957" i="12" s="1"/>
  <c r="B6958" i="12"/>
  <c r="A6958" i="12" s="1"/>
  <c r="B6959" i="12"/>
  <c r="A6959" i="12" s="1"/>
  <c r="B6960" i="12"/>
  <c r="A6960" i="12" s="1"/>
  <c r="B6961" i="12"/>
  <c r="A6961" i="12" s="1"/>
  <c r="B6962" i="12"/>
  <c r="A6962" i="12" s="1"/>
  <c r="B6963" i="12"/>
  <c r="A6963" i="12" s="1"/>
  <c r="B6964" i="12"/>
  <c r="A6964" i="12" s="1"/>
  <c r="B6965" i="12"/>
  <c r="A6965" i="12" s="1"/>
  <c r="B6966" i="12"/>
  <c r="A6966" i="12" s="1"/>
  <c r="B6967" i="12"/>
  <c r="A6967" i="12" s="1"/>
  <c r="B6968" i="12"/>
  <c r="A6968" i="12" s="1"/>
  <c r="B6969" i="12"/>
  <c r="A6969" i="12" s="1"/>
  <c r="B6970" i="12"/>
  <c r="A6970" i="12" s="1"/>
  <c r="B6971" i="12"/>
  <c r="A6971" i="12" s="1"/>
  <c r="B6972" i="12"/>
  <c r="A6972" i="12" s="1"/>
  <c r="B6973" i="12"/>
  <c r="A6973" i="12" s="1"/>
  <c r="B6974" i="12"/>
  <c r="A6974" i="12" s="1"/>
  <c r="B6975" i="12"/>
  <c r="A6975" i="12" s="1"/>
  <c r="B6976" i="12"/>
  <c r="A6976" i="12" s="1"/>
  <c r="B6977" i="12"/>
  <c r="A6977" i="12" s="1"/>
  <c r="B6978" i="12"/>
  <c r="A6978" i="12" s="1"/>
  <c r="B6979" i="12"/>
  <c r="A6979" i="12" s="1"/>
  <c r="B6980" i="12"/>
  <c r="A6980" i="12" s="1"/>
  <c r="B6981" i="12"/>
  <c r="A6981" i="12" s="1"/>
  <c r="B6982" i="12"/>
  <c r="A6982" i="12" s="1"/>
  <c r="B6983" i="12"/>
  <c r="A6983" i="12" s="1"/>
  <c r="B6984" i="12"/>
  <c r="A6984" i="12" s="1"/>
  <c r="B6985" i="12"/>
  <c r="A6985" i="12" s="1"/>
  <c r="B6986" i="12"/>
  <c r="A6986" i="12" s="1"/>
  <c r="B6987" i="12"/>
  <c r="A6987" i="12" s="1"/>
  <c r="B6988" i="12"/>
  <c r="A6988" i="12" s="1"/>
  <c r="B6989" i="12"/>
  <c r="A6989" i="12" s="1"/>
  <c r="B6990" i="12"/>
  <c r="A6990" i="12" s="1"/>
  <c r="B6991" i="12"/>
  <c r="A6991" i="12" s="1"/>
  <c r="B6992" i="12"/>
  <c r="A6992" i="12" s="1"/>
  <c r="B6993" i="12"/>
  <c r="A6993" i="12" s="1"/>
  <c r="B6994" i="12"/>
  <c r="A6994" i="12" s="1"/>
  <c r="B6995" i="12"/>
  <c r="A6995" i="12" s="1"/>
  <c r="B6996" i="12"/>
  <c r="A6996" i="12" s="1"/>
  <c r="B6997" i="12"/>
  <c r="A6997" i="12" s="1"/>
  <c r="B6998" i="12"/>
  <c r="A6998" i="12" s="1"/>
  <c r="B6999" i="12"/>
  <c r="A6999" i="12" s="1"/>
  <c r="B7000" i="12"/>
  <c r="A7000" i="12" s="1"/>
  <c r="B7001" i="12"/>
  <c r="A7001" i="12" s="1"/>
  <c r="B7002" i="12"/>
  <c r="A7002" i="12" s="1"/>
  <c r="B7003" i="12"/>
  <c r="A7003" i="12" s="1"/>
  <c r="B7004" i="12"/>
  <c r="A7004" i="12" s="1"/>
  <c r="B7005" i="12"/>
  <c r="A7005" i="12" s="1"/>
  <c r="B7006" i="12"/>
  <c r="A7006" i="12" s="1"/>
  <c r="B7007" i="12"/>
  <c r="A7007" i="12" s="1"/>
  <c r="B7008" i="12"/>
  <c r="A7008" i="12" s="1"/>
  <c r="B7009" i="12"/>
  <c r="A7009" i="12" s="1"/>
  <c r="B7010" i="12"/>
  <c r="A7010" i="12" s="1"/>
  <c r="B7011" i="12"/>
  <c r="A7011" i="12" s="1"/>
  <c r="B7012" i="12"/>
  <c r="A7012" i="12" s="1"/>
  <c r="B7013" i="12"/>
  <c r="A7013" i="12" s="1"/>
  <c r="B7014" i="12"/>
  <c r="A7014" i="12" s="1"/>
  <c r="B7015" i="12"/>
  <c r="A7015" i="12" s="1"/>
  <c r="B7016" i="12"/>
  <c r="A7016" i="12" s="1"/>
  <c r="B7017" i="12"/>
  <c r="A7017" i="12" s="1"/>
  <c r="B7018" i="12"/>
  <c r="A7018" i="12" s="1"/>
  <c r="B7019" i="12"/>
  <c r="A7019" i="12" s="1"/>
  <c r="B7020" i="12"/>
  <c r="A7020" i="12" s="1"/>
  <c r="B7021" i="12"/>
  <c r="A7021" i="12" s="1"/>
  <c r="B7022" i="12"/>
  <c r="A7022" i="12" s="1"/>
  <c r="B7023" i="12"/>
  <c r="A7023" i="12" s="1"/>
  <c r="B7024" i="12"/>
  <c r="A7024" i="12" s="1"/>
  <c r="B7025" i="12"/>
  <c r="A7025" i="12" s="1"/>
  <c r="B7026" i="12"/>
  <c r="A7026" i="12" s="1"/>
  <c r="B7027" i="12"/>
  <c r="A7027" i="12" s="1"/>
  <c r="B7028" i="12"/>
  <c r="A7028" i="12" s="1"/>
  <c r="B7029" i="12"/>
  <c r="A7029" i="12" s="1"/>
  <c r="B7030" i="12"/>
  <c r="A7030" i="12" s="1"/>
  <c r="B7031" i="12"/>
  <c r="A7031" i="12" s="1"/>
  <c r="B7032" i="12"/>
  <c r="A7032" i="12" s="1"/>
  <c r="B7033" i="12"/>
  <c r="A7033" i="12" s="1"/>
  <c r="B7034" i="12"/>
  <c r="A7034" i="12" s="1"/>
  <c r="B7035" i="12"/>
  <c r="A7035" i="12" s="1"/>
  <c r="B7036" i="12"/>
  <c r="A7036" i="12" s="1"/>
  <c r="B7037" i="12"/>
  <c r="A7037" i="12" s="1"/>
  <c r="B7038" i="12"/>
  <c r="A7038" i="12" s="1"/>
  <c r="B7039" i="12"/>
  <c r="A7039" i="12" s="1"/>
  <c r="B7040" i="12"/>
  <c r="A7040" i="12" s="1"/>
  <c r="B7041" i="12"/>
  <c r="A7041" i="12" s="1"/>
  <c r="B7042" i="12"/>
  <c r="A7042" i="12" s="1"/>
  <c r="B7043" i="12"/>
  <c r="A7043" i="12" s="1"/>
  <c r="B7044" i="12"/>
  <c r="A7044" i="12" s="1"/>
  <c r="B7045" i="12"/>
  <c r="A7045" i="12" s="1"/>
  <c r="B7046" i="12"/>
  <c r="A7046" i="12" s="1"/>
  <c r="B7047" i="12"/>
  <c r="A7047" i="12" s="1"/>
  <c r="B7048" i="12"/>
  <c r="A7048" i="12" s="1"/>
  <c r="B7049" i="12"/>
  <c r="A7049" i="12" s="1"/>
  <c r="B7050" i="12"/>
  <c r="A7050" i="12" s="1"/>
  <c r="B7051" i="12"/>
  <c r="A7051" i="12" s="1"/>
  <c r="B7052" i="12"/>
  <c r="A7052" i="12" s="1"/>
  <c r="B7053" i="12"/>
  <c r="A7053" i="12" s="1"/>
  <c r="B7054" i="12"/>
  <c r="A7054" i="12" s="1"/>
  <c r="B7055" i="12"/>
  <c r="A7055" i="12" s="1"/>
  <c r="B7056" i="12"/>
  <c r="A7056" i="12" s="1"/>
  <c r="B7057" i="12"/>
  <c r="A7057" i="12" s="1"/>
  <c r="B7058" i="12"/>
  <c r="A7058" i="12" s="1"/>
  <c r="B7059" i="12"/>
  <c r="A7059" i="12" s="1"/>
  <c r="B7060" i="12"/>
  <c r="A7060" i="12" s="1"/>
  <c r="B7061" i="12"/>
  <c r="A7061" i="12" s="1"/>
  <c r="B7062" i="12"/>
  <c r="A7062" i="12" s="1"/>
  <c r="B7063" i="12"/>
  <c r="A7063" i="12" s="1"/>
  <c r="B7064" i="12"/>
  <c r="A7064" i="12" s="1"/>
  <c r="B7065" i="12"/>
  <c r="A7065" i="12" s="1"/>
  <c r="B7066" i="12"/>
  <c r="A7066" i="12" s="1"/>
  <c r="B7067" i="12"/>
  <c r="A7067" i="12" s="1"/>
  <c r="B7068" i="12"/>
  <c r="A7068" i="12" s="1"/>
  <c r="B7069" i="12"/>
  <c r="A7069" i="12" s="1"/>
  <c r="B7070" i="12"/>
  <c r="A7070" i="12" s="1"/>
  <c r="B7071" i="12"/>
  <c r="A7071" i="12" s="1"/>
  <c r="B7072" i="12"/>
  <c r="A7072" i="12" s="1"/>
  <c r="B7073" i="12"/>
  <c r="A7073" i="12" s="1"/>
  <c r="B7074" i="12"/>
  <c r="A7074" i="12" s="1"/>
  <c r="B7075" i="12"/>
  <c r="A7075" i="12" s="1"/>
  <c r="B7076" i="12"/>
  <c r="A7076" i="12" s="1"/>
  <c r="B7077" i="12"/>
  <c r="A7077" i="12" s="1"/>
  <c r="B7078" i="12"/>
  <c r="A7078" i="12" s="1"/>
  <c r="B7079" i="12"/>
  <c r="A7079" i="12" s="1"/>
  <c r="B7080" i="12"/>
  <c r="A7080" i="12" s="1"/>
  <c r="B7081" i="12"/>
  <c r="A7081" i="12" s="1"/>
  <c r="B7082" i="12"/>
  <c r="A7082" i="12" s="1"/>
  <c r="B7083" i="12"/>
  <c r="A7083" i="12" s="1"/>
  <c r="B7084" i="12"/>
  <c r="A7084" i="12" s="1"/>
  <c r="B7085" i="12"/>
  <c r="A7085" i="12" s="1"/>
  <c r="B7086" i="12"/>
  <c r="A7086" i="12" s="1"/>
  <c r="B7087" i="12"/>
  <c r="A7087" i="12" s="1"/>
  <c r="A7088" i="12"/>
  <c r="B7088" i="12"/>
  <c r="B7089" i="12"/>
  <c r="A7089" i="12" s="1"/>
  <c r="B7090" i="12"/>
  <c r="A7090" i="12" s="1"/>
  <c r="B7091" i="12"/>
  <c r="A7091" i="12" s="1"/>
  <c r="B7092" i="12"/>
  <c r="A7092" i="12" s="1"/>
  <c r="B7093" i="12"/>
  <c r="A7093" i="12" s="1"/>
  <c r="B7094" i="12"/>
  <c r="A7094" i="12" s="1"/>
  <c r="B7095" i="12"/>
  <c r="A7095" i="12" s="1"/>
  <c r="B7096" i="12"/>
  <c r="A7096" i="12" s="1"/>
  <c r="B7097" i="12"/>
  <c r="A7097" i="12" s="1"/>
  <c r="B7098" i="12"/>
  <c r="A7098" i="12" s="1"/>
  <c r="B7099" i="12"/>
  <c r="A7099" i="12" s="1"/>
  <c r="B7100" i="12"/>
  <c r="A7100" i="12" s="1"/>
  <c r="B7101" i="12"/>
  <c r="A7101" i="12" s="1"/>
  <c r="B7102" i="12"/>
  <c r="A7102" i="12" s="1"/>
  <c r="B7103" i="12"/>
  <c r="A7103" i="12" s="1"/>
  <c r="B7104" i="12"/>
  <c r="A7104" i="12" s="1"/>
  <c r="B7105" i="12"/>
  <c r="A7105" i="12" s="1"/>
  <c r="B7106" i="12"/>
  <c r="A7106" i="12" s="1"/>
  <c r="B7107" i="12"/>
  <c r="A7107" i="12" s="1"/>
  <c r="B7108" i="12"/>
  <c r="A7108" i="12" s="1"/>
  <c r="B7109" i="12"/>
  <c r="A7109" i="12" s="1"/>
  <c r="B7110" i="12"/>
  <c r="A7110" i="12" s="1"/>
  <c r="B7111" i="12"/>
  <c r="A7111" i="12" s="1"/>
  <c r="B7112" i="12"/>
  <c r="A7112" i="12" s="1"/>
  <c r="B7113" i="12"/>
  <c r="A7113" i="12" s="1"/>
  <c r="B7114" i="12"/>
  <c r="A7114" i="12" s="1"/>
  <c r="B7115" i="12"/>
  <c r="A7115" i="12" s="1"/>
  <c r="B7116" i="12"/>
  <c r="A7116" i="12" s="1"/>
  <c r="B7117" i="12"/>
  <c r="A7117" i="12" s="1"/>
  <c r="B7118" i="12"/>
  <c r="A7118" i="12" s="1"/>
  <c r="B7119" i="12"/>
  <c r="A7119" i="12" s="1"/>
  <c r="B7120" i="12"/>
  <c r="A7120" i="12" s="1"/>
  <c r="B7121" i="12"/>
  <c r="A7121" i="12" s="1"/>
  <c r="B7122" i="12"/>
  <c r="A7122" i="12" s="1"/>
  <c r="B7123" i="12"/>
  <c r="A7123" i="12" s="1"/>
  <c r="B7124" i="12"/>
  <c r="A7124" i="12" s="1"/>
  <c r="B7125" i="12"/>
  <c r="A7125" i="12" s="1"/>
  <c r="B7126" i="12"/>
  <c r="A7126" i="12" s="1"/>
  <c r="B7127" i="12"/>
  <c r="A7127" i="12" s="1"/>
  <c r="B7128" i="12"/>
  <c r="A7128" i="12" s="1"/>
  <c r="B7129" i="12"/>
  <c r="A7129" i="12" s="1"/>
  <c r="B7130" i="12"/>
  <c r="A7130" i="12" s="1"/>
  <c r="B7131" i="12"/>
  <c r="A7131" i="12" s="1"/>
  <c r="B7132" i="12"/>
  <c r="A7132" i="12" s="1"/>
  <c r="B7133" i="12"/>
  <c r="A7133" i="12" s="1"/>
  <c r="B7134" i="12"/>
  <c r="A7134" i="12" s="1"/>
  <c r="B7135" i="12"/>
  <c r="A7135" i="12" s="1"/>
  <c r="B7136" i="12"/>
  <c r="A7136" i="12" s="1"/>
  <c r="B7137" i="12"/>
  <c r="A7137" i="12" s="1"/>
  <c r="B7138" i="12"/>
  <c r="A7138" i="12" s="1"/>
  <c r="B7139" i="12"/>
  <c r="A7139" i="12" s="1"/>
  <c r="B7140" i="12"/>
  <c r="A7140" i="12" s="1"/>
  <c r="B7141" i="12"/>
  <c r="A7141" i="12" s="1"/>
  <c r="B7142" i="12"/>
  <c r="A7142" i="12" s="1"/>
  <c r="B7143" i="12"/>
  <c r="A7143" i="12" s="1"/>
  <c r="B7144" i="12"/>
  <c r="A7144" i="12" s="1"/>
  <c r="B7145" i="12"/>
  <c r="A7145" i="12" s="1"/>
  <c r="B7146" i="12"/>
  <c r="A7146" i="12" s="1"/>
  <c r="B7147" i="12"/>
  <c r="A7147" i="12" s="1"/>
  <c r="B7148" i="12"/>
  <c r="A7148" i="12" s="1"/>
  <c r="B7149" i="12"/>
  <c r="A7149" i="12" s="1"/>
  <c r="B7150" i="12"/>
  <c r="A7150" i="12" s="1"/>
  <c r="B7151" i="12"/>
  <c r="A7151" i="12" s="1"/>
  <c r="B7152" i="12"/>
  <c r="A7152" i="12" s="1"/>
  <c r="B7153" i="12"/>
  <c r="A7153" i="12" s="1"/>
  <c r="B7154" i="12"/>
  <c r="A7154" i="12" s="1"/>
  <c r="B7155" i="12"/>
  <c r="A7155" i="12" s="1"/>
  <c r="B7156" i="12"/>
  <c r="A7156" i="12" s="1"/>
  <c r="B7157" i="12"/>
  <c r="A7157" i="12" s="1"/>
  <c r="B7158" i="12"/>
  <c r="A7158" i="12" s="1"/>
  <c r="B7159" i="12"/>
  <c r="A7159" i="12" s="1"/>
  <c r="B7160" i="12"/>
  <c r="A7160" i="12" s="1"/>
  <c r="B7161" i="12"/>
  <c r="A7161" i="12" s="1"/>
  <c r="B7162" i="12"/>
  <c r="A7162" i="12" s="1"/>
  <c r="B7163" i="12"/>
  <c r="A7163" i="12" s="1"/>
  <c r="B7164" i="12"/>
  <c r="A7164" i="12" s="1"/>
  <c r="B7165" i="12"/>
  <c r="A7165" i="12" s="1"/>
  <c r="B7166" i="12"/>
  <c r="A7166" i="12" s="1"/>
  <c r="B7167" i="12"/>
  <c r="A7167" i="12" s="1"/>
  <c r="B7168" i="12"/>
  <c r="A7168" i="12" s="1"/>
  <c r="B7169" i="12"/>
  <c r="A7169" i="12" s="1"/>
  <c r="B7170" i="12"/>
  <c r="A7170" i="12" s="1"/>
  <c r="B7171" i="12"/>
  <c r="A7171" i="12" s="1"/>
  <c r="B7172" i="12"/>
  <c r="A7172" i="12" s="1"/>
  <c r="B7173" i="12"/>
  <c r="A7173" i="12" s="1"/>
  <c r="B7174" i="12"/>
  <c r="A7174" i="12" s="1"/>
  <c r="B7175" i="12"/>
  <c r="A7175" i="12" s="1"/>
  <c r="B7176" i="12"/>
  <c r="A7176" i="12" s="1"/>
  <c r="B7177" i="12"/>
  <c r="A7177" i="12" s="1"/>
  <c r="B7178" i="12"/>
  <c r="A7178" i="12" s="1"/>
  <c r="B7179" i="12"/>
  <c r="A7179" i="12" s="1"/>
  <c r="B7180" i="12"/>
  <c r="A7180" i="12" s="1"/>
  <c r="B7181" i="12"/>
  <c r="A7181" i="12" s="1"/>
  <c r="B7182" i="12"/>
  <c r="A7182" i="12" s="1"/>
  <c r="B7183" i="12"/>
  <c r="A7183" i="12" s="1"/>
  <c r="B7184" i="12"/>
  <c r="A7184" i="12" s="1"/>
  <c r="B7185" i="12"/>
  <c r="A7185" i="12" s="1"/>
  <c r="B7186" i="12"/>
  <c r="A7186" i="12" s="1"/>
  <c r="B7187" i="12"/>
  <c r="A7187" i="12" s="1"/>
  <c r="B7188" i="12"/>
  <c r="A7188" i="12" s="1"/>
  <c r="B7189" i="12"/>
  <c r="A7189" i="12" s="1"/>
  <c r="B7190" i="12"/>
  <c r="A7190" i="12" s="1"/>
  <c r="B7191" i="12"/>
  <c r="A7191" i="12" s="1"/>
  <c r="B7192" i="12"/>
  <c r="A7192" i="12" s="1"/>
  <c r="B7193" i="12"/>
  <c r="A7193" i="12" s="1"/>
  <c r="B7194" i="12"/>
  <c r="A7194" i="12" s="1"/>
  <c r="B7195" i="12"/>
  <c r="A7195" i="12" s="1"/>
  <c r="B7196" i="12"/>
  <c r="A7196" i="12" s="1"/>
  <c r="B7197" i="12"/>
  <c r="A7197" i="12" s="1"/>
  <c r="B7198" i="12"/>
  <c r="A7198" i="12" s="1"/>
  <c r="B7199" i="12"/>
  <c r="A7199" i="12" s="1"/>
  <c r="B7200" i="12"/>
  <c r="A7200" i="12" s="1"/>
  <c r="B7201" i="12"/>
  <c r="A7201" i="12" s="1"/>
  <c r="B7202" i="12"/>
  <c r="A7202" i="12" s="1"/>
  <c r="B7203" i="12"/>
  <c r="A7203" i="12" s="1"/>
  <c r="B7204" i="12"/>
  <c r="A7204" i="12" s="1"/>
  <c r="B7205" i="12"/>
  <c r="A7205" i="12" s="1"/>
  <c r="B7206" i="12"/>
  <c r="A7206" i="12" s="1"/>
  <c r="B7207" i="12"/>
  <c r="A7207" i="12" s="1"/>
  <c r="B7208" i="12"/>
  <c r="A7208" i="12" s="1"/>
  <c r="B7209" i="12"/>
  <c r="A7209" i="12" s="1"/>
  <c r="B7210" i="12"/>
  <c r="A7210" i="12" s="1"/>
  <c r="B7211" i="12"/>
  <c r="A7211" i="12" s="1"/>
  <c r="B7212" i="12"/>
  <c r="A7212" i="12" s="1"/>
  <c r="B7213" i="12"/>
  <c r="A7213" i="12" s="1"/>
  <c r="B7214" i="12"/>
  <c r="A7214" i="12" s="1"/>
  <c r="B7215" i="12"/>
  <c r="A7215" i="12" s="1"/>
  <c r="A7216" i="12"/>
  <c r="B7216" i="12"/>
  <c r="B7217" i="12"/>
  <c r="A7217" i="12" s="1"/>
  <c r="B7218" i="12"/>
  <c r="A7218" i="12" s="1"/>
  <c r="B7219" i="12"/>
  <c r="A7219" i="12" s="1"/>
  <c r="B7220" i="12"/>
  <c r="A7220" i="12" s="1"/>
  <c r="B7221" i="12"/>
  <c r="A7221" i="12" s="1"/>
  <c r="B7222" i="12"/>
  <c r="A7222" i="12" s="1"/>
  <c r="B7223" i="12"/>
  <c r="A7223" i="12" s="1"/>
  <c r="B7224" i="12"/>
  <c r="A7224" i="12" s="1"/>
  <c r="B7225" i="12"/>
  <c r="A7225" i="12" s="1"/>
  <c r="B7226" i="12"/>
  <c r="A7226" i="12" s="1"/>
  <c r="B7227" i="12"/>
  <c r="A7227" i="12" s="1"/>
  <c r="B7228" i="12"/>
  <c r="A7228" i="12" s="1"/>
  <c r="B7229" i="12"/>
  <c r="A7229" i="12" s="1"/>
  <c r="B7230" i="12"/>
  <c r="A7230" i="12" s="1"/>
  <c r="B7231" i="12"/>
  <c r="A7231" i="12" s="1"/>
  <c r="B7232" i="12"/>
  <c r="A7232" i="12" s="1"/>
  <c r="B7233" i="12"/>
  <c r="A7233" i="12" s="1"/>
  <c r="B7234" i="12"/>
  <c r="A7234" i="12" s="1"/>
  <c r="B7235" i="12"/>
  <c r="A7235" i="12" s="1"/>
  <c r="B7236" i="12"/>
  <c r="A7236" i="12" s="1"/>
  <c r="B7237" i="12"/>
  <c r="A7237" i="12" s="1"/>
  <c r="B7238" i="12"/>
  <c r="A7238" i="12" s="1"/>
  <c r="B7239" i="12"/>
  <c r="A7239" i="12" s="1"/>
  <c r="B7240" i="12"/>
  <c r="A7240" i="12" s="1"/>
  <c r="B7241" i="12"/>
  <c r="A7241" i="12" s="1"/>
  <c r="B7242" i="12"/>
  <c r="A7242" i="12" s="1"/>
  <c r="B7243" i="12"/>
  <c r="A7243" i="12" s="1"/>
  <c r="B7244" i="12"/>
  <c r="A7244" i="12" s="1"/>
  <c r="B7245" i="12"/>
  <c r="A7245" i="12" s="1"/>
  <c r="B7246" i="12"/>
  <c r="A7246" i="12" s="1"/>
  <c r="B7247" i="12"/>
  <c r="A7247" i="12" s="1"/>
  <c r="B7248" i="12"/>
  <c r="A7248" i="12" s="1"/>
  <c r="B7249" i="12"/>
  <c r="A7249" i="12" s="1"/>
  <c r="B7250" i="12"/>
  <c r="A7250" i="12" s="1"/>
  <c r="B7251" i="12"/>
  <c r="A7251" i="12" s="1"/>
  <c r="B7252" i="12"/>
  <c r="A7252" i="12" s="1"/>
  <c r="B7253" i="12"/>
  <c r="A7253" i="12" s="1"/>
  <c r="B7254" i="12"/>
  <c r="A7254" i="12" s="1"/>
  <c r="B7255" i="12"/>
  <c r="A7255" i="12" s="1"/>
  <c r="B7256" i="12"/>
  <c r="A7256" i="12" s="1"/>
  <c r="B7257" i="12"/>
  <c r="A7257" i="12" s="1"/>
  <c r="B7258" i="12"/>
  <c r="A7258" i="12" s="1"/>
  <c r="B7259" i="12"/>
  <c r="A7259" i="12" s="1"/>
  <c r="B7260" i="12"/>
  <c r="A7260" i="12" s="1"/>
  <c r="B7261" i="12"/>
  <c r="A7261" i="12" s="1"/>
  <c r="B7262" i="12"/>
  <c r="A7262" i="12" s="1"/>
  <c r="B7263" i="12"/>
  <c r="A7263" i="12" s="1"/>
  <c r="B7264" i="12"/>
  <c r="A7264" i="12" s="1"/>
  <c r="B7265" i="12"/>
  <c r="A7265" i="12" s="1"/>
  <c r="B7266" i="12"/>
  <c r="A7266" i="12" s="1"/>
  <c r="B7267" i="12"/>
  <c r="A7267" i="12" s="1"/>
  <c r="B7268" i="12"/>
  <c r="A7268" i="12" s="1"/>
  <c r="B7269" i="12"/>
  <c r="A7269" i="12" s="1"/>
  <c r="B7270" i="12"/>
  <c r="A7270" i="12" s="1"/>
  <c r="B7271" i="12"/>
  <c r="A7271" i="12" s="1"/>
  <c r="B7272" i="12"/>
  <c r="A7272" i="12" s="1"/>
  <c r="B7273" i="12"/>
  <c r="A7273" i="12" s="1"/>
  <c r="B7274" i="12"/>
  <c r="A7274" i="12" s="1"/>
  <c r="B7275" i="12"/>
  <c r="A7275" i="12" s="1"/>
  <c r="B7276" i="12"/>
  <c r="A7276" i="12" s="1"/>
  <c r="B7277" i="12"/>
  <c r="A7277" i="12" s="1"/>
  <c r="B7278" i="12"/>
  <c r="A7278" i="12" s="1"/>
  <c r="B7279" i="12"/>
  <c r="A7279" i="12" s="1"/>
  <c r="B7280" i="12"/>
  <c r="A7280" i="12" s="1"/>
  <c r="B7281" i="12"/>
  <c r="A7281" i="12" s="1"/>
  <c r="B7282" i="12"/>
  <c r="A7282" i="12" s="1"/>
  <c r="B7283" i="12"/>
  <c r="A7283" i="12" s="1"/>
  <c r="B7284" i="12"/>
  <c r="A7284" i="12" s="1"/>
  <c r="B7285" i="12"/>
  <c r="A7285" i="12" s="1"/>
  <c r="B7286" i="12"/>
  <c r="A7286" i="12" s="1"/>
  <c r="B7287" i="12"/>
  <c r="A7287" i="12" s="1"/>
  <c r="B7288" i="12"/>
  <c r="A7288" i="12" s="1"/>
  <c r="B7289" i="12"/>
  <c r="A7289" i="12" s="1"/>
  <c r="B7290" i="12"/>
  <c r="A7290" i="12" s="1"/>
  <c r="B7291" i="12"/>
  <c r="A7291" i="12" s="1"/>
  <c r="B7292" i="12"/>
  <c r="A7292" i="12" s="1"/>
  <c r="B7293" i="12"/>
  <c r="A7293" i="12" s="1"/>
  <c r="B7294" i="12"/>
  <c r="A7294" i="12" s="1"/>
  <c r="B7295" i="12"/>
  <c r="A7295" i="12" s="1"/>
  <c r="B7296" i="12"/>
  <c r="A7296" i="12" s="1"/>
  <c r="B7297" i="12"/>
  <c r="A7297" i="12" s="1"/>
  <c r="B7298" i="12"/>
  <c r="A7298" i="12" s="1"/>
  <c r="B7299" i="12"/>
  <c r="A7299" i="12" s="1"/>
  <c r="B7300" i="12"/>
  <c r="A7300" i="12" s="1"/>
  <c r="B7301" i="12"/>
  <c r="A7301" i="12" s="1"/>
  <c r="B7302" i="12"/>
  <c r="A7302" i="12" s="1"/>
  <c r="B7303" i="12"/>
  <c r="A7303" i="12" s="1"/>
  <c r="B7304" i="12"/>
  <c r="A7304" i="12" s="1"/>
  <c r="B7305" i="12"/>
  <c r="A7305" i="12" s="1"/>
  <c r="B7306" i="12"/>
  <c r="A7306" i="12" s="1"/>
  <c r="B7307" i="12"/>
  <c r="A7307" i="12" s="1"/>
  <c r="B7308" i="12"/>
  <c r="A7308" i="12" s="1"/>
  <c r="B7309" i="12"/>
  <c r="A7309" i="12" s="1"/>
  <c r="B7310" i="12"/>
  <c r="A7310" i="12" s="1"/>
  <c r="B7311" i="12"/>
  <c r="A7311" i="12" s="1"/>
  <c r="B5" i="12" l="1"/>
  <c r="A5" i="12" s="1"/>
  <c r="B6" i="12"/>
  <c r="A6" i="12" s="1"/>
  <c r="B7" i="12"/>
  <c r="A7" i="12" s="1"/>
  <c r="B8" i="12"/>
  <c r="A8" i="12" s="1"/>
  <c r="B9" i="12"/>
  <c r="A9" i="12" s="1"/>
  <c r="B10" i="12"/>
  <c r="A10" i="12" s="1"/>
  <c r="B11" i="12"/>
  <c r="A11" i="12" s="1"/>
  <c r="B12" i="12"/>
  <c r="A12" i="12" s="1"/>
  <c r="B13" i="12"/>
  <c r="A13" i="12" s="1"/>
  <c r="B14" i="12"/>
  <c r="A14" i="12" s="1"/>
  <c r="B15" i="12"/>
  <c r="A15" i="12" s="1"/>
  <c r="B16" i="12"/>
  <c r="A16" i="12" s="1"/>
  <c r="B17" i="12"/>
  <c r="A17" i="12" s="1"/>
  <c r="B18" i="12"/>
  <c r="A18" i="12" s="1"/>
  <c r="B19" i="12"/>
  <c r="A19" i="12" s="1"/>
  <c r="B20" i="12"/>
  <c r="A20" i="12" s="1"/>
  <c r="B21" i="12"/>
  <c r="A21" i="12" s="1"/>
  <c r="B22" i="12"/>
  <c r="A22" i="12" s="1"/>
  <c r="B23" i="12"/>
  <c r="A23" i="12" s="1"/>
  <c r="B24" i="12"/>
  <c r="A24" i="12" s="1"/>
  <c r="B25" i="12"/>
  <c r="A25" i="12" s="1"/>
  <c r="B26" i="12"/>
  <c r="A26" i="12" s="1"/>
  <c r="B27" i="12"/>
  <c r="A27" i="12" s="1"/>
  <c r="B28" i="12"/>
  <c r="A28" i="12" s="1"/>
  <c r="B29" i="12"/>
  <c r="A29" i="12" s="1"/>
  <c r="B30" i="12"/>
  <c r="A30" i="12" s="1"/>
  <c r="B31" i="12"/>
  <c r="A31" i="12" s="1"/>
  <c r="B32" i="12"/>
  <c r="A32" i="12" s="1"/>
  <c r="B33" i="12"/>
  <c r="A33" i="12" s="1"/>
  <c r="B34" i="12"/>
  <c r="A34" i="12" s="1"/>
  <c r="B35" i="12"/>
  <c r="A35" i="12" s="1"/>
  <c r="B36" i="12"/>
  <c r="A36" i="12" s="1"/>
  <c r="B37" i="12"/>
  <c r="A37" i="12" s="1"/>
  <c r="B38" i="12"/>
  <c r="A38" i="12" s="1"/>
  <c r="B39" i="12"/>
  <c r="A39" i="12" s="1"/>
  <c r="B40" i="12"/>
  <c r="A40" i="12" s="1"/>
  <c r="B41" i="12"/>
  <c r="A41" i="12" s="1"/>
  <c r="B42" i="12"/>
  <c r="A42" i="12" s="1"/>
  <c r="B43" i="12"/>
  <c r="A43" i="12" s="1"/>
  <c r="B44" i="12"/>
  <c r="A44" i="12" s="1"/>
  <c r="B45" i="12"/>
  <c r="A45" i="12" s="1"/>
  <c r="B46" i="12"/>
  <c r="A46" i="12" s="1"/>
  <c r="B47" i="12"/>
  <c r="A47" i="12" s="1"/>
  <c r="B48" i="12"/>
  <c r="A48" i="12" s="1"/>
  <c r="B49" i="12"/>
  <c r="A49" i="12" s="1"/>
  <c r="B50" i="12"/>
  <c r="A50" i="12" s="1"/>
  <c r="B51" i="12"/>
  <c r="A51" i="12" s="1"/>
  <c r="B52" i="12"/>
  <c r="A52" i="12" s="1"/>
  <c r="B53" i="12"/>
  <c r="A53" i="12" s="1"/>
  <c r="B54" i="12"/>
  <c r="A54" i="12" s="1"/>
  <c r="B55" i="12"/>
  <c r="A55" i="12" s="1"/>
  <c r="B56" i="12"/>
  <c r="A56" i="12" s="1"/>
  <c r="B57" i="12"/>
  <c r="A57" i="12" s="1"/>
  <c r="B58" i="12"/>
  <c r="A58" i="12" s="1"/>
  <c r="B59" i="12"/>
  <c r="A59" i="12" s="1"/>
  <c r="B60" i="12"/>
  <c r="A60" i="12" s="1"/>
  <c r="B61" i="12"/>
  <c r="A61" i="12" s="1"/>
  <c r="B62" i="12"/>
  <c r="A62" i="12" s="1"/>
  <c r="B63" i="12"/>
  <c r="A63" i="12" s="1"/>
  <c r="B64" i="12"/>
  <c r="A64" i="12" s="1"/>
  <c r="B65" i="12"/>
  <c r="A65" i="12" s="1"/>
  <c r="B66" i="12"/>
  <c r="A66" i="12" s="1"/>
  <c r="B67" i="12"/>
  <c r="A67" i="12" s="1"/>
  <c r="B68" i="12"/>
  <c r="A68" i="12" s="1"/>
  <c r="B69" i="12"/>
  <c r="A69" i="12" s="1"/>
  <c r="B70" i="12"/>
  <c r="A70" i="12" s="1"/>
  <c r="B71" i="12"/>
  <c r="A71" i="12" s="1"/>
  <c r="B72" i="12"/>
  <c r="A72" i="12" s="1"/>
  <c r="B73" i="12"/>
  <c r="A73" i="12" s="1"/>
  <c r="B74" i="12"/>
  <c r="A74" i="12" s="1"/>
  <c r="B75" i="12"/>
  <c r="A75" i="12" s="1"/>
  <c r="B76" i="12"/>
  <c r="A76" i="12" s="1"/>
  <c r="B77" i="12"/>
  <c r="A77" i="12" s="1"/>
  <c r="B78" i="12"/>
  <c r="A78" i="12" s="1"/>
  <c r="B79" i="12"/>
  <c r="A79" i="12" s="1"/>
  <c r="B80" i="12"/>
  <c r="A80" i="12" s="1"/>
  <c r="B81" i="12"/>
  <c r="A81" i="12" s="1"/>
  <c r="B82" i="12"/>
  <c r="A82" i="12" s="1"/>
  <c r="B83" i="12"/>
  <c r="A83" i="12" s="1"/>
  <c r="B84" i="12"/>
  <c r="A84" i="12" s="1"/>
  <c r="B85" i="12"/>
  <c r="A85" i="12" s="1"/>
  <c r="B86" i="12"/>
  <c r="A86" i="12" s="1"/>
  <c r="B87" i="12"/>
  <c r="A87" i="12" s="1"/>
  <c r="B88" i="12"/>
  <c r="A88" i="12" s="1"/>
  <c r="B89" i="12"/>
  <c r="A89" i="12" s="1"/>
  <c r="B90" i="12"/>
  <c r="A90" i="12" s="1"/>
  <c r="B91" i="12"/>
  <c r="A91" i="12" s="1"/>
  <c r="B92" i="12"/>
  <c r="A92" i="12" s="1"/>
  <c r="B93" i="12"/>
  <c r="A93" i="12" s="1"/>
  <c r="B94" i="12"/>
  <c r="A94" i="12" s="1"/>
  <c r="B95" i="12"/>
  <c r="A95" i="12" s="1"/>
  <c r="B96" i="12"/>
  <c r="A96" i="12" s="1"/>
  <c r="B97" i="12"/>
  <c r="A97" i="12" s="1"/>
  <c r="B98" i="12"/>
  <c r="A98" i="12" s="1"/>
  <c r="B99" i="12"/>
  <c r="A99" i="12" s="1"/>
  <c r="B100" i="12"/>
  <c r="A100" i="12" s="1"/>
  <c r="B101" i="12"/>
  <c r="A101" i="12" s="1"/>
  <c r="B102" i="12"/>
  <c r="A102" i="12" s="1"/>
  <c r="B103" i="12"/>
  <c r="A103" i="12" s="1"/>
  <c r="B104" i="12"/>
  <c r="A104" i="12" s="1"/>
  <c r="B105" i="12"/>
  <c r="A105" i="12" s="1"/>
  <c r="B106" i="12"/>
  <c r="A106" i="12" s="1"/>
  <c r="B107" i="12"/>
  <c r="A107" i="12" s="1"/>
  <c r="B108" i="12"/>
  <c r="A108" i="12" s="1"/>
  <c r="B109" i="12"/>
  <c r="A109" i="12" s="1"/>
  <c r="B110" i="12"/>
  <c r="A110" i="12" s="1"/>
  <c r="B111" i="12"/>
  <c r="A111" i="12" s="1"/>
  <c r="B112" i="12"/>
  <c r="A112" i="12" s="1"/>
  <c r="B113" i="12"/>
  <c r="A113" i="12" s="1"/>
  <c r="B114" i="12"/>
  <c r="A114" i="12" s="1"/>
  <c r="B115" i="12"/>
  <c r="A115" i="12" s="1"/>
  <c r="B116" i="12"/>
  <c r="A116" i="12" s="1"/>
  <c r="B117" i="12"/>
  <c r="A117" i="12" s="1"/>
  <c r="B118" i="12"/>
  <c r="A118" i="12" s="1"/>
  <c r="B119" i="12"/>
  <c r="A119" i="12" s="1"/>
  <c r="B120" i="12"/>
  <c r="A120" i="12" s="1"/>
  <c r="B121" i="12"/>
  <c r="A121" i="12" s="1"/>
  <c r="B122" i="12"/>
  <c r="A122" i="12" s="1"/>
  <c r="B123" i="12"/>
  <c r="A123" i="12" s="1"/>
  <c r="B124" i="12"/>
  <c r="A124" i="12" s="1"/>
  <c r="B125" i="12"/>
  <c r="A125" i="12" s="1"/>
  <c r="B126" i="12"/>
  <c r="A126" i="12" s="1"/>
  <c r="B127" i="12"/>
  <c r="A127" i="12" s="1"/>
  <c r="B128" i="12"/>
  <c r="A128" i="12" s="1"/>
  <c r="B129" i="12"/>
  <c r="A129" i="12" s="1"/>
  <c r="B130" i="12"/>
  <c r="A130" i="12" s="1"/>
  <c r="B131" i="12"/>
  <c r="A131" i="12" s="1"/>
  <c r="B132" i="12"/>
  <c r="A132" i="12" s="1"/>
  <c r="B133" i="12"/>
  <c r="A133" i="12" s="1"/>
  <c r="B134" i="12"/>
  <c r="A134" i="12" s="1"/>
  <c r="B135" i="12"/>
  <c r="A135" i="12" s="1"/>
  <c r="B136" i="12"/>
  <c r="A136" i="12" s="1"/>
  <c r="B137" i="12"/>
  <c r="A137" i="12" s="1"/>
  <c r="B138" i="12"/>
  <c r="A138" i="12" s="1"/>
  <c r="B139" i="12"/>
  <c r="A139" i="12" s="1"/>
  <c r="B140" i="12"/>
  <c r="A140" i="12" s="1"/>
  <c r="B141" i="12"/>
  <c r="A141" i="12" s="1"/>
  <c r="B142" i="12"/>
  <c r="A142" i="12" s="1"/>
  <c r="B143" i="12"/>
  <c r="A143" i="12" s="1"/>
  <c r="B144" i="12"/>
  <c r="A144" i="12" s="1"/>
  <c r="B145" i="12"/>
  <c r="A145" i="12" s="1"/>
  <c r="B146" i="12"/>
  <c r="A146" i="12" s="1"/>
  <c r="B147" i="12"/>
  <c r="A147" i="12" s="1"/>
  <c r="B148" i="12"/>
  <c r="A148" i="12" s="1"/>
  <c r="B149" i="12"/>
  <c r="A149" i="12" s="1"/>
  <c r="B150" i="12"/>
  <c r="A150" i="12" s="1"/>
  <c r="B151" i="12"/>
  <c r="A151" i="12" s="1"/>
  <c r="B152" i="12"/>
  <c r="A152" i="12" s="1"/>
  <c r="B153" i="12"/>
  <c r="A153" i="12" s="1"/>
  <c r="B154" i="12"/>
  <c r="A154" i="12" s="1"/>
  <c r="B155" i="12"/>
  <c r="A155" i="12" s="1"/>
  <c r="B156" i="12"/>
  <c r="A156" i="12" s="1"/>
  <c r="B157" i="12"/>
  <c r="A157" i="12" s="1"/>
  <c r="B158" i="12"/>
  <c r="A158" i="12" s="1"/>
  <c r="B159" i="12"/>
  <c r="A159" i="12" s="1"/>
  <c r="B160" i="12"/>
  <c r="A160" i="12" s="1"/>
  <c r="B161" i="12"/>
  <c r="A161" i="12" s="1"/>
  <c r="B162" i="12"/>
  <c r="A162" i="12" s="1"/>
  <c r="B163" i="12"/>
  <c r="A163" i="12" s="1"/>
  <c r="B164" i="12"/>
  <c r="A164" i="12" s="1"/>
  <c r="B165" i="12"/>
  <c r="A165" i="12" s="1"/>
  <c r="B166" i="12"/>
  <c r="A166" i="12" s="1"/>
  <c r="B167" i="12"/>
  <c r="A167" i="12" s="1"/>
  <c r="B168" i="12"/>
  <c r="A168" i="12" s="1"/>
  <c r="B169" i="12"/>
  <c r="A169" i="12" s="1"/>
  <c r="B170" i="12"/>
  <c r="A170" i="12" s="1"/>
  <c r="B171" i="12"/>
  <c r="A171" i="12" s="1"/>
  <c r="B172" i="12"/>
  <c r="A172" i="12" s="1"/>
  <c r="B173" i="12"/>
  <c r="A173" i="12" s="1"/>
  <c r="B174" i="12"/>
  <c r="A174" i="12" s="1"/>
  <c r="B175" i="12"/>
  <c r="A175" i="12" s="1"/>
  <c r="B176" i="12"/>
  <c r="A176" i="12" s="1"/>
  <c r="B177" i="12"/>
  <c r="A177" i="12" s="1"/>
  <c r="B178" i="12"/>
  <c r="A178" i="12" s="1"/>
  <c r="B179" i="12"/>
  <c r="A179" i="12" s="1"/>
  <c r="B180" i="12"/>
  <c r="A180" i="12" s="1"/>
  <c r="B181" i="12"/>
  <c r="A181" i="12" s="1"/>
  <c r="B182" i="12"/>
  <c r="A182" i="12" s="1"/>
  <c r="B183" i="12"/>
  <c r="A183" i="12" s="1"/>
  <c r="B184" i="12"/>
  <c r="A184" i="12" s="1"/>
  <c r="B185" i="12"/>
  <c r="A185" i="12" s="1"/>
  <c r="B186" i="12"/>
  <c r="A186" i="12" s="1"/>
  <c r="B187" i="12"/>
  <c r="A187" i="12" s="1"/>
  <c r="B188" i="12"/>
  <c r="A188" i="12" s="1"/>
  <c r="B189" i="12"/>
  <c r="A189" i="12" s="1"/>
  <c r="B190" i="12"/>
  <c r="A190" i="12" s="1"/>
  <c r="B191" i="12"/>
  <c r="A191" i="12" s="1"/>
  <c r="B192" i="12"/>
  <c r="A192" i="12" s="1"/>
  <c r="B193" i="12"/>
  <c r="A193" i="12" s="1"/>
  <c r="B194" i="12"/>
  <c r="A194" i="12" s="1"/>
  <c r="B195" i="12"/>
  <c r="A195" i="12" s="1"/>
  <c r="B196" i="12"/>
  <c r="A196" i="12" s="1"/>
  <c r="B197" i="12"/>
  <c r="A197" i="12" s="1"/>
  <c r="B198" i="12"/>
  <c r="A198" i="12" s="1"/>
  <c r="B199" i="12"/>
  <c r="A199" i="12" s="1"/>
  <c r="B200" i="12"/>
  <c r="A200" i="12" s="1"/>
  <c r="B201" i="12"/>
  <c r="A201" i="12" s="1"/>
  <c r="B202" i="12"/>
  <c r="A202" i="12" s="1"/>
  <c r="B203" i="12"/>
  <c r="A203" i="12" s="1"/>
  <c r="B204" i="12"/>
  <c r="A204" i="12" s="1"/>
  <c r="B205" i="12"/>
  <c r="A205" i="12" s="1"/>
  <c r="B206" i="12"/>
  <c r="A206" i="12" s="1"/>
  <c r="B207" i="12"/>
  <c r="A207" i="12" s="1"/>
  <c r="B208" i="12"/>
  <c r="A208" i="12" s="1"/>
  <c r="B209" i="12"/>
  <c r="A209" i="12" s="1"/>
  <c r="B210" i="12"/>
  <c r="A210" i="12" s="1"/>
  <c r="B211" i="12"/>
  <c r="A211" i="12" s="1"/>
  <c r="B212" i="12"/>
  <c r="A212" i="12" s="1"/>
  <c r="B213" i="12"/>
  <c r="A213" i="12" s="1"/>
  <c r="B214" i="12"/>
  <c r="A214" i="12" s="1"/>
  <c r="B215" i="12"/>
  <c r="A215" i="12" s="1"/>
  <c r="B216" i="12"/>
  <c r="A216" i="12" s="1"/>
  <c r="B217" i="12"/>
  <c r="A217" i="12" s="1"/>
  <c r="B218" i="12"/>
  <c r="A218" i="12" s="1"/>
  <c r="B219" i="12"/>
  <c r="A219" i="12" s="1"/>
  <c r="B220" i="12"/>
  <c r="A220" i="12" s="1"/>
  <c r="B221" i="12"/>
  <c r="A221" i="12" s="1"/>
  <c r="B222" i="12"/>
  <c r="A222" i="12" s="1"/>
  <c r="B223" i="12"/>
  <c r="A223" i="12" s="1"/>
  <c r="B224" i="12"/>
  <c r="A224" i="12" s="1"/>
  <c r="B225" i="12"/>
  <c r="A225" i="12" s="1"/>
  <c r="B226" i="12"/>
  <c r="A226" i="12" s="1"/>
  <c r="B227" i="12"/>
  <c r="A227" i="12" s="1"/>
  <c r="B228" i="12"/>
  <c r="A228" i="12" s="1"/>
  <c r="B229" i="12"/>
  <c r="A229" i="12" s="1"/>
  <c r="B230" i="12"/>
  <c r="A230" i="12" s="1"/>
  <c r="B231" i="12"/>
  <c r="A231" i="12" s="1"/>
  <c r="B232" i="12"/>
  <c r="A232" i="12" s="1"/>
  <c r="B233" i="12"/>
  <c r="A233" i="12" s="1"/>
  <c r="B234" i="12"/>
  <c r="A234" i="12" s="1"/>
  <c r="B235" i="12"/>
  <c r="A235" i="12" s="1"/>
  <c r="B236" i="12"/>
  <c r="A236" i="12" s="1"/>
  <c r="B237" i="12"/>
  <c r="A237" i="12" s="1"/>
  <c r="B238" i="12"/>
  <c r="A238" i="12" s="1"/>
  <c r="B239" i="12"/>
  <c r="A239" i="12" s="1"/>
  <c r="B240" i="12"/>
  <c r="A240" i="12" s="1"/>
  <c r="B241" i="12"/>
  <c r="A241" i="12" s="1"/>
  <c r="B242" i="12"/>
  <c r="A242" i="12" s="1"/>
  <c r="B243" i="12"/>
  <c r="A243" i="12" s="1"/>
  <c r="B244" i="12"/>
  <c r="A244" i="12" s="1"/>
  <c r="B245" i="12"/>
  <c r="A245" i="12" s="1"/>
  <c r="B246" i="12"/>
  <c r="A246" i="12" s="1"/>
  <c r="B247" i="12"/>
  <c r="A247" i="12" s="1"/>
  <c r="B248" i="12"/>
  <c r="A248" i="12" s="1"/>
  <c r="B249" i="12"/>
  <c r="A249" i="12" s="1"/>
  <c r="B250" i="12"/>
  <c r="A250" i="12" s="1"/>
  <c r="B251" i="12"/>
  <c r="A251" i="12" s="1"/>
  <c r="B252" i="12"/>
  <c r="A252" i="12" s="1"/>
  <c r="B253" i="12"/>
  <c r="A253" i="12" s="1"/>
  <c r="B254" i="12"/>
  <c r="A254" i="12" s="1"/>
  <c r="B255" i="12"/>
  <c r="A255" i="12" s="1"/>
  <c r="B256" i="12"/>
  <c r="A256" i="12" s="1"/>
  <c r="B257" i="12"/>
  <c r="A257" i="12" s="1"/>
  <c r="B258" i="12"/>
  <c r="A258" i="12" s="1"/>
  <c r="B259" i="12"/>
  <c r="A259" i="12" s="1"/>
  <c r="B260" i="12"/>
  <c r="A260" i="12" s="1"/>
  <c r="B261" i="12"/>
  <c r="A261" i="12" s="1"/>
  <c r="B262" i="12"/>
  <c r="A262" i="12" s="1"/>
  <c r="B263" i="12"/>
  <c r="A263" i="12" s="1"/>
  <c r="B264" i="12"/>
  <c r="A264" i="12" s="1"/>
  <c r="B265" i="12"/>
  <c r="A265" i="12" s="1"/>
  <c r="B266" i="12"/>
  <c r="A266" i="12" s="1"/>
  <c r="B267" i="12"/>
  <c r="A267" i="12" s="1"/>
  <c r="B268" i="12"/>
  <c r="A268" i="12" s="1"/>
  <c r="B269" i="12"/>
  <c r="A269" i="12" s="1"/>
  <c r="B270" i="12"/>
  <c r="A270" i="12" s="1"/>
  <c r="B271" i="12"/>
  <c r="A271" i="12" s="1"/>
  <c r="B272" i="12"/>
  <c r="A272" i="12" s="1"/>
  <c r="B273" i="12"/>
  <c r="A273" i="12" s="1"/>
  <c r="B274" i="12"/>
  <c r="A274" i="12" s="1"/>
  <c r="B275" i="12"/>
  <c r="A275" i="12" s="1"/>
  <c r="B276" i="12"/>
  <c r="A276" i="12" s="1"/>
  <c r="B277" i="12"/>
  <c r="A277" i="12" s="1"/>
  <c r="B278" i="12"/>
  <c r="A278" i="12" s="1"/>
  <c r="B279" i="12"/>
  <c r="A279" i="12" s="1"/>
  <c r="B280" i="12"/>
  <c r="A280" i="12" s="1"/>
  <c r="B281" i="12"/>
  <c r="A281" i="12" s="1"/>
  <c r="B282" i="12"/>
  <c r="A282" i="12" s="1"/>
  <c r="B283" i="12"/>
  <c r="A283" i="12" s="1"/>
  <c r="B284" i="12"/>
  <c r="A284" i="12" s="1"/>
  <c r="B285" i="12"/>
  <c r="A285" i="12" s="1"/>
  <c r="B286" i="12"/>
  <c r="A286" i="12" s="1"/>
  <c r="B287" i="12"/>
  <c r="A287" i="12" s="1"/>
  <c r="B288" i="12"/>
  <c r="A288" i="12" s="1"/>
  <c r="B289" i="12"/>
  <c r="A289" i="12" s="1"/>
  <c r="B290" i="12"/>
  <c r="A290" i="12" s="1"/>
  <c r="B291" i="12"/>
  <c r="A291" i="12" s="1"/>
  <c r="B292" i="12"/>
  <c r="A292" i="12" s="1"/>
  <c r="B293" i="12"/>
  <c r="A293" i="12" s="1"/>
  <c r="B294" i="12"/>
  <c r="A294" i="12" s="1"/>
  <c r="B295" i="12"/>
  <c r="A295" i="12" s="1"/>
  <c r="B296" i="12"/>
  <c r="A296" i="12" s="1"/>
  <c r="B297" i="12"/>
  <c r="A297" i="12" s="1"/>
  <c r="B298" i="12"/>
  <c r="A298" i="12" s="1"/>
  <c r="B299" i="12"/>
  <c r="A299" i="12" s="1"/>
  <c r="B300" i="12"/>
  <c r="A300" i="12" s="1"/>
  <c r="B301" i="12"/>
  <c r="A301" i="12" s="1"/>
  <c r="B302" i="12"/>
  <c r="A302" i="12" s="1"/>
  <c r="B303" i="12"/>
  <c r="A303" i="12" s="1"/>
  <c r="B304" i="12"/>
  <c r="A304" i="12" s="1"/>
  <c r="B305" i="12"/>
  <c r="A305" i="12" s="1"/>
  <c r="B306" i="12"/>
  <c r="A306" i="12" s="1"/>
  <c r="B307" i="12"/>
  <c r="A307" i="12" s="1"/>
  <c r="B308" i="12"/>
  <c r="A308" i="12" s="1"/>
  <c r="B309" i="12"/>
  <c r="A309" i="12" s="1"/>
  <c r="B310" i="12"/>
  <c r="A310" i="12" s="1"/>
  <c r="B311" i="12"/>
  <c r="A311" i="12" s="1"/>
  <c r="B312" i="12"/>
  <c r="A312" i="12" s="1"/>
  <c r="B313" i="12"/>
  <c r="A313" i="12" s="1"/>
  <c r="B314" i="12"/>
  <c r="A314" i="12" s="1"/>
  <c r="B315" i="12"/>
  <c r="A315" i="12" s="1"/>
  <c r="B316" i="12"/>
  <c r="A316" i="12" s="1"/>
  <c r="B317" i="12"/>
  <c r="A317" i="12" s="1"/>
  <c r="B318" i="12"/>
  <c r="A318" i="12" s="1"/>
  <c r="B319" i="12"/>
  <c r="A319" i="12" s="1"/>
  <c r="B320" i="12"/>
  <c r="A320" i="12" s="1"/>
  <c r="B321" i="12"/>
  <c r="A321" i="12" s="1"/>
  <c r="B322" i="12"/>
  <c r="A322" i="12" s="1"/>
  <c r="B323" i="12"/>
  <c r="A323" i="12" s="1"/>
  <c r="B324" i="12"/>
  <c r="A324" i="12" s="1"/>
  <c r="B325" i="12"/>
  <c r="A325" i="12" s="1"/>
  <c r="B326" i="12"/>
  <c r="A326" i="12" s="1"/>
  <c r="B327" i="12"/>
  <c r="A327" i="12" s="1"/>
  <c r="B328" i="12"/>
  <c r="A328" i="12" s="1"/>
  <c r="B329" i="12"/>
  <c r="A329" i="12" s="1"/>
  <c r="B330" i="12"/>
  <c r="A330" i="12" s="1"/>
  <c r="B331" i="12"/>
  <c r="A331" i="12" s="1"/>
  <c r="B332" i="12"/>
  <c r="A332" i="12" s="1"/>
  <c r="B333" i="12"/>
  <c r="A333" i="12" s="1"/>
  <c r="B334" i="12"/>
  <c r="A334" i="12" s="1"/>
  <c r="B335" i="12"/>
  <c r="A335" i="12" s="1"/>
  <c r="B336" i="12"/>
  <c r="A336" i="12" s="1"/>
  <c r="B337" i="12"/>
  <c r="A337" i="12" s="1"/>
  <c r="B338" i="12"/>
  <c r="A338" i="12" s="1"/>
  <c r="B339" i="12"/>
  <c r="A339" i="12" s="1"/>
  <c r="B340" i="12"/>
  <c r="A340" i="12" s="1"/>
  <c r="B341" i="12"/>
  <c r="A341" i="12" s="1"/>
  <c r="B342" i="12"/>
  <c r="A342" i="12" s="1"/>
  <c r="B343" i="12"/>
  <c r="A343" i="12" s="1"/>
  <c r="B344" i="12"/>
  <c r="A344" i="12" s="1"/>
  <c r="B345" i="12"/>
  <c r="A345" i="12" s="1"/>
  <c r="B346" i="12"/>
  <c r="A346" i="12" s="1"/>
  <c r="B347" i="12"/>
  <c r="A347" i="12" s="1"/>
  <c r="B348" i="12"/>
  <c r="A348" i="12" s="1"/>
  <c r="B349" i="12"/>
  <c r="A349" i="12" s="1"/>
  <c r="B350" i="12"/>
  <c r="A350" i="12" s="1"/>
  <c r="B351" i="12"/>
  <c r="A351" i="12" s="1"/>
  <c r="B352" i="12"/>
  <c r="A352" i="12" s="1"/>
  <c r="B353" i="12"/>
  <c r="A353" i="12" s="1"/>
  <c r="B354" i="12"/>
  <c r="A354" i="12" s="1"/>
  <c r="B355" i="12"/>
  <c r="A355" i="12" s="1"/>
  <c r="B356" i="12"/>
  <c r="A356" i="12" s="1"/>
  <c r="B357" i="12"/>
  <c r="A357" i="12" s="1"/>
  <c r="B358" i="12"/>
  <c r="A358" i="12" s="1"/>
  <c r="B359" i="12"/>
  <c r="A359" i="12" s="1"/>
  <c r="B360" i="12"/>
  <c r="A360" i="12" s="1"/>
  <c r="B361" i="12"/>
  <c r="A361" i="12" s="1"/>
  <c r="B362" i="12"/>
  <c r="A362" i="12" s="1"/>
  <c r="B363" i="12"/>
  <c r="A363" i="12" s="1"/>
  <c r="B364" i="12"/>
  <c r="A364" i="12" s="1"/>
  <c r="B365" i="12"/>
  <c r="A365" i="12" s="1"/>
  <c r="B366" i="12"/>
  <c r="A366" i="12" s="1"/>
  <c r="B367" i="12"/>
  <c r="A367" i="12" s="1"/>
  <c r="B368" i="12"/>
  <c r="A368" i="12" s="1"/>
  <c r="B369" i="12"/>
  <c r="A369" i="12" s="1"/>
  <c r="B370" i="12"/>
  <c r="A370" i="12" s="1"/>
  <c r="B371" i="12"/>
  <c r="A371" i="12" s="1"/>
  <c r="B372" i="12"/>
  <c r="A372" i="12" s="1"/>
  <c r="B373" i="12"/>
  <c r="A373" i="12" s="1"/>
  <c r="B374" i="12"/>
  <c r="A374" i="12" s="1"/>
  <c r="B375" i="12"/>
  <c r="A375" i="12" s="1"/>
  <c r="B376" i="12"/>
  <c r="A376" i="12" s="1"/>
  <c r="B377" i="12"/>
  <c r="A377" i="12" s="1"/>
  <c r="B378" i="12"/>
  <c r="A378" i="12" s="1"/>
  <c r="B379" i="12"/>
  <c r="A379" i="12" s="1"/>
  <c r="B380" i="12"/>
  <c r="A380" i="12" s="1"/>
  <c r="B381" i="12"/>
  <c r="A381" i="12" s="1"/>
  <c r="B382" i="12"/>
  <c r="A382" i="12" s="1"/>
  <c r="B383" i="12"/>
  <c r="A383" i="12" s="1"/>
  <c r="B384" i="12"/>
  <c r="A384" i="12" s="1"/>
  <c r="B385" i="12"/>
  <c r="A385" i="12" s="1"/>
  <c r="B386" i="12"/>
  <c r="A386" i="12" s="1"/>
  <c r="B387" i="12"/>
  <c r="A387" i="12" s="1"/>
  <c r="B388" i="12"/>
  <c r="A388" i="12" s="1"/>
  <c r="B389" i="12"/>
  <c r="A389" i="12" s="1"/>
  <c r="B390" i="12"/>
  <c r="A390" i="12" s="1"/>
  <c r="B391" i="12"/>
  <c r="A391" i="12" s="1"/>
  <c r="B392" i="12"/>
  <c r="A392" i="12" s="1"/>
  <c r="B393" i="12"/>
  <c r="A393" i="12" s="1"/>
  <c r="B394" i="12"/>
  <c r="A394" i="12" s="1"/>
  <c r="B395" i="12"/>
  <c r="A395" i="12" s="1"/>
  <c r="B396" i="12"/>
  <c r="A396" i="12" s="1"/>
  <c r="B397" i="12"/>
  <c r="A397" i="12" s="1"/>
  <c r="B398" i="12"/>
  <c r="A398" i="12" s="1"/>
  <c r="B399" i="12"/>
  <c r="A399" i="12" s="1"/>
  <c r="B400" i="12"/>
  <c r="A400" i="12" s="1"/>
  <c r="B401" i="12"/>
  <c r="A401" i="12" s="1"/>
  <c r="B402" i="12"/>
  <c r="A402" i="12" s="1"/>
  <c r="B403" i="12"/>
  <c r="A403" i="12" s="1"/>
  <c r="B404" i="12"/>
  <c r="A404" i="12" s="1"/>
  <c r="B405" i="12"/>
  <c r="A405" i="12" s="1"/>
  <c r="B406" i="12"/>
  <c r="A406" i="12" s="1"/>
  <c r="B407" i="12"/>
  <c r="A407" i="12" s="1"/>
  <c r="B408" i="12"/>
  <c r="A408" i="12" s="1"/>
  <c r="B409" i="12"/>
  <c r="A409" i="12" s="1"/>
  <c r="B410" i="12"/>
  <c r="A410" i="12" s="1"/>
  <c r="B411" i="12"/>
  <c r="A411" i="12" s="1"/>
  <c r="B412" i="12"/>
  <c r="A412" i="12" s="1"/>
  <c r="B413" i="12"/>
  <c r="A413" i="12" s="1"/>
  <c r="B414" i="12"/>
  <c r="A414" i="12" s="1"/>
  <c r="B415" i="12"/>
  <c r="A415" i="12" s="1"/>
  <c r="B416" i="12"/>
  <c r="A416" i="12" s="1"/>
  <c r="B417" i="12"/>
  <c r="A417" i="12" s="1"/>
  <c r="B418" i="12"/>
  <c r="A418" i="12" s="1"/>
  <c r="B419" i="12"/>
  <c r="A419" i="12" s="1"/>
  <c r="B420" i="12"/>
  <c r="A420" i="12" s="1"/>
  <c r="B421" i="12"/>
  <c r="A421" i="12" s="1"/>
  <c r="B422" i="12"/>
  <c r="A422" i="12" s="1"/>
  <c r="B423" i="12"/>
  <c r="A423" i="12" s="1"/>
  <c r="B424" i="12"/>
  <c r="A424" i="12" s="1"/>
  <c r="B425" i="12"/>
  <c r="A425" i="12" s="1"/>
  <c r="B426" i="12"/>
  <c r="A426" i="12" s="1"/>
  <c r="B427" i="12"/>
  <c r="A427" i="12" s="1"/>
  <c r="B428" i="12"/>
  <c r="A428" i="12" s="1"/>
  <c r="B429" i="12"/>
  <c r="A429" i="12" s="1"/>
  <c r="B430" i="12"/>
  <c r="A430" i="12" s="1"/>
  <c r="B431" i="12"/>
  <c r="A431" i="12" s="1"/>
  <c r="B432" i="12"/>
  <c r="A432" i="12" s="1"/>
  <c r="B433" i="12"/>
  <c r="A433" i="12" s="1"/>
  <c r="B434" i="12"/>
  <c r="A434" i="12" s="1"/>
  <c r="B435" i="12"/>
  <c r="A435" i="12" s="1"/>
  <c r="B436" i="12"/>
  <c r="A436" i="12" s="1"/>
  <c r="B437" i="12"/>
  <c r="A437" i="12" s="1"/>
  <c r="B438" i="12"/>
  <c r="A438" i="12" s="1"/>
  <c r="B439" i="12"/>
  <c r="A439" i="12" s="1"/>
  <c r="B440" i="12"/>
  <c r="A440" i="12" s="1"/>
  <c r="B441" i="12"/>
  <c r="A441" i="12" s="1"/>
  <c r="B442" i="12"/>
  <c r="A442" i="12" s="1"/>
  <c r="B443" i="12"/>
  <c r="A443" i="12" s="1"/>
  <c r="B444" i="12"/>
  <c r="A444" i="12" s="1"/>
  <c r="B445" i="12"/>
  <c r="A445" i="12" s="1"/>
  <c r="B446" i="12"/>
  <c r="A446" i="12" s="1"/>
  <c r="B447" i="12"/>
  <c r="A447" i="12" s="1"/>
  <c r="B448" i="12"/>
  <c r="A448" i="12" s="1"/>
  <c r="B449" i="12"/>
  <c r="A449" i="12" s="1"/>
  <c r="B450" i="12"/>
  <c r="A450" i="12" s="1"/>
  <c r="B451" i="12"/>
  <c r="A451" i="12" s="1"/>
  <c r="B452" i="12"/>
  <c r="A452" i="12" s="1"/>
  <c r="B453" i="12"/>
  <c r="A453" i="12" s="1"/>
  <c r="B454" i="12"/>
  <c r="A454" i="12" s="1"/>
  <c r="B455" i="12"/>
  <c r="A455" i="12" s="1"/>
  <c r="B456" i="12"/>
  <c r="A456" i="12" s="1"/>
  <c r="B457" i="12"/>
  <c r="A457" i="12" s="1"/>
  <c r="B458" i="12"/>
  <c r="A458" i="12" s="1"/>
  <c r="B459" i="12"/>
  <c r="A459" i="12" s="1"/>
  <c r="B460" i="12"/>
  <c r="A460" i="12" s="1"/>
  <c r="B461" i="12"/>
  <c r="A461" i="12" s="1"/>
  <c r="B462" i="12"/>
  <c r="A462" i="12" s="1"/>
  <c r="B463" i="12"/>
  <c r="A463" i="12" s="1"/>
  <c r="B464" i="12"/>
  <c r="A464" i="12" s="1"/>
  <c r="B465" i="12"/>
  <c r="A465" i="12" s="1"/>
  <c r="B466" i="12"/>
  <c r="A466" i="12" s="1"/>
  <c r="B467" i="12"/>
  <c r="A467" i="12" s="1"/>
  <c r="B468" i="12"/>
  <c r="A468" i="12" s="1"/>
  <c r="B469" i="12"/>
  <c r="A469" i="12" s="1"/>
  <c r="B470" i="12"/>
  <c r="A470" i="12" s="1"/>
  <c r="B471" i="12"/>
  <c r="A471" i="12" s="1"/>
  <c r="B472" i="12"/>
  <c r="A472" i="12" s="1"/>
  <c r="B473" i="12"/>
  <c r="A473" i="12" s="1"/>
  <c r="B474" i="12"/>
  <c r="A474" i="12" s="1"/>
  <c r="B475" i="12"/>
  <c r="A475" i="12" s="1"/>
  <c r="B476" i="12"/>
  <c r="A476" i="12" s="1"/>
  <c r="B477" i="12"/>
  <c r="A477" i="12" s="1"/>
  <c r="B478" i="12"/>
  <c r="A478" i="12" s="1"/>
  <c r="B479" i="12"/>
  <c r="A479" i="12" s="1"/>
  <c r="B480" i="12"/>
  <c r="A480" i="12" s="1"/>
  <c r="B481" i="12"/>
  <c r="A481" i="12" s="1"/>
  <c r="B482" i="12"/>
  <c r="A482" i="12" s="1"/>
  <c r="B483" i="12"/>
  <c r="A483" i="12" s="1"/>
  <c r="B484" i="12"/>
  <c r="A484" i="12" s="1"/>
  <c r="B485" i="12"/>
  <c r="A485" i="12" s="1"/>
  <c r="B486" i="12"/>
  <c r="A486" i="12" s="1"/>
  <c r="B487" i="12"/>
  <c r="A487" i="12" s="1"/>
  <c r="B488" i="12"/>
  <c r="A488" i="12" s="1"/>
  <c r="B489" i="12"/>
  <c r="A489" i="12" s="1"/>
  <c r="B490" i="12"/>
  <c r="A490" i="12" s="1"/>
  <c r="B491" i="12"/>
  <c r="A491" i="12" s="1"/>
  <c r="B492" i="12"/>
  <c r="A492" i="12" s="1"/>
  <c r="B493" i="12"/>
  <c r="A493" i="12" s="1"/>
  <c r="B494" i="12"/>
  <c r="A494" i="12" s="1"/>
  <c r="B495" i="12"/>
  <c r="A495" i="12" s="1"/>
  <c r="B496" i="12"/>
  <c r="A496" i="12" s="1"/>
  <c r="B497" i="12"/>
  <c r="A497" i="12" s="1"/>
  <c r="B498" i="12"/>
  <c r="A498" i="12" s="1"/>
  <c r="B499" i="12"/>
  <c r="A499" i="12" s="1"/>
  <c r="B500" i="12"/>
  <c r="A500" i="12" s="1"/>
  <c r="B501" i="12"/>
  <c r="A501" i="12" s="1"/>
  <c r="B502" i="12"/>
  <c r="A502" i="12" s="1"/>
  <c r="B503" i="12"/>
  <c r="A503" i="12" s="1"/>
  <c r="B504" i="12"/>
  <c r="A504" i="12" s="1"/>
  <c r="B505" i="12"/>
  <c r="A505" i="12" s="1"/>
  <c r="B506" i="12"/>
  <c r="A506" i="12" s="1"/>
  <c r="B507" i="12"/>
  <c r="A507" i="12" s="1"/>
  <c r="B508" i="12"/>
  <c r="A508" i="12" s="1"/>
  <c r="B509" i="12"/>
  <c r="A509" i="12" s="1"/>
  <c r="B510" i="12"/>
  <c r="A510" i="12" s="1"/>
  <c r="B511" i="12"/>
  <c r="A511" i="12" s="1"/>
  <c r="B512" i="12"/>
  <c r="A512" i="12" s="1"/>
  <c r="B513" i="12"/>
  <c r="A513" i="12" s="1"/>
  <c r="B514" i="12"/>
  <c r="A514" i="12" s="1"/>
  <c r="B515" i="12"/>
  <c r="A515" i="12" s="1"/>
  <c r="B516" i="12"/>
  <c r="A516" i="12" s="1"/>
  <c r="B517" i="12"/>
  <c r="A517" i="12" s="1"/>
  <c r="B518" i="12"/>
  <c r="A518" i="12" s="1"/>
  <c r="B519" i="12"/>
  <c r="A519" i="12" s="1"/>
  <c r="B520" i="12"/>
  <c r="A520" i="12" s="1"/>
  <c r="B521" i="12"/>
  <c r="A521" i="12" s="1"/>
  <c r="B522" i="12"/>
  <c r="A522" i="12" s="1"/>
  <c r="B523" i="12"/>
  <c r="A523" i="12" s="1"/>
  <c r="B524" i="12"/>
  <c r="A524" i="12" s="1"/>
  <c r="B525" i="12"/>
  <c r="A525" i="12" s="1"/>
  <c r="B526" i="12"/>
  <c r="A526" i="12" s="1"/>
  <c r="B527" i="12"/>
  <c r="A527" i="12" s="1"/>
  <c r="B528" i="12"/>
  <c r="A528" i="12" s="1"/>
  <c r="B529" i="12"/>
  <c r="A529" i="12" s="1"/>
  <c r="B530" i="12"/>
  <c r="A530" i="12" s="1"/>
  <c r="B531" i="12"/>
  <c r="A531" i="12" s="1"/>
  <c r="B532" i="12"/>
  <c r="A532" i="12" s="1"/>
  <c r="B533" i="12"/>
  <c r="A533" i="12" s="1"/>
  <c r="B534" i="12"/>
  <c r="A534" i="12" s="1"/>
  <c r="B535" i="12"/>
  <c r="A535" i="12" s="1"/>
  <c r="B536" i="12"/>
  <c r="A536" i="12" s="1"/>
  <c r="B537" i="12"/>
  <c r="A537" i="12" s="1"/>
  <c r="B538" i="12"/>
  <c r="A538" i="12" s="1"/>
  <c r="B539" i="12"/>
  <c r="A539" i="12" s="1"/>
  <c r="B540" i="12"/>
  <c r="A540" i="12" s="1"/>
  <c r="B541" i="12"/>
  <c r="A541" i="12" s="1"/>
  <c r="B542" i="12"/>
  <c r="A542" i="12" s="1"/>
  <c r="B543" i="12"/>
  <c r="A543" i="12" s="1"/>
  <c r="B544" i="12"/>
  <c r="A544" i="12" s="1"/>
  <c r="B545" i="12"/>
  <c r="A545" i="12" s="1"/>
  <c r="B546" i="12"/>
  <c r="A546" i="12" s="1"/>
  <c r="B547" i="12"/>
  <c r="A547" i="12" s="1"/>
  <c r="B548" i="12"/>
  <c r="A548" i="12" s="1"/>
  <c r="B549" i="12"/>
  <c r="A549" i="12" s="1"/>
  <c r="B550" i="12"/>
  <c r="A550" i="12" s="1"/>
  <c r="B551" i="12"/>
  <c r="A551" i="12" s="1"/>
  <c r="B552" i="12"/>
  <c r="A552" i="12" s="1"/>
  <c r="B553" i="12"/>
  <c r="A553" i="12" s="1"/>
  <c r="B554" i="12"/>
  <c r="A554" i="12" s="1"/>
  <c r="B555" i="12"/>
  <c r="A555" i="12" s="1"/>
  <c r="B556" i="12"/>
  <c r="A556" i="12" s="1"/>
  <c r="B557" i="12"/>
  <c r="A557" i="12" s="1"/>
  <c r="B558" i="12"/>
  <c r="A558" i="12" s="1"/>
  <c r="B559" i="12"/>
  <c r="A559" i="12" s="1"/>
  <c r="B560" i="12"/>
  <c r="A560" i="12" s="1"/>
  <c r="B561" i="12"/>
  <c r="A561" i="12" s="1"/>
  <c r="B562" i="12"/>
  <c r="A562" i="12" s="1"/>
  <c r="B563" i="12"/>
  <c r="A563" i="12" s="1"/>
  <c r="B564" i="12"/>
  <c r="A564" i="12" s="1"/>
  <c r="B565" i="12"/>
  <c r="A565" i="12" s="1"/>
  <c r="B566" i="12"/>
  <c r="A566" i="12" s="1"/>
  <c r="B567" i="12"/>
  <c r="A567" i="12" s="1"/>
  <c r="B568" i="12"/>
  <c r="A568" i="12" s="1"/>
  <c r="B569" i="12"/>
  <c r="A569" i="12" s="1"/>
  <c r="B570" i="12"/>
  <c r="A570" i="12" s="1"/>
  <c r="B571" i="12"/>
  <c r="A571" i="12" s="1"/>
  <c r="B572" i="12"/>
  <c r="A572" i="12" s="1"/>
  <c r="B573" i="12"/>
  <c r="A573" i="12" s="1"/>
  <c r="B574" i="12"/>
  <c r="A574" i="12" s="1"/>
  <c r="B575" i="12"/>
  <c r="A575" i="12" s="1"/>
  <c r="B576" i="12"/>
  <c r="A576" i="12" s="1"/>
  <c r="B577" i="12"/>
  <c r="A577" i="12" s="1"/>
  <c r="B578" i="12"/>
  <c r="A578" i="12" s="1"/>
  <c r="B579" i="12"/>
  <c r="A579" i="12" s="1"/>
  <c r="B580" i="12"/>
  <c r="A580" i="12" s="1"/>
  <c r="B581" i="12"/>
  <c r="A581" i="12" s="1"/>
  <c r="B582" i="12"/>
  <c r="A582" i="12" s="1"/>
  <c r="B583" i="12"/>
  <c r="A583" i="12" s="1"/>
  <c r="B584" i="12"/>
  <c r="A584" i="12" s="1"/>
  <c r="B585" i="12"/>
  <c r="A585" i="12" s="1"/>
  <c r="B586" i="12"/>
  <c r="A586" i="12" s="1"/>
  <c r="B587" i="12"/>
  <c r="A587" i="12" s="1"/>
  <c r="B588" i="12"/>
  <c r="A588" i="12" s="1"/>
  <c r="B589" i="12"/>
  <c r="A589" i="12" s="1"/>
  <c r="B590" i="12"/>
  <c r="A590" i="12" s="1"/>
  <c r="B591" i="12"/>
  <c r="A591" i="12" s="1"/>
  <c r="B592" i="12"/>
  <c r="A592" i="12" s="1"/>
  <c r="B593" i="12"/>
  <c r="A593" i="12" s="1"/>
  <c r="B594" i="12"/>
  <c r="A594" i="12" s="1"/>
  <c r="B595" i="12"/>
  <c r="A595" i="12" s="1"/>
  <c r="B596" i="12"/>
  <c r="A596" i="12" s="1"/>
  <c r="B597" i="12"/>
  <c r="A597" i="12" s="1"/>
  <c r="B598" i="12"/>
  <c r="A598" i="12" s="1"/>
  <c r="B599" i="12"/>
  <c r="A599" i="12" s="1"/>
  <c r="B600" i="12"/>
  <c r="A600" i="12" s="1"/>
  <c r="B601" i="12"/>
  <c r="A601" i="12" s="1"/>
  <c r="B602" i="12"/>
  <c r="A602" i="12" s="1"/>
  <c r="B603" i="12"/>
  <c r="A603" i="12" s="1"/>
  <c r="B604" i="12"/>
  <c r="A604" i="12" s="1"/>
  <c r="B605" i="12"/>
  <c r="A605" i="12" s="1"/>
  <c r="B606" i="12"/>
  <c r="A606" i="12" s="1"/>
  <c r="B607" i="12"/>
  <c r="A607" i="12" s="1"/>
  <c r="B608" i="12"/>
  <c r="A608" i="12" s="1"/>
  <c r="B609" i="12"/>
  <c r="A609" i="12" s="1"/>
  <c r="B610" i="12"/>
  <c r="A610" i="12" s="1"/>
  <c r="B611" i="12"/>
  <c r="A611" i="12" s="1"/>
  <c r="B612" i="12"/>
  <c r="A612" i="12" s="1"/>
  <c r="B613" i="12"/>
  <c r="A613" i="12" s="1"/>
  <c r="B614" i="12"/>
  <c r="A614" i="12" s="1"/>
  <c r="B615" i="12"/>
  <c r="A615" i="12" s="1"/>
  <c r="B616" i="12"/>
  <c r="A616" i="12" s="1"/>
  <c r="B617" i="12"/>
  <c r="A617" i="12" s="1"/>
  <c r="B618" i="12"/>
  <c r="A618" i="12" s="1"/>
  <c r="B619" i="12"/>
  <c r="A619" i="12" s="1"/>
  <c r="B620" i="12"/>
  <c r="A620" i="12" s="1"/>
  <c r="B621" i="12"/>
  <c r="A621" i="12" s="1"/>
  <c r="B622" i="12"/>
  <c r="A622" i="12" s="1"/>
  <c r="B623" i="12"/>
  <c r="A623" i="12" s="1"/>
  <c r="B624" i="12"/>
  <c r="A624" i="12" s="1"/>
  <c r="B625" i="12"/>
  <c r="A625" i="12" s="1"/>
  <c r="B626" i="12"/>
  <c r="A626" i="12" s="1"/>
  <c r="B627" i="12"/>
  <c r="A627" i="12" s="1"/>
  <c r="B628" i="12"/>
  <c r="A628" i="12" s="1"/>
  <c r="B629" i="12"/>
  <c r="A629" i="12" s="1"/>
  <c r="B630" i="12"/>
  <c r="A630" i="12" s="1"/>
  <c r="B631" i="12"/>
  <c r="A631" i="12" s="1"/>
  <c r="B632" i="12"/>
  <c r="A632" i="12" s="1"/>
  <c r="B633" i="12"/>
  <c r="A633" i="12" s="1"/>
  <c r="B634" i="12"/>
  <c r="A634" i="12" s="1"/>
  <c r="B635" i="12"/>
  <c r="A635" i="12" s="1"/>
  <c r="B636" i="12"/>
  <c r="A636" i="12" s="1"/>
  <c r="B637" i="12"/>
  <c r="A637" i="12" s="1"/>
  <c r="B638" i="12"/>
  <c r="A638" i="12" s="1"/>
  <c r="B639" i="12"/>
  <c r="A639" i="12" s="1"/>
  <c r="B640" i="12"/>
  <c r="A640" i="12" s="1"/>
  <c r="B641" i="12"/>
  <c r="A641" i="12" s="1"/>
  <c r="B642" i="12"/>
  <c r="A642" i="12" s="1"/>
  <c r="B643" i="12"/>
  <c r="A643" i="12" s="1"/>
  <c r="B644" i="12"/>
  <c r="A644" i="12" s="1"/>
  <c r="B645" i="12"/>
  <c r="A645" i="12" s="1"/>
  <c r="B646" i="12"/>
  <c r="A646" i="12" s="1"/>
  <c r="B647" i="12"/>
  <c r="A647" i="12" s="1"/>
  <c r="B648" i="12"/>
  <c r="A648" i="12" s="1"/>
  <c r="B649" i="12"/>
  <c r="A649" i="12" s="1"/>
  <c r="B650" i="12"/>
  <c r="A650" i="12" s="1"/>
  <c r="B651" i="12"/>
  <c r="A651" i="12" s="1"/>
  <c r="B652" i="12"/>
  <c r="A652" i="12" s="1"/>
  <c r="B653" i="12"/>
  <c r="A653" i="12" s="1"/>
  <c r="B654" i="12"/>
  <c r="A654" i="12" s="1"/>
  <c r="B655" i="12"/>
  <c r="A655" i="12" s="1"/>
  <c r="B656" i="12"/>
  <c r="A656" i="12" s="1"/>
  <c r="B657" i="12"/>
  <c r="A657" i="12" s="1"/>
  <c r="B658" i="12"/>
  <c r="A658" i="12" s="1"/>
  <c r="B659" i="12"/>
  <c r="A659" i="12" s="1"/>
  <c r="B660" i="12"/>
  <c r="A660" i="12" s="1"/>
  <c r="B661" i="12"/>
  <c r="A661" i="12" s="1"/>
  <c r="B662" i="12"/>
  <c r="A662" i="12" s="1"/>
  <c r="B663" i="12"/>
  <c r="A663" i="12" s="1"/>
  <c r="B664" i="12"/>
  <c r="A664" i="12" s="1"/>
  <c r="B665" i="12"/>
  <c r="A665" i="12" s="1"/>
  <c r="B666" i="12"/>
  <c r="A666" i="12" s="1"/>
  <c r="B667" i="12"/>
  <c r="A667" i="12" s="1"/>
  <c r="B668" i="12"/>
  <c r="A668" i="12" s="1"/>
  <c r="B669" i="12"/>
  <c r="A669" i="12" s="1"/>
  <c r="B670" i="12"/>
  <c r="A670" i="12" s="1"/>
  <c r="B671" i="12"/>
  <c r="A671" i="12" s="1"/>
  <c r="B672" i="12"/>
  <c r="A672" i="12" s="1"/>
  <c r="B673" i="12"/>
  <c r="A673" i="12" s="1"/>
  <c r="B674" i="12"/>
  <c r="A674" i="12" s="1"/>
  <c r="B675" i="12"/>
  <c r="A675" i="12" s="1"/>
  <c r="B676" i="12"/>
  <c r="A676" i="12" s="1"/>
  <c r="B677" i="12"/>
  <c r="A677" i="12" s="1"/>
  <c r="B678" i="12"/>
  <c r="A678" i="12" s="1"/>
  <c r="B679" i="12"/>
  <c r="A679" i="12" s="1"/>
  <c r="B680" i="12"/>
  <c r="A680" i="12" s="1"/>
  <c r="B681" i="12"/>
  <c r="A681" i="12" s="1"/>
  <c r="B682" i="12"/>
  <c r="A682" i="12" s="1"/>
  <c r="B683" i="12"/>
  <c r="A683" i="12" s="1"/>
  <c r="B684" i="12"/>
  <c r="A684" i="12" s="1"/>
  <c r="B685" i="12"/>
  <c r="A685" i="12" s="1"/>
  <c r="B686" i="12"/>
  <c r="A686" i="12" s="1"/>
  <c r="B687" i="12"/>
  <c r="A687" i="12" s="1"/>
  <c r="B688" i="12"/>
  <c r="A688" i="12" s="1"/>
  <c r="B689" i="12"/>
  <c r="A689" i="12" s="1"/>
  <c r="B690" i="12"/>
  <c r="A690" i="12" s="1"/>
  <c r="B691" i="12"/>
  <c r="A691" i="12" s="1"/>
  <c r="B692" i="12"/>
  <c r="A692" i="12" s="1"/>
  <c r="B693" i="12"/>
  <c r="A693" i="12" s="1"/>
  <c r="B694" i="12"/>
  <c r="A694" i="12" s="1"/>
  <c r="B695" i="12"/>
  <c r="A695" i="12" s="1"/>
  <c r="B696" i="12"/>
  <c r="A696" i="12" s="1"/>
  <c r="B697" i="12"/>
  <c r="A697" i="12" s="1"/>
  <c r="B698" i="12"/>
  <c r="A698" i="12" s="1"/>
  <c r="B699" i="12"/>
  <c r="A699" i="12" s="1"/>
  <c r="B700" i="12"/>
  <c r="A700" i="12" s="1"/>
  <c r="B701" i="12"/>
  <c r="A701" i="12" s="1"/>
  <c r="B702" i="12"/>
  <c r="A702" i="12" s="1"/>
  <c r="B703" i="12"/>
  <c r="A703" i="12" s="1"/>
  <c r="B704" i="12"/>
  <c r="A704" i="12" s="1"/>
  <c r="B705" i="12"/>
  <c r="A705" i="12" s="1"/>
  <c r="B706" i="12"/>
  <c r="A706" i="12" s="1"/>
  <c r="B707" i="12"/>
  <c r="A707" i="12" s="1"/>
  <c r="B708" i="12"/>
  <c r="A708" i="12" s="1"/>
  <c r="B709" i="12"/>
  <c r="A709" i="12" s="1"/>
  <c r="B710" i="12"/>
  <c r="A710" i="12" s="1"/>
  <c r="B711" i="12"/>
  <c r="A711" i="12" s="1"/>
  <c r="B712" i="12"/>
  <c r="A712" i="12" s="1"/>
  <c r="B713" i="12"/>
  <c r="A713" i="12" s="1"/>
  <c r="B714" i="12"/>
  <c r="A714" i="12" s="1"/>
  <c r="B715" i="12"/>
  <c r="A715" i="12" s="1"/>
  <c r="B716" i="12"/>
  <c r="A716" i="12" s="1"/>
  <c r="B717" i="12"/>
  <c r="A717" i="12" s="1"/>
  <c r="B718" i="12"/>
  <c r="A718" i="12" s="1"/>
  <c r="B719" i="12"/>
  <c r="A719" i="12" s="1"/>
  <c r="B720" i="12"/>
  <c r="A720" i="12" s="1"/>
  <c r="B721" i="12"/>
  <c r="A721" i="12" s="1"/>
  <c r="B722" i="12"/>
  <c r="A722" i="12" s="1"/>
  <c r="B723" i="12"/>
  <c r="A723" i="12" s="1"/>
  <c r="B724" i="12"/>
  <c r="A724" i="12" s="1"/>
  <c r="B725" i="12"/>
  <c r="A725" i="12" s="1"/>
  <c r="B726" i="12"/>
  <c r="A726" i="12" s="1"/>
  <c r="B727" i="12"/>
  <c r="A727" i="12" s="1"/>
  <c r="B728" i="12"/>
  <c r="A728" i="12" s="1"/>
  <c r="B729" i="12"/>
  <c r="A729" i="12" s="1"/>
  <c r="B730" i="12"/>
  <c r="A730" i="12" s="1"/>
  <c r="B731" i="12"/>
  <c r="A731" i="12" s="1"/>
  <c r="B732" i="12"/>
  <c r="A732" i="12" s="1"/>
  <c r="B733" i="12"/>
  <c r="A733" i="12" s="1"/>
  <c r="B734" i="12"/>
  <c r="A734" i="12" s="1"/>
  <c r="B735" i="12"/>
  <c r="A735" i="12" s="1"/>
  <c r="B736" i="12"/>
  <c r="A736" i="12" s="1"/>
  <c r="B737" i="12"/>
  <c r="A737" i="12" s="1"/>
  <c r="B738" i="12"/>
  <c r="A738" i="12" s="1"/>
  <c r="B739" i="12"/>
  <c r="A739" i="12" s="1"/>
  <c r="B740" i="12"/>
  <c r="A740" i="12" s="1"/>
  <c r="B741" i="12"/>
  <c r="A741" i="12" s="1"/>
  <c r="B742" i="12"/>
  <c r="A742" i="12" s="1"/>
  <c r="B743" i="12"/>
  <c r="A743" i="12" s="1"/>
  <c r="B744" i="12"/>
  <c r="A744" i="12" s="1"/>
  <c r="B745" i="12"/>
  <c r="A745" i="12" s="1"/>
  <c r="B746" i="12"/>
  <c r="A746" i="12" s="1"/>
  <c r="B747" i="12"/>
  <c r="A747" i="12" s="1"/>
  <c r="B748" i="12"/>
  <c r="A748" i="12" s="1"/>
  <c r="B749" i="12"/>
  <c r="A749" i="12" s="1"/>
  <c r="B750" i="12"/>
  <c r="A750" i="12" s="1"/>
  <c r="B751" i="12"/>
  <c r="A751" i="12" s="1"/>
  <c r="B752" i="12"/>
  <c r="A752" i="12" s="1"/>
  <c r="B753" i="12"/>
  <c r="A753" i="12" s="1"/>
  <c r="B754" i="12"/>
  <c r="A754" i="12" s="1"/>
  <c r="B755" i="12"/>
  <c r="A755" i="12" s="1"/>
  <c r="B756" i="12"/>
  <c r="A756" i="12" s="1"/>
  <c r="B757" i="12"/>
  <c r="A757" i="12" s="1"/>
  <c r="B758" i="12"/>
  <c r="A758" i="12" s="1"/>
  <c r="B759" i="12"/>
  <c r="A759" i="12" s="1"/>
  <c r="B760" i="12"/>
  <c r="A760" i="12" s="1"/>
  <c r="B761" i="12"/>
  <c r="A761" i="12" s="1"/>
  <c r="B762" i="12"/>
  <c r="A762" i="12" s="1"/>
  <c r="B763" i="12"/>
  <c r="A763" i="12" s="1"/>
  <c r="B764" i="12"/>
  <c r="A764" i="12" s="1"/>
  <c r="B765" i="12"/>
  <c r="A765" i="12" s="1"/>
  <c r="B766" i="12"/>
  <c r="A766" i="12" s="1"/>
  <c r="B767" i="12"/>
  <c r="A767" i="12" s="1"/>
  <c r="B768" i="12"/>
  <c r="A768" i="12" s="1"/>
  <c r="B769" i="12"/>
  <c r="A769" i="12" s="1"/>
  <c r="B770" i="12"/>
  <c r="A770" i="12" s="1"/>
  <c r="B771" i="12"/>
  <c r="A771" i="12" s="1"/>
  <c r="B772" i="12"/>
  <c r="A772" i="12" s="1"/>
  <c r="B773" i="12"/>
  <c r="A773" i="12" s="1"/>
  <c r="B774" i="12"/>
  <c r="A774" i="12" s="1"/>
  <c r="B775" i="12"/>
  <c r="A775" i="12" s="1"/>
  <c r="B776" i="12"/>
  <c r="A776" i="12" s="1"/>
  <c r="B777" i="12"/>
  <c r="A777" i="12" s="1"/>
  <c r="B778" i="12"/>
  <c r="A778" i="12" s="1"/>
  <c r="B779" i="12"/>
  <c r="A779" i="12" s="1"/>
  <c r="B780" i="12"/>
  <c r="A780" i="12" s="1"/>
  <c r="B781" i="12"/>
  <c r="A781" i="12" s="1"/>
  <c r="B782" i="12"/>
  <c r="A782" i="12" s="1"/>
  <c r="B783" i="12"/>
  <c r="A783" i="12" s="1"/>
  <c r="B784" i="12"/>
  <c r="A784" i="12" s="1"/>
  <c r="B785" i="12"/>
  <c r="A785" i="12" s="1"/>
  <c r="B786" i="12"/>
  <c r="A786" i="12" s="1"/>
  <c r="B787" i="12"/>
  <c r="A787" i="12" s="1"/>
  <c r="B788" i="12"/>
  <c r="A788" i="12" s="1"/>
  <c r="B789" i="12"/>
  <c r="A789" i="12" s="1"/>
  <c r="B790" i="12"/>
  <c r="A790" i="12" s="1"/>
  <c r="B791" i="12"/>
  <c r="A791" i="12" s="1"/>
  <c r="B792" i="12"/>
  <c r="A792" i="12" s="1"/>
  <c r="B793" i="12"/>
  <c r="A793" i="12" s="1"/>
  <c r="B794" i="12"/>
  <c r="A794" i="12" s="1"/>
  <c r="B795" i="12"/>
  <c r="A795" i="12" s="1"/>
  <c r="B796" i="12"/>
  <c r="A796" i="12" s="1"/>
  <c r="B797" i="12"/>
  <c r="A797" i="12" s="1"/>
  <c r="B798" i="12"/>
  <c r="A798" i="12" s="1"/>
  <c r="B799" i="12"/>
  <c r="A799" i="12" s="1"/>
  <c r="B800" i="12"/>
  <c r="A800" i="12" s="1"/>
  <c r="B801" i="12"/>
  <c r="A801" i="12" s="1"/>
  <c r="B802" i="12"/>
  <c r="A802" i="12" s="1"/>
  <c r="B803" i="12"/>
  <c r="A803" i="12" s="1"/>
  <c r="B804" i="12"/>
  <c r="A804" i="12" s="1"/>
  <c r="B805" i="12"/>
  <c r="A805" i="12" s="1"/>
  <c r="B806" i="12"/>
  <c r="A806" i="12" s="1"/>
  <c r="B807" i="12"/>
  <c r="A807" i="12" s="1"/>
  <c r="B808" i="12"/>
  <c r="A808" i="12" s="1"/>
  <c r="B809" i="12"/>
  <c r="A809" i="12" s="1"/>
  <c r="B810" i="12"/>
  <c r="A810" i="12" s="1"/>
  <c r="B811" i="12"/>
  <c r="A811" i="12" s="1"/>
  <c r="B812" i="12"/>
  <c r="A812" i="12" s="1"/>
  <c r="B813" i="12"/>
  <c r="A813" i="12" s="1"/>
  <c r="B814" i="12"/>
  <c r="A814" i="12" s="1"/>
  <c r="B815" i="12"/>
  <c r="A815" i="12" s="1"/>
  <c r="B816" i="12"/>
  <c r="A816" i="12" s="1"/>
  <c r="B817" i="12"/>
  <c r="A817" i="12" s="1"/>
  <c r="B818" i="12"/>
  <c r="A818" i="12" s="1"/>
  <c r="B819" i="12"/>
  <c r="A819" i="12" s="1"/>
  <c r="B820" i="12"/>
  <c r="A820" i="12" s="1"/>
  <c r="B821" i="12"/>
  <c r="A821" i="12" s="1"/>
  <c r="B822" i="12"/>
  <c r="A822" i="12" s="1"/>
  <c r="B823" i="12"/>
  <c r="A823" i="12" s="1"/>
  <c r="B824" i="12"/>
  <c r="A824" i="12" s="1"/>
  <c r="B825" i="12"/>
  <c r="A825" i="12" s="1"/>
  <c r="B826" i="12"/>
  <c r="A826" i="12" s="1"/>
  <c r="B827" i="12"/>
  <c r="A827" i="12" s="1"/>
  <c r="B828" i="12"/>
  <c r="A828" i="12" s="1"/>
  <c r="B829" i="12"/>
  <c r="A829" i="12" s="1"/>
  <c r="B830" i="12"/>
  <c r="A830" i="12" s="1"/>
  <c r="B831" i="12"/>
  <c r="A831" i="12" s="1"/>
  <c r="B832" i="12"/>
  <c r="A832" i="12" s="1"/>
  <c r="B833" i="12"/>
  <c r="A833" i="12" s="1"/>
  <c r="B834" i="12"/>
  <c r="A834" i="12" s="1"/>
  <c r="B835" i="12"/>
  <c r="A835" i="12" s="1"/>
  <c r="B836" i="12"/>
  <c r="A836" i="12" s="1"/>
  <c r="B837" i="12"/>
  <c r="A837" i="12" s="1"/>
  <c r="B838" i="12"/>
  <c r="A838" i="12" s="1"/>
  <c r="B839" i="12"/>
  <c r="A839" i="12" s="1"/>
  <c r="B840" i="12"/>
  <c r="A840" i="12" s="1"/>
  <c r="B841" i="12"/>
  <c r="A841" i="12" s="1"/>
  <c r="B842" i="12"/>
  <c r="A842" i="12" s="1"/>
  <c r="B843" i="12"/>
  <c r="A843" i="12" s="1"/>
  <c r="B844" i="12"/>
  <c r="A844" i="12" s="1"/>
  <c r="B845" i="12"/>
  <c r="A845" i="12" s="1"/>
  <c r="B846" i="12"/>
  <c r="A846" i="12" s="1"/>
  <c r="B847" i="12"/>
  <c r="A847" i="12" s="1"/>
  <c r="B848" i="12"/>
  <c r="A848" i="12" s="1"/>
  <c r="B849" i="12"/>
  <c r="A849" i="12" s="1"/>
  <c r="B850" i="12"/>
  <c r="A850" i="12" s="1"/>
  <c r="B851" i="12"/>
  <c r="A851" i="12" s="1"/>
  <c r="B852" i="12"/>
  <c r="A852" i="12" s="1"/>
  <c r="B853" i="12"/>
  <c r="A853" i="12" s="1"/>
  <c r="B854" i="12"/>
  <c r="A854" i="12" s="1"/>
  <c r="B855" i="12"/>
  <c r="A855" i="12" s="1"/>
  <c r="B856" i="12"/>
  <c r="A856" i="12" s="1"/>
  <c r="B857" i="12"/>
  <c r="A857" i="12" s="1"/>
  <c r="B858" i="12"/>
  <c r="A858" i="12" s="1"/>
  <c r="B859" i="12"/>
  <c r="A859" i="12" s="1"/>
  <c r="B860" i="12"/>
  <c r="A860" i="12" s="1"/>
  <c r="B861" i="12"/>
  <c r="A861" i="12" s="1"/>
  <c r="B862" i="12"/>
  <c r="A862" i="12" s="1"/>
  <c r="B863" i="12"/>
  <c r="A863" i="12" s="1"/>
  <c r="B864" i="12"/>
  <c r="A864" i="12" s="1"/>
  <c r="B865" i="12"/>
  <c r="A865" i="12" s="1"/>
  <c r="B866" i="12"/>
  <c r="A866" i="12" s="1"/>
  <c r="B867" i="12"/>
  <c r="A867" i="12" s="1"/>
  <c r="B868" i="12"/>
  <c r="A868" i="12" s="1"/>
  <c r="B869" i="12"/>
  <c r="A869" i="12" s="1"/>
  <c r="B870" i="12"/>
  <c r="A870" i="12" s="1"/>
  <c r="B871" i="12"/>
  <c r="A871" i="12" s="1"/>
  <c r="B872" i="12"/>
  <c r="A872" i="12" s="1"/>
  <c r="B873" i="12"/>
  <c r="A873" i="12" s="1"/>
  <c r="B874" i="12"/>
  <c r="A874" i="12" s="1"/>
  <c r="B875" i="12"/>
  <c r="A875" i="12" s="1"/>
  <c r="B876" i="12"/>
  <c r="A876" i="12" s="1"/>
  <c r="B877" i="12"/>
  <c r="A877" i="12" s="1"/>
  <c r="B878" i="12"/>
  <c r="A878" i="12" s="1"/>
  <c r="B879" i="12"/>
  <c r="A879" i="12" s="1"/>
  <c r="B880" i="12"/>
  <c r="A880" i="12" s="1"/>
  <c r="B881" i="12"/>
  <c r="A881" i="12" s="1"/>
  <c r="B882" i="12"/>
  <c r="A882" i="12" s="1"/>
  <c r="B883" i="12"/>
  <c r="A883" i="12" s="1"/>
  <c r="B884" i="12"/>
  <c r="A884" i="12" s="1"/>
  <c r="B885" i="12"/>
  <c r="A885" i="12" s="1"/>
  <c r="B886" i="12"/>
  <c r="A886" i="12" s="1"/>
  <c r="B887" i="12"/>
  <c r="A887" i="12" s="1"/>
  <c r="B888" i="12"/>
  <c r="A888" i="12" s="1"/>
  <c r="B889" i="12"/>
  <c r="A889" i="12" s="1"/>
  <c r="B890" i="12"/>
  <c r="A890" i="12" s="1"/>
  <c r="B891" i="12"/>
  <c r="A891" i="12" s="1"/>
  <c r="B892" i="12"/>
  <c r="A892" i="12" s="1"/>
  <c r="B893" i="12"/>
  <c r="A893" i="12" s="1"/>
  <c r="B894" i="12"/>
  <c r="A894" i="12" s="1"/>
  <c r="B895" i="12"/>
  <c r="A895" i="12" s="1"/>
  <c r="B896" i="12"/>
  <c r="A896" i="12" s="1"/>
  <c r="B897" i="12"/>
  <c r="A897" i="12" s="1"/>
  <c r="B898" i="12"/>
  <c r="A898" i="12" s="1"/>
  <c r="B899" i="12"/>
  <c r="A899" i="12" s="1"/>
  <c r="B900" i="12"/>
  <c r="A900" i="12" s="1"/>
  <c r="B901" i="12"/>
  <c r="A901" i="12" s="1"/>
  <c r="B902" i="12"/>
  <c r="A902" i="12" s="1"/>
  <c r="B903" i="12"/>
  <c r="A903" i="12" s="1"/>
  <c r="B904" i="12"/>
  <c r="A904" i="12" s="1"/>
  <c r="B905" i="12"/>
  <c r="A905" i="12" s="1"/>
  <c r="B906" i="12"/>
  <c r="A906" i="12" s="1"/>
  <c r="B907" i="12"/>
  <c r="A907" i="12" s="1"/>
  <c r="B908" i="12"/>
  <c r="A908" i="12" s="1"/>
  <c r="B909" i="12"/>
  <c r="A909" i="12" s="1"/>
  <c r="B910" i="12"/>
  <c r="A910" i="12" s="1"/>
  <c r="B911" i="12"/>
  <c r="A911" i="12" s="1"/>
  <c r="B912" i="12"/>
  <c r="A912" i="12" s="1"/>
  <c r="B913" i="12"/>
  <c r="A913" i="12" s="1"/>
  <c r="B914" i="12"/>
  <c r="A914" i="12" s="1"/>
  <c r="B915" i="12"/>
  <c r="A915" i="12" s="1"/>
  <c r="B916" i="12"/>
  <c r="A916" i="12" s="1"/>
  <c r="B917" i="12"/>
  <c r="A917" i="12" s="1"/>
  <c r="B918" i="12"/>
  <c r="A918" i="12" s="1"/>
  <c r="B919" i="12"/>
  <c r="A919" i="12" s="1"/>
  <c r="B920" i="12"/>
  <c r="A920" i="12" s="1"/>
  <c r="B921" i="12"/>
  <c r="A921" i="12" s="1"/>
  <c r="B922" i="12"/>
  <c r="A922" i="12" s="1"/>
  <c r="B923" i="12"/>
  <c r="A923" i="12" s="1"/>
  <c r="B924" i="12"/>
  <c r="A924" i="12" s="1"/>
  <c r="B925" i="12"/>
  <c r="A925" i="12" s="1"/>
  <c r="B926" i="12"/>
  <c r="A926" i="12" s="1"/>
  <c r="B927" i="12"/>
  <c r="A927" i="12" s="1"/>
  <c r="B928" i="12"/>
  <c r="A928" i="12" s="1"/>
  <c r="B929" i="12"/>
  <c r="A929" i="12" s="1"/>
  <c r="B930" i="12"/>
  <c r="A930" i="12" s="1"/>
  <c r="B931" i="12"/>
  <c r="A931" i="12" s="1"/>
  <c r="B932" i="12"/>
  <c r="A932" i="12" s="1"/>
  <c r="B933" i="12"/>
  <c r="A933" i="12" s="1"/>
  <c r="B934" i="12"/>
  <c r="A934" i="12" s="1"/>
  <c r="B935" i="12"/>
  <c r="A935" i="12" s="1"/>
  <c r="B936" i="12"/>
  <c r="A936" i="12" s="1"/>
  <c r="B937" i="12"/>
  <c r="A937" i="12" s="1"/>
  <c r="B938" i="12"/>
  <c r="A938" i="12" s="1"/>
  <c r="B939" i="12"/>
  <c r="A939" i="12" s="1"/>
  <c r="B940" i="12"/>
  <c r="A940" i="12" s="1"/>
  <c r="B941" i="12"/>
  <c r="A941" i="12" s="1"/>
  <c r="B942" i="12"/>
  <c r="A942" i="12" s="1"/>
  <c r="B943" i="12"/>
  <c r="A943" i="12" s="1"/>
  <c r="B944" i="12"/>
  <c r="A944" i="12" s="1"/>
  <c r="B945" i="12"/>
  <c r="A945" i="12" s="1"/>
  <c r="B946" i="12"/>
  <c r="A946" i="12" s="1"/>
  <c r="B947" i="12"/>
  <c r="A947" i="12" s="1"/>
  <c r="B948" i="12"/>
  <c r="A948" i="12" s="1"/>
  <c r="B949" i="12"/>
  <c r="A949" i="12" s="1"/>
  <c r="B950" i="12"/>
  <c r="A950" i="12" s="1"/>
  <c r="B951" i="12"/>
  <c r="A951" i="12" s="1"/>
  <c r="B952" i="12"/>
  <c r="A952" i="12" s="1"/>
  <c r="B953" i="12"/>
  <c r="A953" i="12" s="1"/>
  <c r="B954" i="12"/>
  <c r="A954" i="12" s="1"/>
  <c r="B955" i="12"/>
  <c r="A955" i="12" s="1"/>
  <c r="B956" i="12"/>
  <c r="A956" i="12" s="1"/>
  <c r="B957" i="12"/>
  <c r="A957" i="12" s="1"/>
  <c r="B958" i="12"/>
  <c r="A958" i="12" s="1"/>
  <c r="B959" i="12"/>
  <c r="A959" i="12" s="1"/>
  <c r="B960" i="12"/>
  <c r="A960" i="12" s="1"/>
  <c r="B961" i="12"/>
  <c r="A961" i="12" s="1"/>
  <c r="B962" i="12"/>
  <c r="A962" i="12" s="1"/>
  <c r="B963" i="12"/>
  <c r="A963" i="12" s="1"/>
  <c r="B964" i="12"/>
  <c r="A964" i="12" s="1"/>
  <c r="B965" i="12"/>
  <c r="A965" i="12" s="1"/>
  <c r="B966" i="12"/>
  <c r="A966" i="12" s="1"/>
  <c r="B967" i="12"/>
  <c r="A967" i="12" s="1"/>
  <c r="B968" i="12"/>
  <c r="A968" i="12" s="1"/>
  <c r="B969" i="12"/>
  <c r="A969" i="12" s="1"/>
  <c r="B970" i="12"/>
  <c r="A970" i="12" s="1"/>
  <c r="B971" i="12"/>
  <c r="A971" i="12" s="1"/>
  <c r="B972" i="12"/>
  <c r="A972" i="12" s="1"/>
  <c r="B973" i="12"/>
  <c r="A973" i="12" s="1"/>
  <c r="B974" i="12"/>
  <c r="A974" i="12" s="1"/>
  <c r="B975" i="12"/>
  <c r="A975" i="12" s="1"/>
  <c r="B976" i="12"/>
  <c r="A976" i="12" s="1"/>
  <c r="B977" i="12"/>
  <c r="A977" i="12" s="1"/>
  <c r="B978" i="12"/>
  <c r="A978" i="12" s="1"/>
  <c r="B979" i="12"/>
  <c r="A979" i="12" s="1"/>
  <c r="B980" i="12"/>
  <c r="A980" i="12" s="1"/>
  <c r="B981" i="12"/>
  <c r="A981" i="12" s="1"/>
  <c r="B982" i="12"/>
  <c r="A982" i="12" s="1"/>
  <c r="B983" i="12"/>
  <c r="A983" i="12" s="1"/>
  <c r="B984" i="12"/>
  <c r="A984" i="12" s="1"/>
  <c r="B985" i="12"/>
  <c r="A985" i="12" s="1"/>
  <c r="B986" i="12"/>
  <c r="A986" i="12" s="1"/>
  <c r="B987" i="12"/>
  <c r="A987" i="12" s="1"/>
  <c r="B988" i="12"/>
  <c r="A988" i="12" s="1"/>
  <c r="B989" i="12"/>
  <c r="A989" i="12" s="1"/>
  <c r="B990" i="12"/>
  <c r="A990" i="12" s="1"/>
  <c r="B991" i="12"/>
  <c r="A991" i="12" s="1"/>
  <c r="B992" i="12"/>
  <c r="A992" i="12" s="1"/>
  <c r="B993" i="12"/>
  <c r="A993" i="12" s="1"/>
  <c r="B994" i="12"/>
  <c r="A994" i="12" s="1"/>
  <c r="B995" i="12"/>
  <c r="A995" i="12" s="1"/>
  <c r="B996" i="12"/>
  <c r="A996" i="12" s="1"/>
  <c r="B997" i="12"/>
  <c r="A997" i="12" s="1"/>
  <c r="B998" i="12"/>
  <c r="A998" i="12" s="1"/>
  <c r="B999" i="12"/>
  <c r="A999" i="12" s="1"/>
  <c r="B1000" i="12"/>
  <c r="A1000" i="12" s="1"/>
  <c r="B1001" i="12"/>
  <c r="A1001" i="12" s="1"/>
  <c r="B1002" i="12"/>
  <c r="A1002" i="12" s="1"/>
  <c r="B1003" i="12"/>
  <c r="A1003" i="12" s="1"/>
  <c r="B1004" i="12"/>
  <c r="A1004" i="12" s="1"/>
  <c r="B1005" i="12"/>
  <c r="A1005" i="12" s="1"/>
  <c r="B1006" i="12"/>
  <c r="A1006" i="12" s="1"/>
  <c r="B1007" i="12"/>
  <c r="A1007" i="12" s="1"/>
  <c r="B1008" i="12"/>
  <c r="A1008" i="12" s="1"/>
  <c r="B1009" i="12"/>
  <c r="A1009" i="12" s="1"/>
  <c r="B1010" i="12"/>
  <c r="A1010" i="12" s="1"/>
  <c r="B1011" i="12"/>
  <c r="A1011" i="12" s="1"/>
  <c r="B1012" i="12"/>
  <c r="A1012" i="12" s="1"/>
  <c r="B1013" i="12"/>
  <c r="A1013" i="12" s="1"/>
  <c r="B1014" i="12"/>
  <c r="A1014" i="12" s="1"/>
  <c r="B1015" i="12"/>
  <c r="A1015" i="12" s="1"/>
  <c r="B1016" i="12"/>
  <c r="A1016" i="12" s="1"/>
  <c r="B1017" i="12"/>
  <c r="A1017" i="12" s="1"/>
  <c r="B1018" i="12"/>
  <c r="A1018" i="12" s="1"/>
  <c r="B1019" i="12"/>
  <c r="A1019" i="12" s="1"/>
  <c r="B1020" i="12"/>
  <c r="A1020" i="12" s="1"/>
  <c r="B1021" i="12"/>
  <c r="A1021" i="12" s="1"/>
  <c r="B1022" i="12"/>
  <c r="A1022" i="12" s="1"/>
  <c r="B1023" i="12"/>
  <c r="A1023" i="12" s="1"/>
  <c r="B1024" i="12"/>
  <c r="A1024" i="12" s="1"/>
  <c r="B1025" i="12"/>
  <c r="A1025" i="12" s="1"/>
  <c r="B1026" i="12"/>
  <c r="A1026" i="12" s="1"/>
  <c r="B1027" i="12"/>
  <c r="A1027" i="12" s="1"/>
  <c r="B1028" i="12"/>
  <c r="A1028" i="12" s="1"/>
  <c r="B1029" i="12"/>
  <c r="A1029" i="12" s="1"/>
  <c r="B1030" i="12"/>
  <c r="A1030" i="12" s="1"/>
  <c r="B1031" i="12"/>
  <c r="A1031" i="12" s="1"/>
  <c r="B1032" i="12"/>
  <c r="A1032" i="12" s="1"/>
  <c r="B1033" i="12"/>
  <c r="A1033" i="12" s="1"/>
  <c r="B1034" i="12"/>
  <c r="A1034" i="12" s="1"/>
  <c r="B1035" i="12"/>
  <c r="A1035" i="12" s="1"/>
  <c r="B1036" i="12"/>
  <c r="A1036" i="12" s="1"/>
  <c r="B1037" i="12"/>
  <c r="A1037" i="12" s="1"/>
  <c r="B1038" i="12"/>
  <c r="A1038" i="12" s="1"/>
  <c r="B1039" i="12"/>
  <c r="A1039" i="12" s="1"/>
  <c r="B1040" i="12"/>
  <c r="A1040" i="12" s="1"/>
  <c r="B1041" i="12"/>
  <c r="A1041" i="12" s="1"/>
  <c r="B1042" i="12"/>
  <c r="A1042" i="12" s="1"/>
  <c r="B1043" i="12"/>
  <c r="A1043" i="12" s="1"/>
  <c r="B1044" i="12"/>
  <c r="A1044" i="12" s="1"/>
  <c r="B1045" i="12"/>
  <c r="A1045" i="12" s="1"/>
  <c r="B1046" i="12"/>
  <c r="A1046" i="12" s="1"/>
  <c r="B1047" i="12"/>
  <c r="A1047" i="12" s="1"/>
  <c r="B1048" i="12"/>
  <c r="A1048" i="12" s="1"/>
  <c r="B1049" i="12"/>
  <c r="A1049" i="12" s="1"/>
  <c r="B1050" i="12"/>
  <c r="A1050" i="12" s="1"/>
  <c r="B1051" i="12"/>
  <c r="A1051" i="12" s="1"/>
  <c r="B1052" i="12"/>
  <c r="A1052" i="12" s="1"/>
  <c r="B1053" i="12"/>
  <c r="A1053" i="12" s="1"/>
  <c r="B1054" i="12"/>
  <c r="A1054" i="12" s="1"/>
  <c r="B1055" i="12"/>
  <c r="A1055" i="12" s="1"/>
  <c r="B1056" i="12"/>
  <c r="A1056" i="12" s="1"/>
  <c r="B1057" i="12"/>
  <c r="A1057" i="12" s="1"/>
  <c r="B1058" i="12"/>
  <c r="A1058" i="12" s="1"/>
  <c r="B1059" i="12"/>
  <c r="A1059" i="12" s="1"/>
  <c r="B1060" i="12"/>
  <c r="A1060" i="12" s="1"/>
  <c r="B1061" i="12"/>
  <c r="A1061" i="12" s="1"/>
  <c r="B1062" i="12"/>
  <c r="A1062" i="12" s="1"/>
  <c r="B1063" i="12"/>
  <c r="A1063" i="12" s="1"/>
  <c r="B1064" i="12"/>
  <c r="A1064" i="12" s="1"/>
  <c r="B1065" i="12"/>
  <c r="A1065" i="12" s="1"/>
  <c r="B1066" i="12"/>
  <c r="A1066" i="12" s="1"/>
  <c r="B1067" i="12"/>
  <c r="A1067" i="12" s="1"/>
  <c r="B1068" i="12"/>
  <c r="A1068" i="12" s="1"/>
  <c r="B1069" i="12"/>
  <c r="A1069" i="12" s="1"/>
  <c r="B1070" i="12"/>
  <c r="A1070" i="12" s="1"/>
  <c r="B1071" i="12"/>
  <c r="A1071" i="12" s="1"/>
  <c r="B1072" i="12"/>
  <c r="A1072" i="12" s="1"/>
  <c r="B1073" i="12"/>
  <c r="A1073" i="12" s="1"/>
  <c r="B1074" i="12"/>
  <c r="A1074" i="12" s="1"/>
  <c r="B1075" i="12"/>
  <c r="A1075" i="12" s="1"/>
  <c r="B1076" i="12"/>
  <c r="A1076" i="12" s="1"/>
  <c r="B1077" i="12"/>
  <c r="A1077" i="12" s="1"/>
  <c r="B1078" i="12"/>
  <c r="A1078" i="12" s="1"/>
  <c r="B1079" i="12"/>
  <c r="A1079" i="12" s="1"/>
  <c r="B1080" i="12"/>
  <c r="A1080" i="12" s="1"/>
  <c r="B1081" i="12"/>
  <c r="A1081" i="12" s="1"/>
  <c r="B1082" i="12"/>
  <c r="A1082" i="12" s="1"/>
  <c r="B1083" i="12"/>
  <c r="A1083" i="12" s="1"/>
  <c r="B1084" i="12"/>
  <c r="A1084" i="12" s="1"/>
  <c r="B1085" i="12"/>
  <c r="A1085" i="12" s="1"/>
  <c r="B1086" i="12"/>
  <c r="A1086" i="12" s="1"/>
  <c r="B1087" i="12"/>
  <c r="A1087" i="12" s="1"/>
  <c r="B1088" i="12"/>
  <c r="A1088" i="12" s="1"/>
  <c r="B1089" i="12"/>
  <c r="A1089" i="12" s="1"/>
  <c r="B1090" i="12"/>
  <c r="A1090" i="12" s="1"/>
  <c r="B1091" i="12"/>
  <c r="A1091" i="12" s="1"/>
  <c r="B1092" i="12"/>
  <c r="A1092" i="12" s="1"/>
  <c r="B1093" i="12"/>
  <c r="A1093" i="12" s="1"/>
  <c r="B1094" i="12"/>
  <c r="A1094" i="12" s="1"/>
  <c r="B1095" i="12"/>
  <c r="A1095" i="12" s="1"/>
  <c r="B1096" i="12"/>
  <c r="A1096" i="12" s="1"/>
  <c r="B1097" i="12"/>
  <c r="A1097" i="12" s="1"/>
  <c r="B1098" i="12"/>
  <c r="A1098" i="12" s="1"/>
  <c r="B1099" i="12"/>
  <c r="A1099" i="12" s="1"/>
  <c r="B1100" i="12"/>
  <c r="A1100" i="12" s="1"/>
  <c r="B1101" i="12"/>
  <c r="A1101" i="12" s="1"/>
  <c r="B1102" i="12"/>
  <c r="A1102" i="12" s="1"/>
  <c r="B1103" i="12"/>
  <c r="A1103" i="12" s="1"/>
  <c r="B1104" i="12"/>
  <c r="A1104" i="12" s="1"/>
  <c r="B1105" i="12"/>
  <c r="A1105" i="12" s="1"/>
  <c r="B1106" i="12"/>
  <c r="A1106" i="12" s="1"/>
  <c r="B1107" i="12"/>
  <c r="A1107" i="12" s="1"/>
  <c r="B1108" i="12"/>
  <c r="A1108" i="12" s="1"/>
  <c r="B1109" i="12"/>
  <c r="A1109" i="12" s="1"/>
  <c r="B1110" i="12"/>
  <c r="A1110" i="12" s="1"/>
  <c r="B1111" i="12"/>
  <c r="A1111" i="12" s="1"/>
  <c r="B1112" i="12"/>
  <c r="A1112" i="12" s="1"/>
  <c r="B1113" i="12"/>
  <c r="A1113" i="12" s="1"/>
  <c r="B1114" i="12"/>
  <c r="A1114" i="12" s="1"/>
  <c r="B1115" i="12"/>
  <c r="A1115" i="12" s="1"/>
  <c r="B1116" i="12"/>
  <c r="A1116" i="12" s="1"/>
  <c r="B1117" i="12"/>
  <c r="A1117" i="12" s="1"/>
  <c r="B1118" i="12"/>
  <c r="A1118" i="12" s="1"/>
  <c r="B1119" i="12"/>
  <c r="A1119" i="12" s="1"/>
  <c r="B1120" i="12"/>
  <c r="A1120" i="12" s="1"/>
  <c r="B1121" i="12"/>
  <c r="A1121" i="12" s="1"/>
  <c r="B1122" i="12"/>
  <c r="A1122" i="12" s="1"/>
  <c r="B1123" i="12"/>
  <c r="A1123" i="12" s="1"/>
  <c r="B1124" i="12"/>
  <c r="A1124" i="12" s="1"/>
  <c r="B1125" i="12"/>
  <c r="A1125" i="12" s="1"/>
  <c r="B1126" i="12"/>
  <c r="A1126" i="12" s="1"/>
  <c r="B1127" i="12"/>
  <c r="A1127" i="12" s="1"/>
  <c r="B1128" i="12"/>
  <c r="A1128" i="12" s="1"/>
  <c r="B1129" i="12"/>
  <c r="A1129" i="12" s="1"/>
  <c r="B1130" i="12"/>
  <c r="A1130" i="12" s="1"/>
  <c r="B1131" i="12"/>
  <c r="A1131" i="12" s="1"/>
  <c r="B1132" i="12"/>
  <c r="A1132" i="12" s="1"/>
  <c r="B1133" i="12"/>
  <c r="A1133" i="12" s="1"/>
  <c r="B1134" i="12"/>
  <c r="A1134" i="12" s="1"/>
  <c r="B1135" i="12"/>
  <c r="A1135" i="12" s="1"/>
  <c r="B1136" i="12"/>
  <c r="A1136" i="12" s="1"/>
  <c r="B1137" i="12"/>
  <c r="A1137" i="12" s="1"/>
  <c r="B1138" i="12"/>
  <c r="A1138" i="12" s="1"/>
  <c r="B1139" i="12"/>
  <c r="A1139" i="12" s="1"/>
  <c r="B1140" i="12"/>
  <c r="A1140" i="12" s="1"/>
  <c r="B1141" i="12"/>
  <c r="A1141" i="12" s="1"/>
  <c r="B1142" i="12"/>
  <c r="A1142" i="12" s="1"/>
  <c r="B1143" i="12"/>
  <c r="A1143" i="12" s="1"/>
  <c r="B1144" i="12"/>
  <c r="A1144" i="12" s="1"/>
  <c r="B1145" i="12"/>
  <c r="A1145" i="12" s="1"/>
  <c r="B1146" i="12"/>
  <c r="A1146" i="12" s="1"/>
  <c r="B1147" i="12"/>
  <c r="A1147" i="12" s="1"/>
  <c r="B1148" i="12"/>
  <c r="A1148" i="12" s="1"/>
  <c r="B1149" i="12"/>
  <c r="A1149" i="12" s="1"/>
  <c r="B1150" i="12"/>
  <c r="A1150" i="12" s="1"/>
  <c r="B1151" i="12"/>
  <c r="A1151" i="12" s="1"/>
  <c r="B1152" i="12"/>
  <c r="A1152" i="12" s="1"/>
  <c r="B1153" i="12"/>
  <c r="A1153" i="12" s="1"/>
  <c r="B1154" i="12"/>
  <c r="A1154" i="12" s="1"/>
  <c r="B1155" i="12"/>
  <c r="A1155" i="12" s="1"/>
  <c r="B1156" i="12"/>
  <c r="A1156" i="12" s="1"/>
  <c r="B1157" i="12"/>
  <c r="A1157" i="12" s="1"/>
  <c r="B1158" i="12"/>
  <c r="A1158" i="12" s="1"/>
  <c r="B1159" i="12"/>
  <c r="A1159" i="12" s="1"/>
  <c r="B1160" i="12"/>
  <c r="A1160" i="12" s="1"/>
  <c r="B1161" i="12"/>
  <c r="A1161" i="12" s="1"/>
  <c r="B1162" i="12"/>
  <c r="A1162" i="12" s="1"/>
  <c r="B1163" i="12"/>
  <c r="A1163" i="12" s="1"/>
  <c r="B1164" i="12"/>
  <c r="A1164" i="12" s="1"/>
  <c r="B1165" i="12"/>
  <c r="A1165" i="12" s="1"/>
  <c r="B1166" i="12"/>
  <c r="A1166" i="12" s="1"/>
  <c r="B1167" i="12"/>
  <c r="A1167" i="12" s="1"/>
  <c r="B1168" i="12"/>
  <c r="A1168" i="12" s="1"/>
  <c r="B1169" i="12"/>
  <c r="A1169" i="12" s="1"/>
  <c r="B1170" i="12"/>
  <c r="A1170" i="12" s="1"/>
  <c r="B1171" i="12"/>
  <c r="A1171" i="12" s="1"/>
  <c r="B1172" i="12"/>
  <c r="A1172" i="12" s="1"/>
  <c r="B1173" i="12"/>
  <c r="A1173" i="12" s="1"/>
  <c r="B1174" i="12"/>
  <c r="A1174" i="12" s="1"/>
  <c r="B1175" i="12"/>
  <c r="A1175" i="12" s="1"/>
  <c r="B1176" i="12"/>
  <c r="A1176" i="12" s="1"/>
  <c r="B1177" i="12"/>
  <c r="A1177" i="12" s="1"/>
  <c r="B1178" i="12"/>
  <c r="A1178" i="12" s="1"/>
  <c r="B1179" i="12"/>
  <c r="A1179" i="12" s="1"/>
  <c r="B1180" i="12"/>
  <c r="A1180" i="12" s="1"/>
  <c r="B1181" i="12"/>
  <c r="A1181" i="12" s="1"/>
  <c r="B1182" i="12"/>
  <c r="A1182" i="12" s="1"/>
  <c r="B1183" i="12"/>
  <c r="A1183" i="12" s="1"/>
  <c r="B1184" i="12"/>
  <c r="A1184" i="12" s="1"/>
  <c r="B1185" i="12"/>
  <c r="A1185" i="12" s="1"/>
  <c r="B1186" i="12"/>
  <c r="A1186" i="12" s="1"/>
  <c r="B1187" i="12"/>
  <c r="A1187" i="12" s="1"/>
  <c r="B1188" i="12"/>
  <c r="A1188" i="12" s="1"/>
  <c r="B1189" i="12"/>
  <c r="A1189" i="12" s="1"/>
  <c r="B1190" i="12"/>
  <c r="A1190" i="12" s="1"/>
  <c r="B1191" i="12"/>
  <c r="A1191" i="12" s="1"/>
  <c r="B1192" i="12"/>
  <c r="A1192" i="12" s="1"/>
  <c r="B1193" i="12"/>
  <c r="A1193" i="12" s="1"/>
  <c r="B1194" i="12"/>
  <c r="A1194" i="12" s="1"/>
  <c r="B1195" i="12"/>
  <c r="A1195" i="12" s="1"/>
  <c r="B1196" i="12"/>
  <c r="A1196" i="12" s="1"/>
  <c r="B1197" i="12"/>
  <c r="A1197" i="12" s="1"/>
  <c r="B1198" i="12"/>
  <c r="A1198" i="12" s="1"/>
  <c r="B1199" i="12"/>
  <c r="A1199" i="12" s="1"/>
  <c r="B1200" i="12"/>
  <c r="A1200" i="12" s="1"/>
  <c r="B1201" i="12"/>
  <c r="A1201" i="12" s="1"/>
  <c r="B1202" i="12"/>
  <c r="A1202" i="12" s="1"/>
  <c r="B1203" i="12"/>
  <c r="A1203" i="12" s="1"/>
  <c r="B1204" i="12"/>
  <c r="A1204" i="12" s="1"/>
  <c r="B1205" i="12"/>
  <c r="A1205" i="12" s="1"/>
  <c r="B1206" i="12"/>
  <c r="A1206" i="12" s="1"/>
  <c r="B1207" i="12"/>
  <c r="A1207" i="12" s="1"/>
  <c r="B1208" i="12"/>
  <c r="A1208" i="12" s="1"/>
  <c r="B1209" i="12"/>
  <c r="A1209" i="12" s="1"/>
  <c r="B1210" i="12"/>
  <c r="A1210" i="12" s="1"/>
  <c r="B1211" i="12"/>
  <c r="A1211" i="12" s="1"/>
  <c r="B1212" i="12"/>
  <c r="A1212" i="12" s="1"/>
  <c r="B1213" i="12"/>
  <c r="A1213" i="12" s="1"/>
  <c r="B1214" i="12"/>
  <c r="A1214" i="12" s="1"/>
  <c r="B1215" i="12"/>
  <c r="A1215" i="12" s="1"/>
  <c r="B1216" i="12"/>
  <c r="A1216" i="12" s="1"/>
  <c r="B1217" i="12"/>
  <c r="A1217" i="12" s="1"/>
  <c r="B1218" i="12"/>
  <c r="A1218" i="12" s="1"/>
  <c r="B1219" i="12"/>
  <c r="A1219" i="12" s="1"/>
  <c r="B1220" i="12"/>
  <c r="A1220" i="12" s="1"/>
  <c r="B1221" i="12"/>
  <c r="A1221" i="12" s="1"/>
  <c r="B1222" i="12"/>
  <c r="A1222" i="12" s="1"/>
  <c r="B1223" i="12"/>
  <c r="A1223" i="12" s="1"/>
  <c r="B1224" i="12"/>
  <c r="A1224" i="12" s="1"/>
  <c r="B1225" i="12"/>
  <c r="A1225" i="12" s="1"/>
  <c r="B1226" i="12"/>
  <c r="A1226" i="12" s="1"/>
  <c r="B1227" i="12"/>
  <c r="A1227" i="12" s="1"/>
  <c r="B1228" i="12"/>
  <c r="A1228" i="12" s="1"/>
  <c r="B1229" i="12"/>
  <c r="A1229" i="12" s="1"/>
  <c r="B1230" i="12"/>
  <c r="A1230" i="12" s="1"/>
  <c r="B1231" i="12"/>
  <c r="A1231" i="12" s="1"/>
  <c r="B1232" i="12"/>
  <c r="A1232" i="12" s="1"/>
  <c r="B1233" i="12"/>
  <c r="A1233" i="12" s="1"/>
  <c r="B1234" i="12"/>
  <c r="A1234" i="12" s="1"/>
  <c r="B1235" i="12"/>
  <c r="A1235" i="12" s="1"/>
  <c r="B1236" i="12"/>
  <c r="A1236" i="12" s="1"/>
  <c r="B1237" i="12"/>
  <c r="A1237" i="12" s="1"/>
  <c r="B1238" i="12"/>
  <c r="A1238" i="12" s="1"/>
  <c r="B1239" i="12"/>
  <c r="A1239" i="12" s="1"/>
  <c r="B1240" i="12"/>
  <c r="A1240" i="12" s="1"/>
  <c r="B1241" i="12"/>
  <c r="A1241" i="12" s="1"/>
  <c r="B1242" i="12"/>
  <c r="A1242" i="12" s="1"/>
  <c r="B1243" i="12"/>
  <c r="A1243" i="12" s="1"/>
  <c r="B1244" i="12"/>
  <c r="A1244" i="12" s="1"/>
  <c r="B1245" i="12"/>
  <c r="A1245" i="12" s="1"/>
  <c r="B1246" i="12"/>
  <c r="A1246" i="12" s="1"/>
  <c r="B1247" i="12"/>
  <c r="A1247" i="12" s="1"/>
  <c r="B1248" i="12"/>
  <c r="A1248" i="12" s="1"/>
  <c r="B1249" i="12"/>
  <c r="A1249" i="12" s="1"/>
  <c r="B1250" i="12"/>
  <c r="A1250" i="12" s="1"/>
  <c r="B1251" i="12"/>
  <c r="A1251" i="12" s="1"/>
  <c r="B1252" i="12"/>
  <c r="A1252" i="12" s="1"/>
  <c r="B1253" i="12"/>
  <c r="A1253" i="12" s="1"/>
  <c r="B1254" i="12"/>
  <c r="A1254" i="12" s="1"/>
  <c r="B1255" i="12"/>
  <c r="A1255" i="12" s="1"/>
  <c r="B1256" i="12"/>
  <c r="A1256" i="12" s="1"/>
  <c r="B1257" i="12"/>
  <c r="A1257" i="12" s="1"/>
  <c r="B1258" i="12"/>
  <c r="A1258" i="12" s="1"/>
  <c r="B1259" i="12"/>
  <c r="A1259" i="12" s="1"/>
  <c r="B1260" i="12"/>
  <c r="A1260" i="12" s="1"/>
  <c r="B1261" i="12"/>
  <c r="A1261" i="12" s="1"/>
  <c r="B1262" i="12"/>
  <c r="A1262" i="12" s="1"/>
  <c r="B1263" i="12"/>
  <c r="A1263" i="12" s="1"/>
  <c r="B1264" i="12"/>
  <c r="A1264" i="12" s="1"/>
  <c r="B1265" i="12"/>
  <c r="A1265" i="12" s="1"/>
  <c r="B1266" i="12"/>
  <c r="A1266" i="12" s="1"/>
  <c r="B1267" i="12"/>
  <c r="A1267" i="12" s="1"/>
  <c r="B1268" i="12"/>
  <c r="A1268" i="12" s="1"/>
  <c r="B1269" i="12"/>
  <c r="A1269" i="12" s="1"/>
  <c r="B1270" i="12"/>
  <c r="A1270" i="12" s="1"/>
  <c r="B1271" i="12"/>
  <c r="A1271" i="12" s="1"/>
  <c r="B1272" i="12"/>
  <c r="A1272" i="12" s="1"/>
  <c r="B1273" i="12"/>
  <c r="A1273" i="12" s="1"/>
  <c r="B1274" i="12"/>
  <c r="A1274" i="12" s="1"/>
  <c r="B1275" i="12"/>
  <c r="A1275" i="12" s="1"/>
  <c r="B1276" i="12"/>
  <c r="A1276" i="12" s="1"/>
  <c r="B1277" i="12"/>
  <c r="A1277" i="12" s="1"/>
  <c r="B1278" i="12"/>
  <c r="A1278" i="12" s="1"/>
  <c r="B1279" i="12"/>
  <c r="A1279" i="12" s="1"/>
  <c r="B1280" i="12"/>
  <c r="A1280" i="12" s="1"/>
  <c r="B1281" i="12"/>
  <c r="A1281" i="12" s="1"/>
  <c r="B1282" i="12"/>
  <c r="A1282" i="12" s="1"/>
  <c r="B1283" i="12"/>
  <c r="A1283" i="12" s="1"/>
  <c r="B1284" i="12"/>
  <c r="A1284" i="12" s="1"/>
  <c r="B1285" i="12"/>
  <c r="A1285" i="12" s="1"/>
  <c r="B1286" i="12"/>
  <c r="A1286" i="12" s="1"/>
  <c r="B1287" i="12"/>
  <c r="A1287" i="12" s="1"/>
  <c r="B1288" i="12"/>
  <c r="A1288" i="12" s="1"/>
  <c r="B1289" i="12"/>
  <c r="A1289" i="12" s="1"/>
  <c r="B1290" i="12"/>
  <c r="A1290" i="12" s="1"/>
  <c r="B1291" i="12"/>
  <c r="A1291" i="12" s="1"/>
  <c r="B1292" i="12"/>
  <c r="A1292" i="12" s="1"/>
  <c r="B1293" i="12"/>
  <c r="A1293" i="12" s="1"/>
  <c r="B1294" i="12"/>
  <c r="A1294" i="12" s="1"/>
  <c r="B1295" i="12"/>
  <c r="A1295" i="12" s="1"/>
  <c r="B1296" i="12"/>
  <c r="A1296" i="12" s="1"/>
  <c r="B1297" i="12"/>
  <c r="A1297" i="12" s="1"/>
  <c r="B1298" i="12"/>
  <c r="A1298" i="12" s="1"/>
  <c r="B1299" i="12"/>
  <c r="A1299" i="12" s="1"/>
  <c r="B1300" i="12"/>
  <c r="A1300" i="12" s="1"/>
  <c r="B1301" i="12"/>
  <c r="A1301" i="12" s="1"/>
  <c r="B1302" i="12"/>
  <c r="A1302" i="12" s="1"/>
  <c r="B1303" i="12"/>
  <c r="A1303" i="12" s="1"/>
  <c r="B1304" i="12"/>
  <c r="A1304" i="12" s="1"/>
  <c r="B1305" i="12"/>
  <c r="A1305" i="12" s="1"/>
  <c r="B1306" i="12"/>
  <c r="A1306" i="12" s="1"/>
  <c r="B1307" i="12"/>
  <c r="A1307" i="12" s="1"/>
  <c r="B1308" i="12"/>
  <c r="A1308" i="12" s="1"/>
  <c r="B1309" i="12"/>
  <c r="A1309" i="12" s="1"/>
  <c r="B1310" i="12"/>
  <c r="A1310" i="12" s="1"/>
  <c r="B1311" i="12"/>
  <c r="A1311" i="12" s="1"/>
  <c r="B1312" i="12"/>
  <c r="A1312" i="12" s="1"/>
  <c r="B1313" i="12"/>
  <c r="A1313" i="12" s="1"/>
  <c r="B1314" i="12"/>
  <c r="A1314" i="12" s="1"/>
  <c r="B1315" i="12"/>
  <c r="A1315" i="12" s="1"/>
  <c r="B1316" i="12"/>
  <c r="A1316" i="12" s="1"/>
  <c r="B1317" i="12"/>
  <c r="A1317" i="12" s="1"/>
  <c r="B1318" i="12"/>
  <c r="A1318" i="12" s="1"/>
  <c r="B1319" i="12"/>
  <c r="A1319" i="12" s="1"/>
  <c r="B1320" i="12"/>
  <c r="A1320" i="12" s="1"/>
  <c r="B1321" i="12"/>
  <c r="A1321" i="12" s="1"/>
  <c r="B1322" i="12"/>
  <c r="A1322" i="12" s="1"/>
  <c r="B1323" i="12"/>
  <c r="A1323" i="12" s="1"/>
  <c r="B1324" i="12"/>
  <c r="A1324" i="12" s="1"/>
  <c r="B1325" i="12"/>
  <c r="A1325" i="12" s="1"/>
  <c r="B1326" i="12"/>
  <c r="A1326" i="12" s="1"/>
  <c r="B1327" i="12"/>
  <c r="A1327" i="12" s="1"/>
  <c r="B1328" i="12"/>
  <c r="A1328" i="12" s="1"/>
  <c r="B1329" i="12"/>
  <c r="A1329" i="12" s="1"/>
  <c r="B1330" i="12"/>
  <c r="A1330" i="12" s="1"/>
  <c r="B1331" i="12"/>
  <c r="A1331" i="12" s="1"/>
  <c r="B1332" i="12"/>
  <c r="A1332" i="12" s="1"/>
  <c r="B1333" i="12"/>
  <c r="A1333" i="12" s="1"/>
  <c r="B1334" i="12"/>
  <c r="A1334" i="12" s="1"/>
  <c r="B1335" i="12"/>
  <c r="A1335" i="12" s="1"/>
  <c r="B1336" i="12"/>
  <c r="A1336" i="12" s="1"/>
  <c r="B1337" i="12"/>
  <c r="A1337" i="12" s="1"/>
  <c r="B1338" i="12"/>
  <c r="A1338" i="12" s="1"/>
  <c r="B1339" i="12"/>
  <c r="A1339" i="12" s="1"/>
  <c r="B1340" i="12"/>
  <c r="A1340" i="12" s="1"/>
  <c r="B1341" i="12"/>
  <c r="A1341" i="12" s="1"/>
  <c r="B1342" i="12"/>
  <c r="A1342" i="12" s="1"/>
  <c r="B1343" i="12"/>
  <c r="A1343" i="12" s="1"/>
  <c r="B1344" i="12"/>
  <c r="A1344" i="12" s="1"/>
  <c r="B1345" i="12"/>
  <c r="A1345" i="12" s="1"/>
  <c r="B1346" i="12"/>
  <c r="A1346" i="12" s="1"/>
  <c r="B1347" i="12"/>
  <c r="A1347" i="12" s="1"/>
  <c r="B1348" i="12"/>
  <c r="A1348" i="12" s="1"/>
  <c r="B1349" i="12"/>
  <c r="A1349" i="12" s="1"/>
  <c r="B1350" i="12"/>
  <c r="A1350" i="12" s="1"/>
  <c r="B1351" i="12"/>
  <c r="A1351" i="12" s="1"/>
  <c r="B1352" i="12"/>
  <c r="A1352" i="12" s="1"/>
  <c r="B1353" i="12"/>
  <c r="A1353" i="12" s="1"/>
  <c r="B1354" i="12"/>
  <c r="A1354" i="12" s="1"/>
  <c r="B1355" i="12"/>
  <c r="A1355" i="12" s="1"/>
  <c r="B1356" i="12"/>
  <c r="A1356" i="12" s="1"/>
  <c r="B1357" i="12"/>
  <c r="A1357" i="12" s="1"/>
  <c r="B1358" i="12"/>
  <c r="A1358" i="12" s="1"/>
  <c r="B1359" i="12"/>
  <c r="A1359" i="12" s="1"/>
  <c r="B1360" i="12"/>
  <c r="A1360" i="12" s="1"/>
  <c r="B1361" i="12"/>
  <c r="A1361" i="12" s="1"/>
  <c r="B1362" i="12"/>
  <c r="A1362" i="12" s="1"/>
  <c r="B1363" i="12"/>
  <c r="A1363" i="12" s="1"/>
  <c r="B1364" i="12"/>
  <c r="A1364" i="12" s="1"/>
  <c r="B1365" i="12"/>
  <c r="A1365" i="12" s="1"/>
  <c r="B1366" i="12"/>
  <c r="A1366" i="12" s="1"/>
  <c r="B1367" i="12"/>
  <c r="A1367" i="12" s="1"/>
  <c r="B1368" i="12"/>
  <c r="A1368" i="12" s="1"/>
  <c r="B1369" i="12"/>
  <c r="A1369" i="12" s="1"/>
  <c r="B1370" i="12"/>
  <c r="A1370" i="12" s="1"/>
  <c r="B1371" i="12"/>
  <c r="A1371" i="12" s="1"/>
  <c r="B1372" i="12"/>
  <c r="A1372" i="12" s="1"/>
  <c r="B1373" i="12"/>
  <c r="A1373" i="12" s="1"/>
  <c r="B1374" i="12"/>
  <c r="A1374" i="12" s="1"/>
  <c r="B1375" i="12"/>
  <c r="A1375" i="12" s="1"/>
  <c r="B1376" i="12"/>
  <c r="A1376" i="12" s="1"/>
  <c r="B1377" i="12"/>
  <c r="A1377" i="12" s="1"/>
  <c r="B1378" i="12"/>
  <c r="A1378" i="12" s="1"/>
  <c r="B1379" i="12"/>
  <c r="A1379" i="12" s="1"/>
  <c r="B1380" i="12"/>
  <c r="A1380" i="12" s="1"/>
  <c r="B1381" i="12"/>
  <c r="A1381" i="12" s="1"/>
  <c r="B1382" i="12"/>
  <c r="A1382" i="12" s="1"/>
  <c r="B1383" i="12"/>
  <c r="A1383" i="12" s="1"/>
  <c r="B1384" i="12"/>
  <c r="A1384" i="12" s="1"/>
  <c r="B1385" i="12"/>
  <c r="A1385" i="12" s="1"/>
  <c r="B1386" i="12"/>
  <c r="A1386" i="12" s="1"/>
  <c r="B1387" i="12"/>
  <c r="A1387" i="12" s="1"/>
  <c r="B1388" i="12"/>
  <c r="A1388" i="12" s="1"/>
  <c r="B1389" i="12"/>
  <c r="A1389" i="12" s="1"/>
  <c r="B1390" i="12"/>
  <c r="A1390" i="12" s="1"/>
  <c r="B1391" i="12"/>
  <c r="A1391" i="12" s="1"/>
  <c r="B1392" i="12"/>
  <c r="A1392" i="12" s="1"/>
  <c r="B1393" i="12"/>
  <c r="A1393" i="12" s="1"/>
  <c r="B1394" i="12"/>
  <c r="A1394" i="12" s="1"/>
  <c r="B1395" i="12"/>
  <c r="A1395" i="12" s="1"/>
  <c r="B1396" i="12"/>
  <c r="A1396" i="12" s="1"/>
  <c r="B1397" i="12"/>
  <c r="A1397" i="12" s="1"/>
  <c r="B1398" i="12"/>
  <c r="A1398" i="12" s="1"/>
  <c r="B1399" i="12"/>
  <c r="A1399" i="12" s="1"/>
  <c r="B1400" i="12"/>
  <c r="A1400" i="12" s="1"/>
  <c r="B1401" i="12"/>
  <c r="A1401" i="12" s="1"/>
  <c r="B1402" i="12"/>
  <c r="A1402" i="12" s="1"/>
  <c r="B1403" i="12"/>
  <c r="A1403" i="12" s="1"/>
  <c r="B1404" i="12"/>
  <c r="A1404" i="12" s="1"/>
  <c r="B1405" i="12"/>
  <c r="A1405" i="12" s="1"/>
  <c r="B1406" i="12"/>
  <c r="A1406" i="12" s="1"/>
  <c r="B1407" i="12"/>
  <c r="A1407" i="12" s="1"/>
  <c r="B1408" i="12"/>
  <c r="A1408" i="12" s="1"/>
  <c r="B1409" i="12"/>
  <c r="A1409" i="12" s="1"/>
  <c r="B1410" i="12"/>
  <c r="A1410" i="12" s="1"/>
  <c r="B1411" i="12"/>
  <c r="A1411" i="12" s="1"/>
  <c r="B1412" i="12"/>
  <c r="A1412" i="12" s="1"/>
  <c r="B1413" i="12"/>
  <c r="A1413" i="12" s="1"/>
  <c r="B1414" i="12"/>
  <c r="A1414" i="12" s="1"/>
  <c r="B1415" i="12"/>
  <c r="A1415" i="12" s="1"/>
  <c r="B1416" i="12"/>
  <c r="A1416" i="12" s="1"/>
  <c r="B1417" i="12"/>
  <c r="A1417" i="12" s="1"/>
  <c r="B1418" i="12"/>
  <c r="A1418" i="12" s="1"/>
  <c r="B1419" i="12"/>
  <c r="A1419" i="12" s="1"/>
  <c r="B1420" i="12"/>
  <c r="A1420" i="12" s="1"/>
  <c r="B1421" i="12"/>
  <c r="A1421" i="12" s="1"/>
  <c r="B1422" i="12"/>
  <c r="A1422" i="12" s="1"/>
  <c r="B1423" i="12"/>
  <c r="A1423" i="12" s="1"/>
  <c r="B1424" i="12"/>
  <c r="A1424" i="12" s="1"/>
  <c r="B1425" i="12"/>
  <c r="A1425" i="12" s="1"/>
  <c r="B1426" i="12"/>
  <c r="A1426" i="12" s="1"/>
  <c r="B1427" i="12"/>
  <c r="A1427" i="12" s="1"/>
  <c r="B1428" i="12"/>
  <c r="A1428" i="12" s="1"/>
  <c r="B1429" i="12"/>
  <c r="A1429" i="12" s="1"/>
  <c r="B1430" i="12"/>
  <c r="A1430" i="12" s="1"/>
  <c r="B1431" i="12"/>
  <c r="A1431" i="12" s="1"/>
  <c r="B1432" i="12"/>
  <c r="A1432" i="12" s="1"/>
  <c r="B1433" i="12"/>
  <c r="A1433" i="12" s="1"/>
  <c r="B1434" i="12"/>
  <c r="A1434" i="12" s="1"/>
  <c r="B1435" i="12"/>
  <c r="A1435" i="12" s="1"/>
  <c r="B1436" i="12"/>
  <c r="A1436" i="12" s="1"/>
  <c r="B1437" i="12"/>
  <c r="A1437" i="12" s="1"/>
  <c r="B1438" i="12"/>
  <c r="A1438" i="12" s="1"/>
  <c r="B1439" i="12"/>
  <c r="A1439" i="12" s="1"/>
  <c r="B1440" i="12"/>
  <c r="A1440" i="12" s="1"/>
  <c r="B1441" i="12"/>
  <c r="A1441" i="12" s="1"/>
  <c r="B1442" i="12"/>
  <c r="A1442" i="12" s="1"/>
  <c r="B1443" i="12"/>
  <c r="A1443" i="12" s="1"/>
  <c r="B1444" i="12"/>
  <c r="A1444" i="12" s="1"/>
  <c r="B1445" i="12"/>
  <c r="A1445" i="12" s="1"/>
  <c r="B1446" i="12"/>
  <c r="A1446" i="12" s="1"/>
  <c r="B1447" i="12"/>
  <c r="A1447" i="12" s="1"/>
  <c r="B1448" i="12"/>
  <c r="A1448" i="12" s="1"/>
  <c r="B1449" i="12"/>
  <c r="A1449" i="12" s="1"/>
  <c r="B1450" i="12"/>
  <c r="A1450" i="12" s="1"/>
  <c r="B1451" i="12"/>
  <c r="A1451" i="12" s="1"/>
  <c r="B1452" i="12"/>
  <c r="A1452" i="12" s="1"/>
  <c r="B1453" i="12"/>
  <c r="A1453" i="12" s="1"/>
  <c r="B1454" i="12"/>
  <c r="A1454" i="12" s="1"/>
  <c r="B1455" i="12"/>
  <c r="A1455" i="12" s="1"/>
  <c r="B1456" i="12"/>
  <c r="A1456" i="12" s="1"/>
  <c r="B1457" i="12"/>
  <c r="A1457" i="12" s="1"/>
  <c r="B1458" i="12"/>
  <c r="A1458" i="12" s="1"/>
  <c r="B1459" i="12"/>
  <c r="A1459" i="12" s="1"/>
  <c r="B1460" i="12"/>
  <c r="A1460" i="12" s="1"/>
  <c r="B1461" i="12"/>
  <c r="A1461" i="12" s="1"/>
  <c r="B1462" i="12"/>
  <c r="A1462" i="12" s="1"/>
  <c r="B1463" i="12"/>
  <c r="A1463" i="12" s="1"/>
  <c r="B1464" i="12"/>
  <c r="A1464" i="12" s="1"/>
  <c r="B1465" i="12"/>
  <c r="A1465" i="12" s="1"/>
  <c r="B1466" i="12"/>
  <c r="A1466" i="12" s="1"/>
  <c r="B1467" i="12"/>
  <c r="A1467" i="12" s="1"/>
  <c r="B1468" i="12"/>
  <c r="A1468" i="12" s="1"/>
  <c r="B1469" i="12"/>
  <c r="A1469" i="12" s="1"/>
  <c r="B1470" i="12"/>
  <c r="A1470" i="12" s="1"/>
  <c r="B1471" i="12"/>
  <c r="A1471" i="12" s="1"/>
  <c r="B1472" i="12"/>
  <c r="A1472" i="12" s="1"/>
  <c r="B1473" i="12"/>
  <c r="A1473" i="12" s="1"/>
  <c r="B1474" i="12"/>
  <c r="A1474" i="12" s="1"/>
  <c r="B1475" i="12"/>
  <c r="A1475" i="12" s="1"/>
  <c r="B1476" i="12"/>
  <c r="A1476" i="12" s="1"/>
  <c r="B1477" i="12"/>
  <c r="A1477" i="12" s="1"/>
  <c r="B1478" i="12"/>
  <c r="A1478" i="12" s="1"/>
  <c r="B1479" i="12"/>
  <c r="A1479" i="12" s="1"/>
  <c r="B1480" i="12"/>
  <c r="A1480" i="12" s="1"/>
  <c r="B1481" i="12"/>
  <c r="A1481" i="12" s="1"/>
  <c r="B1482" i="12"/>
  <c r="A1482" i="12" s="1"/>
  <c r="B1483" i="12"/>
  <c r="A1483" i="12" s="1"/>
  <c r="B1484" i="12"/>
  <c r="A1484" i="12" s="1"/>
  <c r="B1485" i="12"/>
  <c r="A1485" i="12" s="1"/>
  <c r="B1486" i="12"/>
  <c r="A1486" i="12" s="1"/>
  <c r="B1487" i="12"/>
  <c r="A1487" i="12" s="1"/>
  <c r="B1488" i="12"/>
  <c r="A1488" i="12" s="1"/>
  <c r="B1489" i="12"/>
  <c r="A1489" i="12" s="1"/>
  <c r="B1490" i="12"/>
  <c r="A1490" i="12" s="1"/>
  <c r="B1491" i="12"/>
  <c r="A1491" i="12" s="1"/>
  <c r="B1492" i="12"/>
  <c r="A1492" i="12" s="1"/>
  <c r="B1493" i="12"/>
  <c r="A1493" i="12" s="1"/>
  <c r="B1494" i="12"/>
  <c r="A1494" i="12" s="1"/>
  <c r="B1495" i="12"/>
  <c r="A1495" i="12" s="1"/>
  <c r="B1496" i="12"/>
  <c r="A1496" i="12" s="1"/>
  <c r="B1497" i="12"/>
  <c r="A1497" i="12" s="1"/>
  <c r="B1498" i="12"/>
  <c r="A1498" i="12" s="1"/>
  <c r="B1499" i="12"/>
  <c r="A1499" i="12" s="1"/>
  <c r="B1500" i="12"/>
  <c r="A1500" i="12" s="1"/>
  <c r="B1501" i="12"/>
  <c r="A1501" i="12" s="1"/>
  <c r="B1502" i="12"/>
  <c r="A1502" i="12" s="1"/>
  <c r="B1503" i="12"/>
  <c r="A1503" i="12" s="1"/>
  <c r="B1504" i="12"/>
  <c r="A1504" i="12" s="1"/>
  <c r="B1505" i="12"/>
  <c r="A1505" i="12" s="1"/>
  <c r="B1506" i="12"/>
  <c r="A1506" i="12" s="1"/>
  <c r="B1507" i="12"/>
  <c r="A1507" i="12" s="1"/>
  <c r="B1508" i="12"/>
  <c r="A1508" i="12" s="1"/>
  <c r="B1509" i="12"/>
  <c r="A1509" i="12" s="1"/>
  <c r="B1510" i="12"/>
  <c r="A1510" i="12" s="1"/>
  <c r="B1511" i="12"/>
  <c r="A1511" i="12" s="1"/>
  <c r="B1512" i="12"/>
  <c r="A1512" i="12" s="1"/>
  <c r="B1513" i="12"/>
  <c r="A1513" i="12" s="1"/>
  <c r="B1514" i="12"/>
  <c r="A1514" i="12" s="1"/>
  <c r="B1515" i="12"/>
  <c r="A1515" i="12" s="1"/>
  <c r="B1516" i="12"/>
  <c r="A1516" i="12" s="1"/>
  <c r="B1517" i="12"/>
  <c r="A1517" i="12" s="1"/>
  <c r="B1518" i="12"/>
  <c r="A1518" i="12" s="1"/>
  <c r="B1519" i="12"/>
  <c r="A1519" i="12" s="1"/>
  <c r="B1520" i="12"/>
  <c r="A1520" i="12" s="1"/>
  <c r="B1521" i="12"/>
  <c r="A1521" i="12" s="1"/>
  <c r="B1522" i="12"/>
  <c r="A1522" i="12" s="1"/>
  <c r="B1523" i="12"/>
  <c r="A1523" i="12" s="1"/>
  <c r="B1524" i="12"/>
  <c r="A1524" i="12" s="1"/>
  <c r="B1525" i="12"/>
  <c r="A1525" i="12" s="1"/>
  <c r="B1526" i="12"/>
  <c r="A1526" i="12" s="1"/>
  <c r="B1527" i="12"/>
  <c r="A1527" i="12" s="1"/>
  <c r="B1528" i="12"/>
  <c r="A1528" i="12" s="1"/>
  <c r="B1529" i="12"/>
  <c r="A1529" i="12" s="1"/>
  <c r="B1530" i="12"/>
  <c r="A1530" i="12" s="1"/>
  <c r="B1531" i="12"/>
  <c r="A1531" i="12" s="1"/>
  <c r="B1532" i="12"/>
  <c r="A1532" i="12" s="1"/>
  <c r="B1533" i="12"/>
  <c r="A1533" i="12" s="1"/>
  <c r="B1534" i="12"/>
  <c r="A1534" i="12" s="1"/>
  <c r="B1535" i="12"/>
  <c r="A1535" i="12" s="1"/>
  <c r="B1536" i="12"/>
  <c r="A1536" i="12" s="1"/>
  <c r="B1537" i="12"/>
  <c r="A1537" i="12" s="1"/>
  <c r="B1538" i="12"/>
  <c r="A1538" i="12" s="1"/>
  <c r="B1539" i="12"/>
  <c r="A1539" i="12" s="1"/>
  <c r="B1540" i="12"/>
  <c r="A1540" i="12" s="1"/>
  <c r="B1541" i="12"/>
  <c r="A1541" i="12" s="1"/>
  <c r="B1542" i="12"/>
  <c r="A1542" i="12" s="1"/>
  <c r="B1543" i="12"/>
  <c r="A1543" i="12" s="1"/>
  <c r="B1544" i="12"/>
  <c r="A1544" i="12" s="1"/>
  <c r="B1545" i="12"/>
  <c r="A1545" i="12" s="1"/>
  <c r="B1546" i="12"/>
  <c r="A1546" i="12" s="1"/>
  <c r="B1547" i="12"/>
  <c r="A1547" i="12" s="1"/>
  <c r="B1548" i="12"/>
  <c r="A1548" i="12" s="1"/>
  <c r="B1549" i="12"/>
  <c r="A1549" i="12" s="1"/>
  <c r="B1550" i="12"/>
  <c r="A1550" i="12" s="1"/>
  <c r="B1551" i="12"/>
  <c r="A1551" i="12" s="1"/>
  <c r="B1552" i="12"/>
  <c r="A1552" i="12" s="1"/>
  <c r="B1553" i="12"/>
  <c r="A1553" i="12" s="1"/>
  <c r="B1554" i="12"/>
  <c r="A1554" i="12" s="1"/>
  <c r="B1555" i="12"/>
  <c r="A1555" i="12" s="1"/>
  <c r="B1556" i="12"/>
  <c r="A1556" i="12" s="1"/>
  <c r="B1557" i="12"/>
  <c r="A1557" i="12" s="1"/>
  <c r="B1558" i="12"/>
  <c r="A1558" i="12" s="1"/>
  <c r="B1559" i="12"/>
  <c r="A1559" i="12" s="1"/>
  <c r="B1560" i="12"/>
  <c r="A1560" i="12" s="1"/>
  <c r="B1561" i="12"/>
  <c r="A1561" i="12" s="1"/>
  <c r="B1562" i="12"/>
  <c r="A1562" i="12" s="1"/>
  <c r="B1563" i="12"/>
  <c r="A1563" i="12" s="1"/>
  <c r="B1564" i="12"/>
  <c r="A1564" i="12" s="1"/>
  <c r="B1565" i="12"/>
  <c r="A1565" i="12" s="1"/>
  <c r="B1566" i="12"/>
  <c r="A1566" i="12" s="1"/>
  <c r="B1567" i="12"/>
  <c r="A1567" i="12" s="1"/>
  <c r="B1568" i="12"/>
  <c r="A1568" i="12" s="1"/>
  <c r="B1569" i="12"/>
  <c r="A1569" i="12" s="1"/>
  <c r="B1570" i="12"/>
  <c r="A1570" i="12" s="1"/>
  <c r="B1571" i="12"/>
  <c r="A1571" i="12" s="1"/>
  <c r="B1572" i="12"/>
  <c r="A1572" i="12" s="1"/>
  <c r="B1573" i="12"/>
  <c r="A1573" i="12" s="1"/>
  <c r="B1574" i="12"/>
  <c r="A1574" i="12" s="1"/>
  <c r="B1575" i="12"/>
  <c r="A1575" i="12" s="1"/>
  <c r="B1576" i="12"/>
  <c r="A1576" i="12" s="1"/>
  <c r="B1577" i="12"/>
  <c r="A1577" i="12" s="1"/>
  <c r="B1578" i="12"/>
  <c r="A1578" i="12" s="1"/>
  <c r="B1579" i="12"/>
  <c r="A1579" i="12" s="1"/>
  <c r="B1580" i="12"/>
  <c r="A1580" i="12" s="1"/>
  <c r="B1581" i="12"/>
  <c r="A1581" i="12" s="1"/>
  <c r="B1582" i="12"/>
  <c r="A1582" i="12" s="1"/>
  <c r="B1583" i="12"/>
  <c r="A1583" i="12" s="1"/>
  <c r="B1584" i="12"/>
  <c r="A1584" i="12" s="1"/>
  <c r="B1585" i="12"/>
  <c r="A1585" i="12" s="1"/>
  <c r="B1586" i="12"/>
  <c r="A1586" i="12" s="1"/>
  <c r="B1587" i="12"/>
  <c r="A1587" i="12" s="1"/>
  <c r="B1588" i="12"/>
  <c r="A1588" i="12" s="1"/>
  <c r="B1589" i="12"/>
  <c r="A1589" i="12" s="1"/>
  <c r="B1590" i="12"/>
  <c r="A1590" i="12" s="1"/>
  <c r="B1591" i="12"/>
  <c r="A1591" i="12" s="1"/>
  <c r="B1592" i="12"/>
  <c r="A1592" i="12" s="1"/>
  <c r="B1593" i="12"/>
  <c r="A1593" i="12" s="1"/>
  <c r="B1594" i="12"/>
  <c r="A1594" i="12" s="1"/>
  <c r="B1595" i="12"/>
  <c r="A1595" i="12" s="1"/>
  <c r="B1596" i="12"/>
  <c r="A1596" i="12" s="1"/>
  <c r="B1597" i="12"/>
  <c r="A1597" i="12" s="1"/>
  <c r="B1598" i="12"/>
  <c r="A1598" i="12" s="1"/>
  <c r="B1599" i="12"/>
  <c r="A1599" i="12" s="1"/>
  <c r="B1600" i="12"/>
  <c r="A1600" i="12" s="1"/>
  <c r="B1601" i="12"/>
  <c r="A1601" i="12" s="1"/>
  <c r="B1602" i="12"/>
  <c r="A1602" i="12" s="1"/>
  <c r="B1603" i="12"/>
  <c r="A1603" i="12" s="1"/>
  <c r="B1604" i="12"/>
  <c r="A1604" i="12" s="1"/>
  <c r="B1605" i="12"/>
  <c r="A1605" i="12" s="1"/>
  <c r="B1606" i="12"/>
  <c r="A1606" i="12" s="1"/>
  <c r="B1607" i="12"/>
  <c r="A1607" i="12" s="1"/>
  <c r="B1608" i="12"/>
  <c r="A1608" i="12" s="1"/>
  <c r="B1609" i="12"/>
  <c r="A1609" i="12" s="1"/>
  <c r="B1610" i="12"/>
  <c r="A1610" i="12" s="1"/>
  <c r="B1611" i="12"/>
  <c r="A1611" i="12" s="1"/>
  <c r="B1612" i="12"/>
  <c r="A1612" i="12" s="1"/>
  <c r="B1613" i="12"/>
  <c r="A1613" i="12" s="1"/>
  <c r="B1614" i="12"/>
  <c r="A1614" i="12" s="1"/>
  <c r="B1615" i="12"/>
  <c r="A1615" i="12" s="1"/>
  <c r="B1616" i="12"/>
  <c r="A1616" i="12" s="1"/>
  <c r="B1617" i="12"/>
  <c r="A1617" i="12" s="1"/>
  <c r="B1618" i="12"/>
  <c r="A1618" i="12" s="1"/>
  <c r="B1619" i="12"/>
  <c r="A1619" i="12" s="1"/>
  <c r="B1620" i="12"/>
  <c r="A1620" i="12" s="1"/>
  <c r="B1621" i="12"/>
  <c r="A1621" i="12" s="1"/>
  <c r="B1622" i="12"/>
  <c r="A1622" i="12" s="1"/>
  <c r="B1623" i="12"/>
  <c r="A1623" i="12" s="1"/>
  <c r="B1624" i="12"/>
  <c r="A1624" i="12" s="1"/>
  <c r="B1625" i="12"/>
  <c r="A1625" i="12" s="1"/>
  <c r="B1626" i="12"/>
  <c r="A1626" i="12" s="1"/>
  <c r="B1627" i="12"/>
  <c r="A1627" i="12" s="1"/>
  <c r="B1628" i="12"/>
  <c r="A1628" i="12" s="1"/>
  <c r="B1629" i="12"/>
  <c r="A1629" i="12" s="1"/>
  <c r="B1630" i="12"/>
  <c r="A1630" i="12" s="1"/>
  <c r="B1631" i="12"/>
  <c r="A1631" i="12" s="1"/>
  <c r="B1632" i="12"/>
  <c r="A1632" i="12" s="1"/>
  <c r="B1633" i="12"/>
  <c r="A1633" i="12" s="1"/>
  <c r="B1634" i="12"/>
  <c r="A1634" i="12" s="1"/>
  <c r="B1635" i="12"/>
  <c r="A1635" i="12" s="1"/>
  <c r="B1636" i="12"/>
  <c r="A1636" i="12" s="1"/>
  <c r="B1637" i="12"/>
  <c r="A1637" i="12" s="1"/>
  <c r="B1638" i="12"/>
  <c r="A1638" i="12" s="1"/>
  <c r="B1639" i="12"/>
  <c r="A1639" i="12" s="1"/>
  <c r="B1640" i="12"/>
  <c r="A1640" i="12" s="1"/>
  <c r="B1641" i="12"/>
  <c r="A1641" i="12" s="1"/>
  <c r="B1642" i="12"/>
  <c r="A1642" i="12" s="1"/>
  <c r="B1643" i="12"/>
  <c r="A1643" i="12" s="1"/>
  <c r="B1644" i="12"/>
  <c r="A1644" i="12" s="1"/>
  <c r="B1645" i="12"/>
  <c r="A1645" i="12" s="1"/>
  <c r="B1646" i="12"/>
  <c r="A1646" i="12" s="1"/>
  <c r="B1647" i="12"/>
  <c r="A1647" i="12" s="1"/>
  <c r="B1648" i="12"/>
  <c r="A1648" i="12" s="1"/>
  <c r="B1649" i="12"/>
  <c r="A1649" i="12" s="1"/>
  <c r="B1650" i="12"/>
  <c r="A1650" i="12" s="1"/>
  <c r="B1651" i="12"/>
  <c r="A1651" i="12" s="1"/>
  <c r="B1652" i="12"/>
  <c r="A1652" i="12" s="1"/>
  <c r="B1653" i="12"/>
  <c r="A1653" i="12" s="1"/>
  <c r="B1654" i="12"/>
  <c r="A1654" i="12" s="1"/>
  <c r="B1655" i="12"/>
  <c r="A1655" i="12" s="1"/>
  <c r="B1656" i="12"/>
  <c r="A1656" i="12" s="1"/>
  <c r="B1657" i="12"/>
  <c r="A1657" i="12" s="1"/>
  <c r="B1658" i="12"/>
  <c r="A1658" i="12" s="1"/>
  <c r="B1659" i="12"/>
  <c r="A1659" i="12" s="1"/>
  <c r="B1660" i="12"/>
  <c r="A1660" i="12" s="1"/>
  <c r="B1661" i="12"/>
  <c r="A1661" i="12" s="1"/>
  <c r="B1662" i="12"/>
  <c r="A1662" i="12" s="1"/>
  <c r="B1663" i="12"/>
  <c r="A1663" i="12" s="1"/>
  <c r="B1664" i="12"/>
  <c r="A1664" i="12" s="1"/>
  <c r="B1665" i="12"/>
  <c r="A1665" i="12" s="1"/>
  <c r="B1666" i="12"/>
  <c r="A1666" i="12" s="1"/>
  <c r="B1667" i="12"/>
  <c r="A1667" i="12" s="1"/>
  <c r="B1668" i="12"/>
  <c r="A1668" i="12" s="1"/>
  <c r="B1669" i="12"/>
  <c r="A1669" i="12" s="1"/>
  <c r="B1670" i="12"/>
  <c r="A1670" i="12" s="1"/>
  <c r="B1671" i="12"/>
  <c r="A1671" i="12" s="1"/>
  <c r="B1672" i="12"/>
  <c r="A1672" i="12" s="1"/>
  <c r="B1673" i="12"/>
  <c r="A1673" i="12" s="1"/>
  <c r="B1674" i="12"/>
  <c r="A1674" i="12" s="1"/>
  <c r="B1675" i="12"/>
  <c r="A1675" i="12" s="1"/>
  <c r="B1676" i="12"/>
  <c r="A1676" i="12" s="1"/>
  <c r="B1677" i="12"/>
  <c r="A1677" i="12" s="1"/>
  <c r="B1678" i="12"/>
  <c r="A1678" i="12" s="1"/>
  <c r="B1679" i="12"/>
  <c r="A1679" i="12" s="1"/>
  <c r="B1680" i="12"/>
  <c r="A1680" i="12" s="1"/>
  <c r="B1681" i="12"/>
  <c r="A1681" i="12" s="1"/>
  <c r="B1682" i="12"/>
  <c r="A1682" i="12" s="1"/>
  <c r="B1683" i="12"/>
  <c r="A1683" i="12" s="1"/>
  <c r="B1684" i="12"/>
  <c r="A1684" i="12" s="1"/>
  <c r="B1685" i="12"/>
  <c r="A1685" i="12" s="1"/>
  <c r="B1686" i="12"/>
  <c r="A1686" i="12" s="1"/>
  <c r="B1687" i="12"/>
  <c r="A1687" i="12" s="1"/>
  <c r="B1688" i="12"/>
  <c r="A1688" i="12" s="1"/>
  <c r="B1689" i="12"/>
  <c r="A1689" i="12" s="1"/>
  <c r="B1690" i="12"/>
  <c r="A1690" i="12" s="1"/>
  <c r="B1691" i="12"/>
  <c r="A1691" i="12" s="1"/>
  <c r="B1692" i="12"/>
  <c r="A1692" i="12" s="1"/>
  <c r="B1693" i="12"/>
  <c r="A1693" i="12" s="1"/>
  <c r="B1694" i="12"/>
  <c r="A1694" i="12" s="1"/>
  <c r="B1695" i="12"/>
  <c r="A1695" i="12" s="1"/>
  <c r="B1696" i="12"/>
  <c r="A1696" i="12" s="1"/>
  <c r="B1697" i="12"/>
  <c r="A1697" i="12" s="1"/>
  <c r="B1698" i="12"/>
  <c r="A1698" i="12" s="1"/>
  <c r="B1699" i="12"/>
  <c r="A1699" i="12" s="1"/>
  <c r="B1700" i="12"/>
  <c r="A1700" i="12" s="1"/>
  <c r="B1701" i="12"/>
  <c r="A1701" i="12" s="1"/>
  <c r="B1702" i="12"/>
  <c r="A1702" i="12" s="1"/>
  <c r="B1703" i="12"/>
  <c r="A1703" i="12" s="1"/>
  <c r="B1704" i="12"/>
  <c r="A1704" i="12" s="1"/>
  <c r="B1705" i="12"/>
  <c r="A1705" i="12" s="1"/>
  <c r="B1706" i="12"/>
  <c r="A1706" i="12" s="1"/>
  <c r="B1707" i="12"/>
  <c r="A1707" i="12" s="1"/>
  <c r="B1708" i="12"/>
  <c r="A1708" i="12" s="1"/>
  <c r="B1709" i="12"/>
  <c r="A1709" i="12" s="1"/>
  <c r="B1710" i="12"/>
  <c r="A1710" i="12" s="1"/>
  <c r="B1711" i="12"/>
  <c r="A1711" i="12" s="1"/>
  <c r="B1712" i="12"/>
  <c r="A1712" i="12" s="1"/>
  <c r="B1713" i="12"/>
  <c r="A1713" i="12" s="1"/>
  <c r="B1714" i="12"/>
  <c r="A1714" i="12" s="1"/>
  <c r="B1715" i="12"/>
  <c r="A1715" i="12" s="1"/>
  <c r="B1716" i="12"/>
  <c r="A1716" i="12" s="1"/>
  <c r="B1717" i="12"/>
  <c r="A1717" i="12" s="1"/>
  <c r="B1718" i="12"/>
  <c r="A1718" i="12" s="1"/>
  <c r="B1719" i="12"/>
  <c r="A1719" i="12" s="1"/>
  <c r="B1720" i="12"/>
  <c r="A1720" i="12" s="1"/>
  <c r="B1721" i="12"/>
  <c r="A1721" i="12" s="1"/>
  <c r="B1722" i="12"/>
  <c r="A1722" i="12" s="1"/>
  <c r="B1723" i="12"/>
  <c r="A1723" i="12" s="1"/>
  <c r="B1724" i="12"/>
  <c r="A1724" i="12" s="1"/>
  <c r="B1725" i="12"/>
  <c r="A1725" i="12" s="1"/>
  <c r="B1726" i="12"/>
  <c r="A1726" i="12" s="1"/>
  <c r="B1727" i="12"/>
  <c r="A1727" i="12" s="1"/>
  <c r="B1728" i="12"/>
  <c r="A1728" i="12" s="1"/>
  <c r="B1729" i="12"/>
  <c r="A1729" i="12" s="1"/>
  <c r="B1730" i="12"/>
  <c r="A1730" i="12" s="1"/>
  <c r="B1731" i="12"/>
  <c r="A1731" i="12" s="1"/>
  <c r="B1732" i="12"/>
  <c r="A1732" i="12" s="1"/>
  <c r="B1733" i="12"/>
  <c r="A1733" i="12" s="1"/>
  <c r="B1734" i="12"/>
  <c r="A1734" i="12" s="1"/>
  <c r="B1735" i="12"/>
  <c r="A1735" i="12" s="1"/>
  <c r="B1736" i="12"/>
  <c r="A1736" i="12" s="1"/>
  <c r="B1737" i="12"/>
  <c r="A1737" i="12" s="1"/>
  <c r="B1738" i="12"/>
  <c r="A1738" i="12" s="1"/>
  <c r="B1739" i="12"/>
  <c r="A1739" i="12" s="1"/>
  <c r="B1740" i="12"/>
  <c r="A1740" i="12" s="1"/>
  <c r="B1741" i="12"/>
  <c r="A1741" i="12" s="1"/>
  <c r="B1742" i="12"/>
  <c r="A1742" i="12" s="1"/>
  <c r="B1743" i="12"/>
  <c r="A1743" i="12" s="1"/>
  <c r="B1744" i="12"/>
  <c r="A1744" i="12" s="1"/>
  <c r="B1745" i="12"/>
  <c r="A1745" i="12" s="1"/>
  <c r="B1746" i="12"/>
  <c r="A1746" i="12" s="1"/>
  <c r="B1747" i="12"/>
  <c r="A1747" i="12" s="1"/>
  <c r="B1748" i="12"/>
  <c r="A1748" i="12" s="1"/>
  <c r="B1749" i="12"/>
  <c r="A1749" i="12" s="1"/>
  <c r="B1750" i="12"/>
  <c r="A1750" i="12" s="1"/>
  <c r="B1751" i="12"/>
  <c r="A1751" i="12" s="1"/>
  <c r="B1752" i="12"/>
  <c r="A1752" i="12" s="1"/>
  <c r="B1753" i="12"/>
  <c r="A1753" i="12" s="1"/>
  <c r="B1754" i="12"/>
  <c r="A1754" i="12" s="1"/>
  <c r="B1755" i="12"/>
  <c r="A1755" i="12" s="1"/>
  <c r="B1756" i="12"/>
  <c r="A1756" i="12" s="1"/>
  <c r="B1757" i="12"/>
  <c r="A1757" i="12" s="1"/>
  <c r="B1758" i="12"/>
  <c r="A1758" i="12" s="1"/>
  <c r="B1759" i="12"/>
  <c r="A1759" i="12" s="1"/>
  <c r="B1760" i="12"/>
  <c r="A1760" i="12" s="1"/>
  <c r="B1761" i="12"/>
  <c r="A1761" i="12" s="1"/>
  <c r="B1762" i="12"/>
  <c r="A1762" i="12" s="1"/>
  <c r="B1763" i="12"/>
  <c r="A1763" i="12" s="1"/>
  <c r="B1764" i="12"/>
  <c r="A1764" i="12" s="1"/>
  <c r="B1765" i="12"/>
  <c r="A1765" i="12" s="1"/>
  <c r="B1766" i="12"/>
  <c r="A1766" i="12" s="1"/>
  <c r="B1767" i="12"/>
  <c r="A1767" i="12" s="1"/>
  <c r="B1768" i="12"/>
  <c r="A1768" i="12" s="1"/>
  <c r="B1769" i="12"/>
  <c r="A1769" i="12" s="1"/>
  <c r="B1770" i="12"/>
  <c r="A1770" i="12" s="1"/>
  <c r="B1771" i="12"/>
  <c r="A1771" i="12" s="1"/>
  <c r="B1772" i="12"/>
  <c r="A1772" i="12" s="1"/>
  <c r="B1773" i="12"/>
  <c r="A1773" i="12" s="1"/>
  <c r="B1774" i="12"/>
  <c r="A1774" i="12" s="1"/>
  <c r="B1775" i="12"/>
  <c r="A1775" i="12" s="1"/>
  <c r="B1776" i="12"/>
  <c r="A1776" i="12" s="1"/>
  <c r="B1777" i="12"/>
  <c r="A1777" i="12" s="1"/>
  <c r="B1778" i="12"/>
  <c r="A1778" i="12" s="1"/>
  <c r="B1779" i="12"/>
  <c r="A1779" i="12" s="1"/>
  <c r="B1780" i="12"/>
  <c r="A1780" i="12" s="1"/>
  <c r="B1781" i="12"/>
  <c r="A1781" i="12" s="1"/>
  <c r="B1782" i="12"/>
  <c r="A1782" i="12" s="1"/>
  <c r="B1783" i="12"/>
  <c r="A1783" i="12" s="1"/>
  <c r="B1784" i="12"/>
  <c r="A1784" i="12" s="1"/>
  <c r="B1785" i="12"/>
  <c r="A1785" i="12" s="1"/>
  <c r="B1786" i="12"/>
  <c r="A1786" i="12" s="1"/>
  <c r="B1787" i="12"/>
  <c r="A1787" i="12" s="1"/>
  <c r="B1788" i="12"/>
  <c r="A1788" i="12" s="1"/>
  <c r="B1789" i="12"/>
  <c r="A1789" i="12" s="1"/>
  <c r="B1790" i="12"/>
  <c r="A1790" i="12" s="1"/>
  <c r="B1791" i="12"/>
  <c r="A1791" i="12" s="1"/>
  <c r="B1792" i="12"/>
  <c r="A1792" i="12" s="1"/>
  <c r="B1793" i="12"/>
  <c r="A1793" i="12" s="1"/>
  <c r="B1794" i="12"/>
  <c r="A1794" i="12" s="1"/>
  <c r="B1795" i="12"/>
  <c r="A1795" i="12" s="1"/>
  <c r="B1796" i="12"/>
  <c r="A1796" i="12" s="1"/>
  <c r="B1797" i="12"/>
  <c r="A1797" i="12" s="1"/>
  <c r="B1798" i="12"/>
  <c r="A1798" i="12" s="1"/>
  <c r="B1799" i="12"/>
  <c r="A1799" i="12" s="1"/>
  <c r="B1800" i="12"/>
  <c r="A1800" i="12" s="1"/>
  <c r="B1801" i="12"/>
  <c r="A1801" i="12" s="1"/>
  <c r="B1802" i="12"/>
  <c r="A1802" i="12" s="1"/>
  <c r="B1803" i="12"/>
  <c r="A1803" i="12" s="1"/>
  <c r="B1804" i="12"/>
  <c r="A1804" i="12" s="1"/>
  <c r="B1805" i="12"/>
  <c r="A1805" i="12" s="1"/>
  <c r="B1806" i="12"/>
  <c r="A1806" i="12" s="1"/>
  <c r="B1807" i="12"/>
  <c r="A1807" i="12" s="1"/>
  <c r="B1808" i="12"/>
  <c r="A1808" i="12" s="1"/>
  <c r="B1809" i="12"/>
  <c r="A1809" i="12" s="1"/>
  <c r="B1810" i="12"/>
  <c r="A1810" i="12" s="1"/>
  <c r="B1811" i="12"/>
  <c r="A1811" i="12" s="1"/>
  <c r="B1812" i="12"/>
  <c r="A1812" i="12" s="1"/>
  <c r="B1813" i="12"/>
  <c r="A1813" i="12" s="1"/>
  <c r="B1814" i="12"/>
  <c r="A1814" i="12" s="1"/>
  <c r="B1815" i="12"/>
  <c r="A1815" i="12" s="1"/>
  <c r="B1816" i="12"/>
  <c r="A1816" i="12" s="1"/>
  <c r="B1817" i="12"/>
  <c r="A1817" i="12" s="1"/>
  <c r="B1818" i="12"/>
  <c r="A1818" i="12" s="1"/>
  <c r="B1819" i="12"/>
  <c r="A1819" i="12" s="1"/>
  <c r="B1820" i="12"/>
  <c r="A1820" i="12" s="1"/>
  <c r="B1821" i="12"/>
  <c r="A1821" i="12" s="1"/>
  <c r="B1822" i="12"/>
  <c r="A1822" i="12" s="1"/>
  <c r="B1823" i="12"/>
  <c r="A1823" i="12" s="1"/>
  <c r="B1824" i="12"/>
  <c r="A1824" i="12" s="1"/>
  <c r="B1825" i="12"/>
  <c r="A1825" i="12" s="1"/>
  <c r="B1826" i="12"/>
  <c r="A1826" i="12" s="1"/>
  <c r="B1827" i="12"/>
  <c r="A1827" i="12" s="1"/>
  <c r="B1828" i="12"/>
  <c r="A1828" i="12" s="1"/>
  <c r="B1829" i="12"/>
  <c r="A1829" i="12" s="1"/>
  <c r="B1830" i="12"/>
  <c r="A1830" i="12" s="1"/>
  <c r="B1831" i="12"/>
  <c r="A1831" i="12" s="1"/>
  <c r="B1832" i="12"/>
  <c r="A1832" i="12" s="1"/>
  <c r="B1833" i="12"/>
  <c r="A1833" i="12" s="1"/>
  <c r="B1834" i="12"/>
  <c r="A1834" i="12" s="1"/>
  <c r="B1835" i="12"/>
  <c r="A1835" i="12" s="1"/>
  <c r="B1836" i="12"/>
  <c r="A1836" i="12" s="1"/>
  <c r="B1837" i="12"/>
  <c r="A1837" i="12" s="1"/>
  <c r="B1838" i="12"/>
  <c r="A1838" i="12" s="1"/>
  <c r="B1839" i="12"/>
  <c r="A1839" i="12" s="1"/>
  <c r="B1840" i="12"/>
  <c r="A1840" i="12" s="1"/>
  <c r="B1841" i="12"/>
  <c r="A1841" i="12" s="1"/>
  <c r="B1842" i="12"/>
  <c r="A1842" i="12" s="1"/>
  <c r="B1843" i="12"/>
  <c r="A1843" i="12" s="1"/>
  <c r="B1844" i="12"/>
  <c r="A1844" i="12" s="1"/>
  <c r="B1845" i="12"/>
  <c r="A1845" i="12" s="1"/>
  <c r="B1846" i="12"/>
  <c r="A1846" i="12" s="1"/>
  <c r="B1847" i="12"/>
  <c r="A1847" i="12" s="1"/>
  <c r="B1848" i="12"/>
  <c r="A1848" i="12" s="1"/>
  <c r="B1849" i="12"/>
  <c r="A1849" i="12" s="1"/>
  <c r="B1850" i="12"/>
  <c r="A1850" i="12" s="1"/>
  <c r="B1851" i="12"/>
  <c r="A1851" i="12" s="1"/>
  <c r="B1852" i="12"/>
  <c r="A1852" i="12" s="1"/>
  <c r="B1853" i="12"/>
  <c r="A1853" i="12" s="1"/>
  <c r="B1854" i="12"/>
  <c r="A1854" i="12" s="1"/>
  <c r="B1855" i="12"/>
  <c r="A1855" i="12" s="1"/>
  <c r="B1856" i="12"/>
  <c r="A1856" i="12" s="1"/>
  <c r="B1857" i="12"/>
  <c r="A1857" i="12" s="1"/>
  <c r="B1858" i="12"/>
  <c r="A1858" i="12" s="1"/>
  <c r="B1859" i="12"/>
  <c r="A1859" i="12" s="1"/>
  <c r="B1860" i="12"/>
  <c r="A1860" i="12" s="1"/>
  <c r="B1861" i="12"/>
  <c r="A1861" i="12" s="1"/>
  <c r="B1862" i="12"/>
  <c r="A1862" i="12" s="1"/>
  <c r="B1863" i="12"/>
  <c r="A1863" i="12" s="1"/>
  <c r="B1864" i="12"/>
  <c r="A1864" i="12" s="1"/>
  <c r="B1865" i="12"/>
  <c r="A1865" i="12" s="1"/>
  <c r="B1866" i="12"/>
  <c r="A1866" i="12" s="1"/>
  <c r="B1867" i="12"/>
  <c r="A1867" i="12" s="1"/>
  <c r="B1868" i="12"/>
  <c r="A1868" i="12" s="1"/>
  <c r="B1869" i="12"/>
  <c r="A1869" i="12" s="1"/>
  <c r="B1870" i="12"/>
  <c r="A1870" i="12" s="1"/>
  <c r="B1871" i="12"/>
  <c r="A1871" i="12" s="1"/>
  <c r="B1872" i="12"/>
  <c r="A1872" i="12" s="1"/>
  <c r="B1873" i="12"/>
  <c r="A1873" i="12" s="1"/>
  <c r="B1874" i="12"/>
  <c r="A1874" i="12" s="1"/>
  <c r="B1875" i="12"/>
  <c r="A1875" i="12" s="1"/>
  <c r="B1876" i="12"/>
  <c r="A1876" i="12" s="1"/>
  <c r="B1877" i="12"/>
  <c r="A1877" i="12" s="1"/>
  <c r="B1878" i="12"/>
  <c r="A1878" i="12" s="1"/>
  <c r="B1879" i="12"/>
  <c r="A1879" i="12" s="1"/>
  <c r="B1880" i="12"/>
  <c r="A1880" i="12" s="1"/>
  <c r="B1881" i="12"/>
  <c r="A1881" i="12" s="1"/>
  <c r="B1882" i="12"/>
  <c r="A1882" i="12" s="1"/>
  <c r="B1883" i="12"/>
  <c r="A1883" i="12" s="1"/>
  <c r="B1884" i="12"/>
  <c r="A1884" i="12" s="1"/>
  <c r="B1885" i="12"/>
  <c r="A1885" i="12" s="1"/>
  <c r="B1886" i="12"/>
  <c r="A1886" i="12" s="1"/>
  <c r="B1887" i="12"/>
  <c r="A1887" i="12" s="1"/>
  <c r="B1888" i="12"/>
  <c r="A1888" i="12" s="1"/>
  <c r="B1889" i="12"/>
  <c r="A1889" i="12" s="1"/>
  <c r="B1890" i="12"/>
  <c r="A1890" i="12" s="1"/>
  <c r="B1891" i="12"/>
  <c r="A1891" i="12" s="1"/>
  <c r="B1892" i="12"/>
  <c r="A1892" i="12" s="1"/>
  <c r="B1893" i="12"/>
  <c r="A1893" i="12" s="1"/>
  <c r="B1894" i="12"/>
  <c r="A1894" i="12" s="1"/>
  <c r="B1895" i="12"/>
  <c r="A1895" i="12" s="1"/>
  <c r="B1896" i="12"/>
  <c r="A1896" i="12" s="1"/>
  <c r="B1897" i="12"/>
  <c r="A1897" i="12" s="1"/>
  <c r="B1898" i="12"/>
  <c r="A1898" i="12" s="1"/>
  <c r="B1899" i="12"/>
  <c r="A1899" i="12" s="1"/>
  <c r="B1900" i="12"/>
  <c r="A1900" i="12" s="1"/>
  <c r="B1901" i="12"/>
  <c r="A1901" i="12" s="1"/>
  <c r="B1902" i="12"/>
  <c r="A1902" i="12" s="1"/>
  <c r="B1903" i="12"/>
  <c r="A1903" i="12" s="1"/>
  <c r="B1904" i="12"/>
  <c r="A1904" i="12" s="1"/>
  <c r="B1905" i="12"/>
  <c r="A1905" i="12" s="1"/>
  <c r="B1906" i="12"/>
  <c r="A1906" i="12" s="1"/>
  <c r="B1907" i="12"/>
  <c r="A1907" i="12" s="1"/>
  <c r="B1908" i="12"/>
  <c r="A1908" i="12" s="1"/>
  <c r="B1909" i="12"/>
  <c r="A1909" i="12" s="1"/>
  <c r="B1910" i="12"/>
  <c r="A1910" i="12" s="1"/>
  <c r="B1911" i="12"/>
  <c r="A1911" i="12" s="1"/>
  <c r="B1912" i="12"/>
  <c r="A1912" i="12" s="1"/>
  <c r="B1913" i="12"/>
  <c r="A1913" i="12" s="1"/>
  <c r="B1914" i="12"/>
  <c r="A1914" i="12" s="1"/>
  <c r="B1915" i="12"/>
  <c r="A1915" i="12" s="1"/>
  <c r="B1916" i="12"/>
  <c r="A1916" i="12" s="1"/>
  <c r="B1917" i="12"/>
  <c r="A1917" i="12" s="1"/>
  <c r="B1918" i="12"/>
  <c r="A1918" i="12" s="1"/>
  <c r="B1919" i="12"/>
  <c r="A1919" i="12" s="1"/>
  <c r="B1920" i="12"/>
  <c r="A1920" i="12" s="1"/>
  <c r="B1921" i="12"/>
  <c r="A1921" i="12" s="1"/>
  <c r="B1922" i="12"/>
  <c r="A1922" i="12" s="1"/>
  <c r="B1923" i="12"/>
  <c r="A1923" i="12" s="1"/>
  <c r="B1924" i="12"/>
  <c r="A1924" i="12" s="1"/>
  <c r="B1925" i="12"/>
  <c r="A1925" i="12" s="1"/>
  <c r="B1926" i="12"/>
  <c r="A1926" i="12" s="1"/>
  <c r="B1927" i="12"/>
  <c r="A1927" i="12" s="1"/>
  <c r="B1928" i="12"/>
  <c r="A1928" i="12" s="1"/>
  <c r="B1929" i="12"/>
  <c r="A1929" i="12" s="1"/>
  <c r="B1930" i="12"/>
  <c r="A1930" i="12" s="1"/>
  <c r="B1931" i="12"/>
  <c r="A1931" i="12" s="1"/>
  <c r="B1932" i="12"/>
  <c r="A1932" i="12" s="1"/>
  <c r="B1933" i="12"/>
  <c r="A1933" i="12" s="1"/>
  <c r="B1934" i="12"/>
  <c r="A1934" i="12" s="1"/>
  <c r="B1935" i="12"/>
  <c r="A1935" i="12" s="1"/>
  <c r="B1936" i="12"/>
  <c r="A1936" i="12" s="1"/>
  <c r="B1937" i="12"/>
  <c r="A1937" i="12" s="1"/>
  <c r="B1938" i="12"/>
  <c r="A1938" i="12" s="1"/>
  <c r="B1939" i="12"/>
  <c r="A1939" i="12" s="1"/>
  <c r="B1940" i="12"/>
  <c r="A1940" i="12" s="1"/>
  <c r="B1941" i="12"/>
  <c r="A1941" i="12" s="1"/>
  <c r="B1942" i="12"/>
  <c r="A1942" i="12" s="1"/>
  <c r="B1943" i="12"/>
  <c r="A1943" i="12" s="1"/>
  <c r="B1944" i="12"/>
  <c r="A1944" i="12" s="1"/>
  <c r="B1945" i="12"/>
  <c r="A1945" i="12" s="1"/>
  <c r="B1946" i="12"/>
  <c r="A1946" i="12" s="1"/>
  <c r="B1947" i="12"/>
  <c r="A1947" i="12" s="1"/>
  <c r="B1948" i="12"/>
  <c r="A1948" i="12" s="1"/>
  <c r="B1949" i="12"/>
  <c r="A1949" i="12" s="1"/>
  <c r="B1950" i="12"/>
  <c r="A1950" i="12" s="1"/>
  <c r="B1951" i="12"/>
  <c r="A1951" i="12" s="1"/>
  <c r="B1952" i="12"/>
  <c r="A1952" i="12" s="1"/>
  <c r="B1953" i="12"/>
  <c r="A1953" i="12" s="1"/>
  <c r="B1954" i="12"/>
  <c r="A1954" i="12" s="1"/>
  <c r="B1955" i="12"/>
  <c r="A1955" i="12" s="1"/>
  <c r="B1956" i="12"/>
  <c r="A1956" i="12" s="1"/>
  <c r="B1957" i="12"/>
  <c r="A1957" i="12" s="1"/>
  <c r="B1958" i="12"/>
  <c r="A1958" i="12" s="1"/>
  <c r="B1959" i="12"/>
  <c r="A1959" i="12" s="1"/>
  <c r="B1960" i="12"/>
  <c r="A1960" i="12" s="1"/>
  <c r="B1961" i="12"/>
  <c r="A1961" i="12" s="1"/>
  <c r="B1962" i="12"/>
  <c r="A1962" i="12" s="1"/>
  <c r="B1963" i="12"/>
  <c r="A1963" i="12" s="1"/>
  <c r="B1964" i="12"/>
  <c r="A1964" i="12" s="1"/>
  <c r="B1965" i="12"/>
  <c r="A1965" i="12" s="1"/>
  <c r="B1966" i="12"/>
  <c r="A1966" i="12" s="1"/>
  <c r="B1967" i="12"/>
  <c r="A1967" i="12" s="1"/>
  <c r="B1968" i="12"/>
  <c r="A1968" i="12" s="1"/>
  <c r="B1969" i="12"/>
  <c r="A1969" i="12" s="1"/>
  <c r="B1970" i="12"/>
  <c r="A1970" i="12" s="1"/>
  <c r="B1971" i="12"/>
  <c r="A1971" i="12" s="1"/>
  <c r="B1972" i="12"/>
  <c r="A1972" i="12" s="1"/>
  <c r="B1973" i="12"/>
  <c r="A1973" i="12" s="1"/>
  <c r="B1974" i="12"/>
  <c r="A1974" i="12" s="1"/>
  <c r="B1975" i="12"/>
  <c r="A1975" i="12" s="1"/>
  <c r="B1976" i="12"/>
  <c r="A1976" i="12" s="1"/>
  <c r="B1977" i="12"/>
  <c r="A1977" i="12" s="1"/>
  <c r="B1978" i="12"/>
  <c r="A1978" i="12" s="1"/>
  <c r="B1979" i="12"/>
  <c r="A1979" i="12" s="1"/>
  <c r="B1980" i="12"/>
  <c r="A1980" i="12" s="1"/>
  <c r="B1981" i="12"/>
  <c r="A1981" i="12" s="1"/>
  <c r="B1982" i="12"/>
  <c r="A1982" i="12" s="1"/>
  <c r="B1983" i="12"/>
  <c r="A1983" i="12" s="1"/>
  <c r="B1984" i="12"/>
  <c r="A1984" i="12" s="1"/>
  <c r="B1985" i="12"/>
  <c r="A1985" i="12" s="1"/>
  <c r="B1986" i="12"/>
  <c r="A1986" i="12" s="1"/>
  <c r="B1987" i="12"/>
  <c r="A1987" i="12" s="1"/>
  <c r="B1988" i="12"/>
  <c r="A1988" i="12" s="1"/>
  <c r="B1989" i="12"/>
  <c r="A1989" i="12" s="1"/>
  <c r="B1990" i="12"/>
  <c r="A1990" i="12" s="1"/>
  <c r="B1991" i="12"/>
  <c r="A1991" i="12" s="1"/>
  <c r="B1992" i="12"/>
  <c r="A1992" i="12" s="1"/>
  <c r="B1993" i="12"/>
  <c r="A1993" i="12" s="1"/>
  <c r="B1994" i="12"/>
  <c r="A1994" i="12" s="1"/>
  <c r="B1995" i="12"/>
  <c r="A1995" i="12" s="1"/>
  <c r="B1996" i="12"/>
  <c r="A1996" i="12" s="1"/>
  <c r="B1997" i="12"/>
  <c r="A1997" i="12" s="1"/>
  <c r="B1998" i="12"/>
  <c r="A1998" i="12" s="1"/>
  <c r="B1999" i="12"/>
  <c r="A1999" i="12" s="1"/>
  <c r="B2000" i="12"/>
  <c r="A2000" i="12" s="1"/>
  <c r="B2001" i="12"/>
  <c r="A2001" i="12" s="1"/>
  <c r="B2002" i="12"/>
  <c r="A2002" i="12" s="1"/>
  <c r="B2003" i="12"/>
  <c r="A2003" i="12" s="1"/>
  <c r="B2004" i="12"/>
  <c r="A2004" i="12" s="1"/>
  <c r="B2005" i="12"/>
  <c r="A2005" i="12" s="1"/>
  <c r="B2006" i="12"/>
  <c r="A2006" i="12" s="1"/>
  <c r="B2007" i="12"/>
  <c r="A2007" i="12" s="1"/>
  <c r="B2008" i="12"/>
  <c r="A2008" i="12" s="1"/>
  <c r="B2009" i="12"/>
  <c r="A2009" i="12" s="1"/>
  <c r="B2010" i="12"/>
  <c r="A2010" i="12" s="1"/>
  <c r="B2011" i="12"/>
  <c r="A2011" i="12" s="1"/>
  <c r="B2012" i="12"/>
  <c r="A2012" i="12" s="1"/>
  <c r="B2013" i="12"/>
  <c r="A2013" i="12" s="1"/>
  <c r="B2014" i="12"/>
  <c r="A2014" i="12" s="1"/>
  <c r="B2015" i="12"/>
  <c r="A2015" i="12" s="1"/>
  <c r="B2016" i="12"/>
  <c r="A2016" i="12" s="1"/>
  <c r="B2017" i="12"/>
  <c r="A2017" i="12" s="1"/>
  <c r="B2018" i="12"/>
  <c r="A2018" i="12" s="1"/>
  <c r="B2019" i="12"/>
  <c r="A2019" i="12" s="1"/>
  <c r="B2020" i="12"/>
  <c r="A2020" i="12" s="1"/>
  <c r="B2021" i="12"/>
  <c r="A2021" i="12" s="1"/>
  <c r="B2022" i="12"/>
  <c r="A2022" i="12" s="1"/>
  <c r="B2023" i="12"/>
  <c r="A2023" i="12" s="1"/>
  <c r="B2024" i="12"/>
  <c r="A2024" i="12" s="1"/>
  <c r="B2025" i="12"/>
  <c r="A2025" i="12" s="1"/>
  <c r="B2026" i="12"/>
  <c r="A2026" i="12" s="1"/>
  <c r="B2027" i="12"/>
  <c r="A2027" i="12" s="1"/>
  <c r="B2028" i="12"/>
  <c r="A2028" i="12" s="1"/>
  <c r="B2029" i="12"/>
  <c r="A2029" i="12" s="1"/>
  <c r="B2030" i="12"/>
  <c r="A2030" i="12" s="1"/>
  <c r="B2031" i="12"/>
  <c r="A2031" i="12" s="1"/>
  <c r="B2032" i="12"/>
  <c r="A2032" i="12" s="1"/>
  <c r="B2033" i="12"/>
  <c r="A2033" i="12" s="1"/>
  <c r="B2034" i="12"/>
  <c r="A2034" i="12" s="1"/>
  <c r="B2035" i="12"/>
  <c r="A2035" i="12" s="1"/>
  <c r="B2036" i="12"/>
  <c r="A2036" i="12" s="1"/>
  <c r="B2037" i="12"/>
  <c r="A2037" i="12" s="1"/>
  <c r="B2038" i="12"/>
  <c r="A2038" i="12" s="1"/>
  <c r="B2039" i="12"/>
  <c r="A2039" i="12" s="1"/>
  <c r="B2040" i="12"/>
  <c r="A2040" i="12" s="1"/>
  <c r="B2041" i="12"/>
  <c r="A2041" i="12" s="1"/>
  <c r="B2042" i="12"/>
  <c r="A2042" i="12" s="1"/>
  <c r="B2043" i="12"/>
  <c r="A2043" i="12" s="1"/>
  <c r="B2044" i="12"/>
  <c r="A2044" i="12" s="1"/>
  <c r="B2045" i="12"/>
  <c r="A2045" i="12" s="1"/>
  <c r="B2046" i="12"/>
  <c r="A2046" i="12" s="1"/>
  <c r="B2047" i="12"/>
  <c r="A2047" i="12" s="1"/>
  <c r="B2048" i="12"/>
  <c r="A2048" i="12" s="1"/>
  <c r="B2049" i="12"/>
  <c r="A2049" i="12" s="1"/>
  <c r="B2050" i="12"/>
  <c r="A2050" i="12" s="1"/>
  <c r="B2051" i="12"/>
  <c r="A2051" i="12" s="1"/>
  <c r="B2052" i="12"/>
  <c r="A2052" i="12" s="1"/>
  <c r="B2053" i="12"/>
  <c r="A2053" i="12" s="1"/>
  <c r="B2054" i="12"/>
  <c r="A2054" i="12" s="1"/>
  <c r="B2055" i="12"/>
  <c r="A2055" i="12" s="1"/>
  <c r="B2056" i="12"/>
  <c r="A2056" i="12" s="1"/>
  <c r="B2057" i="12"/>
  <c r="A2057" i="12" s="1"/>
  <c r="B2058" i="12"/>
  <c r="A2058" i="12" s="1"/>
  <c r="B2059" i="12"/>
  <c r="A2059" i="12" s="1"/>
  <c r="B2060" i="12"/>
  <c r="A2060" i="12" s="1"/>
  <c r="B2061" i="12"/>
  <c r="A2061" i="12" s="1"/>
  <c r="B2062" i="12"/>
  <c r="A2062" i="12" s="1"/>
  <c r="B2063" i="12"/>
  <c r="A2063" i="12" s="1"/>
  <c r="B2064" i="12"/>
  <c r="A2064" i="12" s="1"/>
  <c r="B2065" i="12"/>
  <c r="A2065" i="12" s="1"/>
  <c r="B2066" i="12"/>
  <c r="A2066" i="12" s="1"/>
  <c r="B2067" i="12"/>
  <c r="A2067" i="12" s="1"/>
  <c r="B2068" i="12"/>
  <c r="A2068" i="12" s="1"/>
  <c r="B2069" i="12"/>
  <c r="A2069" i="12" s="1"/>
  <c r="B2070" i="12"/>
  <c r="A2070" i="12" s="1"/>
  <c r="B2071" i="12"/>
  <c r="A2071" i="12" s="1"/>
  <c r="B2072" i="12"/>
  <c r="A2072" i="12" s="1"/>
  <c r="B2073" i="12"/>
  <c r="A2073" i="12" s="1"/>
  <c r="B2074" i="12"/>
  <c r="A2074" i="12" s="1"/>
  <c r="B2075" i="12"/>
  <c r="A2075" i="12" s="1"/>
  <c r="B2076" i="12"/>
  <c r="A2076" i="12" s="1"/>
  <c r="B2077" i="12"/>
  <c r="A2077" i="12" s="1"/>
  <c r="B2078" i="12"/>
  <c r="A2078" i="12" s="1"/>
  <c r="B2079" i="12"/>
  <c r="A2079" i="12" s="1"/>
  <c r="B2080" i="12"/>
  <c r="A2080" i="12" s="1"/>
  <c r="B2081" i="12"/>
  <c r="A2081" i="12" s="1"/>
  <c r="B2082" i="12"/>
  <c r="A2082" i="12" s="1"/>
  <c r="B2083" i="12"/>
  <c r="A2083" i="12" s="1"/>
  <c r="B2084" i="12"/>
  <c r="A2084" i="12" s="1"/>
  <c r="B2085" i="12"/>
  <c r="A2085" i="12" s="1"/>
  <c r="B2086" i="12"/>
  <c r="A2086" i="12" s="1"/>
  <c r="B2087" i="12"/>
  <c r="A2087" i="12" s="1"/>
  <c r="B2088" i="12"/>
  <c r="A2088" i="12" s="1"/>
  <c r="B2089" i="12"/>
  <c r="A2089" i="12" s="1"/>
  <c r="B2090" i="12"/>
  <c r="A2090" i="12" s="1"/>
  <c r="B2091" i="12"/>
  <c r="A2091" i="12" s="1"/>
  <c r="B2092" i="12"/>
  <c r="A2092" i="12" s="1"/>
  <c r="B2093" i="12"/>
  <c r="A2093" i="12" s="1"/>
  <c r="B2094" i="12"/>
  <c r="A2094" i="12" s="1"/>
  <c r="B2095" i="12"/>
  <c r="A2095" i="12" s="1"/>
  <c r="B2096" i="12"/>
  <c r="A2096" i="12" s="1"/>
  <c r="B2097" i="12"/>
  <c r="A2097" i="12" s="1"/>
  <c r="B2098" i="12"/>
  <c r="A2098" i="12" s="1"/>
  <c r="B2099" i="12"/>
  <c r="A2099" i="12" s="1"/>
  <c r="B2100" i="12"/>
  <c r="A2100" i="12" s="1"/>
  <c r="B2101" i="12"/>
  <c r="A2101" i="12" s="1"/>
  <c r="B2102" i="12"/>
  <c r="A2102" i="12" s="1"/>
  <c r="B2103" i="12"/>
  <c r="A2103" i="12" s="1"/>
  <c r="B2104" i="12"/>
  <c r="A2104" i="12" s="1"/>
  <c r="B2105" i="12"/>
  <c r="A2105" i="12" s="1"/>
  <c r="B2106" i="12"/>
  <c r="A2106" i="12" s="1"/>
  <c r="B2107" i="12"/>
  <c r="A2107" i="12" s="1"/>
  <c r="B2108" i="12"/>
  <c r="A2108" i="12" s="1"/>
  <c r="B2109" i="12"/>
  <c r="A2109" i="12" s="1"/>
  <c r="B2110" i="12"/>
  <c r="A2110" i="12" s="1"/>
  <c r="B2111" i="12"/>
  <c r="A2111" i="12" s="1"/>
  <c r="B2112" i="12"/>
  <c r="A2112" i="12" s="1"/>
  <c r="B2113" i="12"/>
  <c r="A2113" i="12" s="1"/>
  <c r="B2114" i="12"/>
  <c r="A2114" i="12" s="1"/>
  <c r="B2115" i="12"/>
  <c r="A2115" i="12" s="1"/>
  <c r="B2116" i="12"/>
  <c r="A2116" i="12" s="1"/>
  <c r="B2117" i="12"/>
  <c r="A2117" i="12" s="1"/>
  <c r="B2118" i="12"/>
  <c r="A2118" i="12" s="1"/>
  <c r="B2119" i="12"/>
  <c r="A2119" i="12" s="1"/>
  <c r="B2120" i="12"/>
  <c r="A2120" i="12" s="1"/>
  <c r="B2121" i="12"/>
  <c r="A2121" i="12" s="1"/>
  <c r="B2122" i="12"/>
  <c r="A2122" i="12" s="1"/>
  <c r="B2123" i="12"/>
  <c r="A2123" i="12" s="1"/>
  <c r="B2124" i="12"/>
  <c r="A2124" i="12" s="1"/>
  <c r="B2125" i="12"/>
  <c r="A2125" i="12" s="1"/>
  <c r="B2126" i="12"/>
  <c r="A2126" i="12" s="1"/>
  <c r="B2127" i="12"/>
  <c r="A2127" i="12" s="1"/>
  <c r="B2128" i="12"/>
  <c r="A2128" i="12" s="1"/>
  <c r="B2129" i="12"/>
  <c r="A2129" i="12" s="1"/>
  <c r="B2130" i="12"/>
  <c r="A2130" i="12" s="1"/>
  <c r="B2131" i="12"/>
  <c r="A2131" i="12" s="1"/>
  <c r="B2132" i="12"/>
  <c r="A2132" i="12" s="1"/>
  <c r="B2133" i="12"/>
  <c r="A2133" i="12" s="1"/>
  <c r="B2134" i="12"/>
  <c r="A2134" i="12" s="1"/>
  <c r="B2135" i="12"/>
  <c r="A2135" i="12" s="1"/>
  <c r="B2136" i="12"/>
  <c r="A2136" i="12" s="1"/>
  <c r="B2137" i="12"/>
  <c r="A2137" i="12" s="1"/>
  <c r="B2138" i="12"/>
  <c r="A2138" i="12" s="1"/>
  <c r="B2139" i="12"/>
  <c r="A2139" i="12" s="1"/>
  <c r="B2140" i="12"/>
  <c r="A2140" i="12" s="1"/>
  <c r="B2141" i="12"/>
  <c r="A2141" i="12" s="1"/>
  <c r="B2142" i="12"/>
  <c r="A2142" i="12" s="1"/>
  <c r="B2143" i="12"/>
  <c r="A2143" i="12" s="1"/>
  <c r="B2144" i="12"/>
  <c r="A2144" i="12" s="1"/>
  <c r="B2145" i="12"/>
  <c r="A2145" i="12" s="1"/>
  <c r="B2146" i="12"/>
  <c r="A2146" i="12" s="1"/>
  <c r="B2147" i="12"/>
  <c r="A2147" i="12" s="1"/>
  <c r="B2148" i="12"/>
  <c r="A2148" i="12" s="1"/>
  <c r="B2149" i="12"/>
  <c r="A2149" i="12" s="1"/>
  <c r="B2150" i="12"/>
  <c r="A2150" i="12" s="1"/>
  <c r="B2151" i="12"/>
  <c r="A2151" i="12" s="1"/>
  <c r="B2152" i="12"/>
  <c r="A2152" i="12" s="1"/>
  <c r="B2153" i="12"/>
  <c r="A2153" i="12" s="1"/>
  <c r="B2154" i="12"/>
  <c r="A2154" i="12" s="1"/>
  <c r="B2155" i="12"/>
  <c r="A2155" i="12" s="1"/>
  <c r="B2156" i="12"/>
  <c r="A2156" i="12" s="1"/>
  <c r="B2157" i="12"/>
  <c r="A2157" i="12" s="1"/>
  <c r="B2158" i="12"/>
  <c r="A2158" i="12" s="1"/>
  <c r="B2159" i="12"/>
  <c r="A2159" i="12" s="1"/>
  <c r="B2160" i="12"/>
  <c r="A2160" i="12" s="1"/>
  <c r="B2161" i="12"/>
  <c r="A2161" i="12" s="1"/>
  <c r="B2162" i="12"/>
  <c r="A2162" i="12" s="1"/>
  <c r="B2163" i="12"/>
  <c r="A2163" i="12" s="1"/>
  <c r="B2164" i="12"/>
  <c r="A2164" i="12" s="1"/>
  <c r="B2165" i="12"/>
  <c r="A2165" i="12" s="1"/>
  <c r="B2166" i="12"/>
  <c r="A2166" i="12" s="1"/>
  <c r="B2167" i="12"/>
  <c r="A2167" i="12" s="1"/>
  <c r="B2168" i="12"/>
  <c r="A2168" i="12" s="1"/>
  <c r="B2169" i="12"/>
  <c r="A2169" i="12" s="1"/>
  <c r="B2170" i="12"/>
  <c r="A2170" i="12" s="1"/>
  <c r="B2171" i="12"/>
  <c r="A2171" i="12" s="1"/>
  <c r="B2172" i="12"/>
  <c r="A2172" i="12" s="1"/>
  <c r="B2173" i="12"/>
  <c r="A2173" i="12" s="1"/>
  <c r="B2174" i="12"/>
  <c r="A2174" i="12" s="1"/>
  <c r="B2175" i="12"/>
  <c r="A2175" i="12" s="1"/>
  <c r="B2176" i="12"/>
  <c r="A2176" i="12" s="1"/>
  <c r="B2177" i="12"/>
  <c r="A2177" i="12" s="1"/>
  <c r="B2178" i="12"/>
  <c r="A2178" i="12" s="1"/>
  <c r="B2179" i="12"/>
  <c r="A2179" i="12" s="1"/>
  <c r="B2180" i="12"/>
  <c r="A2180" i="12" s="1"/>
  <c r="B2181" i="12"/>
  <c r="A2181" i="12" s="1"/>
  <c r="B2182" i="12"/>
  <c r="A2182" i="12" s="1"/>
  <c r="B2183" i="12"/>
  <c r="A2183" i="12" s="1"/>
  <c r="B2184" i="12"/>
  <c r="A2184" i="12" s="1"/>
  <c r="B2185" i="12"/>
  <c r="A2185" i="12" s="1"/>
  <c r="B2186" i="12"/>
  <c r="A2186" i="12" s="1"/>
  <c r="B2187" i="12"/>
  <c r="A2187" i="12" s="1"/>
  <c r="B2188" i="12"/>
  <c r="A2188" i="12" s="1"/>
  <c r="B2189" i="12"/>
  <c r="A2189" i="12" s="1"/>
  <c r="B2190" i="12"/>
  <c r="A2190" i="12" s="1"/>
  <c r="B2191" i="12"/>
  <c r="A2191" i="12" s="1"/>
  <c r="B2192" i="12"/>
  <c r="A2192" i="12" s="1"/>
  <c r="B2193" i="12"/>
  <c r="A2193" i="12" s="1"/>
  <c r="B2194" i="12"/>
  <c r="A2194" i="12" s="1"/>
  <c r="B2195" i="12"/>
  <c r="A2195" i="12" s="1"/>
  <c r="B2196" i="12"/>
  <c r="A2196" i="12" s="1"/>
  <c r="B2197" i="12"/>
  <c r="A2197" i="12" s="1"/>
  <c r="B2198" i="12"/>
  <c r="A2198" i="12" s="1"/>
  <c r="B2199" i="12"/>
  <c r="A2199" i="12" s="1"/>
  <c r="B2200" i="12"/>
  <c r="A2200" i="12" s="1"/>
  <c r="B2201" i="12"/>
  <c r="A2201" i="12" s="1"/>
  <c r="B2202" i="12"/>
  <c r="A2202" i="12" s="1"/>
  <c r="B2203" i="12"/>
  <c r="A2203" i="12" s="1"/>
  <c r="B2204" i="12"/>
  <c r="A2204" i="12" s="1"/>
  <c r="B2205" i="12"/>
  <c r="A2205" i="12" s="1"/>
  <c r="B2206" i="12"/>
  <c r="A2206" i="12" s="1"/>
  <c r="B2207" i="12"/>
  <c r="A2207" i="12" s="1"/>
  <c r="B2208" i="12"/>
  <c r="A2208" i="12" s="1"/>
  <c r="B2209" i="12"/>
  <c r="A2209" i="12" s="1"/>
  <c r="B2210" i="12"/>
  <c r="A2210" i="12" s="1"/>
  <c r="B2211" i="12"/>
  <c r="A2211" i="12" s="1"/>
  <c r="B2212" i="12"/>
  <c r="A2212" i="12" s="1"/>
  <c r="B2213" i="12"/>
  <c r="A2213" i="12" s="1"/>
  <c r="B2214" i="12"/>
  <c r="A2214" i="12" s="1"/>
  <c r="B2215" i="12"/>
  <c r="A2215" i="12" s="1"/>
  <c r="B2216" i="12"/>
  <c r="A2216" i="12" s="1"/>
  <c r="B2217" i="12"/>
  <c r="A2217" i="12" s="1"/>
  <c r="B2218" i="12"/>
  <c r="A2218" i="12" s="1"/>
  <c r="B2219" i="12"/>
  <c r="A2219" i="12" s="1"/>
  <c r="B2220" i="12"/>
  <c r="A2220" i="12" s="1"/>
  <c r="B2221" i="12"/>
  <c r="A2221" i="12" s="1"/>
  <c r="B2222" i="12"/>
  <c r="A2222" i="12" s="1"/>
  <c r="B2223" i="12"/>
  <c r="A2223" i="12" s="1"/>
  <c r="B2224" i="12"/>
  <c r="A2224" i="12" s="1"/>
  <c r="B2225" i="12"/>
  <c r="A2225" i="12" s="1"/>
  <c r="B2226" i="12"/>
  <c r="A2226" i="12" s="1"/>
  <c r="B2227" i="12"/>
  <c r="A2227" i="12" s="1"/>
  <c r="B2228" i="12"/>
  <c r="A2228" i="12" s="1"/>
  <c r="B2229" i="12"/>
  <c r="A2229" i="12" s="1"/>
  <c r="B2230" i="12"/>
  <c r="A2230" i="12" s="1"/>
  <c r="B2231" i="12"/>
  <c r="A2231" i="12" s="1"/>
  <c r="B2232" i="12"/>
  <c r="A2232" i="12" s="1"/>
  <c r="B2233" i="12"/>
  <c r="A2233" i="12" s="1"/>
  <c r="B2234" i="12"/>
  <c r="A2234" i="12" s="1"/>
  <c r="B2235" i="12"/>
  <c r="A2235" i="12" s="1"/>
  <c r="B2236" i="12"/>
  <c r="A2236" i="12" s="1"/>
  <c r="B2237" i="12"/>
  <c r="A2237" i="12" s="1"/>
  <c r="B2238" i="12"/>
  <c r="A2238" i="12" s="1"/>
  <c r="B2239" i="12"/>
  <c r="A2239" i="12" s="1"/>
  <c r="B2240" i="12"/>
  <c r="A2240" i="12" s="1"/>
  <c r="B2241" i="12"/>
  <c r="A2241" i="12" s="1"/>
  <c r="B2242" i="12"/>
  <c r="A2242" i="12" s="1"/>
  <c r="B2243" i="12"/>
  <c r="A2243" i="12" s="1"/>
  <c r="B2244" i="12"/>
  <c r="A2244" i="12" s="1"/>
  <c r="B2245" i="12"/>
  <c r="A2245" i="12" s="1"/>
  <c r="B2246" i="12"/>
  <c r="A2246" i="12" s="1"/>
  <c r="B2247" i="12"/>
  <c r="A2247" i="12" s="1"/>
  <c r="B2248" i="12"/>
  <c r="A2248" i="12" s="1"/>
  <c r="B2249" i="12"/>
  <c r="A2249" i="12" s="1"/>
  <c r="B2250" i="12"/>
  <c r="A2250" i="12" s="1"/>
  <c r="B2251" i="12"/>
  <c r="A2251" i="12" s="1"/>
  <c r="B2252" i="12"/>
  <c r="A2252" i="12" s="1"/>
  <c r="B2253" i="12"/>
  <c r="A2253" i="12" s="1"/>
  <c r="B2254" i="12"/>
  <c r="A2254" i="12" s="1"/>
  <c r="B2255" i="12"/>
  <c r="A2255" i="12" s="1"/>
  <c r="B2256" i="12"/>
  <c r="A2256" i="12" s="1"/>
  <c r="B2257" i="12"/>
  <c r="A2257" i="12" s="1"/>
  <c r="B2258" i="12"/>
  <c r="A2258" i="12" s="1"/>
  <c r="B2259" i="12"/>
  <c r="A2259" i="12" s="1"/>
  <c r="B2260" i="12"/>
  <c r="A2260" i="12" s="1"/>
  <c r="B2261" i="12"/>
  <c r="A2261" i="12" s="1"/>
  <c r="B2262" i="12"/>
  <c r="A2262" i="12" s="1"/>
  <c r="B2263" i="12"/>
  <c r="A2263" i="12" s="1"/>
  <c r="B2264" i="12"/>
  <c r="A2264" i="12" s="1"/>
  <c r="B2265" i="12"/>
  <c r="A2265" i="12" s="1"/>
  <c r="B2266" i="12"/>
  <c r="A2266" i="12" s="1"/>
  <c r="B2267" i="12"/>
  <c r="A2267" i="12" s="1"/>
  <c r="B2268" i="12"/>
  <c r="A2268" i="12" s="1"/>
  <c r="B2269" i="12"/>
  <c r="A2269" i="12" s="1"/>
  <c r="B2270" i="12"/>
  <c r="A2270" i="12" s="1"/>
  <c r="B2271" i="12"/>
  <c r="A2271" i="12" s="1"/>
  <c r="B2272" i="12"/>
  <c r="A2272" i="12" s="1"/>
  <c r="B2273" i="12"/>
  <c r="A2273" i="12" s="1"/>
  <c r="B2274" i="12"/>
  <c r="A2274" i="12" s="1"/>
  <c r="B2275" i="12"/>
  <c r="A2275" i="12" s="1"/>
  <c r="B2276" i="12"/>
  <c r="A2276" i="12" s="1"/>
  <c r="B2277" i="12"/>
  <c r="A2277" i="12" s="1"/>
  <c r="B2278" i="12"/>
  <c r="A2278" i="12" s="1"/>
  <c r="B2279" i="12"/>
  <c r="A2279" i="12" s="1"/>
  <c r="B2280" i="12"/>
  <c r="A2280" i="12" s="1"/>
  <c r="B2281" i="12"/>
  <c r="A2281" i="12" s="1"/>
  <c r="B2282" i="12"/>
  <c r="A2282" i="12" s="1"/>
  <c r="B2283" i="12"/>
  <c r="A2283" i="12" s="1"/>
  <c r="B2284" i="12"/>
  <c r="A2284" i="12" s="1"/>
  <c r="B2285" i="12"/>
  <c r="A2285" i="12" s="1"/>
  <c r="B2286" i="12"/>
  <c r="A2286" i="12" s="1"/>
  <c r="B2287" i="12"/>
  <c r="A2287" i="12" s="1"/>
  <c r="B2288" i="12"/>
  <c r="A2288" i="12" s="1"/>
  <c r="B2289" i="12"/>
  <c r="A2289" i="12" s="1"/>
  <c r="B2290" i="12"/>
  <c r="A2290" i="12" s="1"/>
  <c r="B2291" i="12"/>
  <c r="A2291" i="12" s="1"/>
  <c r="B2292" i="12"/>
  <c r="A2292" i="12" s="1"/>
  <c r="B2293" i="12"/>
  <c r="A2293" i="12" s="1"/>
  <c r="B2294" i="12"/>
  <c r="A2294" i="12" s="1"/>
  <c r="B2295" i="12"/>
  <c r="A2295" i="12" s="1"/>
  <c r="B2296" i="12"/>
  <c r="A2296" i="12" s="1"/>
  <c r="B2297" i="12"/>
  <c r="A2297" i="12" s="1"/>
  <c r="B2298" i="12"/>
  <c r="A2298" i="12" s="1"/>
  <c r="B2299" i="12"/>
  <c r="A2299" i="12" s="1"/>
  <c r="B2300" i="12"/>
  <c r="A2300" i="12" s="1"/>
  <c r="B2301" i="12"/>
  <c r="A2301" i="12" s="1"/>
  <c r="B2302" i="12"/>
  <c r="A2302" i="12" s="1"/>
  <c r="B2303" i="12"/>
  <c r="A2303" i="12" s="1"/>
  <c r="B2304" i="12"/>
  <c r="A2304" i="12" s="1"/>
  <c r="B2305" i="12"/>
  <c r="A2305" i="12" s="1"/>
  <c r="B2306" i="12"/>
  <c r="A2306" i="12" s="1"/>
  <c r="B2307" i="12"/>
  <c r="A2307" i="12" s="1"/>
  <c r="B2308" i="12"/>
  <c r="A2308" i="12" s="1"/>
  <c r="B2309" i="12"/>
  <c r="A2309" i="12" s="1"/>
  <c r="B2310" i="12"/>
  <c r="A2310" i="12" s="1"/>
  <c r="B2311" i="12"/>
  <c r="A2311" i="12" s="1"/>
  <c r="B2312" i="12"/>
  <c r="A2312" i="12" s="1"/>
  <c r="B2313" i="12"/>
  <c r="A2313" i="12" s="1"/>
  <c r="B2314" i="12"/>
  <c r="A2314" i="12" s="1"/>
  <c r="B2315" i="12"/>
  <c r="A2315" i="12" s="1"/>
  <c r="B2316" i="12"/>
  <c r="A2316" i="12" s="1"/>
  <c r="B2317" i="12"/>
  <c r="A2317" i="12" s="1"/>
  <c r="B2318" i="12"/>
  <c r="A2318" i="12" s="1"/>
  <c r="B2319" i="12"/>
  <c r="A2319" i="12" s="1"/>
  <c r="B2320" i="12"/>
  <c r="A2320" i="12" s="1"/>
  <c r="B2321" i="12"/>
  <c r="A2321" i="12" s="1"/>
  <c r="B2322" i="12"/>
  <c r="A2322" i="12" s="1"/>
  <c r="B2323" i="12"/>
  <c r="A2323" i="12" s="1"/>
  <c r="B2324" i="12"/>
  <c r="A2324" i="12" s="1"/>
  <c r="B2325" i="12"/>
  <c r="A2325" i="12" s="1"/>
  <c r="B2326" i="12"/>
  <c r="A2326" i="12" s="1"/>
  <c r="B2327" i="12"/>
  <c r="A2327" i="12" s="1"/>
  <c r="B2328" i="12"/>
  <c r="A2328" i="12" s="1"/>
  <c r="B2329" i="12"/>
  <c r="A2329" i="12" s="1"/>
  <c r="B2330" i="12"/>
  <c r="A2330" i="12" s="1"/>
  <c r="B2331" i="12"/>
  <c r="A2331" i="12" s="1"/>
  <c r="B2332" i="12"/>
  <c r="A2332" i="12" s="1"/>
  <c r="B2333" i="12"/>
  <c r="A2333" i="12" s="1"/>
  <c r="B2334" i="12"/>
  <c r="A2334" i="12" s="1"/>
  <c r="B2335" i="12"/>
  <c r="A2335" i="12" s="1"/>
  <c r="B2336" i="12"/>
  <c r="A2336" i="12" s="1"/>
  <c r="B2337" i="12"/>
  <c r="A2337" i="12" s="1"/>
  <c r="B2338" i="12"/>
  <c r="A2338" i="12" s="1"/>
  <c r="B2339" i="12"/>
  <c r="A2339" i="12" s="1"/>
  <c r="B2340" i="12"/>
  <c r="A2340" i="12" s="1"/>
  <c r="B2341" i="12"/>
  <c r="A2341" i="12" s="1"/>
  <c r="B2342" i="12"/>
  <c r="A2342" i="12" s="1"/>
  <c r="B2343" i="12"/>
  <c r="A2343" i="12" s="1"/>
  <c r="B2344" i="12"/>
  <c r="A2344" i="12" s="1"/>
  <c r="B2345" i="12"/>
  <c r="A2345" i="12" s="1"/>
  <c r="B2346" i="12"/>
  <c r="A2346" i="12" s="1"/>
  <c r="B2347" i="12"/>
  <c r="A2347" i="12" s="1"/>
  <c r="B2348" i="12"/>
  <c r="A2348" i="12" s="1"/>
  <c r="B2349" i="12"/>
  <c r="A2349" i="12" s="1"/>
  <c r="B2350" i="12"/>
  <c r="A2350" i="12" s="1"/>
  <c r="B2351" i="12"/>
  <c r="A2351" i="12" s="1"/>
  <c r="B2352" i="12"/>
  <c r="A2352" i="12" s="1"/>
  <c r="B2353" i="12"/>
  <c r="A2353" i="12" s="1"/>
  <c r="B2354" i="12"/>
  <c r="A2354" i="12" s="1"/>
  <c r="B2355" i="12"/>
  <c r="A2355" i="12" s="1"/>
  <c r="B2356" i="12"/>
  <c r="A2356" i="12" s="1"/>
  <c r="B2357" i="12"/>
  <c r="A2357" i="12" s="1"/>
  <c r="B2358" i="12"/>
  <c r="A2358" i="12" s="1"/>
  <c r="B2359" i="12"/>
  <c r="A2359" i="12" s="1"/>
  <c r="B2360" i="12"/>
  <c r="A2360" i="12" s="1"/>
  <c r="B2361" i="12"/>
  <c r="A2361" i="12" s="1"/>
  <c r="B2362" i="12"/>
  <c r="A2362" i="12" s="1"/>
  <c r="B2363" i="12"/>
  <c r="A2363" i="12" s="1"/>
  <c r="B2364" i="12"/>
  <c r="A2364" i="12" s="1"/>
  <c r="B2365" i="12"/>
  <c r="A2365" i="12" s="1"/>
  <c r="B2366" i="12"/>
  <c r="A2366" i="12" s="1"/>
  <c r="B2367" i="12"/>
  <c r="A2367" i="12" s="1"/>
  <c r="B2368" i="12"/>
  <c r="A2368" i="12" s="1"/>
  <c r="B2369" i="12"/>
  <c r="A2369" i="12" s="1"/>
  <c r="B2370" i="12"/>
  <c r="A2370" i="12" s="1"/>
  <c r="B2371" i="12"/>
  <c r="A2371" i="12" s="1"/>
  <c r="B2372" i="12"/>
  <c r="A2372" i="12" s="1"/>
  <c r="B2373" i="12"/>
  <c r="A2373" i="12" s="1"/>
  <c r="B2374" i="12"/>
  <c r="A2374" i="12" s="1"/>
  <c r="B2375" i="12"/>
  <c r="A2375" i="12" s="1"/>
  <c r="B2376" i="12"/>
  <c r="A2376" i="12" s="1"/>
  <c r="B2377" i="12"/>
  <c r="A2377" i="12" s="1"/>
  <c r="B2378" i="12"/>
  <c r="A2378" i="12" s="1"/>
  <c r="B2379" i="12"/>
  <c r="A2379" i="12" s="1"/>
  <c r="B2380" i="12"/>
  <c r="A2380" i="12" s="1"/>
  <c r="B2381" i="12"/>
  <c r="A2381" i="12" s="1"/>
  <c r="B2382" i="12"/>
  <c r="A2382" i="12" s="1"/>
  <c r="B2383" i="12"/>
  <c r="A2383" i="12" s="1"/>
  <c r="B2384" i="12"/>
  <c r="A2384" i="12" s="1"/>
  <c r="B2385" i="12"/>
  <c r="A2385" i="12" s="1"/>
  <c r="B2386" i="12"/>
  <c r="A2386" i="12" s="1"/>
  <c r="B2387" i="12"/>
  <c r="A2387" i="12" s="1"/>
  <c r="B2388" i="12"/>
  <c r="A2388" i="12" s="1"/>
  <c r="B2389" i="12"/>
  <c r="A2389" i="12" s="1"/>
  <c r="B2390" i="12"/>
  <c r="A2390" i="12" s="1"/>
  <c r="B2391" i="12"/>
  <c r="A2391" i="12" s="1"/>
  <c r="B2392" i="12"/>
  <c r="A2392" i="12" s="1"/>
  <c r="B2393" i="12"/>
  <c r="A2393" i="12" s="1"/>
  <c r="B2394" i="12"/>
  <c r="A2394" i="12" s="1"/>
  <c r="B2395" i="12"/>
  <c r="A2395" i="12" s="1"/>
  <c r="B2396" i="12"/>
  <c r="A2396" i="12" s="1"/>
  <c r="B2397" i="12"/>
  <c r="A2397" i="12" s="1"/>
  <c r="B2398" i="12"/>
  <c r="A2398" i="12" s="1"/>
  <c r="B2399" i="12"/>
  <c r="A2399" i="12" s="1"/>
  <c r="B2400" i="12"/>
  <c r="A2400" i="12" s="1"/>
  <c r="B2401" i="12"/>
  <c r="A2401" i="12" s="1"/>
  <c r="B2402" i="12"/>
  <c r="A2402" i="12" s="1"/>
  <c r="B2403" i="12"/>
  <c r="A2403" i="12" s="1"/>
  <c r="B2404" i="12"/>
  <c r="A2404" i="12" s="1"/>
  <c r="B2405" i="12"/>
  <c r="A2405" i="12" s="1"/>
  <c r="B2406" i="12"/>
  <c r="A2406" i="12" s="1"/>
  <c r="B2407" i="12"/>
  <c r="A2407" i="12" s="1"/>
  <c r="B2408" i="12"/>
  <c r="A2408" i="12" s="1"/>
  <c r="B2409" i="12"/>
  <c r="A2409" i="12" s="1"/>
  <c r="B2410" i="12"/>
  <c r="A2410" i="12" s="1"/>
  <c r="B2411" i="12"/>
  <c r="A2411" i="12" s="1"/>
  <c r="B2412" i="12"/>
  <c r="A2412" i="12" s="1"/>
  <c r="B2413" i="12"/>
  <c r="A2413" i="12" s="1"/>
  <c r="B2414" i="12"/>
  <c r="A2414" i="12" s="1"/>
  <c r="B2415" i="12"/>
  <c r="A2415" i="12" s="1"/>
  <c r="B2416" i="12"/>
  <c r="A2416" i="12" s="1"/>
  <c r="B2417" i="12"/>
  <c r="A2417" i="12" s="1"/>
  <c r="B2418" i="12"/>
  <c r="A2418" i="12" s="1"/>
  <c r="B2419" i="12"/>
  <c r="A2419" i="12" s="1"/>
  <c r="B2420" i="12"/>
  <c r="A2420" i="12" s="1"/>
  <c r="B2421" i="12"/>
  <c r="A2421" i="12" s="1"/>
  <c r="B2422" i="12"/>
  <c r="A2422" i="12" s="1"/>
  <c r="B2423" i="12"/>
  <c r="A2423" i="12" s="1"/>
  <c r="B2424" i="12"/>
  <c r="A2424" i="12" s="1"/>
  <c r="B2425" i="12"/>
  <c r="A2425" i="12" s="1"/>
  <c r="B2426" i="12"/>
  <c r="A2426" i="12" s="1"/>
  <c r="B2427" i="12"/>
  <c r="A2427" i="12" s="1"/>
  <c r="B2428" i="12"/>
  <c r="A2428" i="12" s="1"/>
  <c r="B2429" i="12"/>
  <c r="A2429" i="12" s="1"/>
  <c r="B2430" i="12"/>
  <c r="A2430" i="12" s="1"/>
  <c r="B2431" i="12"/>
  <c r="A2431" i="12" s="1"/>
  <c r="B2432" i="12"/>
  <c r="A2432" i="12" s="1"/>
  <c r="B2433" i="12"/>
  <c r="A2433" i="12" s="1"/>
  <c r="B2434" i="12"/>
  <c r="A2434" i="12" s="1"/>
  <c r="B2435" i="12"/>
  <c r="A2435" i="12" s="1"/>
  <c r="B2436" i="12"/>
  <c r="A2436" i="12" s="1"/>
  <c r="B2437" i="12"/>
  <c r="A2437" i="12" s="1"/>
  <c r="B2438" i="12"/>
  <c r="A2438" i="12" s="1"/>
  <c r="B2439" i="12"/>
  <c r="A2439" i="12" s="1"/>
  <c r="B2440" i="12"/>
  <c r="A2440" i="12" s="1"/>
  <c r="B2441" i="12"/>
  <c r="A2441" i="12" s="1"/>
  <c r="B2442" i="12"/>
  <c r="A2442" i="12" s="1"/>
  <c r="B2443" i="12"/>
  <c r="A2443" i="12" s="1"/>
  <c r="B2444" i="12"/>
  <c r="A2444" i="12" s="1"/>
  <c r="B2445" i="12"/>
  <c r="A2445" i="12" s="1"/>
  <c r="B2446" i="12"/>
  <c r="A2446" i="12" s="1"/>
  <c r="B2447" i="12"/>
  <c r="A2447" i="12" s="1"/>
  <c r="B2448" i="12"/>
  <c r="A2448" i="12" s="1"/>
  <c r="B2449" i="12"/>
  <c r="A2449" i="12" s="1"/>
  <c r="B2450" i="12"/>
  <c r="A2450" i="12" s="1"/>
  <c r="B2451" i="12"/>
  <c r="A2451" i="12" s="1"/>
  <c r="B2452" i="12"/>
  <c r="A2452" i="12" s="1"/>
  <c r="B2453" i="12"/>
  <c r="A2453" i="12" s="1"/>
  <c r="B2454" i="12"/>
  <c r="A2454" i="12" s="1"/>
  <c r="B2455" i="12"/>
  <c r="A2455" i="12" s="1"/>
  <c r="B2456" i="12"/>
  <c r="A2456" i="12" s="1"/>
  <c r="B2457" i="12"/>
  <c r="A2457" i="12" s="1"/>
  <c r="B2458" i="12"/>
  <c r="A2458" i="12" s="1"/>
  <c r="B2459" i="12"/>
  <c r="A2459" i="12" s="1"/>
  <c r="B2460" i="12"/>
  <c r="A2460" i="12" s="1"/>
  <c r="B2461" i="12"/>
  <c r="A2461" i="12" s="1"/>
  <c r="B2462" i="12"/>
  <c r="A2462" i="12" s="1"/>
  <c r="B2463" i="12"/>
  <c r="A2463" i="12" s="1"/>
  <c r="B2464" i="12"/>
  <c r="A2464" i="12" s="1"/>
  <c r="B2465" i="12"/>
  <c r="A2465" i="12" s="1"/>
  <c r="B2466" i="12"/>
  <c r="A2466" i="12" s="1"/>
  <c r="B2467" i="12"/>
  <c r="A2467" i="12" s="1"/>
  <c r="B2468" i="12"/>
  <c r="A2468" i="12" s="1"/>
  <c r="B2469" i="12"/>
  <c r="A2469" i="12" s="1"/>
  <c r="B2470" i="12"/>
  <c r="A2470" i="12" s="1"/>
  <c r="B2471" i="12"/>
  <c r="A2471" i="12" s="1"/>
  <c r="B2472" i="12"/>
  <c r="A2472" i="12" s="1"/>
  <c r="B2473" i="12"/>
  <c r="A2473" i="12" s="1"/>
  <c r="B2474" i="12"/>
  <c r="A2474" i="12" s="1"/>
  <c r="B2475" i="12"/>
  <c r="A2475" i="12" s="1"/>
  <c r="B2476" i="12"/>
  <c r="A2476" i="12" s="1"/>
  <c r="B2477" i="12"/>
  <c r="A2477" i="12" s="1"/>
  <c r="B2478" i="12"/>
  <c r="A2478" i="12" s="1"/>
  <c r="B2479" i="12"/>
  <c r="A2479" i="12" s="1"/>
  <c r="B2480" i="12"/>
  <c r="A2480" i="12" s="1"/>
  <c r="B2481" i="12"/>
  <c r="A2481" i="12" s="1"/>
  <c r="B2482" i="12"/>
  <c r="A2482" i="12" s="1"/>
  <c r="B2483" i="12"/>
  <c r="A2483" i="12" s="1"/>
  <c r="B2484" i="12"/>
  <c r="A2484" i="12" s="1"/>
  <c r="B2485" i="12"/>
  <c r="A2485" i="12" s="1"/>
  <c r="B2486" i="12"/>
  <c r="A2486" i="12" s="1"/>
  <c r="B2487" i="12"/>
  <c r="A2487" i="12" s="1"/>
  <c r="B2488" i="12"/>
  <c r="A2488" i="12" s="1"/>
  <c r="B2489" i="12"/>
  <c r="A2489" i="12" s="1"/>
  <c r="B2490" i="12"/>
  <c r="A2490" i="12" s="1"/>
  <c r="B2491" i="12"/>
  <c r="A2491" i="12" s="1"/>
  <c r="B2492" i="12"/>
  <c r="A2492" i="12" s="1"/>
  <c r="B2493" i="12"/>
  <c r="A2493" i="12" s="1"/>
  <c r="B2494" i="12"/>
  <c r="A2494" i="12" s="1"/>
  <c r="B2495" i="12"/>
  <c r="A2495" i="12" s="1"/>
  <c r="B2496" i="12"/>
  <c r="A2496" i="12" s="1"/>
  <c r="B2497" i="12"/>
  <c r="A2497" i="12" s="1"/>
  <c r="B2498" i="12"/>
  <c r="A2498" i="12" s="1"/>
  <c r="B2499" i="12"/>
  <c r="A2499" i="12" s="1"/>
  <c r="B2500" i="12"/>
  <c r="A2500" i="12" s="1"/>
  <c r="B2501" i="12"/>
  <c r="A2501" i="12" s="1"/>
  <c r="B2502" i="12"/>
  <c r="A2502" i="12" s="1"/>
  <c r="B2503" i="12"/>
  <c r="A2503" i="12" s="1"/>
  <c r="B2504" i="12"/>
  <c r="A2504" i="12" s="1"/>
  <c r="B2505" i="12"/>
  <c r="A2505" i="12" s="1"/>
  <c r="B2506" i="12"/>
  <c r="A2506" i="12" s="1"/>
  <c r="B2507" i="12"/>
  <c r="A2507" i="12" s="1"/>
  <c r="B2508" i="12"/>
  <c r="A2508" i="12" s="1"/>
  <c r="B2509" i="12"/>
  <c r="A2509" i="12" s="1"/>
  <c r="B2510" i="12"/>
  <c r="A2510" i="12" s="1"/>
  <c r="B2511" i="12"/>
  <c r="A2511" i="12" s="1"/>
  <c r="B2512" i="12"/>
  <c r="A2512" i="12" s="1"/>
  <c r="B2513" i="12"/>
  <c r="A2513" i="12" s="1"/>
  <c r="B2514" i="12"/>
  <c r="A2514" i="12" s="1"/>
  <c r="B2515" i="12"/>
  <c r="A2515" i="12" s="1"/>
  <c r="B2516" i="12"/>
  <c r="A2516" i="12" s="1"/>
  <c r="B2517" i="12"/>
  <c r="A2517" i="12" s="1"/>
  <c r="B2518" i="12"/>
  <c r="A2518" i="12" s="1"/>
  <c r="B2519" i="12"/>
  <c r="A2519" i="12" s="1"/>
  <c r="B2520" i="12"/>
  <c r="A2520" i="12" s="1"/>
  <c r="B2521" i="12"/>
  <c r="A2521" i="12" s="1"/>
  <c r="B2522" i="12"/>
  <c r="A2522" i="12" s="1"/>
  <c r="B2523" i="12"/>
  <c r="A2523" i="12" s="1"/>
  <c r="B2524" i="12"/>
  <c r="A2524" i="12" s="1"/>
  <c r="B2525" i="12"/>
  <c r="A2525" i="12" s="1"/>
  <c r="B2526" i="12"/>
  <c r="A2526" i="12" s="1"/>
  <c r="B2527" i="12"/>
  <c r="A2527" i="12" s="1"/>
  <c r="B2528" i="12"/>
  <c r="A2528" i="12" s="1"/>
  <c r="B2529" i="12"/>
  <c r="A2529" i="12" s="1"/>
  <c r="B2530" i="12"/>
  <c r="A2530" i="12" s="1"/>
  <c r="B2531" i="12"/>
  <c r="A2531" i="12" s="1"/>
  <c r="B2532" i="12"/>
  <c r="A2532" i="12" s="1"/>
  <c r="B2533" i="12"/>
  <c r="A2533" i="12" s="1"/>
  <c r="B2534" i="12"/>
  <c r="A2534" i="12" s="1"/>
  <c r="B2535" i="12"/>
  <c r="A2535" i="12" s="1"/>
  <c r="B2536" i="12"/>
  <c r="A2536" i="12" s="1"/>
  <c r="B2537" i="12"/>
  <c r="A2537" i="12" s="1"/>
  <c r="B2538" i="12"/>
  <c r="A2538" i="12" s="1"/>
  <c r="B2539" i="12"/>
  <c r="A2539" i="12" s="1"/>
  <c r="B2540" i="12"/>
  <c r="A2540" i="12" s="1"/>
  <c r="B2541" i="12"/>
  <c r="A2541" i="12" s="1"/>
  <c r="B2542" i="12"/>
  <c r="A2542" i="12" s="1"/>
  <c r="B2543" i="12"/>
  <c r="A2543" i="12" s="1"/>
  <c r="B2544" i="12"/>
  <c r="A2544" i="12" s="1"/>
  <c r="B2545" i="12"/>
  <c r="A2545" i="12" s="1"/>
  <c r="B2546" i="12"/>
  <c r="A2546" i="12" s="1"/>
  <c r="B2547" i="12"/>
  <c r="A2547" i="12" s="1"/>
  <c r="B2548" i="12"/>
  <c r="A2548" i="12" s="1"/>
  <c r="B2549" i="12"/>
  <c r="A2549" i="12" s="1"/>
  <c r="B2550" i="12"/>
  <c r="A2550" i="12" s="1"/>
  <c r="B2551" i="12"/>
  <c r="A2551" i="12" s="1"/>
  <c r="B2552" i="12"/>
  <c r="A2552" i="12" s="1"/>
  <c r="B2553" i="12"/>
  <c r="A2553" i="12" s="1"/>
  <c r="B2554" i="12"/>
  <c r="A2554" i="12" s="1"/>
  <c r="B2555" i="12"/>
  <c r="A2555" i="12" s="1"/>
  <c r="B2556" i="12"/>
  <c r="A2556" i="12" s="1"/>
  <c r="B2557" i="12"/>
  <c r="A2557" i="12" s="1"/>
  <c r="B2558" i="12"/>
  <c r="A2558" i="12" s="1"/>
  <c r="B2559" i="12"/>
  <c r="A2559" i="12" s="1"/>
  <c r="B2560" i="12"/>
  <c r="A2560" i="12" s="1"/>
  <c r="B2561" i="12"/>
  <c r="A2561" i="12" s="1"/>
  <c r="B2562" i="12"/>
  <c r="A2562" i="12" s="1"/>
  <c r="B2563" i="12"/>
  <c r="A2563" i="12" s="1"/>
  <c r="B2564" i="12"/>
  <c r="A2564" i="12" s="1"/>
  <c r="B2565" i="12"/>
  <c r="A2565" i="12" s="1"/>
  <c r="B2566" i="12"/>
  <c r="A2566" i="12" s="1"/>
  <c r="B2567" i="12"/>
  <c r="A2567" i="12" s="1"/>
  <c r="B2568" i="12"/>
  <c r="A2568" i="12" s="1"/>
  <c r="B2569" i="12"/>
  <c r="A2569" i="12" s="1"/>
  <c r="B2570" i="12"/>
  <c r="A2570" i="12" s="1"/>
  <c r="B2571" i="12"/>
  <c r="A2571" i="12" s="1"/>
  <c r="B2572" i="12"/>
  <c r="A2572" i="12" s="1"/>
  <c r="B2573" i="12"/>
  <c r="A2573" i="12" s="1"/>
  <c r="B2574" i="12"/>
  <c r="A2574" i="12" s="1"/>
  <c r="B2575" i="12"/>
  <c r="A2575" i="12" s="1"/>
  <c r="B2576" i="12"/>
  <c r="A2576" i="12" s="1"/>
  <c r="B2577" i="12"/>
  <c r="A2577" i="12" s="1"/>
  <c r="B2578" i="12"/>
  <c r="A2578" i="12" s="1"/>
  <c r="B2579" i="12"/>
  <c r="A2579" i="12" s="1"/>
  <c r="B2580" i="12"/>
  <c r="A2580" i="12" s="1"/>
  <c r="B2581" i="12"/>
  <c r="A2581" i="12" s="1"/>
  <c r="B2582" i="12"/>
  <c r="A2582" i="12" s="1"/>
  <c r="B2583" i="12"/>
  <c r="A2583" i="12" s="1"/>
  <c r="B2584" i="12"/>
  <c r="A2584" i="12" s="1"/>
  <c r="B2585" i="12"/>
  <c r="A2585" i="12" s="1"/>
  <c r="B2586" i="12"/>
  <c r="A2586" i="12" s="1"/>
  <c r="B2587" i="12"/>
  <c r="A2587" i="12" s="1"/>
  <c r="B2588" i="12"/>
  <c r="A2588" i="12" s="1"/>
  <c r="B2589" i="12"/>
  <c r="A2589" i="12" s="1"/>
  <c r="B2590" i="12"/>
  <c r="A2590" i="12" s="1"/>
  <c r="B2591" i="12"/>
  <c r="A2591" i="12" s="1"/>
  <c r="B2592" i="12"/>
  <c r="A2592" i="12" s="1"/>
  <c r="B2593" i="12"/>
  <c r="A2593" i="12" s="1"/>
  <c r="B2594" i="12"/>
  <c r="A2594" i="12" s="1"/>
  <c r="B2595" i="12"/>
  <c r="A2595" i="12" s="1"/>
  <c r="B2596" i="12"/>
  <c r="A2596" i="12" s="1"/>
  <c r="B2597" i="12"/>
  <c r="A2597" i="12" s="1"/>
  <c r="B2598" i="12"/>
  <c r="A2598" i="12" s="1"/>
  <c r="B2599" i="12"/>
  <c r="A2599" i="12" s="1"/>
  <c r="B2600" i="12"/>
  <c r="A2600" i="12" s="1"/>
  <c r="B2601" i="12"/>
  <c r="A2601" i="12" s="1"/>
  <c r="B2602" i="12"/>
  <c r="A2602" i="12" s="1"/>
  <c r="B2603" i="12"/>
  <c r="A2603" i="12" s="1"/>
  <c r="B2604" i="12"/>
  <c r="A2604" i="12" s="1"/>
  <c r="B2605" i="12"/>
  <c r="A2605" i="12" s="1"/>
  <c r="B2606" i="12"/>
  <c r="A2606" i="12" s="1"/>
  <c r="B2607" i="12"/>
  <c r="A2607" i="12" s="1"/>
  <c r="B2608" i="12"/>
  <c r="A2608" i="12" s="1"/>
  <c r="B2609" i="12"/>
  <c r="A2609" i="12" s="1"/>
  <c r="B2610" i="12"/>
  <c r="A2610" i="12" s="1"/>
  <c r="B2611" i="12"/>
  <c r="A2611" i="12" s="1"/>
  <c r="B2612" i="12"/>
  <c r="A2612" i="12" s="1"/>
  <c r="B2613" i="12"/>
  <c r="A2613" i="12" s="1"/>
  <c r="B2614" i="12"/>
  <c r="A2614" i="12" s="1"/>
  <c r="B2615" i="12"/>
  <c r="A2615" i="12" s="1"/>
  <c r="B2616" i="12"/>
  <c r="A2616" i="12" s="1"/>
  <c r="B2617" i="12"/>
  <c r="A2617" i="12" s="1"/>
  <c r="B2618" i="12"/>
  <c r="A2618" i="12" s="1"/>
  <c r="B2619" i="12"/>
  <c r="A2619" i="12" s="1"/>
  <c r="B2620" i="12"/>
  <c r="A2620" i="12" s="1"/>
  <c r="B2621" i="12"/>
  <c r="A2621" i="12" s="1"/>
  <c r="B2622" i="12"/>
  <c r="A2622" i="12" s="1"/>
  <c r="B2623" i="12"/>
  <c r="A2623" i="12" s="1"/>
  <c r="B2624" i="12"/>
  <c r="A2624" i="12" s="1"/>
  <c r="B2625" i="12"/>
  <c r="A2625" i="12" s="1"/>
  <c r="B2626" i="12"/>
  <c r="A2626" i="12" s="1"/>
  <c r="B2627" i="12"/>
  <c r="A2627" i="12" s="1"/>
  <c r="B2628" i="12"/>
  <c r="A2628" i="12" s="1"/>
  <c r="B2629" i="12"/>
  <c r="A2629" i="12" s="1"/>
  <c r="B2630" i="12"/>
  <c r="A2630" i="12" s="1"/>
  <c r="B2631" i="12"/>
  <c r="A2631" i="12" s="1"/>
  <c r="B2632" i="12"/>
  <c r="A2632" i="12" s="1"/>
  <c r="B2633" i="12"/>
  <c r="A2633" i="12" s="1"/>
  <c r="B2634" i="12"/>
  <c r="A2634" i="12" s="1"/>
  <c r="B2635" i="12"/>
  <c r="A2635" i="12" s="1"/>
  <c r="B2636" i="12"/>
  <c r="A2636" i="12" s="1"/>
  <c r="B2637" i="12"/>
  <c r="A2637" i="12" s="1"/>
  <c r="B2638" i="12"/>
  <c r="A2638" i="12" s="1"/>
  <c r="B2639" i="12"/>
  <c r="A2639" i="12" s="1"/>
  <c r="B2640" i="12"/>
  <c r="A2640" i="12" s="1"/>
  <c r="B2641" i="12"/>
  <c r="A2641" i="12" s="1"/>
  <c r="B2642" i="12"/>
  <c r="A2642" i="12" s="1"/>
  <c r="B2643" i="12"/>
  <c r="A2643" i="12" s="1"/>
  <c r="B2644" i="12"/>
  <c r="A2644" i="12" s="1"/>
  <c r="B2645" i="12"/>
  <c r="A2645" i="12" s="1"/>
  <c r="B2646" i="12"/>
  <c r="A2646" i="12" s="1"/>
  <c r="B2647" i="12"/>
  <c r="A2647" i="12" s="1"/>
  <c r="B2648" i="12"/>
  <c r="A2648" i="12" s="1"/>
  <c r="B2649" i="12"/>
  <c r="A2649" i="12" s="1"/>
  <c r="B2650" i="12"/>
  <c r="A2650" i="12" s="1"/>
  <c r="B2651" i="12"/>
  <c r="A2651" i="12" s="1"/>
  <c r="B2652" i="12"/>
  <c r="A2652" i="12" s="1"/>
  <c r="B2653" i="12"/>
  <c r="A2653" i="12" s="1"/>
  <c r="B2654" i="12"/>
  <c r="A2654" i="12" s="1"/>
  <c r="B2655" i="12"/>
  <c r="A2655" i="12" s="1"/>
  <c r="B2656" i="12"/>
  <c r="A2656" i="12" s="1"/>
  <c r="B2657" i="12"/>
  <c r="A2657" i="12" s="1"/>
  <c r="B2658" i="12"/>
  <c r="A2658" i="12" s="1"/>
  <c r="B2659" i="12"/>
  <c r="A2659" i="12" s="1"/>
  <c r="B2660" i="12"/>
  <c r="A2660" i="12" s="1"/>
  <c r="B2661" i="12"/>
  <c r="A2661" i="12" s="1"/>
  <c r="B2662" i="12"/>
  <c r="A2662" i="12" s="1"/>
  <c r="B2663" i="12"/>
  <c r="A2663" i="12" s="1"/>
  <c r="B2664" i="12"/>
  <c r="A2664" i="12" s="1"/>
  <c r="B2665" i="12"/>
  <c r="A2665" i="12" s="1"/>
  <c r="B2666" i="12"/>
  <c r="A2666" i="12" s="1"/>
  <c r="B2667" i="12"/>
  <c r="A2667" i="12" s="1"/>
  <c r="B2668" i="12"/>
  <c r="A2668" i="12" s="1"/>
  <c r="B2669" i="12"/>
  <c r="A2669" i="12" s="1"/>
  <c r="B2670" i="12"/>
  <c r="A2670" i="12" s="1"/>
  <c r="B2671" i="12"/>
  <c r="A2671" i="12" s="1"/>
  <c r="B2672" i="12"/>
  <c r="A2672" i="12" s="1"/>
  <c r="B2673" i="12"/>
  <c r="A2673" i="12" s="1"/>
  <c r="B2674" i="12"/>
  <c r="A2674" i="12" s="1"/>
  <c r="B2675" i="12"/>
  <c r="A2675" i="12" s="1"/>
  <c r="B2676" i="12"/>
  <c r="A2676" i="12" s="1"/>
  <c r="B2677" i="12"/>
  <c r="A2677" i="12" s="1"/>
  <c r="B2678" i="12"/>
  <c r="A2678" i="12" s="1"/>
  <c r="B2679" i="12"/>
  <c r="A2679" i="12" s="1"/>
  <c r="B2680" i="12"/>
  <c r="A2680" i="12" s="1"/>
  <c r="B2681" i="12"/>
  <c r="A2681" i="12" s="1"/>
  <c r="B2682" i="12"/>
  <c r="A2682" i="12" s="1"/>
  <c r="B2683" i="12"/>
  <c r="A2683" i="12" s="1"/>
  <c r="B2684" i="12"/>
  <c r="A2684" i="12" s="1"/>
  <c r="B2685" i="12"/>
  <c r="A2685" i="12" s="1"/>
  <c r="B2686" i="12"/>
  <c r="A2686" i="12" s="1"/>
  <c r="B2687" i="12"/>
  <c r="A2687" i="12" s="1"/>
  <c r="B2688" i="12"/>
  <c r="A2688" i="12" s="1"/>
  <c r="B2689" i="12"/>
  <c r="A2689" i="12" s="1"/>
  <c r="B2690" i="12"/>
  <c r="A2690" i="12" s="1"/>
  <c r="B2691" i="12"/>
  <c r="A2691" i="12" s="1"/>
  <c r="B2692" i="12"/>
  <c r="A2692" i="12" s="1"/>
  <c r="B2693" i="12"/>
  <c r="A2693" i="12" s="1"/>
  <c r="B2694" i="12"/>
  <c r="A2694" i="12" s="1"/>
  <c r="B2695" i="12"/>
  <c r="A2695" i="12" s="1"/>
  <c r="B2696" i="12"/>
  <c r="A2696" i="12" s="1"/>
  <c r="B2697" i="12"/>
  <c r="A2697" i="12" s="1"/>
  <c r="B2698" i="12"/>
  <c r="A2698" i="12" s="1"/>
  <c r="B2699" i="12"/>
  <c r="A2699" i="12" s="1"/>
  <c r="B2700" i="12"/>
  <c r="A2700" i="12" s="1"/>
  <c r="B2701" i="12"/>
  <c r="A2701" i="12" s="1"/>
  <c r="B2702" i="12"/>
  <c r="A2702" i="12" s="1"/>
  <c r="B2703" i="12"/>
  <c r="A2703" i="12" s="1"/>
  <c r="B2704" i="12"/>
  <c r="A2704" i="12" s="1"/>
  <c r="B2705" i="12"/>
  <c r="A2705" i="12" s="1"/>
  <c r="B2706" i="12"/>
  <c r="A2706" i="12" s="1"/>
  <c r="B2707" i="12"/>
  <c r="A2707" i="12" s="1"/>
  <c r="B2708" i="12"/>
  <c r="A2708" i="12" s="1"/>
  <c r="B2709" i="12"/>
  <c r="A2709" i="12" s="1"/>
  <c r="B2710" i="12"/>
  <c r="A2710" i="12" s="1"/>
  <c r="B2711" i="12"/>
  <c r="A2711" i="12" s="1"/>
  <c r="B2712" i="12"/>
  <c r="A2712" i="12" s="1"/>
  <c r="B2713" i="12"/>
  <c r="A2713" i="12" s="1"/>
  <c r="B2714" i="12"/>
  <c r="A2714" i="12" s="1"/>
  <c r="B2715" i="12"/>
  <c r="A2715" i="12" s="1"/>
  <c r="B2716" i="12"/>
  <c r="A2716" i="12" s="1"/>
  <c r="B2717" i="12"/>
  <c r="A2717" i="12" s="1"/>
  <c r="B2718" i="12"/>
  <c r="A2718" i="12" s="1"/>
  <c r="B2719" i="12"/>
  <c r="A2719" i="12" s="1"/>
  <c r="B2720" i="12"/>
  <c r="A2720" i="12" s="1"/>
  <c r="B2721" i="12"/>
  <c r="A2721" i="12" s="1"/>
  <c r="B2722" i="12"/>
  <c r="A2722" i="12" s="1"/>
  <c r="B2723" i="12"/>
  <c r="A2723" i="12" s="1"/>
  <c r="B2724" i="12"/>
  <c r="A2724" i="12" s="1"/>
  <c r="B2725" i="12"/>
  <c r="A2725" i="12" s="1"/>
  <c r="B2726" i="12"/>
  <c r="A2726" i="12" s="1"/>
  <c r="B2727" i="12"/>
  <c r="A2727" i="12" s="1"/>
  <c r="B2728" i="12"/>
  <c r="A2728" i="12" s="1"/>
  <c r="B2729" i="12"/>
  <c r="A2729" i="12" s="1"/>
  <c r="B2730" i="12"/>
  <c r="A2730" i="12" s="1"/>
  <c r="B2731" i="12"/>
  <c r="A2731" i="12" s="1"/>
  <c r="B2732" i="12"/>
  <c r="A2732" i="12" s="1"/>
  <c r="B2733" i="12"/>
  <c r="A2733" i="12" s="1"/>
  <c r="B2734" i="12"/>
  <c r="A2734" i="12" s="1"/>
  <c r="B2735" i="12"/>
  <c r="A2735" i="12" s="1"/>
  <c r="B2736" i="12"/>
  <c r="A2736" i="12" s="1"/>
  <c r="B2737" i="12"/>
  <c r="A2737" i="12" s="1"/>
  <c r="B2738" i="12"/>
  <c r="A2738" i="12" s="1"/>
  <c r="B2739" i="12"/>
  <c r="A2739" i="12" s="1"/>
  <c r="B2740" i="12"/>
  <c r="A2740" i="12" s="1"/>
  <c r="B2741" i="12"/>
  <c r="A2741" i="12" s="1"/>
  <c r="B2742" i="12"/>
  <c r="A2742" i="12" s="1"/>
  <c r="B2743" i="12"/>
  <c r="A2743" i="12" s="1"/>
  <c r="B2744" i="12"/>
  <c r="A2744" i="12" s="1"/>
  <c r="B2745" i="12"/>
  <c r="A2745" i="12" s="1"/>
  <c r="B2746" i="12"/>
  <c r="A2746" i="12" s="1"/>
  <c r="B2747" i="12"/>
  <c r="A2747" i="12" s="1"/>
  <c r="B2748" i="12"/>
  <c r="A2748" i="12" s="1"/>
  <c r="B2749" i="12"/>
  <c r="A2749" i="12" s="1"/>
  <c r="B2750" i="12"/>
  <c r="A2750" i="12" s="1"/>
  <c r="B2751" i="12"/>
  <c r="A2751" i="12" s="1"/>
  <c r="B2752" i="12"/>
  <c r="A2752" i="12" s="1"/>
  <c r="B2753" i="12"/>
  <c r="A2753" i="12" s="1"/>
  <c r="B2754" i="12"/>
  <c r="A2754" i="12" s="1"/>
  <c r="B2755" i="12"/>
  <c r="A2755" i="12" s="1"/>
  <c r="B2756" i="12"/>
  <c r="A2756" i="12" s="1"/>
  <c r="B2757" i="12"/>
  <c r="A2757" i="12" s="1"/>
  <c r="B2758" i="12"/>
  <c r="A2758" i="12" s="1"/>
  <c r="B2759" i="12"/>
  <c r="A2759" i="12" s="1"/>
  <c r="B2760" i="12"/>
  <c r="A2760" i="12" s="1"/>
  <c r="B2761" i="12"/>
  <c r="A2761" i="12" s="1"/>
  <c r="B2762" i="12"/>
  <c r="A2762" i="12" s="1"/>
  <c r="B2763" i="12"/>
  <c r="A2763" i="12" s="1"/>
  <c r="B2764" i="12"/>
  <c r="A2764" i="12" s="1"/>
  <c r="B2765" i="12"/>
  <c r="A2765" i="12" s="1"/>
  <c r="B2766" i="12"/>
  <c r="A2766" i="12" s="1"/>
  <c r="B2767" i="12"/>
  <c r="A2767" i="12" s="1"/>
  <c r="B2768" i="12"/>
  <c r="A2768" i="12" s="1"/>
  <c r="B2769" i="12"/>
  <c r="A2769" i="12" s="1"/>
  <c r="B2770" i="12"/>
  <c r="A2770" i="12" s="1"/>
  <c r="B2771" i="12"/>
  <c r="A2771" i="12" s="1"/>
  <c r="B2772" i="12"/>
  <c r="A2772" i="12" s="1"/>
  <c r="B2773" i="12"/>
  <c r="A2773" i="12" s="1"/>
  <c r="B2774" i="12"/>
  <c r="A2774" i="12" s="1"/>
  <c r="B2775" i="12"/>
  <c r="A2775" i="12" s="1"/>
  <c r="B2776" i="12"/>
  <c r="A2776" i="12" s="1"/>
  <c r="B2777" i="12"/>
  <c r="A2777" i="12" s="1"/>
  <c r="B2778" i="12"/>
  <c r="A2778" i="12" s="1"/>
  <c r="B2779" i="12"/>
  <c r="A2779" i="12" s="1"/>
  <c r="B2780" i="12"/>
  <c r="A2780" i="12" s="1"/>
  <c r="B2781" i="12"/>
  <c r="A2781" i="12" s="1"/>
  <c r="B2782" i="12"/>
  <c r="A2782" i="12" s="1"/>
  <c r="B2783" i="12"/>
  <c r="A2783" i="12" s="1"/>
  <c r="B2784" i="12"/>
  <c r="A2784" i="12" s="1"/>
  <c r="B2785" i="12"/>
  <c r="A2785" i="12" s="1"/>
  <c r="B2786" i="12"/>
  <c r="A2786" i="12" s="1"/>
  <c r="B2787" i="12"/>
  <c r="A2787" i="12" s="1"/>
  <c r="B2788" i="12"/>
  <c r="A2788" i="12" s="1"/>
  <c r="B2789" i="12"/>
  <c r="A2789" i="12" s="1"/>
  <c r="B2790" i="12"/>
  <c r="A2790" i="12" s="1"/>
  <c r="B2791" i="12"/>
  <c r="A2791" i="12" s="1"/>
  <c r="B2792" i="12"/>
  <c r="A2792" i="12" s="1"/>
  <c r="B2793" i="12"/>
  <c r="A2793" i="12" s="1"/>
  <c r="B2794" i="12"/>
  <c r="A2794" i="12" s="1"/>
  <c r="B2795" i="12"/>
  <c r="A2795" i="12" s="1"/>
  <c r="B2796" i="12"/>
  <c r="A2796" i="12" s="1"/>
  <c r="B2797" i="12"/>
  <c r="A2797" i="12" s="1"/>
  <c r="B2798" i="12"/>
  <c r="A2798" i="12" s="1"/>
  <c r="B2799" i="12"/>
  <c r="A2799" i="12" s="1"/>
  <c r="B2800" i="12"/>
  <c r="A2800" i="12" s="1"/>
  <c r="B2801" i="12"/>
  <c r="A2801" i="12" s="1"/>
  <c r="B2802" i="12"/>
  <c r="A2802" i="12" s="1"/>
  <c r="B2803" i="12"/>
  <c r="A2803" i="12" s="1"/>
  <c r="B2804" i="12"/>
  <c r="A2804" i="12" s="1"/>
  <c r="B2805" i="12"/>
  <c r="A2805" i="12" s="1"/>
  <c r="B2806" i="12"/>
  <c r="A2806" i="12" s="1"/>
  <c r="B2807" i="12"/>
  <c r="A2807" i="12" s="1"/>
  <c r="B2808" i="12"/>
  <c r="A2808" i="12" s="1"/>
  <c r="B2809" i="12"/>
  <c r="A2809" i="12" s="1"/>
  <c r="B2810" i="12"/>
  <c r="A2810" i="12" s="1"/>
  <c r="B2811" i="12"/>
  <c r="A2811" i="12" s="1"/>
  <c r="B2812" i="12"/>
  <c r="A2812" i="12" s="1"/>
  <c r="B2813" i="12"/>
  <c r="A2813" i="12" s="1"/>
  <c r="B2814" i="12"/>
  <c r="A2814" i="12" s="1"/>
  <c r="B2815" i="12"/>
  <c r="A2815" i="12" s="1"/>
  <c r="B2816" i="12"/>
  <c r="A2816" i="12" s="1"/>
  <c r="B2817" i="12"/>
  <c r="A2817" i="12" s="1"/>
  <c r="B2818" i="12"/>
  <c r="A2818" i="12" s="1"/>
  <c r="B2819" i="12"/>
  <c r="A2819" i="12" s="1"/>
  <c r="B2820" i="12"/>
  <c r="A2820" i="12" s="1"/>
  <c r="B2821" i="12"/>
  <c r="A2821" i="12" s="1"/>
  <c r="B2822" i="12"/>
  <c r="A2822" i="12" s="1"/>
  <c r="B2823" i="12"/>
  <c r="A2823" i="12" s="1"/>
  <c r="B2824" i="12"/>
  <c r="A2824" i="12" s="1"/>
  <c r="B2825" i="12"/>
  <c r="A2825" i="12" s="1"/>
  <c r="B2826" i="12"/>
  <c r="A2826" i="12" s="1"/>
  <c r="B2827" i="12"/>
  <c r="A2827" i="12" s="1"/>
  <c r="B2828" i="12"/>
  <c r="A2828" i="12" s="1"/>
  <c r="B2829" i="12"/>
  <c r="A2829" i="12" s="1"/>
  <c r="B2830" i="12"/>
  <c r="A2830" i="12" s="1"/>
  <c r="B2831" i="12"/>
  <c r="A2831" i="12" s="1"/>
  <c r="B2832" i="12"/>
  <c r="A2832" i="12" s="1"/>
  <c r="B2833" i="12"/>
  <c r="A2833" i="12" s="1"/>
  <c r="B2834" i="12"/>
  <c r="A2834" i="12" s="1"/>
  <c r="B2835" i="12"/>
  <c r="A2835" i="12" s="1"/>
  <c r="B2836" i="12"/>
  <c r="A2836" i="12" s="1"/>
  <c r="B2837" i="12"/>
  <c r="A2837" i="12" s="1"/>
  <c r="B2838" i="12"/>
  <c r="A2838" i="12" s="1"/>
  <c r="B2839" i="12"/>
  <c r="A2839" i="12" s="1"/>
  <c r="B2840" i="12"/>
  <c r="A2840" i="12" s="1"/>
  <c r="B2841" i="12"/>
  <c r="A2841" i="12" s="1"/>
  <c r="B2842" i="12"/>
  <c r="A2842" i="12" s="1"/>
  <c r="B2843" i="12"/>
  <c r="A2843" i="12" s="1"/>
  <c r="B2844" i="12"/>
  <c r="A2844" i="12" s="1"/>
  <c r="B2845" i="12"/>
  <c r="A2845" i="12" s="1"/>
  <c r="B2846" i="12"/>
  <c r="A2846" i="12" s="1"/>
  <c r="B2847" i="12"/>
  <c r="A2847" i="12" s="1"/>
  <c r="B2848" i="12"/>
  <c r="A2848" i="12" s="1"/>
  <c r="B2849" i="12"/>
  <c r="A2849" i="12" s="1"/>
  <c r="B2850" i="12"/>
  <c r="A2850" i="12" s="1"/>
  <c r="B2851" i="12"/>
  <c r="A2851" i="12" s="1"/>
  <c r="B2852" i="12"/>
  <c r="A2852" i="12" s="1"/>
  <c r="B2853" i="12"/>
  <c r="A2853" i="12" s="1"/>
  <c r="B2854" i="12"/>
  <c r="A2854" i="12" s="1"/>
  <c r="B2855" i="12"/>
  <c r="A2855" i="12" s="1"/>
  <c r="B2856" i="12"/>
  <c r="A2856" i="12" s="1"/>
  <c r="B2857" i="12"/>
  <c r="A2857" i="12" s="1"/>
  <c r="B2858" i="12"/>
  <c r="A2858" i="12" s="1"/>
  <c r="B2859" i="12"/>
  <c r="A2859" i="12" s="1"/>
  <c r="B2860" i="12"/>
  <c r="A2860" i="12" s="1"/>
  <c r="B2861" i="12"/>
  <c r="A2861" i="12" s="1"/>
  <c r="B2862" i="12"/>
  <c r="A2862" i="12" s="1"/>
  <c r="B2863" i="12"/>
  <c r="A2863" i="12" s="1"/>
  <c r="B2864" i="12"/>
  <c r="A2864" i="12" s="1"/>
  <c r="B2865" i="12"/>
  <c r="A2865" i="12" s="1"/>
  <c r="B2866" i="12"/>
  <c r="A2866" i="12" s="1"/>
  <c r="B2867" i="12"/>
  <c r="A2867" i="12" s="1"/>
  <c r="B2868" i="12"/>
  <c r="A2868" i="12" s="1"/>
  <c r="B2869" i="12"/>
  <c r="A2869" i="12" s="1"/>
  <c r="B2870" i="12"/>
  <c r="A2870" i="12" s="1"/>
  <c r="B2871" i="12"/>
  <c r="A2871" i="12" s="1"/>
  <c r="B2872" i="12"/>
  <c r="A2872" i="12" s="1"/>
  <c r="B2873" i="12"/>
  <c r="A2873" i="12" s="1"/>
  <c r="B2874" i="12"/>
  <c r="A2874" i="12" s="1"/>
  <c r="B2875" i="12"/>
  <c r="A2875" i="12" s="1"/>
  <c r="B2876" i="12"/>
  <c r="A2876" i="12" s="1"/>
  <c r="B2877" i="12"/>
  <c r="A2877" i="12" s="1"/>
  <c r="B2878" i="12"/>
  <c r="A2878" i="12" s="1"/>
  <c r="B2879" i="12"/>
  <c r="A2879" i="12" s="1"/>
  <c r="B2880" i="12"/>
  <c r="A2880" i="12" s="1"/>
  <c r="B2881" i="12"/>
  <c r="A2881" i="12" s="1"/>
  <c r="B2882" i="12"/>
  <c r="A2882" i="12" s="1"/>
  <c r="B2883" i="12"/>
  <c r="A2883" i="12" s="1"/>
  <c r="B2884" i="12"/>
  <c r="A2884" i="12" s="1"/>
  <c r="B2885" i="12"/>
  <c r="A2885" i="12" s="1"/>
  <c r="B2886" i="12"/>
  <c r="A2886" i="12" s="1"/>
  <c r="B2887" i="12"/>
  <c r="A2887" i="12" s="1"/>
  <c r="B2888" i="12"/>
  <c r="A2888" i="12" s="1"/>
  <c r="B2889" i="12"/>
  <c r="A2889" i="12" s="1"/>
  <c r="B2890" i="12"/>
  <c r="A2890" i="12" s="1"/>
  <c r="B2891" i="12"/>
  <c r="A2891" i="12" s="1"/>
  <c r="B2892" i="12"/>
  <c r="A2892" i="12" s="1"/>
  <c r="B2893" i="12"/>
  <c r="A2893" i="12" s="1"/>
  <c r="B2894" i="12"/>
  <c r="A2894" i="12" s="1"/>
  <c r="B2895" i="12"/>
  <c r="A2895" i="12" s="1"/>
  <c r="B2896" i="12"/>
  <c r="A2896" i="12" s="1"/>
  <c r="B2897" i="12"/>
  <c r="A2897" i="12" s="1"/>
  <c r="B2898" i="12"/>
  <c r="A2898" i="12" s="1"/>
  <c r="B2899" i="12"/>
  <c r="A2899" i="12" s="1"/>
  <c r="B2900" i="12"/>
  <c r="A2900" i="12" s="1"/>
  <c r="B2901" i="12"/>
  <c r="A2901" i="12" s="1"/>
  <c r="B2902" i="12"/>
  <c r="A2902" i="12" s="1"/>
  <c r="B2903" i="12"/>
  <c r="A2903" i="12" s="1"/>
  <c r="B2904" i="12"/>
  <c r="A2904" i="12" s="1"/>
  <c r="B2905" i="12"/>
  <c r="A2905" i="12" s="1"/>
  <c r="B2906" i="12"/>
  <c r="A2906" i="12" s="1"/>
  <c r="B2907" i="12"/>
  <c r="A2907" i="12" s="1"/>
  <c r="B2908" i="12"/>
  <c r="A2908" i="12" s="1"/>
  <c r="B2909" i="12"/>
  <c r="A2909" i="12" s="1"/>
  <c r="B2910" i="12"/>
  <c r="A2910" i="12" s="1"/>
  <c r="B2911" i="12"/>
  <c r="A2911" i="12" s="1"/>
  <c r="B2912" i="12"/>
  <c r="A2912" i="12" s="1"/>
  <c r="B2913" i="12"/>
  <c r="A2913" i="12" s="1"/>
  <c r="B2914" i="12"/>
  <c r="A2914" i="12" s="1"/>
  <c r="B2915" i="12"/>
  <c r="A2915" i="12" s="1"/>
  <c r="B2916" i="12"/>
  <c r="A2916" i="12" s="1"/>
  <c r="B2917" i="12"/>
  <c r="A2917" i="12" s="1"/>
  <c r="B2918" i="12"/>
  <c r="A2918" i="12" s="1"/>
  <c r="B2919" i="12"/>
  <c r="A2919" i="12" s="1"/>
  <c r="B2920" i="12"/>
  <c r="A2920" i="12" s="1"/>
  <c r="B2921" i="12"/>
  <c r="A2921" i="12" s="1"/>
  <c r="B2922" i="12"/>
  <c r="A2922" i="12" s="1"/>
  <c r="B2923" i="12"/>
  <c r="A2923" i="12" s="1"/>
  <c r="B2924" i="12"/>
  <c r="A2924" i="12" s="1"/>
  <c r="B2925" i="12"/>
  <c r="A2925" i="12" s="1"/>
  <c r="B2926" i="12"/>
  <c r="A2926" i="12" s="1"/>
  <c r="B2927" i="12"/>
  <c r="A2927" i="12" s="1"/>
  <c r="B2928" i="12"/>
  <c r="A2928" i="12" s="1"/>
  <c r="B2929" i="12"/>
  <c r="A2929" i="12" s="1"/>
  <c r="B2930" i="12"/>
  <c r="A2930" i="12" s="1"/>
  <c r="B2931" i="12"/>
  <c r="A2931" i="12" s="1"/>
  <c r="B2932" i="12"/>
  <c r="A2932" i="12" s="1"/>
  <c r="B2933" i="12"/>
  <c r="A2933" i="12" s="1"/>
  <c r="B2934" i="12"/>
  <c r="A2934" i="12" s="1"/>
  <c r="B2935" i="12"/>
  <c r="A2935" i="12" s="1"/>
  <c r="B2936" i="12"/>
  <c r="A2936" i="12" s="1"/>
  <c r="B2937" i="12"/>
  <c r="A2937" i="12" s="1"/>
  <c r="B2938" i="12"/>
  <c r="A2938" i="12" s="1"/>
  <c r="B2939" i="12"/>
  <c r="A2939" i="12" s="1"/>
  <c r="B2940" i="12"/>
  <c r="A2940" i="12" s="1"/>
  <c r="B2941" i="12"/>
  <c r="A2941" i="12" s="1"/>
  <c r="B2942" i="12"/>
  <c r="A2942" i="12" s="1"/>
  <c r="B2943" i="12"/>
  <c r="A2943" i="12" s="1"/>
  <c r="B2944" i="12"/>
  <c r="A2944" i="12" s="1"/>
  <c r="B2945" i="12"/>
  <c r="A2945" i="12" s="1"/>
  <c r="B2946" i="12"/>
  <c r="A2946" i="12" s="1"/>
  <c r="B2947" i="12"/>
  <c r="A2947" i="12" s="1"/>
  <c r="B2948" i="12"/>
  <c r="A2948" i="12" s="1"/>
  <c r="B2949" i="12"/>
  <c r="A2949" i="12" s="1"/>
  <c r="B2950" i="12"/>
  <c r="A2950" i="12" s="1"/>
  <c r="B2951" i="12"/>
  <c r="A2951" i="12" s="1"/>
  <c r="B2952" i="12"/>
  <c r="A2952" i="12" s="1"/>
  <c r="B2953" i="12"/>
  <c r="A2953" i="12" s="1"/>
  <c r="B2954" i="12"/>
  <c r="A2954" i="12" s="1"/>
  <c r="B2955" i="12"/>
  <c r="A2955" i="12" s="1"/>
  <c r="B2956" i="12"/>
  <c r="A2956" i="12" s="1"/>
  <c r="B2957" i="12"/>
  <c r="A2957" i="12" s="1"/>
  <c r="B2958" i="12"/>
  <c r="A2958" i="12" s="1"/>
  <c r="B2959" i="12"/>
  <c r="A2959" i="12" s="1"/>
  <c r="B2960" i="12"/>
  <c r="A2960" i="12" s="1"/>
  <c r="B2961" i="12"/>
  <c r="A2961" i="12" s="1"/>
  <c r="B2962" i="12"/>
  <c r="A2962" i="12" s="1"/>
  <c r="B2963" i="12"/>
  <c r="A2963" i="12" s="1"/>
  <c r="B2964" i="12"/>
  <c r="A2964" i="12" s="1"/>
  <c r="B2965" i="12"/>
  <c r="A2965" i="12" s="1"/>
  <c r="B2966" i="12"/>
  <c r="A2966" i="12" s="1"/>
  <c r="B2967" i="12"/>
  <c r="A2967" i="12" s="1"/>
  <c r="B2968" i="12"/>
  <c r="A2968" i="12" s="1"/>
  <c r="B2969" i="12"/>
  <c r="A2969" i="12" s="1"/>
  <c r="B2970" i="12"/>
  <c r="A2970" i="12" s="1"/>
  <c r="B2971" i="12"/>
  <c r="A2971" i="12" s="1"/>
  <c r="B2972" i="12"/>
  <c r="A2972" i="12" s="1"/>
  <c r="B2973" i="12"/>
  <c r="A2973" i="12" s="1"/>
  <c r="B2974" i="12"/>
  <c r="A2974" i="12" s="1"/>
  <c r="B2975" i="12"/>
  <c r="A2975" i="12" s="1"/>
  <c r="B2976" i="12"/>
  <c r="A2976" i="12" s="1"/>
  <c r="B2977" i="12"/>
  <c r="A2977" i="12" s="1"/>
  <c r="B2978" i="12"/>
  <c r="A2978" i="12" s="1"/>
  <c r="B2979" i="12"/>
  <c r="A2979" i="12" s="1"/>
  <c r="B2980" i="12"/>
  <c r="A2980" i="12" s="1"/>
  <c r="B2981" i="12"/>
  <c r="A2981" i="12" s="1"/>
  <c r="B2982" i="12"/>
  <c r="A2982" i="12" s="1"/>
  <c r="B2983" i="12"/>
  <c r="A2983" i="12" s="1"/>
  <c r="B2984" i="12"/>
  <c r="A2984" i="12" s="1"/>
  <c r="B2985" i="12"/>
  <c r="A2985" i="12" s="1"/>
  <c r="B2986" i="12"/>
  <c r="A2986" i="12" s="1"/>
  <c r="B2987" i="12"/>
  <c r="A2987" i="12" s="1"/>
  <c r="B2988" i="12"/>
  <c r="A2988" i="12" s="1"/>
  <c r="B2989" i="12"/>
  <c r="A2989" i="12" s="1"/>
  <c r="B2990" i="12"/>
  <c r="A2990" i="12" s="1"/>
  <c r="B2991" i="12"/>
  <c r="A2991" i="12" s="1"/>
  <c r="B2992" i="12"/>
  <c r="A2992" i="12" s="1"/>
  <c r="B2993" i="12"/>
  <c r="A2993" i="12" s="1"/>
  <c r="B2994" i="12"/>
  <c r="A2994" i="12" s="1"/>
  <c r="B2995" i="12"/>
  <c r="A2995" i="12" s="1"/>
  <c r="B2996" i="12"/>
  <c r="A2996" i="12" s="1"/>
  <c r="B2997" i="12"/>
  <c r="A2997" i="12" s="1"/>
  <c r="B2998" i="12"/>
  <c r="A2998" i="12" s="1"/>
  <c r="B2999" i="12"/>
  <c r="A2999" i="12" s="1"/>
  <c r="B3000" i="12"/>
  <c r="A3000" i="12" s="1"/>
  <c r="B3001" i="12"/>
  <c r="A3001" i="12" s="1"/>
  <c r="B3002" i="12"/>
  <c r="A3002" i="12" s="1"/>
  <c r="B3003" i="12"/>
  <c r="A3003" i="12" s="1"/>
  <c r="B3004" i="12"/>
  <c r="A3004" i="12" s="1"/>
  <c r="B3005" i="12"/>
  <c r="A3005" i="12" s="1"/>
  <c r="B3006" i="12"/>
  <c r="A3006" i="12" s="1"/>
  <c r="B3007" i="12"/>
  <c r="A3007" i="12" s="1"/>
  <c r="B3008" i="12"/>
  <c r="A3008" i="12" s="1"/>
  <c r="B3009" i="12"/>
  <c r="A3009" i="12" s="1"/>
  <c r="B3010" i="12"/>
  <c r="A3010" i="12" s="1"/>
  <c r="B3011" i="12"/>
  <c r="A3011" i="12" s="1"/>
  <c r="B3012" i="12"/>
  <c r="A3012" i="12" s="1"/>
  <c r="B3013" i="12"/>
  <c r="A3013" i="12" s="1"/>
  <c r="B3014" i="12"/>
  <c r="A3014" i="12" s="1"/>
  <c r="B3015" i="12"/>
  <c r="A3015" i="12" s="1"/>
  <c r="B3016" i="12"/>
  <c r="A3016" i="12" s="1"/>
  <c r="B3017" i="12"/>
  <c r="A3017" i="12" s="1"/>
  <c r="B3018" i="12"/>
  <c r="A3018" i="12" s="1"/>
  <c r="B3019" i="12"/>
  <c r="A3019" i="12" s="1"/>
  <c r="B3020" i="12"/>
  <c r="A3020" i="12" s="1"/>
  <c r="B3021" i="12"/>
  <c r="A3021" i="12" s="1"/>
  <c r="B3022" i="12"/>
  <c r="A3022" i="12" s="1"/>
  <c r="B3023" i="12"/>
  <c r="A3023" i="12" s="1"/>
  <c r="B3024" i="12"/>
  <c r="A3024" i="12" s="1"/>
  <c r="B3025" i="12"/>
  <c r="A3025" i="12" s="1"/>
  <c r="B3026" i="12"/>
  <c r="A3026" i="12" s="1"/>
  <c r="B3027" i="12"/>
  <c r="A3027" i="12" s="1"/>
  <c r="B3028" i="12"/>
  <c r="A3028" i="12" s="1"/>
  <c r="B3029" i="12"/>
  <c r="A3029" i="12" s="1"/>
  <c r="B3030" i="12"/>
  <c r="A3030" i="12" s="1"/>
  <c r="B3031" i="12"/>
  <c r="A3031" i="12" s="1"/>
  <c r="B3032" i="12"/>
  <c r="A3032" i="12" s="1"/>
  <c r="B3033" i="12"/>
  <c r="A3033" i="12" s="1"/>
  <c r="B3034" i="12"/>
  <c r="A3034" i="12" s="1"/>
  <c r="B3035" i="12"/>
  <c r="A3035" i="12" s="1"/>
  <c r="B3036" i="12"/>
  <c r="A3036" i="12" s="1"/>
  <c r="B3037" i="12"/>
  <c r="A3037" i="12" s="1"/>
  <c r="B3038" i="12"/>
  <c r="A3038" i="12" s="1"/>
  <c r="B3039" i="12"/>
  <c r="A3039" i="12" s="1"/>
  <c r="B3040" i="12"/>
  <c r="A3040" i="12" s="1"/>
  <c r="B3041" i="12"/>
  <c r="A3041" i="12" s="1"/>
  <c r="B3042" i="12"/>
  <c r="A3042" i="12" s="1"/>
  <c r="B3043" i="12"/>
  <c r="A3043" i="12" s="1"/>
  <c r="B3044" i="12"/>
  <c r="A3044" i="12" s="1"/>
  <c r="B3045" i="12"/>
  <c r="A3045" i="12" s="1"/>
  <c r="B3046" i="12"/>
  <c r="A3046" i="12" s="1"/>
  <c r="B3047" i="12"/>
  <c r="A3047" i="12" s="1"/>
  <c r="B3048" i="12"/>
  <c r="A3048" i="12" s="1"/>
  <c r="B3049" i="12"/>
  <c r="A3049" i="12" s="1"/>
  <c r="B3050" i="12"/>
  <c r="A3050" i="12" s="1"/>
  <c r="B3051" i="12"/>
  <c r="A3051" i="12" s="1"/>
  <c r="B3052" i="12"/>
  <c r="A3052" i="12" s="1"/>
  <c r="B3053" i="12"/>
  <c r="A3053" i="12" s="1"/>
  <c r="B3054" i="12"/>
  <c r="A3054" i="12" s="1"/>
  <c r="B3055" i="12"/>
  <c r="A3055" i="12" s="1"/>
  <c r="B3056" i="12"/>
  <c r="A3056" i="12" s="1"/>
  <c r="B3057" i="12"/>
  <c r="A3057" i="12" s="1"/>
  <c r="B3058" i="12"/>
  <c r="A3058" i="12" s="1"/>
  <c r="B3059" i="12"/>
  <c r="A3059" i="12" s="1"/>
  <c r="B3060" i="12"/>
  <c r="A3060" i="12" s="1"/>
  <c r="B3061" i="12"/>
  <c r="A3061" i="12" s="1"/>
  <c r="B3062" i="12"/>
  <c r="A3062" i="12" s="1"/>
  <c r="B3063" i="12"/>
  <c r="A3063" i="12" s="1"/>
  <c r="B3064" i="12"/>
  <c r="A3064" i="12" s="1"/>
  <c r="B3065" i="12"/>
  <c r="A3065" i="12" s="1"/>
  <c r="B3066" i="12"/>
  <c r="A3066" i="12" s="1"/>
  <c r="B3067" i="12"/>
  <c r="A3067" i="12" s="1"/>
  <c r="B3068" i="12"/>
  <c r="A3068" i="12" s="1"/>
  <c r="B3069" i="12"/>
  <c r="A3069" i="12" s="1"/>
  <c r="B3070" i="12"/>
  <c r="A3070" i="12" s="1"/>
  <c r="B3071" i="12"/>
  <c r="A3071" i="12" s="1"/>
  <c r="B3072" i="12"/>
  <c r="A3072" i="12" s="1"/>
  <c r="B3073" i="12"/>
  <c r="A3073" i="12" s="1"/>
  <c r="B3074" i="12"/>
  <c r="A3074" i="12" s="1"/>
  <c r="B3075" i="12"/>
  <c r="A3075" i="12" s="1"/>
  <c r="B3076" i="12"/>
  <c r="A3076" i="12" s="1"/>
  <c r="B3077" i="12"/>
  <c r="A3077" i="12" s="1"/>
  <c r="B3078" i="12"/>
  <c r="A3078" i="12" s="1"/>
  <c r="B3079" i="12"/>
  <c r="A3079" i="12" s="1"/>
  <c r="B3080" i="12"/>
  <c r="A3080" i="12" s="1"/>
  <c r="B3081" i="12"/>
  <c r="A3081" i="12" s="1"/>
  <c r="B3082" i="12"/>
  <c r="A3082" i="12" s="1"/>
  <c r="B3083" i="12"/>
  <c r="A3083" i="12" s="1"/>
  <c r="B3084" i="12"/>
  <c r="A3084" i="12" s="1"/>
  <c r="B3085" i="12"/>
  <c r="A3085" i="12" s="1"/>
  <c r="B3086" i="12"/>
  <c r="A3086" i="12" s="1"/>
  <c r="B3087" i="12"/>
  <c r="A3087" i="12" s="1"/>
  <c r="B3088" i="12"/>
  <c r="A3088" i="12" s="1"/>
  <c r="B3089" i="12"/>
  <c r="A3089" i="12" s="1"/>
  <c r="B3090" i="12"/>
  <c r="A3090" i="12" s="1"/>
  <c r="B3091" i="12"/>
  <c r="A3091" i="12" s="1"/>
  <c r="B3092" i="12"/>
  <c r="A3092" i="12" s="1"/>
  <c r="B3093" i="12"/>
  <c r="A3093" i="12" s="1"/>
  <c r="B3094" i="12"/>
  <c r="A3094" i="12" s="1"/>
  <c r="B3095" i="12"/>
  <c r="A3095" i="12" s="1"/>
  <c r="B3096" i="12"/>
  <c r="A3096" i="12" s="1"/>
  <c r="B3097" i="12"/>
  <c r="A3097" i="12" s="1"/>
  <c r="B3098" i="12"/>
  <c r="A3098" i="12" s="1"/>
  <c r="B3099" i="12"/>
  <c r="A3099" i="12" s="1"/>
  <c r="B3100" i="12"/>
  <c r="A3100" i="12" s="1"/>
  <c r="B3101" i="12"/>
  <c r="A3101" i="12" s="1"/>
  <c r="B3102" i="12"/>
  <c r="A3102" i="12" s="1"/>
  <c r="B3103" i="12"/>
  <c r="A3103" i="12" s="1"/>
  <c r="B3104" i="12"/>
  <c r="A3104" i="12" s="1"/>
  <c r="B3105" i="12"/>
  <c r="A3105" i="12" s="1"/>
  <c r="B3106" i="12"/>
  <c r="A3106" i="12" s="1"/>
  <c r="B3107" i="12"/>
  <c r="A3107" i="12" s="1"/>
  <c r="B3108" i="12"/>
  <c r="A3108" i="12" s="1"/>
  <c r="B3109" i="12"/>
  <c r="A3109" i="12" s="1"/>
  <c r="B3110" i="12"/>
  <c r="A3110" i="12" s="1"/>
  <c r="B3111" i="12"/>
  <c r="A3111" i="12" s="1"/>
  <c r="B3112" i="12"/>
  <c r="A3112" i="12" s="1"/>
  <c r="B3113" i="12"/>
  <c r="A3113" i="12" s="1"/>
  <c r="B3114" i="12"/>
  <c r="A3114" i="12" s="1"/>
  <c r="B3115" i="12"/>
  <c r="A3115" i="12" s="1"/>
  <c r="B3116" i="12"/>
  <c r="A3116" i="12" s="1"/>
  <c r="B3117" i="12"/>
  <c r="A3117" i="12" s="1"/>
  <c r="B3118" i="12"/>
  <c r="A3118" i="12" s="1"/>
  <c r="B3119" i="12"/>
  <c r="A3119" i="12" s="1"/>
  <c r="B3120" i="12"/>
  <c r="A3120" i="12" s="1"/>
  <c r="B3121" i="12"/>
  <c r="A3121" i="12" s="1"/>
  <c r="B3122" i="12"/>
  <c r="A3122" i="12" s="1"/>
  <c r="B3123" i="12"/>
  <c r="A3123" i="12" s="1"/>
  <c r="B3124" i="12"/>
  <c r="A3124" i="12" s="1"/>
  <c r="B3125" i="12"/>
  <c r="A3125" i="12" s="1"/>
  <c r="B3126" i="12"/>
  <c r="A3126" i="12" s="1"/>
  <c r="B3127" i="12"/>
  <c r="A3127" i="12" s="1"/>
  <c r="B3128" i="12"/>
  <c r="A3128" i="12" s="1"/>
  <c r="B3129" i="12"/>
  <c r="A3129" i="12" s="1"/>
  <c r="B3130" i="12"/>
  <c r="A3130" i="12" s="1"/>
  <c r="B3131" i="12"/>
  <c r="A3131" i="12" s="1"/>
  <c r="B3132" i="12"/>
  <c r="A3132" i="12" s="1"/>
  <c r="B3133" i="12"/>
  <c r="A3133" i="12" s="1"/>
  <c r="B3134" i="12"/>
  <c r="A3134" i="12" s="1"/>
  <c r="B3135" i="12"/>
  <c r="A3135" i="12" s="1"/>
  <c r="B4" i="12"/>
  <c r="A4" i="12" s="1"/>
  <c r="F14" i="4" l="1"/>
  <c r="AT14" i="4"/>
  <c r="BJ14" i="4"/>
  <c r="Z14" i="4"/>
  <c r="AX14" i="4"/>
  <c r="H14" i="4"/>
  <c r="P14" i="4"/>
  <c r="X14" i="4"/>
  <c r="AF14" i="4"/>
  <c r="AN14" i="4"/>
  <c r="AV14" i="4"/>
  <c r="BD14" i="4"/>
  <c r="J14" i="4"/>
  <c r="AH14" i="4"/>
  <c r="BF14" i="4"/>
  <c r="L14" i="4"/>
  <c r="T14" i="4"/>
  <c r="AB14" i="4"/>
  <c r="AJ14" i="4"/>
  <c r="AR14" i="4"/>
  <c r="AZ14" i="4"/>
  <c r="BH14" i="4"/>
  <c r="N14" i="4"/>
  <c r="V14" i="4"/>
  <c r="AD14" i="4"/>
  <c r="AL14" i="4"/>
  <c r="BB14" i="4"/>
  <c r="R14" i="4"/>
  <c r="AP14" i="4"/>
  <c r="F273" i="4"/>
  <c r="F269" i="4"/>
  <c r="F265" i="4"/>
  <c r="F261" i="4"/>
  <c r="F257" i="4"/>
  <c r="F253" i="4"/>
  <c r="F249" i="4"/>
  <c r="F245" i="4"/>
  <c r="F241" i="4"/>
  <c r="F237" i="4"/>
  <c r="F233" i="4"/>
  <c r="F229" i="4"/>
  <c r="F225" i="4"/>
  <c r="F221" i="4"/>
  <c r="F217" i="4"/>
  <c r="F213" i="4"/>
  <c r="F209" i="4"/>
  <c r="F205" i="4"/>
  <c r="F201" i="4"/>
  <c r="F197" i="4"/>
  <c r="F272" i="4"/>
  <c r="F267" i="4"/>
  <c r="F262" i="4"/>
  <c r="F256" i="4"/>
  <c r="F251" i="4"/>
  <c r="F246" i="4"/>
  <c r="F240" i="4"/>
  <c r="F235" i="4"/>
  <c r="F230" i="4"/>
  <c r="F224" i="4"/>
  <c r="F219" i="4"/>
  <c r="F214" i="4"/>
  <c r="F208" i="4"/>
  <c r="F203" i="4"/>
  <c r="F198" i="4"/>
  <c r="F193" i="4"/>
  <c r="F189" i="4"/>
  <c r="F185" i="4"/>
  <c r="F181" i="4"/>
  <c r="F177" i="4"/>
  <c r="F173" i="4"/>
  <c r="F169" i="4"/>
  <c r="F165" i="4"/>
  <c r="F161" i="4"/>
  <c r="F157" i="4"/>
  <c r="F153" i="4"/>
  <c r="F149" i="4"/>
  <c r="F145" i="4"/>
  <c r="F141" i="4"/>
  <c r="F137" i="4"/>
  <c r="F133" i="4"/>
  <c r="F129" i="4"/>
  <c r="F125" i="4"/>
  <c r="F121" i="4"/>
  <c r="F117" i="4"/>
  <c r="F113" i="4"/>
  <c r="F109" i="4"/>
  <c r="F105" i="4"/>
  <c r="F101" i="4"/>
  <c r="F97" i="4"/>
  <c r="F93" i="4"/>
  <c r="F89" i="4"/>
  <c r="F85" i="4"/>
  <c r="F81" i="4"/>
  <c r="F77" i="4"/>
  <c r="F73" i="4"/>
  <c r="F69" i="4"/>
  <c r="F65" i="4"/>
  <c r="F61" i="4"/>
  <c r="F57" i="4"/>
  <c r="F53" i="4"/>
  <c r="F49" i="4"/>
  <c r="F45" i="4"/>
  <c r="F41" i="4"/>
  <c r="F37" i="4"/>
  <c r="F270" i="4"/>
  <c r="F264" i="4"/>
  <c r="F259" i="4"/>
  <c r="F254" i="4"/>
  <c r="F248" i="4"/>
  <c r="F243" i="4"/>
  <c r="F238" i="4"/>
  <c r="F232" i="4"/>
  <c r="F227" i="4"/>
  <c r="F222" i="4"/>
  <c r="F216" i="4"/>
  <c r="F211" i="4"/>
  <c r="F206" i="4"/>
  <c r="F200" i="4"/>
  <c r="F195" i="4"/>
  <c r="F191" i="4"/>
  <c r="F187" i="4"/>
  <c r="F183" i="4"/>
  <c r="F179" i="4"/>
  <c r="F175" i="4"/>
  <c r="F171" i="4"/>
  <c r="F167" i="4"/>
  <c r="F163" i="4"/>
  <c r="F159" i="4"/>
  <c r="F155" i="4"/>
  <c r="F151" i="4"/>
  <c r="F147" i="4"/>
  <c r="F143" i="4"/>
  <c r="F139" i="4"/>
  <c r="F135" i="4"/>
  <c r="F131" i="4"/>
  <c r="F127" i="4"/>
  <c r="F123" i="4"/>
  <c r="F119" i="4"/>
  <c r="F115" i="4"/>
  <c r="F111" i="4"/>
  <c r="F107" i="4"/>
  <c r="F103" i="4"/>
  <c r="F99" i="4"/>
  <c r="F95" i="4"/>
  <c r="F91" i="4"/>
  <c r="F87" i="4"/>
  <c r="F83" i="4"/>
  <c r="F79" i="4"/>
  <c r="F75" i="4"/>
  <c r="F71" i="4"/>
  <c r="F67" i="4"/>
  <c r="F63" i="4"/>
  <c r="F59" i="4"/>
  <c r="F55" i="4"/>
  <c r="F51" i="4"/>
  <c r="F47" i="4"/>
  <c r="F274" i="4"/>
  <c r="F266" i="4"/>
  <c r="F255" i="4"/>
  <c r="F244" i="4"/>
  <c r="F234" i="4"/>
  <c r="F223" i="4"/>
  <c r="F212" i="4"/>
  <c r="F202" i="4"/>
  <c r="F192" i="4"/>
  <c r="F184" i="4"/>
  <c r="F176" i="4"/>
  <c r="F168" i="4"/>
  <c r="F160" i="4"/>
  <c r="F152" i="4"/>
  <c r="F144" i="4"/>
  <c r="F136" i="4"/>
  <c r="F128" i="4"/>
  <c r="F120" i="4"/>
  <c r="F112" i="4"/>
  <c r="F104" i="4"/>
  <c r="F96" i="4"/>
  <c r="F88" i="4"/>
  <c r="F80" i="4"/>
  <c r="F72" i="4"/>
  <c r="F64" i="4"/>
  <c r="F56" i="4"/>
  <c r="F48" i="4"/>
  <c r="F42" i="4"/>
  <c r="F36" i="4"/>
  <c r="F32" i="4"/>
  <c r="F28" i="4"/>
  <c r="F24" i="4"/>
  <c r="F20" i="4"/>
  <c r="F16" i="4"/>
  <c r="F263" i="4"/>
  <c r="F252" i="4"/>
  <c r="F242" i="4"/>
  <c r="F271" i="4"/>
  <c r="F260" i="4"/>
  <c r="F250" i="4"/>
  <c r="F239" i="4"/>
  <c r="F228" i="4"/>
  <c r="F218" i="4"/>
  <c r="F207" i="4"/>
  <c r="F196" i="4"/>
  <c r="F188" i="4"/>
  <c r="F180" i="4"/>
  <c r="F172" i="4"/>
  <c r="F164" i="4"/>
  <c r="F156" i="4"/>
  <c r="F148" i="4"/>
  <c r="F140" i="4"/>
  <c r="F132" i="4"/>
  <c r="F124" i="4"/>
  <c r="F116" i="4"/>
  <c r="F108" i="4"/>
  <c r="F100" i="4"/>
  <c r="F92" i="4"/>
  <c r="F84" i="4"/>
  <c r="F76" i="4"/>
  <c r="F68" i="4"/>
  <c r="F60" i="4"/>
  <c r="F52" i="4"/>
  <c r="F44" i="4"/>
  <c r="F39" i="4"/>
  <c r="F34" i="4"/>
  <c r="F30" i="4"/>
  <c r="F26" i="4"/>
  <c r="F22" i="4"/>
  <c r="F18" i="4"/>
  <c r="F268" i="4"/>
  <c r="F258" i="4"/>
  <c r="F247" i="4"/>
  <c r="F236" i="4"/>
  <c r="F226" i="4"/>
  <c r="F215" i="4"/>
  <c r="F204" i="4"/>
  <c r="F194" i="4"/>
  <c r="F186" i="4"/>
  <c r="F178" i="4"/>
  <c r="F170" i="4"/>
  <c r="F162" i="4"/>
  <c r="F154" i="4"/>
  <c r="F146" i="4"/>
  <c r="F138" i="4"/>
  <c r="F130" i="4"/>
  <c r="F122" i="4"/>
  <c r="F114" i="4"/>
  <c r="F106" i="4"/>
  <c r="F98" i="4"/>
  <c r="F90" i="4"/>
  <c r="F82" i="4"/>
  <c r="F74" i="4"/>
  <c r="F66" i="4"/>
  <c r="F58" i="4"/>
  <c r="F50" i="4"/>
  <c r="F43" i="4"/>
  <c r="F38" i="4"/>
  <c r="F33" i="4"/>
  <c r="F29" i="4"/>
  <c r="F25" i="4"/>
  <c r="F21" i="4"/>
  <c r="F17" i="4"/>
  <c r="F231" i="4"/>
  <c r="F190" i="4"/>
  <c r="F158" i="4"/>
  <c r="F126" i="4"/>
  <c r="F94" i="4"/>
  <c r="F62" i="4"/>
  <c r="F35" i="4"/>
  <c r="F19" i="4"/>
  <c r="H271" i="4"/>
  <c r="H267" i="4"/>
  <c r="H263" i="4"/>
  <c r="H259" i="4"/>
  <c r="H255" i="4"/>
  <c r="H251" i="4"/>
  <c r="H247" i="4"/>
  <c r="H243" i="4"/>
  <c r="H239" i="4"/>
  <c r="H235" i="4"/>
  <c r="H231" i="4"/>
  <c r="H227" i="4"/>
  <c r="H223" i="4"/>
  <c r="H219" i="4"/>
  <c r="H215" i="4"/>
  <c r="H211" i="4"/>
  <c r="H207" i="4"/>
  <c r="H203" i="4"/>
  <c r="H199" i="4"/>
  <c r="H195" i="4"/>
  <c r="H191" i="4"/>
  <c r="H187" i="4"/>
  <c r="H183" i="4"/>
  <c r="H179" i="4"/>
  <c r="H175" i="4"/>
  <c r="H171" i="4"/>
  <c r="H167" i="4"/>
  <c r="H163" i="4"/>
  <c r="H159" i="4"/>
  <c r="H155" i="4"/>
  <c r="H151" i="4"/>
  <c r="H147" i="4"/>
  <c r="H143" i="4"/>
  <c r="H139" i="4"/>
  <c r="H135" i="4"/>
  <c r="F220" i="4"/>
  <c r="F182" i="4"/>
  <c r="F150" i="4"/>
  <c r="F118" i="4"/>
  <c r="F86" i="4"/>
  <c r="F54" i="4"/>
  <c r="F31" i="4"/>
  <c r="F15" i="4"/>
  <c r="H274" i="4"/>
  <c r="H270" i="4"/>
  <c r="H266" i="4"/>
  <c r="H262" i="4"/>
  <c r="H258" i="4"/>
  <c r="H254" i="4"/>
  <c r="H250" i="4"/>
  <c r="H246" i="4"/>
  <c r="H242" i="4"/>
  <c r="H238" i="4"/>
  <c r="H234" i="4"/>
  <c r="H230" i="4"/>
  <c r="H226" i="4"/>
  <c r="H222" i="4"/>
  <c r="H218" i="4"/>
  <c r="H214" i="4"/>
  <c r="H210" i="4"/>
  <c r="H206" i="4"/>
  <c r="H202" i="4"/>
  <c r="H198" i="4"/>
  <c r="H194" i="4"/>
  <c r="H190" i="4"/>
  <c r="H186" i="4"/>
  <c r="H182" i="4"/>
  <c r="H178" i="4"/>
  <c r="H174" i="4"/>
  <c r="H170" i="4"/>
  <c r="H166" i="4"/>
  <c r="H162" i="4"/>
  <c r="H158" i="4"/>
  <c r="H154" i="4"/>
  <c r="H150" i="4"/>
  <c r="H146" i="4"/>
  <c r="H142" i="4"/>
  <c r="H138" i="4"/>
  <c r="H134" i="4"/>
  <c r="H130" i="4"/>
  <c r="F210" i="4"/>
  <c r="F174" i="4"/>
  <c r="F142" i="4"/>
  <c r="F110" i="4"/>
  <c r="F78" i="4"/>
  <c r="F46" i="4"/>
  <c r="F27" i="4"/>
  <c r="H273" i="4"/>
  <c r="H269" i="4"/>
  <c r="H265" i="4"/>
  <c r="H261" i="4"/>
  <c r="H257" i="4"/>
  <c r="H253" i="4"/>
  <c r="H249" i="4"/>
  <c r="H245" i="4"/>
  <c r="H241" i="4"/>
  <c r="H237" i="4"/>
  <c r="H233" i="4"/>
  <c r="H229" i="4"/>
  <c r="H225" i="4"/>
  <c r="H221" i="4"/>
  <c r="H217" i="4"/>
  <c r="H213" i="4"/>
  <c r="H209" i="4"/>
  <c r="H205" i="4"/>
  <c r="H201" i="4"/>
  <c r="H197" i="4"/>
  <c r="H193" i="4"/>
  <c r="H189" i="4"/>
  <c r="H185" i="4"/>
  <c r="H181" i="4"/>
  <c r="H177" i="4"/>
  <c r="H173" i="4"/>
  <c r="H169" i="4"/>
  <c r="H165" i="4"/>
  <c r="H161" i="4"/>
  <c r="H157" i="4"/>
  <c r="H153" i="4"/>
  <c r="H149" i="4"/>
  <c r="H145" i="4"/>
  <c r="H141" i="4"/>
  <c r="H137" i="4"/>
  <c r="H133" i="4"/>
  <c r="H129" i="4"/>
  <c r="H125" i="4"/>
  <c r="F199" i="4"/>
  <c r="F70" i="4"/>
  <c r="H272" i="4"/>
  <c r="H256" i="4"/>
  <c r="H240" i="4"/>
  <c r="H224" i="4"/>
  <c r="H208" i="4"/>
  <c r="H192" i="4"/>
  <c r="H176" i="4"/>
  <c r="H160" i="4"/>
  <c r="H144" i="4"/>
  <c r="H131" i="4"/>
  <c r="H124" i="4"/>
  <c r="H120" i="4"/>
  <c r="H116" i="4"/>
  <c r="H112" i="4"/>
  <c r="H108" i="4"/>
  <c r="H104" i="4"/>
  <c r="H100" i="4"/>
  <c r="H96" i="4"/>
  <c r="H92" i="4"/>
  <c r="H88" i="4"/>
  <c r="H84" i="4"/>
  <c r="H80" i="4"/>
  <c r="H76" i="4"/>
  <c r="H72" i="4"/>
  <c r="H68" i="4"/>
  <c r="H64" i="4"/>
  <c r="H60" i="4"/>
  <c r="H56" i="4"/>
  <c r="H52" i="4"/>
  <c r="H48" i="4"/>
  <c r="H44" i="4"/>
  <c r="H40" i="4"/>
  <c r="H36" i="4"/>
  <c r="H32" i="4"/>
  <c r="H28" i="4"/>
  <c r="H24" i="4"/>
  <c r="H20" i="4"/>
  <c r="H16" i="4"/>
  <c r="J274" i="4"/>
  <c r="J270" i="4"/>
  <c r="J266" i="4"/>
  <c r="J262" i="4"/>
  <c r="J258" i="4"/>
  <c r="J254" i="4"/>
  <c r="J250" i="4"/>
  <c r="J246" i="4"/>
  <c r="J242" i="4"/>
  <c r="J238" i="4"/>
  <c r="J234" i="4"/>
  <c r="J230" i="4"/>
  <c r="J226" i="4"/>
  <c r="J222" i="4"/>
  <c r="J218" i="4"/>
  <c r="J214" i="4"/>
  <c r="J210" i="4"/>
  <c r="J206" i="4"/>
  <c r="J202" i="4"/>
  <c r="J198" i="4"/>
  <c r="J194" i="4"/>
  <c r="J190" i="4"/>
  <c r="J186" i="4"/>
  <c r="J182" i="4"/>
  <c r="J178" i="4"/>
  <c r="J174" i="4"/>
  <c r="J170" i="4"/>
  <c r="J166" i="4"/>
  <c r="J162" i="4"/>
  <c r="J158" i="4"/>
  <c r="J154" i="4"/>
  <c r="J150" i="4"/>
  <c r="J146" i="4"/>
  <c r="J142" i="4"/>
  <c r="J138" i="4"/>
  <c r="J134" i="4"/>
  <c r="J130" i="4"/>
  <c r="J126" i="4"/>
  <c r="J122" i="4"/>
  <c r="J118" i="4"/>
  <c r="J114" i="4"/>
  <c r="J110" i="4"/>
  <c r="J106" i="4"/>
  <c r="J102" i="4"/>
  <c r="J98" i="4"/>
  <c r="J94" i="4"/>
  <c r="J90" i="4"/>
  <c r="J86" i="4"/>
  <c r="J82" i="4"/>
  <c r="J78" i="4"/>
  <c r="J74" i="4"/>
  <c r="J70" i="4"/>
  <c r="J66" i="4"/>
  <c r="J62" i="4"/>
  <c r="J58" i="4"/>
  <c r="F166" i="4"/>
  <c r="F40" i="4"/>
  <c r="H268" i="4"/>
  <c r="H252" i="4"/>
  <c r="H236" i="4"/>
  <c r="H220" i="4"/>
  <c r="H204" i="4"/>
  <c r="H188" i="4"/>
  <c r="H172" i="4"/>
  <c r="H156" i="4"/>
  <c r="H140" i="4"/>
  <c r="H128" i="4"/>
  <c r="H123" i="4"/>
  <c r="H119" i="4"/>
  <c r="H115" i="4"/>
  <c r="H111" i="4"/>
  <c r="H107" i="4"/>
  <c r="H103" i="4"/>
  <c r="H99" i="4"/>
  <c r="H95" i="4"/>
  <c r="H91" i="4"/>
  <c r="H87" i="4"/>
  <c r="H83" i="4"/>
  <c r="H79" i="4"/>
  <c r="H75" i="4"/>
  <c r="H71" i="4"/>
  <c r="H67" i="4"/>
  <c r="H63" i="4"/>
  <c r="H59" i="4"/>
  <c r="H55" i="4"/>
  <c r="H51" i="4"/>
  <c r="H47" i="4"/>
  <c r="H43" i="4"/>
  <c r="H39" i="4"/>
  <c r="H35" i="4"/>
  <c r="H31" i="4"/>
  <c r="H27" i="4"/>
  <c r="H23" i="4"/>
  <c r="H19" i="4"/>
  <c r="H15" i="4"/>
  <c r="J273" i="4"/>
  <c r="J269" i="4"/>
  <c r="J265" i="4"/>
  <c r="J261" i="4"/>
  <c r="J257" i="4"/>
  <c r="J253" i="4"/>
  <c r="J249" i="4"/>
  <c r="J245" i="4"/>
  <c r="J241" i="4"/>
  <c r="J237" i="4"/>
  <c r="J233" i="4"/>
  <c r="J229" i="4"/>
  <c r="J225" i="4"/>
  <c r="J221" i="4"/>
  <c r="J217" i="4"/>
  <c r="J213" i="4"/>
  <c r="J209" i="4"/>
  <c r="J205" i="4"/>
  <c r="J201" i="4"/>
  <c r="J197" i="4"/>
  <c r="J193" i="4"/>
  <c r="J189" i="4"/>
  <c r="J185" i="4"/>
  <c r="J181" i="4"/>
  <c r="J177" i="4"/>
  <c r="J173" i="4"/>
  <c r="J169" i="4"/>
  <c r="J165" i="4"/>
  <c r="J161" i="4"/>
  <c r="J157" i="4"/>
  <c r="J153" i="4"/>
  <c r="J149" i="4"/>
  <c r="J145" i="4"/>
  <c r="J141" i="4"/>
  <c r="J137" i="4"/>
  <c r="J133" i="4"/>
  <c r="J129" i="4"/>
  <c r="J125" i="4"/>
  <c r="J121" i="4"/>
  <c r="J117" i="4"/>
  <c r="J113" i="4"/>
  <c r="J109" i="4"/>
  <c r="J105" i="4"/>
  <c r="J101" i="4"/>
  <c r="F134" i="4"/>
  <c r="F23" i="4"/>
  <c r="H264" i="4"/>
  <c r="H248" i="4"/>
  <c r="H232" i="4"/>
  <c r="H216" i="4"/>
  <c r="H200" i="4"/>
  <c r="H184" i="4"/>
  <c r="H168" i="4"/>
  <c r="H152" i="4"/>
  <c r="H136" i="4"/>
  <c r="H127" i="4"/>
  <c r="H122" i="4"/>
  <c r="H118" i="4"/>
  <c r="H114" i="4"/>
  <c r="H110" i="4"/>
  <c r="H106" i="4"/>
  <c r="H102" i="4"/>
  <c r="H98" i="4"/>
  <c r="H94" i="4"/>
  <c r="H90" i="4"/>
  <c r="H86" i="4"/>
  <c r="H82" i="4"/>
  <c r="H78" i="4"/>
  <c r="H74" i="4"/>
  <c r="H70" i="4"/>
  <c r="H66" i="4"/>
  <c r="H62" i="4"/>
  <c r="H58" i="4"/>
  <c r="H54" i="4"/>
  <c r="H50" i="4"/>
  <c r="H46" i="4"/>
  <c r="H42" i="4"/>
  <c r="H38" i="4"/>
  <c r="H34" i="4"/>
  <c r="H30" i="4"/>
  <c r="H26" i="4"/>
  <c r="H22" i="4"/>
  <c r="H18" i="4"/>
  <c r="J272" i="4"/>
  <c r="J268" i="4"/>
  <c r="J264" i="4"/>
  <c r="J260" i="4"/>
  <c r="J256" i="4"/>
  <c r="J252" i="4"/>
  <c r="J248" i="4"/>
  <c r="J244" i="4"/>
  <c r="J240" i="4"/>
  <c r="J236" i="4"/>
  <c r="J232" i="4"/>
  <c r="J228" i="4"/>
  <c r="J224" i="4"/>
  <c r="J220" i="4"/>
  <c r="J216" i="4"/>
  <c r="J212" i="4"/>
  <c r="J208" i="4"/>
  <c r="J204" i="4"/>
  <c r="J200" i="4"/>
  <c r="J196" i="4"/>
  <c r="J192" i="4"/>
  <c r="J188" i="4"/>
  <c r="J184" i="4"/>
  <c r="J180" i="4"/>
  <c r="J176" i="4"/>
  <c r="J172" i="4"/>
  <c r="J168" i="4"/>
  <c r="J164" i="4"/>
  <c r="J160" i="4"/>
  <c r="J156" i="4"/>
  <c r="J152" i="4"/>
  <c r="J148" i="4"/>
  <c r="J144" i="4"/>
  <c r="J140" i="4"/>
  <c r="J136" i="4"/>
  <c r="J132" i="4"/>
  <c r="J128" i="4"/>
  <c r="J124" i="4"/>
  <c r="J120" i="4"/>
  <c r="J116" i="4"/>
  <c r="J112" i="4"/>
  <c r="J108" i="4"/>
  <c r="J104" i="4"/>
  <c r="J100" i="4"/>
  <c r="J96" i="4"/>
  <c r="J92" i="4"/>
  <c r="J88" i="4"/>
  <c r="J84" i="4"/>
  <c r="J80" i="4"/>
  <c r="J76" i="4"/>
  <c r="J72" i="4"/>
  <c r="J68" i="4"/>
  <c r="J64" i="4"/>
  <c r="F102" i="4"/>
  <c r="H260" i="4"/>
  <c r="H196" i="4"/>
  <c r="H132" i="4"/>
  <c r="H113" i="4"/>
  <c r="H97" i="4"/>
  <c r="H81" i="4"/>
  <c r="H65" i="4"/>
  <c r="H49" i="4"/>
  <c r="H33" i="4"/>
  <c r="H17" i="4"/>
  <c r="J267" i="4"/>
  <c r="J251" i="4"/>
  <c r="J235" i="4"/>
  <c r="J219" i="4"/>
  <c r="J203" i="4"/>
  <c r="J187" i="4"/>
  <c r="J171" i="4"/>
  <c r="J155" i="4"/>
  <c r="J139" i="4"/>
  <c r="J123" i="4"/>
  <c r="J107" i="4"/>
  <c r="J95" i="4"/>
  <c r="J87" i="4"/>
  <c r="J79" i="4"/>
  <c r="J71" i="4"/>
  <c r="J63" i="4"/>
  <c r="J57" i="4"/>
  <c r="J53" i="4"/>
  <c r="J49" i="4"/>
  <c r="J45" i="4"/>
  <c r="J41" i="4"/>
  <c r="J37" i="4"/>
  <c r="J33" i="4"/>
  <c r="J29" i="4"/>
  <c r="J25" i="4"/>
  <c r="J21" i="4"/>
  <c r="J17" i="4"/>
  <c r="L271" i="4"/>
  <c r="L267" i="4"/>
  <c r="L263" i="4"/>
  <c r="L259" i="4"/>
  <c r="L255" i="4"/>
  <c r="L251" i="4"/>
  <c r="L247" i="4"/>
  <c r="L243" i="4"/>
  <c r="L239" i="4"/>
  <c r="L235" i="4"/>
  <c r="L231" i="4"/>
  <c r="L227" i="4"/>
  <c r="L223" i="4"/>
  <c r="L219" i="4"/>
  <c r="L215" i="4"/>
  <c r="L211" i="4"/>
  <c r="L207" i="4"/>
  <c r="L203" i="4"/>
  <c r="L199" i="4"/>
  <c r="L195" i="4"/>
  <c r="L191" i="4"/>
  <c r="L187" i="4"/>
  <c r="L183" i="4"/>
  <c r="L179" i="4"/>
  <c r="L175" i="4"/>
  <c r="L171" i="4"/>
  <c r="L167" i="4"/>
  <c r="L163" i="4"/>
  <c r="L159" i="4"/>
  <c r="L155" i="4"/>
  <c r="L151" i="4"/>
  <c r="L147" i="4"/>
  <c r="L143" i="4"/>
  <c r="L139" i="4"/>
  <c r="L135" i="4"/>
  <c r="L131" i="4"/>
  <c r="L127" i="4"/>
  <c r="L123" i="4"/>
  <c r="L119" i="4"/>
  <c r="L115" i="4"/>
  <c r="L111" i="4"/>
  <c r="L107" i="4"/>
  <c r="L103" i="4"/>
  <c r="L99" i="4"/>
  <c r="L95" i="4"/>
  <c r="L91" i="4"/>
  <c r="H244" i="4"/>
  <c r="H180" i="4"/>
  <c r="H126" i="4"/>
  <c r="H228" i="4"/>
  <c r="H164" i="4"/>
  <c r="H121" i="4"/>
  <c r="H105" i="4"/>
  <c r="H89" i="4"/>
  <c r="H73" i="4"/>
  <c r="H57" i="4"/>
  <c r="H41" i="4"/>
  <c r="H25" i="4"/>
  <c r="J259" i="4"/>
  <c r="J243" i="4"/>
  <c r="J227" i="4"/>
  <c r="J211" i="4"/>
  <c r="J195" i="4"/>
  <c r="J179" i="4"/>
  <c r="J163" i="4"/>
  <c r="J147" i="4"/>
  <c r="J131" i="4"/>
  <c r="J115" i="4"/>
  <c r="J99" i="4"/>
  <c r="J91" i="4"/>
  <c r="J83" i="4"/>
  <c r="J75" i="4"/>
  <c r="J67" i="4"/>
  <c r="J60" i="4"/>
  <c r="J55" i="4"/>
  <c r="J51" i="4"/>
  <c r="J47" i="4"/>
  <c r="J43" i="4"/>
  <c r="J39" i="4"/>
  <c r="J35" i="4"/>
  <c r="J31" i="4"/>
  <c r="J27" i="4"/>
  <c r="J23" i="4"/>
  <c r="J19" i="4"/>
  <c r="J15" i="4"/>
  <c r="H212" i="4"/>
  <c r="H148" i="4"/>
  <c r="H117" i="4"/>
  <c r="H101" i="4"/>
  <c r="H85" i="4"/>
  <c r="H69" i="4"/>
  <c r="H53" i="4"/>
  <c r="H37" i="4"/>
  <c r="H21" i="4"/>
  <c r="J271" i="4"/>
  <c r="J255" i="4"/>
  <c r="J239" i="4"/>
  <c r="J223" i="4"/>
  <c r="J207" i="4"/>
  <c r="J191" i="4"/>
  <c r="J175" i="4"/>
  <c r="J159" i="4"/>
  <c r="J143" i="4"/>
  <c r="J127" i="4"/>
  <c r="J111" i="4"/>
  <c r="J97" i="4"/>
  <c r="J89" i="4"/>
  <c r="J81" i="4"/>
  <c r="J73" i="4"/>
  <c r="J65" i="4"/>
  <c r="J59" i="4"/>
  <c r="J54" i="4"/>
  <c r="J50" i="4"/>
  <c r="J46" i="4"/>
  <c r="J42" i="4"/>
  <c r="J38" i="4"/>
  <c r="J34" i="4"/>
  <c r="J30" i="4"/>
  <c r="J26" i="4"/>
  <c r="J22" i="4"/>
  <c r="J18" i="4"/>
  <c r="L272" i="4"/>
  <c r="L268" i="4"/>
  <c r="L264" i="4"/>
  <c r="L260" i="4"/>
  <c r="L256" i="4"/>
  <c r="L252" i="4"/>
  <c r="L248" i="4"/>
  <c r="L244" i="4"/>
  <c r="L240" i="4"/>
  <c r="L236" i="4"/>
  <c r="L232" i="4"/>
  <c r="L228" i="4"/>
  <c r="L224" i="4"/>
  <c r="L220" i="4"/>
  <c r="L216" i="4"/>
  <c r="L212" i="4"/>
  <c r="L208" i="4"/>
  <c r="L204" i="4"/>
  <c r="L200" i="4"/>
  <c r="L196" i="4"/>
  <c r="L192" i="4"/>
  <c r="L188" i="4"/>
  <c r="L184" i="4"/>
  <c r="L180" i="4"/>
  <c r="L176" i="4"/>
  <c r="L172" i="4"/>
  <c r="L168" i="4"/>
  <c r="L164" i="4"/>
  <c r="L160" i="4"/>
  <c r="L156" i="4"/>
  <c r="L152" i="4"/>
  <c r="L148" i="4"/>
  <c r="L144" i="4"/>
  <c r="L140" i="4"/>
  <c r="L136" i="4"/>
  <c r="L132" i="4"/>
  <c r="L128" i="4"/>
  <c r="L124" i="4"/>
  <c r="L120" i="4"/>
  <c r="L116" i="4"/>
  <c r="L112" i="4"/>
  <c r="L108" i="4"/>
  <c r="L104" i="4"/>
  <c r="L100" i="4"/>
  <c r="L96" i="4"/>
  <c r="L92" i="4"/>
  <c r="L88" i="4"/>
  <c r="L84" i="4"/>
  <c r="L80" i="4"/>
  <c r="H109" i="4"/>
  <c r="H45" i="4"/>
  <c r="J247" i="4"/>
  <c r="J183" i="4"/>
  <c r="J119" i="4"/>
  <c r="J77" i="4"/>
  <c r="J52" i="4"/>
  <c r="J36" i="4"/>
  <c r="J20" i="4"/>
  <c r="L273" i="4"/>
  <c r="L265" i="4"/>
  <c r="L257" i="4"/>
  <c r="L249" i="4"/>
  <c r="L241" i="4"/>
  <c r="L233" i="4"/>
  <c r="L225" i="4"/>
  <c r="L217" i="4"/>
  <c r="L209" i="4"/>
  <c r="L201" i="4"/>
  <c r="L193" i="4"/>
  <c r="L185" i="4"/>
  <c r="L177" i="4"/>
  <c r="L169" i="4"/>
  <c r="L161" i="4"/>
  <c r="L153" i="4"/>
  <c r="L145" i="4"/>
  <c r="L137" i="4"/>
  <c r="L129" i="4"/>
  <c r="L121" i="4"/>
  <c r="L113" i="4"/>
  <c r="L105" i="4"/>
  <c r="L97" i="4"/>
  <c r="L89" i="4"/>
  <c r="L83" i="4"/>
  <c r="L78" i="4"/>
  <c r="L74" i="4"/>
  <c r="L70" i="4"/>
  <c r="L66" i="4"/>
  <c r="L62" i="4"/>
  <c r="L58" i="4"/>
  <c r="L54" i="4"/>
  <c r="L50" i="4"/>
  <c r="L46" i="4"/>
  <c r="L42" i="4"/>
  <c r="L38" i="4"/>
  <c r="L34" i="4"/>
  <c r="L30" i="4"/>
  <c r="L26" i="4"/>
  <c r="L22" i="4"/>
  <c r="L18" i="4"/>
  <c r="V15" i="4"/>
  <c r="AD15" i="4"/>
  <c r="AL15" i="4"/>
  <c r="AT15" i="4"/>
  <c r="BB15" i="4"/>
  <c r="BJ15" i="4"/>
  <c r="V16" i="4"/>
  <c r="AD16" i="4"/>
  <c r="AL16" i="4"/>
  <c r="AT16" i="4"/>
  <c r="BB16" i="4"/>
  <c r="BJ16" i="4"/>
  <c r="V17" i="4"/>
  <c r="AD17" i="4"/>
  <c r="AL17" i="4"/>
  <c r="AT17" i="4"/>
  <c r="BB17" i="4"/>
  <c r="BJ17" i="4"/>
  <c r="V18" i="4"/>
  <c r="AD18" i="4"/>
  <c r="AL18" i="4"/>
  <c r="AT18" i="4"/>
  <c r="BB18" i="4"/>
  <c r="BJ18" i="4"/>
  <c r="V19" i="4"/>
  <c r="AD19" i="4"/>
  <c r="AL19" i="4"/>
  <c r="AT19" i="4"/>
  <c r="BB19" i="4"/>
  <c r="BJ19" i="4"/>
  <c r="V20" i="4"/>
  <c r="AD20" i="4"/>
  <c r="AL20" i="4"/>
  <c r="AT20" i="4"/>
  <c r="BB20" i="4"/>
  <c r="BJ20" i="4"/>
  <c r="V21" i="4"/>
  <c r="AD21" i="4"/>
  <c r="AL21" i="4"/>
  <c r="AT21" i="4"/>
  <c r="BB21" i="4"/>
  <c r="BJ21" i="4"/>
  <c r="V22" i="4"/>
  <c r="AD22" i="4"/>
  <c r="AL22" i="4"/>
  <c r="AT22" i="4"/>
  <c r="BB22" i="4"/>
  <c r="BJ22" i="4"/>
  <c r="V23" i="4"/>
  <c r="AD23" i="4"/>
  <c r="AL23" i="4"/>
  <c r="AT23" i="4"/>
  <c r="BB23" i="4"/>
  <c r="BJ23" i="4"/>
  <c r="V24" i="4"/>
  <c r="AD24" i="4"/>
  <c r="AL24" i="4"/>
  <c r="AT24" i="4"/>
  <c r="BB24" i="4"/>
  <c r="BJ24" i="4"/>
  <c r="V25" i="4"/>
  <c r="AD25" i="4"/>
  <c r="AL25" i="4"/>
  <c r="AT25" i="4"/>
  <c r="BB25" i="4"/>
  <c r="BJ25" i="4"/>
  <c r="V26" i="4"/>
  <c r="AD26" i="4"/>
  <c r="AL26" i="4"/>
  <c r="AT26" i="4"/>
  <c r="BB26" i="4"/>
  <c r="BJ26" i="4"/>
  <c r="V27" i="4"/>
  <c r="AD27" i="4"/>
  <c r="AL27" i="4"/>
  <c r="AT27" i="4"/>
  <c r="BB27" i="4"/>
  <c r="BJ27" i="4"/>
  <c r="V28" i="4"/>
  <c r="AD28" i="4"/>
  <c r="AL28" i="4"/>
  <c r="AT28" i="4"/>
  <c r="BB28" i="4"/>
  <c r="BJ28" i="4"/>
  <c r="V29" i="4"/>
  <c r="AD29" i="4"/>
  <c r="AL29" i="4"/>
  <c r="AT29" i="4"/>
  <c r="BB29" i="4"/>
  <c r="BJ29" i="4"/>
  <c r="V30" i="4"/>
  <c r="AD30" i="4"/>
  <c r="AL30" i="4"/>
  <c r="AT30" i="4"/>
  <c r="BB30" i="4"/>
  <c r="BJ30" i="4"/>
  <c r="V31" i="4"/>
  <c r="AD31" i="4"/>
  <c r="AL31" i="4"/>
  <c r="AT31" i="4"/>
  <c r="BB31" i="4"/>
  <c r="BJ31" i="4"/>
  <c r="V32" i="4"/>
  <c r="AD32" i="4"/>
  <c r="AL32" i="4"/>
  <c r="AT32" i="4"/>
  <c r="BB32" i="4"/>
  <c r="BJ32" i="4"/>
  <c r="V33" i="4"/>
  <c r="AD33" i="4"/>
  <c r="AL33" i="4"/>
  <c r="AT33" i="4"/>
  <c r="BB33" i="4"/>
  <c r="BJ33" i="4"/>
  <c r="V34" i="4"/>
  <c r="AD34" i="4"/>
  <c r="AL34" i="4"/>
  <c r="AT34" i="4"/>
  <c r="BB34" i="4"/>
  <c r="BJ34" i="4"/>
  <c r="V35" i="4"/>
  <c r="AD35" i="4"/>
  <c r="AL35" i="4"/>
  <c r="AT35" i="4"/>
  <c r="BB35" i="4"/>
  <c r="BJ35" i="4"/>
  <c r="V36" i="4"/>
  <c r="AD36" i="4"/>
  <c r="AL36" i="4"/>
  <c r="AT36" i="4"/>
  <c r="BB36" i="4"/>
  <c r="BJ36" i="4"/>
  <c r="V37" i="4"/>
  <c r="AD37" i="4"/>
  <c r="AL37" i="4"/>
  <c r="AT37" i="4"/>
  <c r="BB37" i="4"/>
  <c r="BJ37" i="4"/>
  <c r="V38" i="4"/>
  <c r="AD38" i="4"/>
  <c r="AL38" i="4"/>
  <c r="AT38" i="4"/>
  <c r="BB38" i="4"/>
  <c r="BJ38" i="4"/>
  <c r="V39" i="4"/>
  <c r="AD39" i="4"/>
  <c r="AL39" i="4"/>
  <c r="AT39" i="4"/>
  <c r="BB39" i="4"/>
  <c r="BJ39" i="4"/>
  <c r="V40" i="4"/>
  <c r="AD40" i="4"/>
  <c r="AL40" i="4"/>
  <c r="AT40" i="4"/>
  <c r="BB40" i="4"/>
  <c r="BJ40" i="4"/>
  <c r="V41" i="4"/>
  <c r="AD41" i="4"/>
  <c r="AL41" i="4"/>
  <c r="AT41" i="4"/>
  <c r="BB41" i="4"/>
  <c r="BJ41" i="4"/>
  <c r="V42" i="4"/>
  <c r="AD42" i="4"/>
  <c r="AL42" i="4"/>
  <c r="AT42" i="4"/>
  <c r="BB42" i="4"/>
  <c r="BJ42" i="4"/>
  <c r="V43" i="4"/>
  <c r="AD43" i="4"/>
  <c r="AL43" i="4"/>
  <c r="AT43" i="4"/>
  <c r="BB43" i="4"/>
  <c r="BJ43" i="4"/>
  <c r="V44" i="4"/>
  <c r="AD44" i="4"/>
  <c r="AL44" i="4"/>
  <c r="AT44" i="4"/>
  <c r="BB44" i="4"/>
  <c r="BJ44" i="4"/>
  <c r="V45" i="4"/>
  <c r="H93" i="4"/>
  <c r="H29" i="4"/>
  <c r="J231" i="4"/>
  <c r="J167" i="4"/>
  <c r="J103" i="4"/>
  <c r="J69" i="4"/>
  <c r="J48" i="4"/>
  <c r="J32" i="4"/>
  <c r="J16" i="4"/>
  <c r="H77" i="4"/>
  <c r="J215" i="4"/>
  <c r="J151" i="4"/>
  <c r="J93" i="4"/>
  <c r="J61" i="4"/>
  <c r="J44" i="4"/>
  <c r="J28" i="4"/>
  <c r="L269" i="4"/>
  <c r="L261" i="4"/>
  <c r="L253" i="4"/>
  <c r="L245" i="4"/>
  <c r="L237" i="4"/>
  <c r="L229" i="4"/>
  <c r="L221" i="4"/>
  <c r="L213" i="4"/>
  <c r="L205" i="4"/>
  <c r="L197" i="4"/>
  <c r="L189" i="4"/>
  <c r="L181" i="4"/>
  <c r="L173" i="4"/>
  <c r="L165" i="4"/>
  <c r="L157" i="4"/>
  <c r="L149" i="4"/>
  <c r="L141" i="4"/>
  <c r="L133" i="4"/>
  <c r="L125" i="4"/>
  <c r="L117" i="4"/>
  <c r="L109" i="4"/>
  <c r="L101" i="4"/>
  <c r="L93" i="4"/>
  <c r="L86" i="4"/>
  <c r="L81" i="4"/>
  <c r="L76" i="4"/>
  <c r="L72" i="4"/>
  <c r="L68" i="4"/>
  <c r="L64" i="4"/>
  <c r="L60" i="4"/>
  <c r="L56" i="4"/>
  <c r="L52" i="4"/>
  <c r="L48" i="4"/>
  <c r="L44" i="4"/>
  <c r="L40" i="4"/>
  <c r="L36" i="4"/>
  <c r="L32" i="4"/>
  <c r="L28" i="4"/>
  <c r="L24" i="4"/>
  <c r="L20" i="4"/>
  <c r="L16" i="4"/>
  <c r="R15" i="4"/>
  <c r="Z15" i="4"/>
  <c r="AH15" i="4"/>
  <c r="AP15" i="4"/>
  <c r="AX15" i="4"/>
  <c r="BF15" i="4"/>
  <c r="R16" i="4"/>
  <c r="Z16" i="4"/>
  <c r="AH16" i="4"/>
  <c r="AP16" i="4"/>
  <c r="AX16" i="4"/>
  <c r="BF16" i="4"/>
  <c r="R17" i="4"/>
  <c r="Z17" i="4"/>
  <c r="AH17" i="4"/>
  <c r="AP17" i="4"/>
  <c r="AX17" i="4"/>
  <c r="BF17" i="4"/>
  <c r="R18" i="4"/>
  <c r="Z18" i="4"/>
  <c r="AH18" i="4"/>
  <c r="AP18" i="4"/>
  <c r="AX18" i="4"/>
  <c r="BF18" i="4"/>
  <c r="R19" i="4"/>
  <c r="Z19" i="4"/>
  <c r="AH19" i="4"/>
  <c r="AP19" i="4"/>
  <c r="AX19" i="4"/>
  <c r="BF19" i="4"/>
  <c r="R20" i="4"/>
  <c r="Z20" i="4"/>
  <c r="AH20" i="4"/>
  <c r="AP20" i="4"/>
  <c r="AX20" i="4"/>
  <c r="BF20" i="4"/>
  <c r="R21" i="4"/>
  <c r="Z21" i="4"/>
  <c r="AH21" i="4"/>
  <c r="AP21" i="4"/>
  <c r="AX21" i="4"/>
  <c r="BF21" i="4"/>
  <c r="R22" i="4"/>
  <c r="Z22" i="4"/>
  <c r="AH22" i="4"/>
  <c r="AP22" i="4"/>
  <c r="AX22" i="4"/>
  <c r="BF22" i="4"/>
  <c r="R23" i="4"/>
  <c r="Z23" i="4"/>
  <c r="AH23" i="4"/>
  <c r="AP23" i="4"/>
  <c r="AX23" i="4"/>
  <c r="BF23" i="4"/>
  <c r="R24" i="4"/>
  <c r="Z24" i="4"/>
  <c r="AH24" i="4"/>
  <c r="AP24" i="4"/>
  <c r="AX24" i="4"/>
  <c r="BF24" i="4"/>
  <c r="R25" i="4"/>
  <c r="Z25" i="4"/>
  <c r="AH25" i="4"/>
  <c r="AP25" i="4"/>
  <c r="AX25" i="4"/>
  <c r="BF25" i="4"/>
  <c r="R26" i="4"/>
  <c r="Z26" i="4"/>
  <c r="AH26" i="4"/>
  <c r="AP26" i="4"/>
  <c r="AX26" i="4"/>
  <c r="BF26" i="4"/>
  <c r="R27" i="4"/>
  <c r="Z27" i="4"/>
  <c r="AH27" i="4"/>
  <c r="AP27" i="4"/>
  <c r="AX27" i="4"/>
  <c r="BF27" i="4"/>
  <c r="R28" i="4"/>
  <c r="H61" i="4"/>
  <c r="J263" i="4"/>
  <c r="J199" i="4"/>
  <c r="J135" i="4"/>
  <c r="J85" i="4"/>
  <c r="J56" i="4"/>
  <c r="J40" i="4"/>
  <c r="J24" i="4"/>
  <c r="L274" i="4"/>
  <c r="L266" i="4"/>
  <c r="L258" i="4"/>
  <c r="L250" i="4"/>
  <c r="L242" i="4"/>
  <c r="L234" i="4"/>
  <c r="L226" i="4"/>
  <c r="L218" i="4"/>
  <c r="L210" i="4"/>
  <c r="L202" i="4"/>
  <c r="L194" i="4"/>
  <c r="L186" i="4"/>
  <c r="L178" i="4"/>
  <c r="L170" i="4"/>
  <c r="L162" i="4"/>
  <c r="L154" i="4"/>
  <c r="L146" i="4"/>
  <c r="L138" i="4"/>
  <c r="L130" i="4"/>
  <c r="L122" i="4"/>
  <c r="L114" i="4"/>
  <c r="L106" i="4"/>
  <c r="L98" i="4"/>
  <c r="L90" i="4"/>
  <c r="L85" i="4"/>
  <c r="L79" i="4"/>
  <c r="L75" i="4"/>
  <c r="L71" i="4"/>
  <c r="L67" i="4"/>
  <c r="L63" i="4"/>
  <c r="L59" i="4"/>
  <c r="L55" i="4"/>
  <c r="L51" i="4"/>
  <c r="L47" i="4"/>
  <c r="L43" i="4"/>
  <c r="L39" i="4"/>
  <c r="L35" i="4"/>
  <c r="L31" i="4"/>
  <c r="L27" i="4"/>
  <c r="L23" i="4"/>
  <c r="L19" i="4"/>
  <c r="L15" i="4"/>
  <c r="T15" i="4"/>
  <c r="AB15" i="4"/>
  <c r="AJ15" i="4"/>
  <c r="AR15" i="4"/>
  <c r="AZ15" i="4"/>
  <c r="BH15" i="4"/>
  <c r="T16" i="4"/>
  <c r="AB16" i="4"/>
  <c r="AJ16" i="4"/>
  <c r="AR16" i="4"/>
  <c r="AZ16" i="4"/>
  <c r="BH16" i="4"/>
  <c r="T17" i="4"/>
  <c r="AB17" i="4"/>
  <c r="AJ17" i="4"/>
  <c r="AR17" i="4"/>
  <c r="AZ17" i="4"/>
  <c r="BH17" i="4"/>
  <c r="T18" i="4"/>
  <c r="AB18" i="4"/>
  <c r="AJ18" i="4"/>
  <c r="AR18" i="4"/>
  <c r="AZ18" i="4"/>
  <c r="BH18" i="4"/>
  <c r="T19" i="4"/>
  <c r="AB19" i="4"/>
  <c r="AJ19" i="4"/>
  <c r="AR19" i="4"/>
  <c r="AZ19" i="4"/>
  <c r="BH19" i="4"/>
  <c r="T20" i="4"/>
  <c r="AB20" i="4"/>
  <c r="AJ20" i="4"/>
  <c r="AR20" i="4"/>
  <c r="AZ20" i="4"/>
  <c r="BH20" i="4"/>
  <c r="T21" i="4"/>
  <c r="AB21" i="4"/>
  <c r="AJ21" i="4"/>
  <c r="AR21" i="4"/>
  <c r="AZ21" i="4"/>
  <c r="BH21" i="4"/>
  <c r="T22" i="4"/>
  <c r="AB22" i="4"/>
  <c r="AJ22" i="4"/>
  <c r="AR22" i="4"/>
  <c r="AZ22" i="4"/>
  <c r="BH22" i="4"/>
  <c r="T23" i="4"/>
  <c r="AB23" i="4"/>
  <c r="AJ23" i="4"/>
  <c r="AR23" i="4"/>
  <c r="AZ23" i="4"/>
  <c r="BH23" i="4"/>
  <c r="T24" i="4"/>
  <c r="AB24" i="4"/>
  <c r="AJ24" i="4"/>
  <c r="AR24" i="4"/>
  <c r="AZ24" i="4"/>
  <c r="BH24" i="4"/>
  <c r="T25" i="4"/>
  <c r="AB25" i="4"/>
  <c r="AJ25" i="4"/>
  <c r="AR25" i="4"/>
  <c r="AZ25" i="4"/>
  <c r="BH25" i="4"/>
  <c r="T26" i="4"/>
  <c r="AB26" i="4"/>
  <c r="AJ26" i="4"/>
  <c r="AR26" i="4"/>
  <c r="AZ26" i="4"/>
  <c r="BH26" i="4"/>
  <c r="T27" i="4"/>
  <c r="AB27" i="4"/>
  <c r="AJ27" i="4"/>
  <c r="AR27" i="4"/>
  <c r="AZ27" i="4"/>
  <c r="BH27" i="4"/>
  <c r="T28" i="4"/>
  <c r="AB28" i="4"/>
  <c r="AJ28" i="4"/>
  <c r="AR28" i="4"/>
  <c r="AZ28" i="4"/>
  <c r="BH28" i="4"/>
  <c r="T29" i="4"/>
  <c r="AB29" i="4"/>
  <c r="AJ29" i="4"/>
  <c r="AR29" i="4"/>
  <c r="AZ29" i="4"/>
  <c r="BH29" i="4"/>
  <c r="T30" i="4"/>
  <c r="AB30" i="4"/>
  <c r="AJ30" i="4"/>
  <c r="AR30" i="4"/>
  <c r="AZ30" i="4"/>
  <c r="BH30" i="4"/>
  <c r="T31" i="4"/>
  <c r="AB31" i="4"/>
  <c r="AJ31" i="4"/>
  <c r="AR31" i="4"/>
  <c r="AZ31" i="4"/>
  <c r="BH31" i="4"/>
  <c r="T32" i="4"/>
  <c r="AB32" i="4"/>
  <c r="AJ32" i="4"/>
  <c r="AR32" i="4"/>
  <c r="AZ32" i="4"/>
  <c r="BH32" i="4"/>
  <c r="T33" i="4"/>
  <c r="AB33" i="4"/>
  <c r="AJ33" i="4"/>
  <c r="AR33" i="4"/>
  <c r="AZ33" i="4"/>
  <c r="BH33" i="4"/>
  <c r="T34" i="4"/>
  <c r="AB34" i="4"/>
  <c r="AJ34" i="4"/>
  <c r="AR34" i="4"/>
  <c r="AZ34" i="4"/>
  <c r="BH34" i="4"/>
  <c r="T35" i="4"/>
  <c r="AB35" i="4"/>
  <c r="AJ35" i="4"/>
  <c r="AR35" i="4"/>
  <c r="AZ35" i="4"/>
  <c r="BH35" i="4"/>
  <c r="T36" i="4"/>
  <c r="AB36" i="4"/>
  <c r="AJ36" i="4"/>
  <c r="AR36" i="4"/>
  <c r="AZ36" i="4"/>
  <c r="BH36" i="4"/>
  <c r="T37" i="4"/>
  <c r="AB37" i="4"/>
  <c r="AJ37" i="4"/>
  <c r="AR37" i="4"/>
  <c r="AZ37" i="4"/>
  <c r="BH37" i="4"/>
  <c r="T38" i="4"/>
  <c r="AB38" i="4"/>
  <c r="AJ38" i="4"/>
  <c r="AR38" i="4"/>
  <c r="AZ38" i="4"/>
  <c r="BH38" i="4"/>
  <c r="T39" i="4"/>
  <c r="AB39" i="4"/>
  <c r="AJ39" i="4"/>
  <c r="AR39" i="4"/>
  <c r="AZ39" i="4"/>
  <c r="BH39" i="4"/>
  <c r="T40" i="4"/>
  <c r="AB40" i="4"/>
  <c r="AJ40" i="4"/>
  <c r="AR40" i="4"/>
  <c r="AZ40" i="4"/>
  <c r="BH40" i="4"/>
  <c r="T41" i="4"/>
  <c r="AB41" i="4"/>
  <c r="AJ41" i="4"/>
  <c r="AR41" i="4"/>
  <c r="AZ41" i="4"/>
  <c r="BH41" i="4"/>
  <c r="T42" i="4"/>
  <c r="AB42" i="4"/>
  <c r="AJ42" i="4"/>
  <c r="AR42" i="4"/>
  <c r="AZ42" i="4"/>
  <c r="BH42" i="4"/>
  <c r="T43" i="4"/>
  <c r="AB43" i="4"/>
  <c r="AJ43" i="4"/>
  <c r="AR43" i="4"/>
  <c r="AZ43" i="4"/>
  <c r="BH43" i="4"/>
  <c r="T44" i="4"/>
  <c r="AB44" i="4"/>
  <c r="AJ44" i="4"/>
  <c r="AR44" i="4"/>
  <c r="AZ44" i="4"/>
  <c r="BH44" i="4"/>
  <c r="T45" i="4"/>
  <c r="AB45" i="4"/>
  <c r="L262" i="4"/>
  <c r="L230" i="4"/>
  <c r="L198" i="4"/>
  <c r="L166" i="4"/>
  <c r="L134" i="4"/>
  <c r="L102" i="4"/>
  <c r="L77" i="4"/>
  <c r="L61" i="4"/>
  <c r="L45" i="4"/>
  <c r="L29" i="4"/>
  <c r="AF15" i="4"/>
  <c r="P16" i="4"/>
  <c r="AV16" i="4"/>
  <c r="AF17" i="4"/>
  <c r="P18" i="4"/>
  <c r="AV18" i="4"/>
  <c r="AF19" i="4"/>
  <c r="P20" i="4"/>
  <c r="AV20" i="4"/>
  <c r="AF21" i="4"/>
  <c r="P22" i="4"/>
  <c r="AV22" i="4"/>
  <c r="AF23" i="4"/>
  <c r="P24" i="4"/>
  <c r="AV24" i="4"/>
  <c r="AF25" i="4"/>
  <c r="P26" i="4"/>
  <c r="AV26" i="4"/>
  <c r="AF27" i="4"/>
  <c r="P28" i="4"/>
  <c r="AH28" i="4"/>
  <c r="AX28" i="4"/>
  <c r="R29" i="4"/>
  <c r="AH29" i="4"/>
  <c r="AX29" i="4"/>
  <c r="R30" i="4"/>
  <c r="AH30" i="4"/>
  <c r="AX30" i="4"/>
  <c r="R31" i="4"/>
  <c r="AH31" i="4"/>
  <c r="AX31" i="4"/>
  <c r="R32" i="4"/>
  <c r="AH32" i="4"/>
  <c r="AX32" i="4"/>
  <c r="R33" i="4"/>
  <c r="AH33" i="4"/>
  <c r="AX33" i="4"/>
  <c r="R34" i="4"/>
  <c r="AH34" i="4"/>
  <c r="AX34" i="4"/>
  <c r="R35" i="4"/>
  <c r="AH35" i="4"/>
  <c r="AX35" i="4"/>
  <c r="R36" i="4"/>
  <c r="AH36" i="4"/>
  <c r="AX36" i="4"/>
  <c r="R37" i="4"/>
  <c r="AH37" i="4"/>
  <c r="AX37" i="4"/>
  <c r="R38" i="4"/>
  <c r="AH38" i="4"/>
  <c r="AX38" i="4"/>
  <c r="R39" i="4"/>
  <c r="AH39" i="4"/>
  <c r="AX39" i="4"/>
  <c r="R40" i="4"/>
  <c r="AH40" i="4"/>
  <c r="AX40" i="4"/>
  <c r="R41" i="4"/>
  <c r="AH41" i="4"/>
  <c r="AX41" i="4"/>
  <c r="R42" i="4"/>
  <c r="AH42" i="4"/>
  <c r="AX42" i="4"/>
  <c r="R43" i="4"/>
  <c r="AH43" i="4"/>
  <c r="AX43" i="4"/>
  <c r="R44" i="4"/>
  <c r="AH44" i="4"/>
  <c r="AX44" i="4"/>
  <c r="R45" i="4"/>
  <c r="AF45" i="4"/>
  <c r="AN45" i="4"/>
  <c r="AV45" i="4"/>
  <c r="BD45" i="4"/>
  <c r="P46" i="4"/>
  <c r="X46" i="4"/>
  <c r="AF46" i="4"/>
  <c r="AN46" i="4"/>
  <c r="AV46" i="4"/>
  <c r="BD46" i="4"/>
  <c r="P47" i="4"/>
  <c r="X47" i="4"/>
  <c r="AF47" i="4"/>
  <c r="AN47" i="4"/>
  <c r="AV47" i="4"/>
  <c r="BD47" i="4"/>
  <c r="P48" i="4"/>
  <c r="X48" i="4"/>
  <c r="AF48" i="4"/>
  <c r="AN48" i="4"/>
  <c r="AV48" i="4"/>
  <c r="BD48" i="4"/>
  <c r="P49" i="4"/>
  <c r="X49" i="4"/>
  <c r="AF49" i="4"/>
  <c r="AN49" i="4"/>
  <c r="AV49" i="4"/>
  <c r="BD49" i="4"/>
  <c r="P50" i="4"/>
  <c r="X50" i="4"/>
  <c r="AF50" i="4"/>
  <c r="AN50" i="4"/>
  <c r="AV50" i="4"/>
  <c r="BD50" i="4"/>
  <c r="P51" i="4"/>
  <c r="X51" i="4"/>
  <c r="AF51" i="4"/>
  <c r="AN51" i="4"/>
  <c r="AV51" i="4"/>
  <c r="BD51" i="4"/>
  <c r="P52" i="4"/>
  <c r="X52" i="4"/>
  <c r="AF52" i="4"/>
  <c r="AN52" i="4"/>
  <c r="AV52" i="4"/>
  <c r="BD52" i="4"/>
  <c r="P53" i="4"/>
  <c r="X53" i="4"/>
  <c r="AF53" i="4"/>
  <c r="AN53" i="4"/>
  <c r="AV53" i="4"/>
  <c r="BD53" i="4"/>
  <c r="P54" i="4"/>
  <c r="X54" i="4"/>
  <c r="AF54" i="4"/>
  <c r="AN54" i="4"/>
  <c r="AV54" i="4"/>
  <c r="BD54" i="4"/>
  <c r="P55" i="4"/>
  <c r="X55" i="4"/>
  <c r="AF55" i="4"/>
  <c r="AN55" i="4"/>
  <c r="AV55" i="4"/>
  <c r="BD55" i="4"/>
  <c r="P56" i="4"/>
  <c r="X56" i="4"/>
  <c r="AF56" i="4"/>
  <c r="AN56" i="4"/>
  <c r="AV56" i="4"/>
  <c r="BD56" i="4"/>
  <c r="P57" i="4"/>
  <c r="X57" i="4"/>
  <c r="AF57" i="4"/>
  <c r="AN57" i="4"/>
  <c r="AV57" i="4"/>
  <c r="BD57" i="4"/>
  <c r="P58" i="4"/>
  <c r="X58" i="4"/>
  <c r="AF58" i="4"/>
  <c r="AN58" i="4"/>
  <c r="AV58" i="4"/>
  <c r="BD58" i="4"/>
  <c r="P59" i="4"/>
  <c r="X59" i="4"/>
  <c r="AF59" i="4"/>
  <c r="AN59" i="4"/>
  <c r="AV59" i="4"/>
  <c r="BD59" i="4"/>
  <c r="P60" i="4"/>
  <c r="X60" i="4"/>
  <c r="AF60" i="4"/>
  <c r="AN60" i="4"/>
  <c r="AV60" i="4"/>
  <c r="BD60" i="4"/>
  <c r="P61" i="4"/>
  <c r="X61" i="4"/>
  <c r="AF61" i="4"/>
  <c r="AN61" i="4"/>
  <c r="AV61" i="4"/>
  <c r="BD61" i="4"/>
  <c r="P62" i="4"/>
  <c r="X62" i="4"/>
  <c r="AF62" i="4"/>
  <c r="AN62" i="4"/>
  <c r="AV62" i="4"/>
  <c r="BD62" i="4"/>
  <c r="P63" i="4"/>
  <c r="X63" i="4"/>
  <c r="AF63" i="4"/>
  <c r="AN63" i="4"/>
  <c r="AV63" i="4"/>
  <c r="BD63" i="4"/>
  <c r="P64" i="4"/>
  <c r="X64" i="4"/>
  <c r="AF64" i="4"/>
  <c r="AN64" i="4"/>
  <c r="AV64" i="4"/>
  <c r="BD64" i="4"/>
  <c r="P65" i="4"/>
  <c r="X65" i="4"/>
  <c r="AF65" i="4"/>
  <c r="AN65" i="4"/>
  <c r="AV65" i="4"/>
  <c r="BD65" i="4"/>
  <c r="P66" i="4"/>
  <c r="X66" i="4"/>
  <c r="AF66" i="4"/>
  <c r="AN66" i="4"/>
  <c r="AV66" i="4"/>
  <c r="BD66" i="4"/>
  <c r="P67" i="4"/>
  <c r="X67" i="4"/>
  <c r="AF67" i="4"/>
  <c r="AN67" i="4"/>
  <c r="AV67" i="4"/>
  <c r="BD67" i="4"/>
  <c r="P68" i="4"/>
  <c r="X68" i="4"/>
  <c r="AF68" i="4"/>
  <c r="AN68" i="4"/>
  <c r="AV68" i="4"/>
  <c r="BD68" i="4"/>
  <c r="P69" i="4"/>
  <c r="X69" i="4"/>
  <c r="AF69" i="4"/>
  <c r="AN69" i="4"/>
  <c r="AV69" i="4"/>
  <c r="BD69" i="4"/>
  <c r="P70" i="4"/>
  <c r="X70" i="4"/>
  <c r="AF70" i="4"/>
  <c r="AN70" i="4"/>
  <c r="AV70" i="4"/>
  <c r="BD70" i="4"/>
  <c r="P71" i="4"/>
  <c r="X71" i="4"/>
  <c r="AF71" i="4"/>
  <c r="AN71" i="4"/>
  <c r="AV71" i="4"/>
  <c r="BD71" i="4"/>
  <c r="P72" i="4"/>
  <c r="X72" i="4"/>
  <c r="AF72" i="4"/>
  <c r="AN72" i="4"/>
  <c r="AV72" i="4"/>
  <c r="BD72" i="4"/>
  <c r="P73" i="4"/>
  <c r="X73" i="4"/>
  <c r="AF73" i="4"/>
  <c r="AN73" i="4"/>
  <c r="AV73" i="4"/>
  <c r="BD73" i="4"/>
  <c r="P74" i="4"/>
  <c r="X74" i="4"/>
  <c r="AF74" i="4"/>
  <c r="AN74" i="4"/>
  <c r="AV74" i="4"/>
  <c r="BD74" i="4"/>
  <c r="P75" i="4"/>
  <c r="X75" i="4"/>
  <c r="AF75" i="4"/>
  <c r="AN75" i="4"/>
  <c r="AV75" i="4"/>
  <c r="BD75" i="4"/>
  <c r="P76" i="4"/>
  <c r="X76" i="4"/>
  <c r="AF76" i="4"/>
  <c r="AN76" i="4"/>
  <c r="AV76" i="4"/>
  <c r="BD76" i="4"/>
  <c r="P77" i="4"/>
  <c r="X77" i="4"/>
  <c r="AF77" i="4"/>
  <c r="AN77" i="4"/>
  <c r="AV77" i="4"/>
  <c r="BD77" i="4"/>
  <c r="P78" i="4"/>
  <c r="X78" i="4"/>
  <c r="AF78" i="4"/>
  <c r="AN78" i="4"/>
  <c r="AV78" i="4"/>
  <c r="BD78" i="4"/>
  <c r="P79" i="4"/>
  <c r="X79" i="4"/>
  <c r="AF79" i="4"/>
  <c r="AN79" i="4"/>
  <c r="AV79" i="4"/>
  <c r="BD79" i="4"/>
  <c r="P80" i="4"/>
  <c r="X80" i="4"/>
  <c r="AF80" i="4"/>
  <c r="AN80" i="4"/>
  <c r="AV80" i="4"/>
  <c r="BD80" i="4"/>
  <c r="P81" i="4"/>
  <c r="X81" i="4"/>
  <c r="AF81" i="4"/>
  <c r="AN81" i="4"/>
  <c r="AV81" i="4"/>
  <c r="BD81" i="4"/>
  <c r="P82" i="4"/>
  <c r="X82" i="4"/>
  <c r="AF82" i="4"/>
  <c r="AN82" i="4"/>
  <c r="AV82" i="4"/>
  <c r="BD82" i="4"/>
  <c r="P83" i="4"/>
  <c r="X83" i="4"/>
  <c r="AF83" i="4"/>
  <c r="AN83" i="4"/>
  <c r="AV83" i="4"/>
  <c r="BD83" i="4"/>
  <c r="P84" i="4"/>
  <c r="X84" i="4"/>
  <c r="AF84" i="4"/>
  <c r="AN84" i="4"/>
  <c r="AV84" i="4"/>
  <c r="BD84" i="4"/>
  <c r="P85" i="4"/>
  <c r="X85" i="4"/>
  <c r="AF85" i="4"/>
  <c r="AN85" i="4"/>
  <c r="AV85" i="4"/>
  <c r="BD85" i="4"/>
  <c r="P86" i="4"/>
  <c r="X86" i="4"/>
  <c r="AF86" i="4"/>
  <c r="AN86" i="4"/>
  <c r="AV86" i="4"/>
  <c r="BD86" i="4"/>
  <c r="P87" i="4"/>
  <c r="X87" i="4"/>
  <c r="AF87" i="4"/>
  <c r="AN87" i="4"/>
  <c r="AV87" i="4"/>
  <c r="BD87" i="4"/>
  <c r="P88" i="4"/>
  <c r="L254" i="4"/>
  <c r="L222" i="4"/>
  <c r="L190" i="4"/>
  <c r="L158" i="4"/>
  <c r="L126" i="4"/>
  <c r="L94" i="4"/>
  <c r="L73" i="4"/>
  <c r="L57" i="4"/>
  <c r="L41" i="4"/>
  <c r="L25" i="4"/>
  <c r="AN15" i="4"/>
  <c r="X16" i="4"/>
  <c r="BD16" i="4"/>
  <c r="AN17" i="4"/>
  <c r="X18" i="4"/>
  <c r="BD18" i="4"/>
  <c r="AN19" i="4"/>
  <c r="X20" i="4"/>
  <c r="BD20" i="4"/>
  <c r="AN21" i="4"/>
  <c r="X22" i="4"/>
  <c r="BD22" i="4"/>
  <c r="AN23" i="4"/>
  <c r="X24" i="4"/>
  <c r="BD24" i="4"/>
  <c r="AN25" i="4"/>
  <c r="X26" i="4"/>
  <c r="BD26" i="4"/>
  <c r="AN27" i="4"/>
  <c r="X28" i="4"/>
  <c r="AN28" i="4"/>
  <c r="BD28" i="4"/>
  <c r="X29" i="4"/>
  <c r="AN29" i="4"/>
  <c r="BD29" i="4"/>
  <c r="X30" i="4"/>
  <c r="AN30" i="4"/>
  <c r="BD30" i="4"/>
  <c r="X31" i="4"/>
  <c r="AN31" i="4"/>
  <c r="BD31" i="4"/>
  <c r="X32" i="4"/>
  <c r="AN32" i="4"/>
  <c r="BD32" i="4"/>
  <c r="X33" i="4"/>
  <c r="AN33" i="4"/>
  <c r="BD33" i="4"/>
  <c r="X34" i="4"/>
  <c r="AN34" i="4"/>
  <c r="BD34" i="4"/>
  <c r="X35" i="4"/>
  <c r="AN35" i="4"/>
  <c r="BD35" i="4"/>
  <c r="X36" i="4"/>
  <c r="AN36" i="4"/>
  <c r="BD36" i="4"/>
  <c r="X37" i="4"/>
  <c r="AN37" i="4"/>
  <c r="BD37" i="4"/>
  <c r="X38" i="4"/>
  <c r="AN38" i="4"/>
  <c r="BD38" i="4"/>
  <c r="X39" i="4"/>
  <c r="AN39" i="4"/>
  <c r="BD39" i="4"/>
  <c r="X40" i="4"/>
  <c r="AN40" i="4"/>
  <c r="BD40" i="4"/>
  <c r="X41" i="4"/>
  <c r="AN41" i="4"/>
  <c r="BD41" i="4"/>
  <c r="X42" i="4"/>
  <c r="AN42" i="4"/>
  <c r="L246" i="4"/>
  <c r="L214" i="4"/>
  <c r="L182" i="4"/>
  <c r="L150" i="4"/>
  <c r="L118" i="4"/>
  <c r="L87" i="4"/>
  <c r="L69" i="4"/>
  <c r="L53" i="4"/>
  <c r="L37" i="4"/>
  <c r="L21" i="4"/>
  <c r="P15" i="4"/>
  <c r="AV15" i="4"/>
  <c r="AF16" i="4"/>
  <c r="P17" i="4"/>
  <c r="AV17" i="4"/>
  <c r="AF18" i="4"/>
  <c r="P19" i="4"/>
  <c r="AV19" i="4"/>
  <c r="AF20" i="4"/>
  <c r="P21" i="4"/>
  <c r="AV21" i="4"/>
  <c r="AF22" i="4"/>
  <c r="P23" i="4"/>
  <c r="AV23" i="4"/>
  <c r="AF24" i="4"/>
  <c r="P25" i="4"/>
  <c r="AV25" i="4"/>
  <c r="AF26" i="4"/>
  <c r="P27" i="4"/>
  <c r="AV27" i="4"/>
  <c r="Z28" i="4"/>
  <c r="AP28" i="4"/>
  <c r="BF28" i="4"/>
  <c r="Z29" i="4"/>
  <c r="AP29" i="4"/>
  <c r="BF29" i="4"/>
  <c r="Z30" i="4"/>
  <c r="AP30" i="4"/>
  <c r="BF30" i="4"/>
  <c r="Z31" i="4"/>
  <c r="AP31" i="4"/>
  <c r="BF31" i="4"/>
  <c r="Z32" i="4"/>
  <c r="AP32" i="4"/>
  <c r="BF32" i="4"/>
  <c r="Z33" i="4"/>
  <c r="AP33" i="4"/>
  <c r="BF33" i="4"/>
  <c r="Z34" i="4"/>
  <c r="AP34" i="4"/>
  <c r="BF34" i="4"/>
  <c r="Z35" i="4"/>
  <c r="AP35" i="4"/>
  <c r="BF35" i="4"/>
  <c r="Z36" i="4"/>
  <c r="AP36" i="4"/>
  <c r="BF36" i="4"/>
  <c r="Z37" i="4"/>
  <c r="AP37" i="4"/>
  <c r="BF37" i="4"/>
  <c r="Z38" i="4"/>
  <c r="AP38" i="4"/>
  <c r="BF38" i="4"/>
  <c r="Z39" i="4"/>
  <c r="AP39" i="4"/>
  <c r="BF39" i="4"/>
  <c r="Z40" i="4"/>
  <c r="AP40" i="4"/>
  <c r="BF40" i="4"/>
  <c r="Z41" i="4"/>
  <c r="AP41" i="4"/>
  <c r="BF41" i="4"/>
  <c r="Z42" i="4"/>
  <c r="AP42" i="4"/>
  <c r="BF42" i="4"/>
  <c r="Z43" i="4"/>
  <c r="AP43" i="4"/>
  <c r="BF43" i="4"/>
  <c r="Z44" i="4"/>
  <c r="AP44" i="4"/>
  <c r="BF44" i="4"/>
  <c r="Z45" i="4"/>
  <c r="AJ45" i="4"/>
  <c r="AR45" i="4"/>
  <c r="AZ45" i="4"/>
  <c r="BH45" i="4"/>
  <c r="T46" i="4"/>
  <c r="AB46" i="4"/>
  <c r="AJ46" i="4"/>
  <c r="AR46" i="4"/>
  <c r="AZ46" i="4"/>
  <c r="BH46" i="4"/>
  <c r="T47" i="4"/>
  <c r="AB47" i="4"/>
  <c r="AJ47" i="4"/>
  <c r="AR47" i="4"/>
  <c r="AZ47" i="4"/>
  <c r="BH47" i="4"/>
  <c r="T48" i="4"/>
  <c r="AB48" i="4"/>
  <c r="AJ48" i="4"/>
  <c r="AR48" i="4"/>
  <c r="AZ48" i="4"/>
  <c r="BH48" i="4"/>
  <c r="T49" i="4"/>
  <c r="AB49" i="4"/>
  <c r="AJ49" i="4"/>
  <c r="AR49" i="4"/>
  <c r="AZ49" i="4"/>
  <c r="BH49" i="4"/>
  <c r="T50" i="4"/>
  <c r="AB50" i="4"/>
  <c r="AJ50" i="4"/>
  <c r="AR50" i="4"/>
  <c r="AZ50" i="4"/>
  <c r="BH50" i="4"/>
  <c r="T51" i="4"/>
  <c r="AB51" i="4"/>
  <c r="AJ51" i="4"/>
  <c r="AR51" i="4"/>
  <c r="AZ51" i="4"/>
  <c r="BH51" i="4"/>
  <c r="T52" i="4"/>
  <c r="AB52" i="4"/>
  <c r="AJ52" i="4"/>
  <c r="AR52" i="4"/>
  <c r="AZ52" i="4"/>
  <c r="BH52" i="4"/>
  <c r="T53" i="4"/>
  <c r="AB53" i="4"/>
  <c r="AJ53" i="4"/>
  <c r="AR53" i="4"/>
  <c r="AZ53" i="4"/>
  <c r="BH53" i="4"/>
  <c r="T54" i="4"/>
  <c r="AB54" i="4"/>
  <c r="AJ54" i="4"/>
  <c r="AR54" i="4"/>
  <c r="AZ54" i="4"/>
  <c r="BH54" i="4"/>
  <c r="T55" i="4"/>
  <c r="AB55" i="4"/>
  <c r="AJ55" i="4"/>
  <c r="AR55" i="4"/>
  <c r="AZ55" i="4"/>
  <c r="BH55" i="4"/>
  <c r="T56" i="4"/>
  <c r="AB56" i="4"/>
  <c r="AJ56" i="4"/>
  <c r="AR56" i="4"/>
  <c r="AZ56" i="4"/>
  <c r="BH56" i="4"/>
  <c r="T57" i="4"/>
  <c r="AB57" i="4"/>
  <c r="AJ57" i="4"/>
  <c r="AR57" i="4"/>
  <c r="AZ57" i="4"/>
  <c r="BH57" i="4"/>
  <c r="T58" i="4"/>
  <c r="AB58" i="4"/>
  <c r="AJ58" i="4"/>
  <c r="AR58" i="4"/>
  <c r="AZ58" i="4"/>
  <c r="BH58" i="4"/>
  <c r="T59" i="4"/>
  <c r="AB59" i="4"/>
  <c r="AJ59" i="4"/>
  <c r="AR59" i="4"/>
  <c r="AZ59" i="4"/>
  <c r="BH59" i="4"/>
  <c r="T60" i="4"/>
  <c r="AB60" i="4"/>
  <c r="AJ60" i="4"/>
  <c r="AR60" i="4"/>
  <c r="AZ60" i="4"/>
  <c r="BH60" i="4"/>
  <c r="L270" i="4"/>
  <c r="L238" i="4"/>
  <c r="L206" i="4"/>
  <c r="L174" i="4"/>
  <c r="L142" i="4"/>
  <c r="L110" i="4"/>
  <c r="L82" i="4"/>
  <c r="L65" i="4"/>
  <c r="L49" i="4"/>
  <c r="L33" i="4"/>
  <c r="L17" i="4"/>
  <c r="X15" i="4"/>
  <c r="BD15" i="4"/>
  <c r="AN16" i="4"/>
  <c r="X17" i="4"/>
  <c r="BD17" i="4"/>
  <c r="AN18" i="4"/>
  <c r="X19" i="4"/>
  <c r="BD19" i="4"/>
  <c r="AN20" i="4"/>
  <c r="X21" i="4"/>
  <c r="BD21" i="4"/>
  <c r="AN22" i="4"/>
  <c r="X23" i="4"/>
  <c r="BD23" i="4"/>
  <c r="AN24" i="4"/>
  <c r="X25" i="4"/>
  <c r="BD25" i="4"/>
  <c r="AN26" i="4"/>
  <c r="X27" i="4"/>
  <c r="BD27" i="4"/>
  <c r="AF28" i="4"/>
  <c r="AV28" i="4"/>
  <c r="P29" i="4"/>
  <c r="AF29" i="4"/>
  <c r="AV29" i="4"/>
  <c r="P30" i="4"/>
  <c r="AF30" i="4"/>
  <c r="AV30" i="4"/>
  <c r="P31" i="4"/>
  <c r="AF31" i="4"/>
  <c r="AV31" i="4"/>
  <c r="P32" i="4"/>
  <c r="AF32" i="4"/>
  <c r="AV32" i="4"/>
  <c r="P33" i="4"/>
  <c r="AF33" i="4"/>
  <c r="AV33" i="4"/>
  <c r="P34" i="4"/>
  <c r="AF34" i="4"/>
  <c r="AV34" i="4"/>
  <c r="P35" i="4"/>
  <c r="AF35" i="4"/>
  <c r="AV35" i="4"/>
  <c r="P36" i="4"/>
  <c r="AF36" i="4"/>
  <c r="AV36" i="4"/>
  <c r="P37" i="4"/>
  <c r="AF37" i="4"/>
  <c r="AV37" i="4"/>
  <c r="P38" i="4"/>
  <c r="AF38" i="4"/>
  <c r="AV38" i="4"/>
  <c r="P39" i="4"/>
  <c r="AF39" i="4"/>
  <c r="AV39" i="4"/>
  <c r="P40" i="4"/>
  <c r="AF40" i="4"/>
  <c r="AV40" i="4"/>
  <c r="P41" i="4"/>
  <c r="AF41" i="4"/>
  <c r="AV41" i="4"/>
  <c r="P42" i="4"/>
  <c r="AF42" i="4"/>
  <c r="AV42" i="4"/>
  <c r="P43" i="4"/>
  <c r="AF43" i="4"/>
  <c r="AV43" i="4"/>
  <c r="P44" i="4"/>
  <c r="AF44" i="4"/>
  <c r="AV44" i="4"/>
  <c r="P45" i="4"/>
  <c r="AD45" i="4"/>
  <c r="AL45" i="4"/>
  <c r="AT45" i="4"/>
  <c r="BB45" i="4"/>
  <c r="BJ45" i="4"/>
  <c r="V46" i="4"/>
  <c r="AD46" i="4"/>
  <c r="AL46" i="4"/>
  <c r="AT46" i="4"/>
  <c r="BB46" i="4"/>
  <c r="BJ46" i="4"/>
  <c r="V47" i="4"/>
  <c r="AD47" i="4"/>
  <c r="AL47" i="4"/>
  <c r="AT47" i="4"/>
  <c r="BB47" i="4"/>
  <c r="BJ47" i="4"/>
  <c r="V48" i="4"/>
  <c r="AD48" i="4"/>
  <c r="AL48" i="4"/>
  <c r="AT48" i="4"/>
  <c r="BB48" i="4"/>
  <c r="BJ48" i="4"/>
  <c r="V49" i="4"/>
  <c r="AD49" i="4"/>
  <c r="AL49" i="4"/>
  <c r="AT49" i="4"/>
  <c r="BB49" i="4"/>
  <c r="BJ49" i="4"/>
  <c r="V50" i="4"/>
  <c r="AD50" i="4"/>
  <c r="AL50" i="4"/>
  <c r="AT50" i="4"/>
  <c r="BB50" i="4"/>
  <c r="BJ50" i="4"/>
  <c r="V51" i="4"/>
  <c r="AD51" i="4"/>
  <c r="AL51" i="4"/>
  <c r="AT51" i="4"/>
  <c r="BB51" i="4"/>
  <c r="BJ51" i="4"/>
  <c r="V52" i="4"/>
  <c r="AD52" i="4"/>
  <c r="AL52" i="4"/>
  <c r="AT52" i="4"/>
  <c r="BB52" i="4"/>
  <c r="BJ52" i="4"/>
  <c r="V53" i="4"/>
  <c r="AD53" i="4"/>
  <c r="AL53" i="4"/>
  <c r="AT53" i="4"/>
  <c r="BB53" i="4"/>
  <c r="BJ53" i="4"/>
  <c r="V54" i="4"/>
  <c r="AD54" i="4"/>
  <c r="AL54" i="4"/>
  <c r="AT54" i="4"/>
  <c r="BB54" i="4"/>
  <c r="BJ54" i="4"/>
  <c r="V55" i="4"/>
  <c r="AD55" i="4"/>
  <c r="AL55" i="4"/>
  <c r="AT55" i="4"/>
  <c r="BB55" i="4"/>
  <c r="BJ55" i="4"/>
  <c r="V56" i="4"/>
  <c r="AD56" i="4"/>
  <c r="AL56" i="4"/>
  <c r="AT56" i="4"/>
  <c r="BB56" i="4"/>
  <c r="BJ56" i="4"/>
  <c r="V57" i="4"/>
  <c r="AD57" i="4"/>
  <c r="AL57" i="4"/>
  <c r="AT57" i="4"/>
  <c r="BB57" i="4"/>
  <c r="BJ57" i="4"/>
  <c r="V58" i="4"/>
  <c r="AD58" i="4"/>
  <c r="AL58" i="4"/>
  <c r="AT58" i="4"/>
  <c r="BB58" i="4"/>
  <c r="BJ58" i="4"/>
  <c r="V59" i="4"/>
  <c r="AD59" i="4"/>
  <c r="AL59" i="4"/>
  <c r="AT59" i="4"/>
  <c r="BB59" i="4"/>
  <c r="BJ59" i="4"/>
  <c r="V60" i="4"/>
  <c r="AD60" i="4"/>
  <c r="AL60" i="4"/>
  <c r="AT60" i="4"/>
  <c r="BB60" i="4"/>
  <c r="BJ60" i="4"/>
  <c r="V61" i="4"/>
  <c r="AD61" i="4"/>
  <c r="AL61" i="4"/>
  <c r="AT61" i="4"/>
  <c r="BB61" i="4"/>
  <c r="BJ61" i="4"/>
  <c r="V62" i="4"/>
  <c r="AD62" i="4"/>
  <c r="AL62" i="4"/>
  <c r="AT62" i="4"/>
  <c r="BB62" i="4"/>
  <c r="BJ62" i="4"/>
  <c r="V63" i="4"/>
  <c r="AD63" i="4"/>
  <c r="AL63" i="4"/>
  <c r="AT63" i="4"/>
  <c r="BB63" i="4"/>
  <c r="BJ63" i="4"/>
  <c r="V64" i="4"/>
  <c r="AD64" i="4"/>
  <c r="AL64" i="4"/>
  <c r="AT64" i="4"/>
  <c r="BB64" i="4"/>
  <c r="BJ64" i="4"/>
  <c r="V65" i="4"/>
  <c r="AD65" i="4"/>
  <c r="AL65" i="4"/>
  <c r="AT65" i="4"/>
  <c r="BB65" i="4"/>
  <c r="BJ65" i="4"/>
  <c r="V66" i="4"/>
  <c r="AD66" i="4"/>
  <c r="AL66" i="4"/>
  <c r="AT66" i="4"/>
  <c r="BB66" i="4"/>
  <c r="BJ66" i="4"/>
  <c r="V67" i="4"/>
  <c r="AD67" i="4"/>
  <c r="AL67" i="4"/>
  <c r="AT67" i="4"/>
  <c r="BB67" i="4"/>
  <c r="BJ67" i="4"/>
  <c r="V68" i="4"/>
  <c r="AD68" i="4"/>
  <c r="AL68" i="4"/>
  <c r="AT68" i="4"/>
  <c r="BB68" i="4"/>
  <c r="BJ68" i="4"/>
  <c r="V69" i="4"/>
  <c r="AD69" i="4"/>
  <c r="AL69" i="4"/>
  <c r="AT69" i="4"/>
  <c r="BB69" i="4"/>
  <c r="BJ69" i="4"/>
  <c r="V70" i="4"/>
  <c r="AD70" i="4"/>
  <c r="AL70" i="4"/>
  <c r="AT70" i="4"/>
  <c r="BB70" i="4"/>
  <c r="BJ70" i="4"/>
  <c r="V71" i="4"/>
  <c r="AD71" i="4"/>
  <c r="AL71" i="4"/>
  <c r="AT71" i="4"/>
  <c r="BB71" i="4"/>
  <c r="BJ71" i="4"/>
  <c r="V72" i="4"/>
  <c r="AD72" i="4"/>
  <c r="AL72" i="4"/>
  <c r="AT72" i="4"/>
  <c r="BB72" i="4"/>
  <c r="BJ72" i="4"/>
  <c r="V73" i="4"/>
  <c r="AD73" i="4"/>
  <c r="AL73" i="4"/>
  <c r="AT73" i="4"/>
  <c r="BB73" i="4"/>
  <c r="BJ73" i="4"/>
  <c r="V74" i="4"/>
  <c r="AD74" i="4"/>
  <c r="AL74" i="4"/>
  <c r="AT74" i="4"/>
  <c r="BB74" i="4"/>
  <c r="BJ74" i="4"/>
  <c r="V75" i="4"/>
  <c r="AD75" i="4"/>
  <c r="AL75" i="4"/>
  <c r="AT75" i="4"/>
  <c r="BB75" i="4"/>
  <c r="BJ75" i="4"/>
  <c r="V76" i="4"/>
  <c r="AD76" i="4"/>
  <c r="AL76" i="4"/>
  <c r="AT76" i="4"/>
  <c r="BB76" i="4"/>
  <c r="BJ76" i="4"/>
  <c r="V77" i="4"/>
  <c r="AD77" i="4"/>
  <c r="AL77" i="4"/>
  <c r="AT77" i="4"/>
  <c r="BB77" i="4"/>
  <c r="BJ77" i="4"/>
  <c r="V78" i="4"/>
  <c r="AD78" i="4"/>
  <c r="AL78" i="4"/>
  <c r="AT78" i="4"/>
  <c r="BB78" i="4"/>
  <c r="BJ78" i="4"/>
  <c r="V79" i="4"/>
  <c r="AD79" i="4"/>
  <c r="AL79" i="4"/>
  <c r="AT79" i="4"/>
  <c r="BB79" i="4"/>
  <c r="BJ79" i="4"/>
  <c r="V80" i="4"/>
  <c r="AD80" i="4"/>
  <c r="AL80" i="4"/>
  <c r="AT80" i="4"/>
  <c r="BB80" i="4"/>
  <c r="BJ80" i="4"/>
  <c r="V81" i="4"/>
  <c r="AD81" i="4"/>
  <c r="AL81" i="4"/>
  <c r="AT81" i="4"/>
  <c r="BB81" i="4"/>
  <c r="BJ81" i="4"/>
  <c r="V82" i="4"/>
  <c r="AD82" i="4"/>
  <c r="AL82" i="4"/>
  <c r="AT82" i="4"/>
  <c r="BB82" i="4"/>
  <c r="BJ82" i="4"/>
  <c r="V83" i="4"/>
  <c r="AD83" i="4"/>
  <c r="AL83" i="4"/>
  <c r="AT83" i="4"/>
  <c r="BB83" i="4"/>
  <c r="BJ83" i="4"/>
  <c r="V84" i="4"/>
  <c r="AD84" i="4"/>
  <c r="AL84" i="4"/>
  <c r="AT84" i="4"/>
  <c r="BB84" i="4"/>
  <c r="BJ84" i="4"/>
  <c r="V85" i="4"/>
  <c r="AD85" i="4"/>
  <c r="AL85" i="4"/>
  <c r="AT85" i="4"/>
  <c r="BB85" i="4"/>
  <c r="BJ85" i="4"/>
  <c r="V86" i="4"/>
  <c r="AD86" i="4"/>
  <c r="AL86" i="4"/>
  <c r="AT86" i="4"/>
  <c r="BB86" i="4"/>
  <c r="BJ86" i="4"/>
  <c r="V87" i="4"/>
  <c r="AD87" i="4"/>
  <c r="AL87" i="4"/>
  <c r="AT87" i="4"/>
  <c r="BB87" i="4"/>
  <c r="BJ87" i="4"/>
  <c r="BD42" i="4"/>
  <c r="X44" i="4"/>
  <c r="AH45" i="4"/>
  <c r="R46" i="4"/>
  <c r="AX46" i="4"/>
  <c r="AH47" i="4"/>
  <c r="R48" i="4"/>
  <c r="AX48" i="4"/>
  <c r="AH49" i="4"/>
  <c r="R50" i="4"/>
  <c r="AX50" i="4"/>
  <c r="AH51" i="4"/>
  <c r="R52" i="4"/>
  <c r="AX52" i="4"/>
  <c r="AH53" i="4"/>
  <c r="R54" i="4"/>
  <c r="AX54" i="4"/>
  <c r="AH55" i="4"/>
  <c r="R56" i="4"/>
  <c r="AX56" i="4"/>
  <c r="AH57" i="4"/>
  <c r="R58" i="4"/>
  <c r="AX58" i="4"/>
  <c r="AH59" i="4"/>
  <c r="R60" i="4"/>
  <c r="AX60" i="4"/>
  <c r="Z61" i="4"/>
  <c r="AP61" i="4"/>
  <c r="BF61" i="4"/>
  <c r="Z62" i="4"/>
  <c r="AP62" i="4"/>
  <c r="BF62" i="4"/>
  <c r="Z63" i="4"/>
  <c r="AP63" i="4"/>
  <c r="BF63" i="4"/>
  <c r="Z64" i="4"/>
  <c r="AP64" i="4"/>
  <c r="BF64" i="4"/>
  <c r="Z65" i="4"/>
  <c r="AP65" i="4"/>
  <c r="BF65" i="4"/>
  <c r="Z66" i="4"/>
  <c r="AP66" i="4"/>
  <c r="BF66" i="4"/>
  <c r="Z67" i="4"/>
  <c r="AP67" i="4"/>
  <c r="BF67" i="4"/>
  <c r="Z68" i="4"/>
  <c r="AP68" i="4"/>
  <c r="BF68" i="4"/>
  <c r="Z69" i="4"/>
  <c r="AP69" i="4"/>
  <c r="BF69" i="4"/>
  <c r="Z70" i="4"/>
  <c r="AP70" i="4"/>
  <c r="BF70" i="4"/>
  <c r="Z71" i="4"/>
  <c r="AP71" i="4"/>
  <c r="BF71" i="4"/>
  <c r="Z72" i="4"/>
  <c r="AP72" i="4"/>
  <c r="BF72" i="4"/>
  <c r="Z73" i="4"/>
  <c r="AP73" i="4"/>
  <c r="BF73" i="4"/>
  <c r="Z74" i="4"/>
  <c r="AP74" i="4"/>
  <c r="BF74" i="4"/>
  <c r="Z75" i="4"/>
  <c r="AP75" i="4"/>
  <c r="BF75" i="4"/>
  <c r="Z76" i="4"/>
  <c r="AP76" i="4"/>
  <c r="BF76" i="4"/>
  <c r="Z77" i="4"/>
  <c r="AP77" i="4"/>
  <c r="BF77" i="4"/>
  <c r="Z78" i="4"/>
  <c r="AP78" i="4"/>
  <c r="BF78" i="4"/>
  <c r="Z79" i="4"/>
  <c r="AP79" i="4"/>
  <c r="BF79" i="4"/>
  <c r="Z80" i="4"/>
  <c r="AP80" i="4"/>
  <c r="BF80" i="4"/>
  <c r="Z81" i="4"/>
  <c r="AP81" i="4"/>
  <c r="BF81" i="4"/>
  <c r="Z82" i="4"/>
  <c r="AP82" i="4"/>
  <c r="BF82" i="4"/>
  <c r="Z83" i="4"/>
  <c r="AP83" i="4"/>
  <c r="BF83" i="4"/>
  <c r="Z84" i="4"/>
  <c r="AP84" i="4"/>
  <c r="BF84" i="4"/>
  <c r="Z85" i="4"/>
  <c r="AP85" i="4"/>
  <c r="BF85" i="4"/>
  <c r="Z86" i="4"/>
  <c r="AP86" i="4"/>
  <c r="BF86" i="4"/>
  <c r="Z87" i="4"/>
  <c r="AP87" i="4"/>
  <c r="BF87" i="4"/>
  <c r="V88" i="4"/>
  <c r="AD88" i="4"/>
  <c r="AL88" i="4"/>
  <c r="AT88" i="4"/>
  <c r="BB88" i="4"/>
  <c r="BJ88" i="4"/>
  <c r="V89" i="4"/>
  <c r="AD89" i="4"/>
  <c r="AL89" i="4"/>
  <c r="AT89" i="4"/>
  <c r="BB89" i="4"/>
  <c r="BJ89" i="4"/>
  <c r="V90" i="4"/>
  <c r="AD90" i="4"/>
  <c r="AL90" i="4"/>
  <c r="AT90" i="4"/>
  <c r="BB90" i="4"/>
  <c r="BJ90" i="4"/>
  <c r="V91" i="4"/>
  <c r="AD91" i="4"/>
  <c r="AL91" i="4"/>
  <c r="AT91" i="4"/>
  <c r="BB91" i="4"/>
  <c r="BJ91" i="4"/>
  <c r="V92" i="4"/>
  <c r="AD92" i="4"/>
  <c r="AL92" i="4"/>
  <c r="AT92" i="4"/>
  <c r="BB92" i="4"/>
  <c r="BJ92" i="4"/>
  <c r="V93" i="4"/>
  <c r="AD93" i="4"/>
  <c r="AL93" i="4"/>
  <c r="AT93" i="4"/>
  <c r="BB93" i="4"/>
  <c r="BJ93" i="4"/>
  <c r="V94" i="4"/>
  <c r="AD94" i="4"/>
  <c r="AL94" i="4"/>
  <c r="AT94" i="4"/>
  <c r="BB94" i="4"/>
  <c r="BJ94" i="4"/>
  <c r="V95" i="4"/>
  <c r="AD95" i="4"/>
  <c r="AL95" i="4"/>
  <c r="AT95" i="4"/>
  <c r="BB95" i="4"/>
  <c r="BJ95" i="4"/>
  <c r="V96" i="4"/>
  <c r="AD96" i="4"/>
  <c r="AL96" i="4"/>
  <c r="AT96" i="4"/>
  <c r="BB96" i="4"/>
  <c r="BJ96" i="4"/>
  <c r="V97" i="4"/>
  <c r="AD97" i="4"/>
  <c r="AL97" i="4"/>
  <c r="AT97" i="4"/>
  <c r="BB97" i="4"/>
  <c r="BJ97" i="4"/>
  <c r="V98" i="4"/>
  <c r="AD98" i="4"/>
  <c r="AL98" i="4"/>
  <c r="AT98" i="4"/>
  <c r="BB98" i="4"/>
  <c r="BJ98" i="4"/>
  <c r="V99" i="4"/>
  <c r="AD99" i="4"/>
  <c r="AL99" i="4"/>
  <c r="AT99" i="4"/>
  <c r="BB99" i="4"/>
  <c r="BJ99" i="4"/>
  <c r="V100" i="4"/>
  <c r="AD100" i="4"/>
  <c r="AL100" i="4"/>
  <c r="AT100" i="4"/>
  <c r="BB100" i="4"/>
  <c r="BJ100" i="4"/>
  <c r="V101" i="4"/>
  <c r="AD101" i="4"/>
  <c r="AL101" i="4"/>
  <c r="AT101" i="4"/>
  <c r="BB101" i="4"/>
  <c r="BJ101" i="4"/>
  <c r="V102" i="4"/>
  <c r="AD102" i="4"/>
  <c r="AL102" i="4"/>
  <c r="AT102" i="4"/>
  <c r="BB102" i="4"/>
  <c r="BJ102" i="4"/>
  <c r="V103" i="4"/>
  <c r="AD103" i="4"/>
  <c r="AL103" i="4"/>
  <c r="AT103" i="4"/>
  <c r="BB103" i="4"/>
  <c r="BJ103" i="4"/>
  <c r="V104" i="4"/>
  <c r="AD104" i="4"/>
  <c r="AL104" i="4"/>
  <c r="AT104" i="4"/>
  <c r="BB104" i="4"/>
  <c r="BJ104" i="4"/>
  <c r="V105" i="4"/>
  <c r="AD105" i="4"/>
  <c r="AL105" i="4"/>
  <c r="AT105" i="4"/>
  <c r="BB105" i="4"/>
  <c r="BJ105" i="4"/>
  <c r="V106" i="4"/>
  <c r="AD106" i="4"/>
  <c r="AL106" i="4"/>
  <c r="AT106" i="4"/>
  <c r="BB106" i="4"/>
  <c r="BJ106" i="4"/>
  <c r="V107" i="4"/>
  <c r="AD107" i="4"/>
  <c r="AL107" i="4"/>
  <c r="AT107" i="4"/>
  <c r="BB107" i="4"/>
  <c r="BJ107" i="4"/>
  <c r="V108" i="4"/>
  <c r="AD108" i="4"/>
  <c r="AL108" i="4"/>
  <c r="AT108" i="4"/>
  <c r="BB108" i="4"/>
  <c r="BJ108" i="4"/>
  <c r="V109" i="4"/>
  <c r="AD109" i="4"/>
  <c r="AL109" i="4"/>
  <c r="AT109" i="4"/>
  <c r="BB109" i="4"/>
  <c r="BJ109" i="4"/>
  <c r="V110" i="4"/>
  <c r="AD110" i="4"/>
  <c r="AL110" i="4"/>
  <c r="AT110" i="4"/>
  <c r="BB110" i="4"/>
  <c r="BJ110" i="4"/>
  <c r="V111" i="4"/>
  <c r="AD111" i="4"/>
  <c r="AL111" i="4"/>
  <c r="AT111" i="4"/>
  <c r="BB111" i="4"/>
  <c r="BJ111" i="4"/>
  <c r="V112" i="4"/>
  <c r="AD112" i="4"/>
  <c r="AL112" i="4"/>
  <c r="AT112" i="4"/>
  <c r="BB112" i="4"/>
  <c r="BJ112" i="4"/>
  <c r="V113" i="4"/>
  <c r="AD113" i="4"/>
  <c r="AL113" i="4"/>
  <c r="AT113" i="4"/>
  <c r="BB113" i="4"/>
  <c r="BJ113" i="4"/>
  <c r="V114" i="4"/>
  <c r="AD114" i="4"/>
  <c r="AL114" i="4"/>
  <c r="AT114" i="4"/>
  <c r="BB114" i="4"/>
  <c r="BJ114" i="4"/>
  <c r="V115" i="4"/>
  <c r="AD115" i="4"/>
  <c r="AL115" i="4"/>
  <c r="AT115" i="4"/>
  <c r="BB115" i="4"/>
  <c r="BJ115" i="4"/>
  <c r="V116" i="4"/>
  <c r="AD116" i="4"/>
  <c r="AL116" i="4"/>
  <c r="AT116" i="4"/>
  <c r="BB116" i="4"/>
  <c r="BJ116" i="4"/>
  <c r="V117" i="4"/>
  <c r="AD117" i="4"/>
  <c r="AL117" i="4"/>
  <c r="AT117" i="4"/>
  <c r="BB117" i="4"/>
  <c r="BJ117" i="4"/>
  <c r="V118" i="4"/>
  <c r="AD118" i="4"/>
  <c r="AL118" i="4"/>
  <c r="AT118" i="4"/>
  <c r="BB118" i="4"/>
  <c r="BJ118" i="4"/>
  <c r="V119" i="4"/>
  <c r="AD119" i="4"/>
  <c r="AL119" i="4"/>
  <c r="AT119" i="4"/>
  <c r="BB119" i="4"/>
  <c r="BJ119" i="4"/>
  <c r="V120" i="4"/>
  <c r="AD120" i="4"/>
  <c r="AL120" i="4"/>
  <c r="AT120" i="4"/>
  <c r="BB120" i="4"/>
  <c r="BJ120" i="4"/>
  <c r="V121" i="4"/>
  <c r="AD121" i="4"/>
  <c r="AL121" i="4"/>
  <c r="AT121" i="4"/>
  <c r="BB121" i="4"/>
  <c r="BJ121" i="4"/>
  <c r="V122" i="4"/>
  <c r="AD122" i="4"/>
  <c r="AL122" i="4"/>
  <c r="AT122" i="4"/>
  <c r="BB122" i="4"/>
  <c r="BJ122" i="4"/>
  <c r="V123" i="4"/>
  <c r="AD123" i="4"/>
  <c r="AL123" i="4"/>
  <c r="AT123" i="4"/>
  <c r="BB123" i="4"/>
  <c r="BJ123" i="4"/>
  <c r="V124" i="4"/>
  <c r="AD124" i="4"/>
  <c r="AL124" i="4"/>
  <c r="AT124" i="4"/>
  <c r="BB124" i="4"/>
  <c r="BJ124" i="4"/>
  <c r="V125" i="4"/>
  <c r="AD125" i="4"/>
  <c r="AL125" i="4"/>
  <c r="AT125" i="4"/>
  <c r="BB125" i="4"/>
  <c r="BJ125" i="4"/>
  <c r="V126" i="4"/>
  <c r="AD126" i="4"/>
  <c r="AL126" i="4"/>
  <c r="AT126" i="4"/>
  <c r="BB126" i="4"/>
  <c r="X43" i="4"/>
  <c r="AN44" i="4"/>
  <c r="AP45" i="4"/>
  <c r="Z46" i="4"/>
  <c r="BF46" i="4"/>
  <c r="AP47" i="4"/>
  <c r="Z48" i="4"/>
  <c r="BF48" i="4"/>
  <c r="AP49" i="4"/>
  <c r="Z50" i="4"/>
  <c r="BF50" i="4"/>
  <c r="AP51" i="4"/>
  <c r="Z52" i="4"/>
  <c r="BF52" i="4"/>
  <c r="AP53" i="4"/>
  <c r="Z54" i="4"/>
  <c r="BF54" i="4"/>
  <c r="AP55" i="4"/>
  <c r="Z56" i="4"/>
  <c r="BF56" i="4"/>
  <c r="AP57" i="4"/>
  <c r="Z58" i="4"/>
  <c r="BF58" i="4"/>
  <c r="AP59" i="4"/>
  <c r="Z60" i="4"/>
  <c r="BF60" i="4"/>
  <c r="AB61" i="4"/>
  <c r="AR61" i="4"/>
  <c r="BH61" i="4"/>
  <c r="AB62" i="4"/>
  <c r="AR62" i="4"/>
  <c r="BH62" i="4"/>
  <c r="AB63" i="4"/>
  <c r="AR63" i="4"/>
  <c r="BH63" i="4"/>
  <c r="AB64" i="4"/>
  <c r="AR64" i="4"/>
  <c r="BH64" i="4"/>
  <c r="AB65" i="4"/>
  <c r="AR65" i="4"/>
  <c r="BH65" i="4"/>
  <c r="AB66" i="4"/>
  <c r="AR66" i="4"/>
  <c r="BH66" i="4"/>
  <c r="AB67" i="4"/>
  <c r="AR67" i="4"/>
  <c r="BH67" i="4"/>
  <c r="AN43" i="4"/>
  <c r="BD44" i="4"/>
  <c r="AX45" i="4"/>
  <c r="AH46" i="4"/>
  <c r="R47" i="4"/>
  <c r="AX47" i="4"/>
  <c r="AH48" i="4"/>
  <c r="R49" i="4"/>
  <c r="AX49" i="4"/>
  <c r="AH50" i="4"/>
  <c r="R51" i="4"/>
  <c r="AX51" i="4"/>
  <c r="AH52" i="4"/>
  <c r="R53" i="4"/>
  <c r="AX53" i="4"/>
  <c r="AH54" i="4"/>
  <c r="R55" i="4"/>
  <c r="AX55" i="4"/>
  <c r="AH56" i="4"/>
  <c r="R57" i="4"/>
  <c r="AX57" i="4"/>
  <c r="AH58" i="4"/>
  <c r="R59" i="4"/>
  <c r="AX59" i="4"/>
  <c r="AH60" i="4"/>
  <c r="R61" i="4"/>
  <c r="AH61" i="4"/>
  <c r="AX61" i="4"/>
  <c r="R62" i="4"/>
  <c r="AH62" i="4"/>
  <c r="AX62" i="4"/>
  <c r="R63" i="4"/>
  <c r="AH63" i="4"/>
  <c r="AX63" i="4"/>
  <c r="R64" i="4"/>
  <c r="AH64" i="4"/>
  <c r="AX64" i="4"/>
  <c r="R65" i="4"/>
  <c r="AH65" i="4"/>
  <c r="AX65" i="4"/>
  <c r="R66" i="4"/>
  <c r="AH66" i="4"/>
  <c r="AX66" i="4"/>
  <c r="R67" i="4"/>
  <c r="AH67" i="4"/>
  <c r="AX67" i="4"/>
  <c r="R68" i="4"/>
  <c r="AH68" i="4"/>
  <c r="AX68" i="4"/>
  <c r="R69" i="4"/>
  <c r="AH69" i="4"/>
  <c r="AX69" i="4"/>
  <c r="R70" i="4"/>
  <c r="AH70" i="4"/>
  <c r="AX70" i="4"/>
  <c r="R71" i="4"/>
  <c r="AH71" i="4"/>
  <c r="AX71" i="4"/>
  <c r="R72" i="4"/>
  <c r="AH72" i="4"/>
  <c r="AX72" i="4"/>
  <c r="R73" i="4"/>
  <c r="AH73" i="4"/>
  <c r="AX73" i="4"/>
  <c r="R74" i="4"/>
  <c r="AH74" i="4"/>
  <c r="AX74" i="4"/>
  <c r="R75" i="4"/>
  <c r="AH75" i="4"/>
  <c r="AX75" i="4"/>
  <c r="R76" i="4"/>
  <c r="AH76" i="4"/>
  <c r="AX76" i="4"/>
  <c r="R77" i="4"/>
  <c r="AH77" i="4"/>
  <c r="AX77" i="4"/>
  <c r="R78" i="4"/>
  <c r="AH78" i="4"/>
  <c r="AX78" i="4"/>
  <c r="R79" i="4"/>
  <c r="AH79" i="4"/>
  <c r="AX79" i="4"/>
  <c r="R80" i="4"/>
  <c r="AH80" i="4"/>
  <c r="AX80" i="4"/>
  <c r="R81" i="4"/>
  <c r="AH81" i="4"/>
  <c r="AX81" i="4"/>
  <c r="R82" i="4"/>
  <c r="AH82" i="4"/>
  <c r="AX82" i="4"/>
  <c r="R83" i="4"/>
  <c r="AH83" i="4"/>
  <c r="AX83" i="4"/>
  <c r="R84" i="4"/>
  <c r="AH84" i="4"/>
  <c r="AX84" i="4"/>
  <c r="R85" i="4"/>
  <c r="AH85" i="4"/>
  <c r="AX85" i="4"/>
  <c r="R86" i="4"/>
  <c r="AH86" i="4"/>
  <c r="AX86" i="4"/>
  <c r="R87" i="4"/>
  <c r="AH87" i="4"/>
  <c r="AX87" i="4"/>
  <c r="R88" i="4"/>
  <c r="Z88" i="4"/>
  <c r="AH88" i="4"/>
  <c r="AP88" i="4"/>
  <c r="AX88" i="4"/>
  <c r="BF88" i="4"/>
  <c r="R89" i="4"/>
  <c r="Z89" i="4"/>
  <c r="AH89" i="4"/>
  <c r="AP89" i="4"/>
  <c r="AX89" i="4"/>
  <c r="BF89" i="4"/>
  <c r="R90" i="4"/>
  <c r="Z90" i="4"/>
  <c r="AH90" i="4"/>
  <c r="AP90" i="4"/>
  <c r="AX90" i="4"/>
  <c r="BF90" i="4"/>
  <c r="R91" i="4"/>
  <c r="Z91" i="4"/>
  <c r="AH91" i="4"/>
  <c r="AP91" i="4"/>
  <c r="AX91" i="4"/>
  <c r="BF91" i="4"/>
  <c r="R92" i="4"/>
  <c r="Z92" i="4"/>
  <c r="AH92" i="4"/>
  <c r="AP92" i="4"/>
  <c r="AX92" i="4"/>
  <c r="BF92" i="4"/>
  <c r="R93" i="4"/>
  <c r="Z93" i="4"/>
  <c r="AH93" i="4"/>
  <c r="AP93" i="4"/>
  <c r="AX93" i="4"/>
  <c r="BF93" i="4"/>
  <c r="R94" i="4"/>
  <c r="Z94" i="4"/>
  <c r="AH94" i="4"/>
  <c r="AP94" i="4"/>
  <c r="AX94" i="4"/>
  <c r="BF94" i="4"/>
  <c r="R95" i="4"/>
  <c r="Z95" i="4"/>
  <c r="AH95" i="4"/>
  <c r="AP95" i="4"/>
  <c r="AX95" i="4"/>
  <c r="BF95" i="4"/>
  <c r="R96" i="4"/>
  <c r="Z96" i="4"/>
  <c r="AH96" i="4"/>
  <c r="AP96" i="4"/>
  <c r="AX96" i="4"/>
  <c r="BF96" i="4"/>
  <c r="R97" i="4"/>
  <c r="Z97" i="4"/>
  <c r="AH97" i="4"/>
  <c r="AP97" i="4"/>
  <c r="AX97" i="4"/>
  <c r="BF97" i="4"/>
  <c r="R98" i="4"/>
  <c r="Z98" i="4"/>
  <c r="AH98" i="4"/>
  <c r="AP98" i="4"/>
  <c r="AX98" i="4"/>
  <c r="BF98" i="4"/>
  <c r="R99" i="4"/>
  <c r="Z99" i="4"/>
  <c r="AH99" i="4"/>
  <c r="AP99" i="4"/>
  <c r="AX99" i="4"/>
  <c r="BF99" i="4"/>
  <c r="R100" i="4"/>
  <c r="Z100" i="4"/>
  <c r="AH100" i="4"/>
  <c r="AP100" i="4"/>
  <c r="AX100" i="4"/>
  <c r="BF100" i="4"/>
  <c r="R101" i="4"/>
  <c r="Z101" i="4"/>
  <c r="AH101" i="4"/>
  <c r="AP101" i="4"/>
  <c r="AX101" i="4"/>
  <c r="BF101" i="4"/>
  <c r="R102" i="4"/>
  <c r="Z102" i="4"/>
  <c r="AH102" i="4"/>
  <c r="AP102" i="4"/>
  <c r="AX102" i="4"/>
  <c r="BF102" i="4"/>
  <c r="R103" i="4"/>
  <c r="Z103" i="4"/>
  <c r="AH103" i="4"/>
  <c r="AP103" i="4"/>
  <c r="AX103" i="4"/>
  <c r="BF103" i="4"/>
  <c r="R104" i="4"/>
  <c r="Z104" i="4"/>
  <c r="AH104" i="4"/>
  <c r="AP104" i="4"/>
  <c r="AX104" i="4"/>
  <c r="BF104" i="4"/>
  <c r="R105" i="4"/>
  <c r="Z105" i="4"/>
  <c r="AH105" i="4"/>
  <c r="AP105" i="4"/>
  <c r="AX105" i="4"/>
  <c r="BF105" i="4"/>
  <c r="R106" i="4"/>
  <c r="Z106" i="4"/>
  <c r="AH106" i="4"/>
  <c r="AP106" i="4"/>
  <c r="AX106" i="4"/>
  <c r="BF106" i="4"/>
  <c r="R107" i="4"/>
  <c r="Z107" i="4"/>
  <c r="AH107" i="4"/>
  <c r="AP107" i="4"/>
  <c r="AX107" i="4"/>
  <c r="BF107" i="4"/>
  <c r="R108" i="4"/>
  <c r="Z108" i="4"/>
  <c r="AH108" i="4"/>
  <c r="AP108" i="4"/>
  <c r="AX108" i="4"/>
  <c r="BD43" i="4"/>
  <c r="X45" i="4"/>
  <c r="BF45" i="4"/>
  <c r="AP46" i="4"/>
  <c r="Z47" i="4"/>
  <c r="BF47" i="4"/>
  <c r="AP48" i="4"/>
  <c r="Z49" i="4"/>
  <c r="BF49" i="4"/>
  <c r="AP50" i="4"/>
  <c r="Z51" i="4"/>
  <c r="BF51" i="4"/>
  <c r="AP52" i="4"/>
  <c r="Z53" i="4"/>
  <c r="BF53" i="4"/>
  <c r="AP54" i="4"/>
  <c r="Z55" i="4"/>
  <c r="BF55" i="4"/>
  <c r="AP56" i="4"/>
  <c r="Z57" i="4"/>
  <c r="BF57" i="4"/>
  <c r="AP58" i="4"/>
  <c r="Z59" i="4"/>
  <c r="BF59" i="4"/>
  <c r="AP60" i="4"/>
  <c r="T61" i="4"/>
  <c r="AJ61" i="4"/>
  <c r="AZ61" i="4"/>
  <c r="T62" i="4"/>
  <c r="AJ62" i="4"/>
  <c r="AZ62" i="4"/>
  <c r="T63" i="4"/>
  <c r="AJ63" i="4"/>
  <c r="AZ63" i="4"/>
  <c r="T64" i="4"/>
  <c r="AJ64" i="4"/>
  <c r="AZ64" i="4"/>
  <c r="T65" i="4"/>
  <c r="AJ65" i="4"/>
  <c r="AZ65" i="4"/>
  <c r="T66" i="4"/>
  <c r="AJ66" i="4"/>
  <c r="AZ66" i="4"/>
  <c r="T67" i="4"/>
  <c r="AJ67" i="4"/>
  <c r="AZ67" i="4"/>
  <c r="T68" i="4"/>
  <c r="AJ68" i="4"/>
  <c r="AZ68" i="4"/>
  <c r="T69" i="4"/>
  <c r="AJ69" i="4"/>
  <c r="AZ69" i="4"/>
  <c r="T70" i="4"/>
  <c r="AJ70" i="4"/>
  <c r="AZ70" i="4"/>
  <c r="T71" i="4"/>
  <c r="AJ71" i="4"/>
  <c r="AZ71" i="4"/>
  <c r="T72" i="4"/>
  <c r="AJ72" i="4"/>
  <c r="AZ72" i="4"/>
  <c r="T73" i="4"/>
  <c r="AJ73" i="4"/>
  <c r="AZ73" i="4"/>
  <c r="T74" i="4"/>
  <c r="AJ74" i="4"/>
  <c r="AZ74" i="4"/>
  <c r="T75" i="4"/>
  <c r="AJ75" i="4"/>
  <c r="AZ75" i="4"/>
  <c r="T76" i="4"/>
  <c r="AJ76" i="4"/>
  <c r="AZ76" i="4"/>
  <c r="T77" i="4"/>
  <c r="AJ77" i="4"/>
  <c r="AZ77" i="4"/>
  <c r="T78" i="4"/>
  <c r="AJ78" i="4"/>
  <c r="AZ78" i="4"/>
  <c r="T79" i="4"/>
  <c r="AJ79" i="4"/>
  <c r="AZ79" i="4"/>
  <c r="T80" i="4"/>
  <c r="AJ80" i="4"/>
  <c r="AZ80" i="4"/>
  <c r="T81" i="4"/>
  <c r="AJ81" i="4"/>
  <c r="AZ81" i="4"/>
  <c r="T82" i="4"/>
  <c r="AJ82" i="4"/>
  <c r="AZ82" i="4"/>
  <c r="T83" i="4"/>
  <c r="AJ83" i="4"/>
  <c r="AZ83" i="4"/>
  <c r="T84" i="4"/>
  <c r="AJ84" i="4"/>
  <c r="AZ84" i="4"/>
  <c r="T85" i="4"/>
  <c r="AJ85" i="4"/>
  <c r="AZ85" i="4"/>
  <c r="T86" i="4"/>
  <c r="AJ86" i="4"/>
  <c r="AZ86" i="4"/>
  <c r="T87" i="4"/>
  <c r="AJ87" i="4"/>
  <c r="AZ87" i="4"/>
  <c r="T88" i="4"/>
  <c r="AB88" i="4"/>
  <c r="AJ88" i="4"/>
  <c r="AR88" i="4"/>
  <c r="AZ88" i="4"/>
  <c r="BH88" i="4"/>
  <c r="T89" i="4"/>
  <c r="AB89" i="4"/>
  <c r="AJ89" i="4"/>
  <c r="AR89" i="4"/>
  <c r="AZ89" i="4"/>
  <c r="BH89" i="4"/>
  <c r="T90" i="4"/>
  <c r="AB90" i="4"/>
  <c r="AJ90" i="4"/>
  <c r="AR90" i="4"/>
  <c r="AZ90" i="4"/>
  <c r="BH90" i="4"/>
  <c r="T91" i="4"/>
  <c r="AB91" i="4"/>
  <c r="AJ91" i="4"/>
  <c r="AR91" i="4"/>
  <c r="AZ91" i="4"/>
  <c r="BH91" i="4"/>
  <c r="T92" i="4"/>
  <c r="AB92" i="4"/>
  <c r="AJ92" i="4"/>
  <c r="AR92" i="4"/>
  <c r="AZ92" i="4"/>
  <c r="BH92" i="4"/>
  <c r="T93" i="4"/>
  <c r="AB93" i="4"/>
  <c r="AJ93" i="4"/>
  <c r="AR93" i="4"/>
  <c r="AZ93" i="4"/>
  <c r="BH93" i="4"/>
  <c r="T94" i="4"/>
  <c r="AB94" i="4"/>
  <c r="AJ94" i="4"/>
  <c r="AR94" i="4"/>
  <c r="AZ94" i="4"/>
  <c r="BH94" i="4"/>
  <c r="T95" i="4"/>
  <c r="AB95" i="4"/>
  <c r="AJ95" i="4"/>
  <c r="AR95" i="4"/>
  <c r="AZ95" i="4"/>
  <c r="BH95" i="4"/>
  <c r="T96" i="4"/>
  <c r="AB96" i="4"/>
  <c r="AJ96" i="4"/>
  <c r="AR96" i="4"/>
  <c r="AZ96" i="4"/>
  <c r="BH96" i="4"/>
  <c r="T97" i="4"/>
  <c r="AB97" i="4"/>
  <c r="AJ97" i="4"/>
  <c r="AR97" i="4"/>
  <c r="AZ97" i="4"/>
  <c r="BH97" i="4"/>
  <c r="T98" i="4"/>
  <c r="AB98" i="4"/>
  <c r="AJ98" i="4"/>
  <c r="AR98" i="4"/>
  <c r="AZ98" i="4"/>
  <c r="BH98" i="4"/>
  <c r="T99" i="4"/>
  <c r="AB99" i="4"/>
  <c r="AJ99" i="4"/>
  <c r="AR99" i="4"/>
  <c r="AZ99" i="4"/>
  <c r="BH99" i="4"/>
  <c r="T100" i="4"/>
  <c r="AB100" i="4"/>
  <c r="AJ100" i="4"/>
  <c r="AR100" i="4"/>
  <c r="AZ100" i="4"/>
  <c r="BH100" i="4"/>
  <c r="T101" i="4"/>
  <c r="AB101" i="4"/>
  <c r="AJ101" i="4"/>
  <c r="AR101" i="4"/>
  <c r="AZ101" i="4"/>
  <c r="BH101" i="4"/>
  <c r="T102" i="4"/>
  <c r="AB102" i="4"/>
  <c r="AJ102" i="4"/>
  <c r="AR102" i="4"/>
  <c r="AZ102" i="4"/>
  <c r="BH102" i="4"/>
  <c r="T103" i="4"/>
  <c r="AB103" i="4"/>
  <c r="AJ103" i="4"/>
  <c r="AR103" i="4"/>
  <c r="AZ103" i="4"/>
  <c r="BH103" i="4"/>
  <c r="T104" i="4"/>
  <c r="AB104" i="4"/>
  <c r="AJ104" i="4"/>
  <c r="AR104" i="4"/>
  <c r="AZ104" i="4"/>
  <c r="BH104" i="4"/>
  <c r="T105" i="4"/>
  <c r="AB105" i="4"/>
  <c r="AJ105" i="4"/>
  <c r="AR105" i="4"/>
  <c r="AZ105" i="4"/>
  <c r="BH105" i="4"/>
  <c r="T106" i="4"/>
  <c r="AB106" i="4"/>
  <c r="AJ106" i="4"/>
  <c r="AR106" i="4"/>
  <c r="AZ106" i="4"/>
  <c r="BH106" i="4"/>
  <c r="T107" i="4"/>
  <c r="AB107" i="4"/>
  <c r="AJ107" i="4"/>
  <c r="AR107" i="4"/>
  <c r="AZ107" i="4"/>
  <c r="BH107" i="4"/>
  <c r="T108" i="4"/>
  <c r="AB108" i="4"/>
  <c r="AJ108" i="4"/>
  <c r="AR108" i="4"/>
  <c r="AZ108" i="4"/>
  <c r="BH108" i="4"/>
  <c r="T109" i="4"/>
  <c r="AB109" i="4"/>
  <c r="AJ109" i="4"/>
  <c r="AR109" i="4"/>
  <c r="AZ109" i="4"/>
  <c r="BH109" i="4"/>
  <c r="T110" i="4"/>
  <c r="AB110" i="4"/>
  <c r="AJ110" i="4"/>
  <c r="AR110" i="4"/>
  <c r="AZ110" i="4"/>
  <c r="BH110" i="4"/>
  <c r="T111" i="4"/>
  <c r="AB111" i="4"/>
  <c r="AJ111" i="4"/>
  <c r="AR111" i="4"/>
  <c r="AZ111" i="4"/>
  <c r="BH111" i="4"/>
  <c r="T112" i="4"/>
  <c r="AB112" i="4"/>
  <c r="AJ112" i="4"/>
  <c r="AR112" i="4"/>
  <c r="AZ112" i="4"/>
  <c r="BH112" i="4"/>
  <c r="T113" i="4"/>
  <c r="AB113" i="4"/>
  <c r="AJ113" i="4"/>
  <c r="AR113" i="4"/>
  <c r="AZ113" i="4"/>
  <c r="BH113" i="4"/>
  <c r="T114" i="4"/>
  <c r="AB114" i="4"/>
  <c r="AJ114" i="4"/>
  <c r="AR114" i="4"/>
  <c r="AZ114" i="4"/>
  <c r="BH114" i="4"/>
  <c r="T115" i="4"/>
  <c r="AB115" i="4"/>
  <c r="AJ115" i="4"/>
  <c r="AR115" i="4"/>
  <c r="AZ115" i="4"/>
  <c r="BH115" i="4"/>
  <c r="T116" i="4"/>
  <c r="AB116" i="4"/>
  <c r="AJ116" i="4"/>
  <c r="AR116" i="4"/>
  <c r="AZ116" i="4"/>
  <c r="BH116" i="4"/>
  <c r="T117" i="4"/>
  <c r="AB117" i="4"/>
  <c r="AJ117" i="4"/>
  <c r="AR117" i="4"/>
  <c r="AZ117" i="4"/>
  <c r="BH117" i="4"/>
  <c r="T118" i="4"/>
  <c r="AB118" i="4"/>
  <c r="AJ118" i="4"/>
  <c r="AR118" i="4"/>
  <c r="AZ118" i="4"/>
  <c r="BH118" i="4"/>
  <c r="T119" i="4"/>
  <c r="AB119" i="4"/>
  <c r="AJ119" i="4"/>
  <c r="AR119" i="4"/>
  <c r="AZ119" i="4"/>
  <c r="BH119" i="4"/>
  <c r="T120" i="4"/>
  <c r="AB120" i="4"/>
  <c r="AJ120" i="4"/>
  <c r="AR120" i="4"/>
  <c r="AZ120" i="4"/>
  <c r="BH120" i="4"/>
  <c r="T121" i="4"/>
  <c r="AB121" i="4"/>
  <c r="AJ121" i="4"/>
  <c r="AR121" i="4"/>
  <c r="AZ121" i="4"/>
  <c r="BH121" i="4"/>
  <c r="T122" i="4"/>
  <c r="AB122" i="4"/>
  <c r="AJ122" i="4"/>
  <c r="AR122" i="4"/>
  <c r="AZ122" i="4"/>
  <c r="BH122" i="4"/>
  <c r="T123" i="4"/>
  <c r="AB123" i="4"/>
  <c r="AJ123" i="4"/>
  <c r="AR123" i="4"/>
  <c r="AZ123" i="4"/>
  <c r="BH123" i="4"/>
  <c r="T124" i="4"/>
  <c r="AB124" i="4"/>
  <c r="AJ124" i="4"/>
  <c r="AR124" i="4"/>
  <c r="AZ124" i="4"/>
  <c r="BH124" i="4"/>
  <c r="T125" i="4"/>
  <c r="AB125" i="4"/>
  <c r="AJ125" i="4"/>
  <c r="AR125" i="4"/>
  <c r="AZ125" i="4"/>
  <c r="BH125" i="4"/>
  <c r="T126" i="4"/>
  <c r="AB126" i="4"/>
  <c r="AJ126" i="4"/>
  <c r="AR126" i="4"/>
  <c r="AZ126" i="4"/>
  <c r="BH126" i="4"/>
  <c r="T127" i="4"/>
  <c r="AB68" i="4"/>
  <c r="AR69" i="4"/>
  <c r="BH70" i="4"/>
  <c r="AB72" i="4"/>
  <c r="AR73" i="4"/>
  <c r="BH74" i="4"/>
  <c r="AB76" i="4"/>
  <c r="AR77" i="4"/>
  <c r="BH78" i="4"/>
  <c r="AB80" i="4"/>
  <c r="AR81" i="4"/>
  <c r="BH82" i="4"/>
  <c r="AB84" i="4"/>
  <c r="AR85" i="4"/>
  <c r="BH86" i="4"/>
  <c r="X88" i="4"/>
  <c r="BD88" i="4"/>
  <c r="AN89" i="4"/>
  <c r="X90" i="4"/>
  <c r="BD90" i="4"/>
  <c r="AN91" i="4"/>
  <c r="X92" i="4"/>
  <c r="BD92" i="4"/>
  <c r="AN93" i="4"/>
  <c r="X94" i="4"/>
  <c r="BD94" i="4"/>
  <c r="AN95" i="4"/>
  <c r="X96" i="4"/>
  <c r="BD96" i="4"/>
  <c r="AN97" i="4"/>
  <c r="X98" i="4"/>
  <c r="BD98" i="4"/>
  <c r="AN99" i="4"/>
  <c r="X100" i="4"/>
  <c r="BD100" i="4"/>
  <c r="AN101" i="4"/>
  <c r="X102" i="4"/>
  <c r="BD102" i="4"/>
  <c r="AN103" i="4"/>
  <c r="X104" i="4"/>
  <c r="BD104" i="4"/>
  <c r="AN105" i="4"/>
  <c r="X106" i="4"/>
  <c r="BD106" i="4"/>
  <c r="AN107" i="4"/>
  <c r="X108" i="4"/>
  <c r="BD108" i="4"/>
  <c r="X109" i="4"/>
  <c r="AN109" i="4"/>
  <c r="BD109" i="4"/>
  <c r="X110" i="4"/>
  <c r="AN110" i="4"/>
  <c r="BD110" i="4"/>
  <c r="X111" i="4"/>
  <c r="AN111" i="4"/>
  <c r="BD111" i="4"/>
  <c r="X112" i="4"/>
  <c r="AN112" i="4"/>
  <c r="BD112" i="4"/>
  <c r="X113" i="4"/>
  <c r="AN113" i="4"/>
  <c r="BD113" i="4"/>
  <c r="X114" i="4"/>
  <c r="AN114" i="4"/>
  <c r="BD114" i="4"/>
  <c r="X115" i="4"/>
  <c r="AN115" i="4"/>
  <c r="BD115" i="4"/>
  <c r="X116" i="4"/>
  <c r="AN116" i="4"/>
  <c r="BD116" i="4"/>
  <c r="X117" i="4"/>
  <c r="AN117" i="4"/>
  <c r="BD117" i="4"/>
  <c r="X118" i="4"/>
  <c r="AN118" i="4"/>
  <c r="BD118" i="4"/>
  <c r="X119" i="4"/>
  <c r="AN119" i="4"/>
  <c r="BD119" i="4"/>
  <c r="X120" i="4"/>
  <c r="AN120" i="4"/>
  <c r="BD120" i="4"/>
  <c r="X121" i="4"/>
  <c r="AN121" i="4"/>
  <c r="BD121" i="4"/>
  <c r="X122" i="4"/>
  <c r="AN122" i="4"/>
  <c r="BD122" i="4"/>
  <c r="X123" i="4"/>
  <c r="AN123" i="4"/>
  <c r="BD123" i="4"/>
  <c r="X124" i="4"/>
  <c r="AN124" i="4"/>
  <c r="BD124" i="4"/>
  <c r="X125" i="4"/>
  <c r="AN125" i="4"/>
  <c r="BD125" i="4"/>
  <c r="X126" i="4"/>
  <c r="AN126" i="4"/>
  <c r="BD126" i="4"/>
  <c r="R127" i="4"/>
  <c r="AB127" i="4"/>
  <c r="AJ127" i="4"/>
  <c r="AR127" i="4"/>
  <c r="AZ127" i="4"/>
  <c r="BH127" i="4"/>
  <c r="T128" i="4"/>
  <c r="AB128" i="4"/>
  <c r="AJ128" i="4"/>
  <c r="AR128" i="4"/>
  <c r="AZ128" i="4"/>
  <c r="BH128" i="4"/>
  <c r="T129" i="4"/>
  <c r="AB129" i="4"/>
  <c r="AJ129" i="4"/>
  <c r="AR129" i="4"/>
  <c r="AZ129" i="4"/>
  <c r="BH129" i="4"/>
  <c r="T130" i="4"/>
  <c r="AB130" i="4"/>
  <c r="AJ130" i="4"/>
  <c r="AR130" i="4"/>
  <c r="AZ130" i="4"/>
  <c r="BH130" i="4"/>
  <c r="T131" i="4"/>
  <c r="AB131" i="4"/>
  <c r="AJ131" i="4"/>
  <c r="AR131" i="4"/>
  <c r="AZ131" i="4"/>
  <c r="BH131" i="4"/>
  <c r="T132" i="4"/>
  <c r="AB132" i="4"/>
  <c r="AJ132" i="4"/>
  <c r="AR132" i="4"/>
  <c r="AZ132" i="4"/>
  <c r="BH132" i="4"/>
  <c r="T133" i="4"/>
  <c r="AB133" i="4"/>
  <c r="AJ133" i="4"/>
  <c r="AR133" i="4"/>
  <c r="AZ133" i="4"/>
  <c r="BH133" i="4"/>
  <c r="T134" i="4"/>
  <c r="AB134" i="4"/>
  <c r="AJ134" i="4"/>
  <c r="AR134" i="4"/>
  <c r="AZ134" i="4"/>
  <c r="BH134" i="4"/>
  <c r="T135" i="4"/>
  <c r="AB135" i="4"/>
  <c r="AJ135" i="4"/>
  <c r="AR135" i="4"/>
  <c r="AZ135" i="4"/>
  <c r="BH135" i="4"/>
  <c r="T136" i="4"/>
  <c r="AB136" i="4"/>
  <c r="AJ136" i="4"/>
  <c r="AR136" i="4"/>
  <c r="AZ136" i="4"/>
  <c r="BH136" i="4"/>
  <c r="T137" i="4"/>
  <c r="AB137" i="4"/>
  <c r="AJ137" i="4"/>
  <c r="AR137" i="4"/>
  <c r="AZ137" i="4"/>
  <c r="BH137" i="4"/>
  <c r="T138" i="4"/>
  <c r="AB138" i="4"/>
  <c r="AJ138" i="4"/>
  <c r="AR138" i="4"/>
  <c r="AZ138" i="4"/>
  <c r="BH138" i="4"/>
  <c r="T139" i="4"/>
  <c r="AB139" i="4"/>
  <c r="AJ139" i="4"/>
  <c r="AR139" i="4"/>
  <c r="AZ139" i="4"/>
  <c r="BH139" i="4"/>
  <c r="T140" i="4"/>
  <c r="AB140" i="4"/>
  <c r="AJ140" i="4"/>
  <c r="AR140" i="4"/>
  <c r="AZ140" i="4"/>
  <c r="BH140" i="4"/>
  <c r="T141" i="4"/>
  <c r="AB141" i="4"/>
  <c r="AJ141" i="4"/>
  <c r="AR141" i="4"/>
  <c r="AZ141" i="4"/>
  <c r="BH141" i="4"/>
  <c r="T142" i="4"/>
  <c r="AB142" i="4"/>
  <c r="AJ142" i="4"/>
  <c r="AR142" i="4"/>
  <c r="AZ142" i="4"/>
  <c r="BH142" i="4"/>
  <c r="T143" i="4"/>
  <c r="AB143" i="4"/>
  <c r="AJ143" i="4"/>
  <c r="AR143" i="4"/>
  <c r="AZ143" i="4"/>
  <c r="BH143" i="4"/>
  <c r="T144" i="4"/>
  <c r="AB144" i="4"/>
  <c r="AJ144" i="4"/>
  <c r="AR144" i="4"/>
  <c r="AZ144" i="4"/>
  <c r="BH144" i="4"/>
  <c r="T145" i="4"/>
  <c r="AB145" i="4"/>
  <c r="AJ145" i="4"/>
  <c r="AR145" i="4"/>
  <c r="AZ145" i="4"/>
  <c r="BH145" i="4"/>
  <c r="T146" i="4"/>
  <c r="AB146" i="4"/>
  <c r="AJ146" i="4"/>
  <c r="AR146" i="4"/>
  <c r="AZ146" i="4"/>
  <c r="BH146" i="4"/>
  <c r="T147" i="4"/>
  <c r="AB147" i="4"/>
  <c r="AJ147" i="4"/>
  <c r="AR147" i="4"/>
  <c r="AZ147" i="4"/>
  <c r="BH147" i="4"/>
  <c r="T148" i="4"/>
  <c r="AB148" i="4"/>
  <c r="AJ148" i="4"/>
  <c r="AR148" i="4"/>
  <c r="AZ148" i="4"/>
  <c r="BH148" i="4"/>
  <c r="T149" i="4"/>
  <c r="AB149" i="4"/>
  <c r="AJ149" i="4"/>
  <c r="AR149" i="4"/>
  <c r="AZ149" i="4"/>
  <c r="BH149" i="4"/>
  <c r="T150" i="4"/>
  <c r="AB150" i="4"/>
  <c r="AJ150" i="4"/>
  <c r="AR150" i="4"/>
  <c r="AZ150" i="4"/>
  <c r="BH150" i="4"/>
  <c r="T151" i="4"/>
  <c r="AB151" i="4"/>
  <c r="AJ151" i="4"/>
  <c r="AR151" i="4"/>
  <c r="AZ151" i="4"/>
  <c r="BH151" i="4"/>
  <c r="T152" i="4"/>
  <c r="AB152" i="4"/>
  <c r="AJ152" i="4"/>
  <c r="AR152" i="4"/>
  <c r="AZ152" i="4"/>
  <c r="BH152" i="4"/>
  <c r="T153" i="4"/>
  <c r="AB153" i="4"/>
  <c r="AJ153" i="4"/>
  <c r="AR153" i="4"/>
  <c r="AZ153" i="4"/>
  <c r="BH153" i="4"/>
  <c r="T154" i="4"/>
  <c r="AB154" i="4"/>
  <c r="AJ154" i="4"/>
  <c r="AR154" i="4"/>
  <c r="AZ154" i="4"/>
  <c r="BH154" i="4"/>
  <c r="T155" i="4"/>
  <c r="AB155" i="4"/>
  <c r="AJ155" i="4"/>
  <c r="AR155" i="4"/>
  <c r="AZ155" i="4"/>
  <c r="BH155" i="4"/>
  <c r="T156" i="4"/>
  <c r="AB156" i="4"/>
  <c r="AJ156" i="4"/>
  <c r="AR156" i="4"/>
  <c r="AZ156" i="4"/>
  <c r="BH156" i="4"/>
  <c r="T157" i="4"/>
  <c r="AB157" i="4"/>
  <c r="AJ157" i="4"/>
  <c r="AR157" i="4"/>
  <c r="AZ157" i="4"/>
  <c r="BH157" i="4"/>
  <c r="T158" i="4"/>
  <c r="AB158" i="4"/>
  <c r="AJ158" i="4"/>
  <c r="AR158" i="4"/>
  <c r="AZ158" i="4"/>
  <c r="BH158" i="4"/>
  <c r="T159" i="4"/>
  <c r="AB159" i="4"/>
  <c r="AJ159" i="4"/>
  <c r="AR159" i="4"/>
  <c r="AZ159" i="4"/>
  <c r="BH159" i="4"/>
  <c r="T160" i="4"/>
  <c r="AB160" i="4"/>
  <c r="AJ160" i="4"/>
  <c r="AR160" i="4"/>
  <c r="AZ160" i="4"/>
  <c r="BH160" i="4"/>
  <c r="T161" i="4"/>
  <c r="AB161" i="4"/>
  <c r="AJ161" i="4"/>
  <c r="AR161" i="4"/>
  <c r="AZ161" i="4"/>
  <c r="BH161" i="4"/>
  <c r="T162" i="4"/>
  <c r="AB162" i="4"/>
  <c r="AJ162" i="4"/>
  <c r="AR162" i="4"/>
  <c r="AZ162" i="4"/>
  <c r="BH162" i="4"/>
  <c r="T163" i="4"/>
  <c r="AB163" i="4"/>
  <c r="AJ163" i="4"/>
  <c r="AR163" i="4"/>
  <c r="AZ163" i="4"/>
  <c r="BH163" i="4"/>
  <c r="T164" i="4"/>
  <c r="AB164" i="4"/>
  <c r="AJ164" i="4"/>
  <c r="AR164" i="4"/>
  <c r="AZ164" i="4"/>
  <c r="BH164" i="4"/>
  <c r="T165" i="4"/>
  <c r="AB165" i="4"/>
  <c r="AJ165" i="4"/>
  <c r="AR165" i="4"/>
  <c r="AZ165" i="4"/>
  <c r="BH165" i="4"/>
  <c r="T166" i="4"/>
  <c r="AB166" i="4"/>
  <c r="AJ166" i="4"/>
  <c r="AR166" i="4"/>
  <c r="AZ166" i="4"/>
  <c r="BH166" i="4"/>
  <c r="T167" i="4"/>
  <c r="AB167" i="4"/>
  <c r="AJ167" i="4"/>
  <c r="AR167" i="4"/>
  <c r="AZ167" i="4"/>
  <c r="BH167" i="4"/>
  <c r="T168" i="4"/>
  <c r="AB168" i="4"/>
  <c r="AJ168" i="4"/>
  <c r="AR168" i="4"/>
  <c r="AZ168" i="4"/>
  <c r="BH168" i="4"/>
  <c r="T169" i="4"/>
  <c r="AB169" i="4"/>
  <c r="AJ169" i="4"/>
  <c r="AR169" i="4"/>
  <c r="AZ169" i="4"/>
  <c r="BH169" i="4"/>
  <c r="T170" i="4"/>
  <c r="AB170" i="4"/>
  <c r="AJ170" i="4"/>
  <c r="AR170" i="4"/>
  <c r="AZ170" i="4"/>
  <c r="BH170" i="4"/>
  <c r="T171" i="4"/>
  <c r="AB171" i="4"/>
  <c r="AJ171" i="4"/>
  <c r="AR171" i="4"/>
  <c r="AZ171" i="4"/>
  <c r="BH171" i="4"/>
  <c r="T172" i="4"/>
  <c r="AB172" i="4"/>
  <c r="AJ172" i="4"/>
  <c r="AR172" i="4"/>
  <c r="AZ172" i="4"/>
  <c r="BH172" i="4"/>
  <c r="T173" i="4"/>
  <c r="AB173" i="4"/>
  <c r="AJ173" i="4"/>
  <c r="AR173" i="4"/>
  <c r="AZ173" i="4"/>
  <c r="BH173" i="4"/>
  <c r="T174" i="4"/>
  <c r="AB174" i="4"/>
  <c r="AJ174" i="4"/>
  <c r="AR174" i="4"/>
  <c r="AZ174" i="4"/>
  <c r="BH174" i="4"/>
  <c r="T175" i="4"/>
  <c r="AB175" i="4"/>
  <c r="AJ175" i="4"/>
  <c r="AR175" i="4"/>
  <c r="AZ175" i="4"/>
  <c r="BH175" i="4"/>
  <c r="T176" i="4"/>
  <c r="AB176" i="4"/>
  <c r="AJ176" i="4"/>
  <c r="AR176" i="4"/>
  <c r="AZ176" i="4"/>
  <c r="BH176" i="4"/>
  <c r="T177" i="4"/>
  <c r="AB177" i="4"/>
  <c r="AJ177" i="4"/>
  <c r="AR177" i="4"/>
  <c r="AZ177" i="4"/>
  <c r="BH177" i="4"/>
  <c r="T178" i="4"/>
  <c r="AB178" i="4"/>
  <c r="AJ178" i="4"/>
  <c r="AR178" i="4"/>
  <c r="AR68" i="4"/>
  <c r="BH69" i="4"/>
  <c r="AB71" i="4"/>
  <c r="AR72" i="4"/>
  <c r="BH73" i="4"/>
  <c r="AB75" i="4"/>
  <c r="AR76" i="4"/>
  <c r="BH77" i="4"/>
  <c r="AB79" i="4"/>
  <c r="AR80" i="4"/>
  <c r="BH81" i="4"/>
  <c r="AB83" i="4"/>
  <c r="AR84" i="4"/>
  <c r="BH85" i="4"/>
  <c r="AB87" i="4"/>
  <c r="AF88" i="4"/>
  <c r="BH68" i="4"/>
  <c r="AB70" i="4"/>
  <c r="AR71" i="4"/>
  <c r="BH72" i="4"/>
  <c r="AB74" i="4"/>
  <c r="AR75" i="4"/>
  <c r="BH76" i="4"/>
  <c r="AB78" i="4"/>
  <c r="AR79" i="4"/>
  <c r="BH80" i="4"/>
  <c r="AB82" i="4"/>
  <c r="AR83" i="4"/>
  <c r="BH84" i="4"/>
  <c r="AB86" i="4"/>
  <c r="AR87" i="4"/>
  <c r="AN88" i="4"/>
  <c r="X89" i="4"/>
  <c r="BD89" i="4"/>
  <c r="AN90" i="4"/>
  <c r="X91" i="4"/>
  <c r="BD91" i="4"/>
  <c r="AN92" i="4"/>
  <c r="X93" i="4"/>
  <c r="BD93" i="4"/>
  <c r="AN94" i="4"/>
  <c r="X95" i="4"/>
  <c r="BD95" i="4"/>
  <c r="AN96" i="4"/>
  <c r="X97" i="4"/>
  <c r="BD97" i="4"/>
  <c r="AN98" i="4"/>
  <c r="X99" i="4"/>
  <c r="BD99" i="4"/>
  <c r="AN100" i="4"/>
  <c r="X101" i="4"/>
  <c r="BD101" i="4"/>
  <c r="AN102" i="4"/>
  <c r="X103" i="4"/>
  <c r="BD103" i="4"/>
  <c r="AN104" i="4"/>
  <c r="X105" i="4"/>
  <c r="BD105" i="4"/>
  <c r="AN106" i="4"/>
  <c r="X107" i="4"/>
  <c r="BD107" i="4"/>
  <c r="AN108" i="4"/>
  <c r="P109" i="4"/>
  <c r="AF109" i="4"/>
  <c r="AV109" i="4"/>
  <c r="P110" i="4"/>
  <c r="AF110" i="4"/>
  <c r="AV110" i="4"/>
  <c r="P111" i="4"/>
  <c r="AF111" i="4"/>
  <c r="AV111" i="4"/>
  <c r="P112" i="4"/>
  <c r="AF112" i="4"/>
  <c r="AV112" i="4"/>
  <c r="P113" i="4"/>
  <c r="AF113" i="4"/>
  <c r="AV113" i="4"/>
  <c r="P114" i="4"/>
  <c r="AF114" i="4"/>
  <c r="AV114" i="4"/>
  <c r="P115" i="4"/>
  <c r="AF115" i="4"/>
  <c r="AV115" i="4"/>
  <c r="P116" i="4"/>
  <c r="AF116" i="4"/>
  <c r="AV116" i="4"/>
  <c r="P117" i="4"/>
  <c r="AF117" i="4"/>
  <c r="AV117" i="4"/>
  <c r="P118" i="4"/>
  <c r="AF118" i="4"/>
  <c r="AV118" i="4"/>
  <c r="P119" i="4"/>
  <c r="AF119" i="4"/>
  <c r="AV119" i="4"/>
  <c r="P120" i="4"/>
  <c r="AF120" i="4"/>
  <c r="AV120" i="4"/>
  <c r="P121" i="4"/>
  <c r="AF121" i="4"/>
  <c r="AV121" i="4"/>
  <c r="P122" i="4"/>
  <c r="AF122" i="4"/>
  <c r="AV122" i="4"/>
  <c r="P123" i="4"/>
  <c r="AF123" i="4"/>
  <c r="AV123" i="4"/>
  <c r="P124" i="4"/>
  <c r="AF124" i="4"/>
  <c r="AV124" i="4"/>
  <c r="P125" i="4"/>
  <c r="AF125" i="4"/>
  <c r="AV125" i="4"/>
  <c r="P126" i="4"/>
  <c r="AF126" i="4"/>
  <c r="AV126" i="4"/>
  <c r="BJ126" i="4"/>
  <c r="X127" i="4"/>
  <c r="AF127" i="4"/>
  <c r="AN127" i="4"/>
  <c r="AV127" i="4"/>
  <c r="BD127" i="4"/>
  <c r="P128" i="4"/>
  <c r="X128" i="4"/>
  <c r="AF128" i="4"/>
  <c r="AN128" i="4"/>
  <c r="AV128" i="4"/>
  <c r="BD128" i="4"/>
  <c r="P129" i="4"/>
  <c r="X129" i="4"/>
  <c r="AF129" i="4"/>
  <c r="AN129" i="4"/>
  <c r="AV129" i="4"/>
  <c r="BD129" i="4"/>
  <c r="P130" i="4"/>
  <c r="X130" i="4"/>
  <c r="AF130" i="4"/>
  <c r="AN130" i="4"/>
  <c r="AV130" i="4"/>
  <c r="BD130" i="4"/>
  <c r="P131" i="4"/>
  <c r="X131" i="4"/>
  <c r="AF131" i="4"/>
  <c r="AN131" i="4"/>
  <c r="AV131" i="4"/>
  <c r="BD131" i="4"/>
  <c r="P132" i="4"/>
  <c r="X132" i="4"/>
  <c r="AF132" i="4"/>
  <c r="AN132" i="4"/>
  <c r="AV132" i="4"/>
  <c r="BD132" i="4"/>
  <c r="P133" i="4"/>
  <c r="X133" i="4"/>
  <c r="AF133" i="4"/>
  <c r="AN133" i="4"/>
  <c r="AV133" i="4"/>
  <c r="BD133" i="4"/>
  <c r="P134" i="4"/>
  <c r="X134" i="4"/>
  <c r="AF134" i="4"/>
  <c r="AN134" i="4"/>
  <c r="AV134" i="4"/>
  <c r="BD134" i="4"/>
  <c r="P135" i="4"/>
  <c r="X135" i="4"/>
  <c r="AF135" i="4"/>
  <c r="AN135" i="4"/>
  <c r="AV135" i="4"/>
  <c r="BD135" i="4"/>
  <c r="P136" i="4"/>
  <c r="X136" i="4"/>
  <c r="AF136" i="4"/>
  <c r="AN136" i="4"/>
  <c r="AV136" i="4"/>
  <c r="BD136" i="4"/>
  <c r="P137" i="4"/>
  <c r="X137" i="4"/>
  <c r="AF137" i="4"/>
  <c r="AN137" i="4"/>
  <c r="AV137" i="4"/>
  <c r="BD137" i="4"/>
  <c r="P138" i="4"/>
  <c r="X138" i="4"/>
  <c r="AF138" i="4"/>
  <c r="AN138" i="4"/>
  <c r="AV138" i="4"/>
  <c r="BD138" i="4"/>
  <c r="P139" i="4"/>
  <c r="X139" i="4"/>
  <c r="AF139" i="4"/>
  <c r="AN139" i="4"/>
  <c r="AV139" i="4"/>
  <c r="BD139" i="4"/>
  <c r="P140" i="4"/>
  <c r="X140" i="4"/>
  <c r="AF140" i="4"/>
  <c r="AN140" i="4"/>
  <c r="AV140" i="4"/>
  <c r="BD140" i="4"/>
  <c r="P141" i="4"/>
  <c r="X141" i="4"/>
  <c r="AF141" i="4"/>
  <c r="AN141" i="4"/>
  <c r="AV141" i="4"/>
  <c r="BD141" i="4"/>
  <c r="P142" i="4"/>
  <c r="X142" i="4"/>
  <c r="AF142" i="4"/>
  <c r="AN142" i="4"/>
  <c r="AV142" i="4"/>
  <c r="BD142" i="4"/>
  <c r="P143" i="4"/>
  <c r="X143" i="4"/>
  <c r="AF143" i="4"/>
  <c r="AN143" i="4"/>
  <c r="AV143" i="4"/>
  <c r="BD143" i="4"/>
  <c r="P144" i="4"/>
  <c r="X144" i="4"/>
  <c r="AF144" i="4"/>
  <c r="AN144" i="4"/>
  <c r="AV144" i="4"/>
  <c r="BD144" i="4"/>
  <c r="P145" i="4"/>
  <c r="X145" i="4"/>
  <c r="AF145" i="4"/>
  <c r="AN145" i="4"/>
  <c r="AV145" i="4"/>
  <c r="BD145" i="4"/>
  <c r="P146" i="4"/>
  <c r="X146" i="4"/>
  <c r="AF146" i="4"/>
  <c r="AN146" i="4"/>
  <c r="AV146" i="4"/>
  <c r="BD146" i="4"/>
  <c r="P147" i="4"/>
  <c r="X147" i="4"/>
  <c r="AF147" i="4"/>
  <c r="AN147" i="4"/>
  <c r="AV147" i="4"/>
  <c r="BD147" i="4"/>
  <c r="P148" i="4"/>
  <c r="X148" i="4"/>
  <c r="AF148" i="4"/>
  <c r="AN148" i="4"/>
  <c r="AV148" i="4"/>
  <c r="BD148" i="4"/>
  <c r="P149" i="4"/>
  <c r="X149" i="4"/>
  <c r="AF149" i="4"/>
  <c r="AN149" i="4"/>
  <c r="AV149" i="4"/>
  <c r="BD149" i="4"/>
  <c r="P150" i="4"/>
  <c r="X150" i="4"/>
  <c r="AF150" i="4"/>
  <c r="AN150" i="4"/>
  <c r="AV150" i="4"/>
  <c r="BD150" i="4"/>
  <c r="P151" i="4"/>
  <c r="X151" i="4"/>
  <c r="AF151" i="4"/>
  <c r="AN151" i="4"/>
  <c r="AV151" i="4"/>
  <c r="BD151" i="4"/>
  <c r="P152" i="4"/>
  <c r="X152" i="4"/>
  <c r="AF152" i="4"/>
  <c r="AN152" i="4"/>
  <c r="AV152" i="4"/>
  <c r="BD152" i="4"/>
  <c r="P153" i="4"/>
  <c r="X153" i="4"/>
  <c r="AF153" i="4"/>
  <c r="AN153" i="4"/>
  <c r="AV153" i="4"/>
  <c r="BD153" i="4"/>
  <c r="P154" i="4"/>
  <c r="X154" i="4"/>
  <c r="AF154" i="4"/>
  <c r="AN154" i="4"/>
  <c r="AV154" i="4"/>
  <c r="BD154" i="4"/>
  <c r="P155" i="4"/>
  <c r="X155" i="4"/>
  <c r="AF155" i="4"/>
  <c r="AN155" i="4"/>
  <c r="AV155" i="4"/>
  <c r="BD155" i="4"/>
  <c r="P156" i="4"/>
  <c r="X156" i="4"/>
  <c r="AF156" i="4"/>
  <c r="AN156" i="4"/>
  <c r="AV156" i="4"/>
  <c r="BD156" i="4"/>
  <c r="P157" i="4"/>
  <c r="X157" i="4"/>
  <c r="AF157" i="4"/>
  <c r="AN157" i="4"/>
  <c r="AV157" i="4"/>
  <c r="BD157" i="4"/>
  <c r="P158" i="4"/>
  <c r="X158" i="4"/>
  <c r="AF158" i="4"/>
  <c r="AN158" i="4"/>
  <c r="AV158" i="4"/>
  <c r="BD158" i="4"/>
  <c r="P159" i="4"/>
  <c r="X159" i="4"/>
  <c r="AF159" i="4"/>
  <c r="AN159" i="4"/>
  <c r="AV159" i="4"/>
  <c r="BD159" i="4"/>
  <c r="P160" i="4"/>
  <c r="X160" i="4"/>
  <c r="AF160" i="4"/>
  <c r="AN160" i="4"/>
  <c r="AV160" i="4"/>
  <c r="BD160" i="4"/>
  <c r="P161" i="4"/>
  <c r="X161" i="4"/>
  <c r="AF161" i="4"/>
  <c r="AN161" i="4"/>
  <c r="AV161" i="4"/>
  <c r="BD161" i="4"/>
  <c r="P162" i="4"/>
  <c r="X162" i="4"/>
  <c r="AF162" i="4"/>
  <c r="AN162" i="4"/>
  <c r="AV162" i="4"/>
  <c r="BD162" i="4"/>
  <c r="P163" i="4"/>
  <c r="X163" i="4"/>
  <c r="AF163" i="4"/>
  <c r="AN163" i="4"/>
  <c r="AV163" i="4"/>
  <c r="BD163" i="4"/>
  <c r="P164" i="4"/>
  <c r="X164" i="4"/>
  <c r="AF164" i="4"/>
  <c r="AN164" i="4"/>
  <c r="AV164" i="4"/>
  <c r="BD164" i="4"/>
  <c r="P165" i="4"/>
  <c r="X165" i="4"/>
  <c r="AF165" i="4"/>
  <c r="AN165" i="4"/>
  <c r="AV165" i="4"/>
  <c r="BD165" i="4"/>
  <c r="P166" i="4"/>
  <c r="X166" i="4"/>
  <c r="AF166" i="4"/>
  <c r="AN166" i="4"/>
  <c r="AV166" i="4"/>
  <c r="BD166" i="4"/>
  <c r="P167" i="4"/>
  <c r="AB69" i="4"/>
  <c r="AR70" i="4"/>
  <c r="BH71" i="4"/>
  <c r="AB73" i="4"/>
  <c r="AR74" i="4"/>
  <c r="BH75" i="4"/>
  <c r="AB77" i="4"/>
  <c r="AR78" i="4"/>
  <c r="BH79" i="4"/>
  <c r="AB81" i="4"/>
  <c r="AR82" i="4"/>
  <c r="BH83" i="4"/>
  <c r="AB85" i="4"/>
  <c r="AR86" i="4"/>
  <c r="BH87" i="4"/>
  <c r="AV88" i="4"/>
  <c r="AF89" i="4"/>
  <c r="P90" i="4"/>
  <c r="AV90" i="4"/>
  <c r="AF91" i="4"/>
  <c r="P92" i="4"/>
  <c r="AV92" i="4"/>
  <c r="AF93" i="4"/>
  <c r="P94" i="4"/>
  <c r="AV94" i="4"/>
  <c r="AF95" i="4"/>
  <c r="P96" i="4"/>
  <c r="AV96" i="4"/>
  <c r="AF97" i="4"/>
  <c r="P98" i="4"/>
  <c r="AV98" i="4"/>
  <c r="AF99" i="4"/>
  <c r="P100" i="4"/>
  <c r="AV100" i="4"/>
  <c r="AF101" i="4"/>
  <c r="P102" i="4"/>
  <c r="AV102" i="4"/>
  <c r="AF103" i="4"/>
  <c r="P104" i="4"/>
  <c r="AV104" i="4"/>
  <c r="AF105" i="4"/>
  <c r="P106" i="4"/>
  <c r="AV106" i="4"/>
  <c r="AF107" i="4"/>
  <c r="P108" i="4"/>
  <c r="AV108" i="4"/>
  <c r="R109" i="4"/>
  <c r="AH109" i="4"/>
  <c r="AX109" i="4"/>
  <c r="R110" i="4"/>
  <c r="AH110" i="4"/>
  <c r="AX110" i="4"/>
  <c r="R111" i="4"/>
  <c r="AH111" i="4"/>
  <c r="AX111" i="4"/>
  <c r="R112" i="4"/>
  <c r="AH112" i="4"/>
  <c r="AX112" i="4"/>
  <c r="R113" i="4"/>
  <c r="AH113" i="4"/>
  <c r="AX113" i="4"/>
  <c r="R114" i="4"/>
  <c r="AH114" i="4"/>
  <c r="AX114" i="4"/>
  <c r="R115" i="4"/>
  <c r="AH115" i="4"/>
  <c r="AX115" i="4"/>
  <c r="R116" i="4"/>
  <c r="AH116" i="4"/>
  <c r="AX116" i="4"/>
  <c r="R117" i="4"/>
  <c r="AH117" i="4"/>
  <c r="AX117" i="4"/>
  <c r="R118" i="4"/>
  <c r="AH118" i="4"/>
  <c r="AX118" i="4"/>
  <c r="R119" i="4"/>
  <c r="AH119" i="4"/>
  <c r="AX119" i="4"/>
  <c r="R120" i="4"/>
  <c r="AH120" i="4"/>
  <c r="AX120" i="4"/>
  <c r="R121" i="4"/>
  <c r="AH121" i="4"/>
  <c r="AX121" i="4"/>
  <c r="R122" i="4"/>
  <c r="AH122" i="4"/>
  <c r="AX122" i="4"/>
  <c r="R123" i="4"/>
  <c r="AH123" i="4"/>
  <c r="AX123" i="4"/>
  <c r="R124" i="4"/>
  <c r="AH124" i="4"/>
  <c r="AX124" i="4"/>
  <c r="R125" i="4"/>
  <c r="AH125" i="4"/>
  <c r="AX125" i="4"/>
  <c r="R126" i="4"/>
  <c r="AH126" i="4"/>
  <c r="AX126" i="4"/>
  <c r="P127" i="4"/>
  <c r="Z127" i="4"/>
  <c r="AH127" i="4"/>
  <c r="AP127" i="4"/>
  <c r="AX127" i="4"/>
  <c r="BF127" i="4"/>
  <c r="R128" i="4"/>
  <c r="Z128" i="4"/>
  <c r="AH128" i="4"/>
  <c r="AP128" i="4"/>
  <c r="AX128" i="4"/>
  <c r="BF128" i="4"/>
  <c r="R129" i="4"/>
  <c r="Z129" i="4"/>
  <c r="AH129" i="4"/>
  <c r="AP129" i="4"/>
  <c r="AX129" i="4"/>
  <c r="BF129" i="4"/>
  <c r="R130" i="4"/>
  <c r="Z130" i="4"/>
  <c r="AH130" i="4"/>
  <c r="AP130" i="4"/>
  <c r="AX130" i="4"/>
  <c r="BF130" i="4"/>
  <c r="R131" i="4"/>
  <c r="Z131" i="4"/>
  <c r="AH131" i="4"/>
  <c r="AP131" i="4"/>
  <c r="AX131" i="4"/>
  <c r="BF131" i="4"/>
  <c r="R132" i="4"/>
  <c r="Z132" i="4"/>
  <c r="AH132" i="4"/>
  <c r="AP132" i="4"/>
  <c r="AX132" i="4"/>
  <c r="BF132" i="4"/>
  <c r="R133" i="4"/>
  <c r="Z133" i="4"/>
  <c r="AH133" i="4"/>
  <c r="AP133" i="4"/>
  <c r="AX133" i="4"/>
  <c r="BF133" i="4"/>
  <c r="R134" i="4"/>
  <c r="Z134" i="4"/>
  <c r="AH134" i="4"/>
  <c r="AP134" i="4"/>
  <c r="AX134" i="4"/>
  <c r="BF134" i="4"/>
  <c r="R135" i="4"/>
  <c r="Z135" i="4"/>
  <c r="AH135" i="4"/>
  <c r="AP135" i="4"/>
  <c r="AX135" i="4"/>
  <c r="BF135" i="4"/>
  <c r="R136" i="4"/>
  <c r="Z136" i="4"/>
  <c r="AH136" i="4"/>
  <c r="AP136" i="4"/>
  <c r="AX136" i="4"/>
  <c r="BF136" i="4"/>
  <c r="R137" i="4"/>
  <c r="Z137" i="4"/>
  <c r="AH137" i="4"/>
  <c r="AP137" i="4"/>
  <c r="AX137" i="4"/>
  <c r="BF137" i="4"/>
  <c r="R138" i="4"/>
  <c r="Z138" i="4"/>
  <c r="AH138" i="4"/>
  <c r="AP138" i="4"/>
  <c r="AX138" i="4"/>
  <c r="BF138" i="4"/>
  <c r="R139" i="4"/>
  <c r="Z139" i="4"/>
  <c r="AH139" i="4"/>
  <c r="AP139" i="4"/>
  <c r="AX139" i="4"/>
  <c r="BF139" i="4"/>
  <c r="R140" i="4"/>
  <c r="Z140" i="4"/>
  <c r="AH140" i="4"/>
  <c r="AP140" i="4"/>
  <c r="AX140" i="4"/>
  <c r="BF140" i="4"/>
  <c r="R141" i="4"/>
  <c r="Z141" i="4"/>
  <c r="AH141" i="4"/>
  <c r="AP141" i="4"/>
  <c r="AX141" i="4"/>
  <c r="BF141" i="4"/>
  <c r="R142" i="4"/>
  <c r="Z142" i="4"/>
  <c r="AH142" i="4"/>
  <c r="AP142" i="4"/>
  <c r="AX142" i="4"/>
  <c r="BF142" i="4"/>
  <c r="R143" i="4"/>
  <c r="Z143" i="4"/>
  <c r="AH143" i="4"/>
  <c r="AP143" i="4"/>
  <c r="AX143" i="4"/>
  <c r="BF143" i="4"/>
  <c r="R144" i="4"/>
  <c r="Z144" i="4"/>
  <c r="AH144" i="4"/>
  <c r="AP144" i="4"/>
  <c r="AX144" i="4"/>
  <c r="BF144" i="4"/>
  <c r="R145" i="4"/>
  <c r="Z145" i="4"/>
  <c r="AH145" i="4"/>
  <c r="AP145" i="4"/>
  <c r="AX145" i="4"/>
  <c r="BF145" i="4"/>
  <c r="R146" i="4"/>
  <c r="Z146" i="4"/>
  <c r="AH146" i="4"/>
  <c r="AP146" i="4"/>
  <c r="AX146" i="4"/>
  <c r="BF146" i="4"/>
  <c r="R147" i="4"/>
  <c r="Z147" i="4"/>
  <c r="AH147" i="4"/>
  <c r="AP147" i="4"/>
  <c r="AX147" i="4"/>
  <c r="BF147" i="4"/>
  <c r="R148" i="4"/>
  <c r="Z148" i="4"/>
  <c r="AH148" i="4"/>
  <c r="AP148" i="4"/>
  <c r="AX148" i="4"/>
  <c r="BF148" i="4"/>
  <c r="R149" i="4"/>
  <c r="Z149" i="4"/>
  <c r="AH149" i="4"/>
  <c r="AP149" i="4"/>
  <c r="AX149" i="4"/>
  <c r="BF149" i="4"/>
  <c r="R150" i="4"/>
  <c r="Z150" i="4"/>
  <c r="AH150" i="4"/>
  <c r="AP150" i="4"/>
  <c r="AX150" i="4"/>
  <c r="BF150" i="4"/>
  <c r="R151" i="4"/>
  <c r="Z151" i="4"/>
  <c r="AH151" i="4"/>
  <c r="AP151" i="4"/>
  <c r="AX151" i="4"/>
  <c r="BF151" i="4"/>
  <c r="R152" i="4"/>
  <c r="Z152" i="4"/>
  <c r="AH152" i="4"/>
  <c r="AP152" i="4"/>
  <c r="AX152" i="4"/>
  <c r="BF152" i="4"/>
  <c r="R153" i="4"/>
  <c r="Z153" i="4"/>
  <c r="AH153" i="4"/>
  <c r="AP153" i="4"/>
  <c r="AX153" i="4"/>
  <c r="BF153" i="4"/>
  <c r="R154" i="4"/>
  <c r="Z154" i="4"/>
  <c r="AH154" i="4"/>
  <c r="AP154" i="4"/>
  <c r="AX154" i="4"/>
  <c r="BF154" i="4"/>
  <c r="R155" i="4"/>
  <c r="Z155" i="4"/>
  <c r="AH155" i="4"/>
  <c r="AP155" i="4"/>
  <c r="AX155" i="4"/>
  <c r="BF155" i="4"/>
  <c r="R156" i="4"/>
  <c r="Z156" i="4"/>
  <c r="AH156" i="4"/>
  <c r="AP156" i="4"/>
  <c r="AX156" i="4"/>
  <c r="BF156" i="4"/>
  <c r="R157" i="4"/>
  <c r="Z157" i="4"/>
  <c r="AH157" i="4"/>
  <c r="AP157" i="4"/>
  <c r="AX157" i="4"/>
  <c r="BF157" i="4"/>
  <c r="R158" i="4"/>
  <c r="Z158" i="4"/>
  <c r="AH158" i="4"/>
  <c r="AP158" i="4"/>
  <c r="AX158" i="4"/>
  <c r="BF158" i="4"/>
  <c r="R159" i="4"/>
  <c r="Z159" i="4"/>
  <c r="AH159" i="4"/>
  <c r="AP159" i="4"/>
  <c r="AX159" i="4"/>
  <c r="BF159" i="4"/>
  <c r="R160" i="4"/>
  <c r="Z160" i="4"/>
  <c r="AH160" i="4"/>
  <c r="AP160" i="4"/>
  <c r="AX160" i="4"/>
  <c r="BF160" i="4"/>
  <c r="R161" i="4"/>
  <c r="Z161" i="4"/>
  <c r="AH161" i="4"/>
  <c r="AP161" i="4"/>
  <c r="AX161" i="4"/>
  <c r="BF161" i="4"/>
  <c r="R162" i="4"/>
  <c r="Z162" i="4"/>
  <c r="AH162" i="4"/>
  <c r="AP162" i="4"/>
  <c r="AX162" i="4"/>
  <c r="BF162" i="4"/>
  <c r="R163" i="4"/>
  <c r="Z163" i="4"/>
  <c r="AH163" i="4"/>
  <c r="AP163" i="4"/>
  <c r="AX163" i="4"/>
  <c r="BF163" i="4"/>
  <c r="R164" i="4"/>
  <c r="Z164" i="4"/>
  <c r="AH164" i="4"/>
  <c r="AP164" i="4"/>
  <c r="AX164" i="4"/>
  <c r="BF164" i="4"/>
  <c r="R165" i="4"/>
  <c r="Z165" i="4"/>
  <c r="AH165" i="4"/>
  <c r="AP165" i="4"/>
  <c r="AX165" i="4"/>
  <c r="BF165" i="4"/>
  <c r="R166" i="4"/>
  <c r="Z166" i="4"/>
  <c r="AH166" i="4"/>
  <c r="AP166" i="4"/>
  <c r="AX166" i="4"/>
  <c r="BF166" i="4"/>
  <c r="R167" i="4"/>
  <c r="Z167" i="4"/>
  <c r="AH167" i="4"/>
  <c r="AP167" i="4"/>
  <c r="AX167" i="4"/>
  <c r="BF167" i="4"/>
  <c r="R168" i="4"/>
  <c r="Z168" i="4"/>
  <c r="AH168" i="4"/>
  <c r="AP168" i="4"/>
  <c r="AX168" i="4"/>
  <c r="BF168" i="4"/>
  <c r="R169" i="4"/>
  <c r="Z169" i="4"/>
  <c r="AH169" i="4"/>
  <c r="AP169" i="4"/>
  <c r="AX169" i="4"/>
  <c r="BF169" i="4"/>
  <c r="R170" i="4"/>
  <c r="Z170" i="4"/>
  <c r="AH170" i="4"/>
  <c r="AP170" i="4"/>
  <c r="AX170" i="4"/>
  <c r="BF170" i="4"/>
  <c r="R171" i="4"/>
  <c r="Z171" i="4"/>
  <c r="AH171" i="4"/>
  <c r="AP171" i="4"/>
  <c r="AX171" i="4"/>
  <c r="BF171" i="4"/>
  <c r="R172" i="4"/>
  <c r="Z172" i="4"/>
  <c r="AH172" i="4"/>
  <c r="AP172" i="4"/>
  <c r="AX172" i="4"/>
  <c r="BF172" i="4"/>
  <c r="R173" i="4"/>
  <c r="Z173" i="4"/>
  <c r="AH173" i="4"/>
  <c r="AP173" i="4"/>
  <c r="AX173" i="4"/>
  <c r="BF173" i="4"/>
  <c r="R174" i="4"/>
  <c r="Z174" i="4"/>
  <c r="AH174" i="4"/>
  <c r="AP174" i="4"/>
  <c r="AX174" i="4"/>
  <c r="BF174" i="4"/>
  <c r="R175" i="4"/>
  <c r="Z175" i="4"/>
  <c r="AH175" i="4"/>
  <c r="AP175" i="4"/>
  <c r="AX175" i="4"/>
  <c r="BF175" i="4"/>
  <c r="R176" i="4"/>
  <c r="Z176" i="4"/>
  <c r="AH176" i="4"/>
  <c r="AP176" i="4"/>
  <c r="AX176" i="4"/>
  <c r="BF176" i="4"/>
  <c r="R177" i="4"/>
  <c r="Z177" i="4"/>
  <c r="AH177" i="4"/>
  <c r="AP177" i="4"/>
  <c r="AX177" i="4"/>
  <c r="BF177" i="4"/>
  <c r="R178" i="4"/>
  <c r="Z178" i="4"/>
  <c r="AH178" i="4"/>
  <c r="AP178" i="4"/>
  <c r="AX178" i="4"/>
  <c r="BF178" i="4"/>
  <c r="R179" i="4"/>
  <c r="Z179" i="4"/>
  <c r="AH179" i="4"/>
  <c r="AP179" i="4"/>
  <c r="AX179" i="4"/>
  <c r="BF179" i="4"/>
  <c r="R180" i="4"/>
  <c r="Z180" i="4"/>
  <c r="P89" i="4"/>
  <c r="AV91" i="4"/>
  <c r="AF94" i="4"/>
  <c r="P97" i="4"/>
  <c r="AV99" i="4"/>
  <c r="AF102" i="4"/>
  <c r="P105" i="4"/>
  <c r="AV107" i="4"/>
  <c r="AP109" i="4"/>
  <c r="BF110" i="4"/>
  <c r="Z112" i="4"/>
  <c r="AP113" i="4"/>
  <c r="BF114" i="4"/>
  <c r="Z116" i="4"/>
  <c r="AP117" i="4"/>
  <c r="BF118" i="4"/>
  <c r="Z120" i="4"/>
  <c r="AP121" i="4"/>
  <c r="BF122" i="4"/>
  <c r="Z124" i="4"/>
  <c r="AP125" i="4"/>
  <c r="BF126" i="4"/>
  <c r="AT127" i="4"/>
  <c r="AD128" i="4"/>
  <c r="BJ128" i="4"/>
  <c r="AT129" i="4"/>
  <c r="AD130" i="4"/>
  <c r="BJ130" i="4"/>
  <c r="AT131" i="4"/>
  <c r="AD132" i="4"/>
  <c r="BJ132" i="4"/>
  <c r="AT133" i="4"/>
  <c r="AD134" i="4"/>
  <c r="BJ134" i="4"/>
  <c r="AT135" i="4"/>
  <c r="AD136" i="4"/>
  <c r="BJ136" i="4"/>
  <c r="AT137" i="4"/>
  <c r="AD138" i="4"/>
  <c r="BJ138" i="4"/>
  <c r="AT139" i="4"/>
  <c r="AD140" i="4"/>
  <c r="BJ140" i="4"/>
  <c r="AT141" i="4"/>
  <c r="AD142" i="4"/>
  <c r="BJ142" i="4"/>
  <c r="AT143" i="4"/>
  <c r="AD144" i="4"/>
  <c r="BJ144" i="4"/>
  <c r="AT145" i="4"/>
  <c r="AD146" i="4"/>
  <c r="BJ146" i="4"/>
  <c r="AT147" i="4"/>
  <c r="AD148" i="4"/>
  <c r="BJ148" i="4"/>
  <c r="AT149" i="4"/>
  <c r="AD150" i="4"/>
  <c r="BJ150" i="4"/>
  <c r="AT151" i="4"/>
  <c r="AD152" i="4"/>
  <c r="BJ152" i="4"/>
  <c r="AT153" i="4"/>
  <c r="AD154" i="4"/>
  <c r="BJ154" i="4"/>
  <c r="AT155" i="4"/>
  <c r="AD156" i="4"/>
  <c r="BJ156" i="4"/>
  <c r="AT157" i="4"/>
  <c r="AD158" i="4"/>
  <c r="BJ158" i="4"/>
  <c r="AT159" i="4"/>
  <c r="AD160" i="4"/>
  <c r="BJ160" i="4"/>
  <c r="AT161" i="4"/>
  <c r="AD162" i="4"/>
  <c r="BJ162" i="4"/>
  <c r="AT163" i="4"/>
  <c r="AD164" i="4"/>
  <c r="BJ164" i="4"/>
  <c r="AT165" i="4"/>
  <c r="AD166" i="4"/>
  <c r="BJ166" i="4"/>
  <c r="AF167" i="4"/>
  <c r="AV167" i="4"/>
  <c r="P168" i="4"/>
  <c r="AF168" i="4"/>
  <c r="AV168" i="4"/>
  <c r="P169" i="4"/>
  <c r="AF169" i="4"/>
  <c r="AV169" i="4"/>
  <c r="P170" i="4"/>
  <c r="AF170" i="4"/>
  <c r="AV170" i="4"/>
  <c r="P171" i="4"/>
  <c r="AF171" i="4"/>
  <c r="AV171" i="4"/>
  <c r="P172" i="4"/>
  <c r="AF172" i="4"/>
  <c r="AV172" i="4"/>
  <c r="P173" i="4"/>
  <c r="AF173" i="4"/>
  <c r="AV173" i="4"/>
  <c r="P174" i="4"/>
  <c r="AF174" i="4"/>
  <c r="AV174" i="4"/>
  <c r="P175" i="4"/>
  <c r="AF175" i="4"/>
  <c r="AV175" i="4"/>
  <c r="P176" i="4"/>
  <c r="AF176" i="4"/>
  <c r="AV176" i="4"/>
  <c r="P177" i="4"/>
  <c r="AF177" i="4"/>
  <c r="AV177" i="4"/>
  <c r="P178" i="4"/>
  <c r="AF178" i="4"/>
  <c r="AV178" i="4"/>
  <c r="BH178" i="4"/>
  <c r="V179" i="4"/>
  <c r="AF179" i="4"/>
  <c r="AR179" i="4"/>
  <c r="BB179" i="4"/>
  <c r="P180" i="4"/>
  <c r="AB180" i="4"/>
  <c r="AJ180" i="4"/>
  <c r="AR180" i="4"/>
  <c r="AZ180" i="4"/>
  <c r="BH180" i="4"/>
  <c r="T181" i="4"/>
  <c r="AB181" i="4"/>
  <c r="AJ181" i="4"/>
  <c r="AR181" i="4"/>
  <c r="AZ181" i="4"/>
  <c r="BH181" i="4"/>
  <c r="T182" i="4"/>
  <c r="AB182" i="4"/>
  <c r="AJ182" i="4"/>
  <c r="AR182" i="4"/>
  <c r="AZ182" i="4"/>
  <c r="BH182" i="4"/>
  <c r="T183" i="4"/>
  <c r="AB183" i="4"/>
  <c r="AJ183" i="4"/>
  <c r="AR183" i="4"/>
  <c r="AZ183" i="4"/>
  <c r="BH183" i="4"/>
  <c r="T184" i="4"/>
  <c r="AB184" i="4"/>
  <c r="AJ184" i="4"/>
  <c r="AR184" i="4"/>
  <c r="AZ184" i="4"/>
  <c r="BH184" i="4"/>
  <c r="T185" i="4"/>
  <c r="AB185" i="4"/>
  <c r="AJ185" i="4"/>
  <c r="AR185" i="4"/>
  <c r="AZ185" i="4"/>
  <c r="BH185" i="4"/>
  <c r="T186" i="4"/>
  <c r="AB186" i="4"/>
  <c r="AJ186" i="4"/>
  <c r="AR186" i="4"/>
  <c r="AZ186" i="4"/>
  <c r="BH186" i="4"/>
  <c r="T187" i="4"/>
  <c r="AB187" i="4"/>
  <c r="AJ187" i="4"/>
  <c r="AR187" i="4"/>
  <c r="AZ187" i="4"/>
  <c r="BH187" i="4"/>
  <c r="T188" i="4"/>
  <c r="AB188" i="4"/>
  <c r="AJ188" i="4"/>
  <c r="AR188" i="4"/>
  <c r="AZ188" i="4"/>
  <c r="BH188" i="4"/>
  <c r="T189" i="4"/>
  <c r="AB189" i="4"/>
  <c r="AJ189" i="4"/>
  <c r="AR189" i="4"/>
  <c r="AZ189" i="4"/>
  <c r="BH189" i="4"/>
  <c r="T190" i="4"/>
  <c r="AB190" i="4"/>
  <c r="AJ190" i="4"/>
  <c r="AR190" i="4"/>
  <c r="AZ190" i="4"/>
  <c r="BH190" i="4"/>
  <c r="T191" i="4"/>
  <c r="AB191" i="4"/>
  <c r="AJ191" i="4"/>
  <c r="AR191" i="4"/>
  <c r="AZ191" i="4"/>
  <c r="BH191" i="4"/>
  <c r="T192" i="4"/>
  <c r="AB192" i="4"/>
  <c r="AJ192" i="4"/>
  <c r="AR192" i="4"/>
  <c r="AZ192" i="4"/>
  <c r="BH192" i="4"/>
  <c r="T193" i="4"/>
  <c r="AB193" i="4"/>
  <c r="AJ193" i="4"/>
  <c r="AR193" i="4"/>
  <c r="AZ193" i="4"/>
  <c r="BH193" i="4"/>
  <c r="T194" i="4"/>
  <c r="AB194" i="4"/>
  <c r="AJ194" i="4"/>
  <c r="AR194" i="4"/>
  <c r="AZ194" i="4"/>
  <c r="BH194" i="4"/>
  <c r="T195" i="4"/>
  <c r="AB195" i="4"/>
  <c r="AJ195" i="4"/>
  <c r="AR195" i="4"/>
  <c r="AZ195" i="4"/>
  <c r="BH195" i="4"/>
  <c r="T196" i="4"/>
  <c r="AB196" i="4"/>
  <c r="AJ196" i="4"/>
  <c r="AR196" i="4"/>
  <c r="AZ196" i="4"/>
  <c r="BH196" i="4"/>
  <c r="T197" i="4"/>
  <c r="AB197" i="4"/>
  <c r="AJ197" i="4"/>
  <c r="AR197" i="4"/>
  <c r="AZ197" i="4"/>
  <c r="BH197" i="4"/>
  <c r="T198" i="4"/>
  <c r="AB198" i="4"/>
  <c r="AJ198" i="4"/>
  <c r="AR198" i="4"/>
  <c r="AZ198" i="4"/>
  <c r="BH198" i="4"/>
  <c r="T199" i="4"/>
  <c r="AB199" i="4"/>
  <c r="AJ199" i="4"/>
  <c r="AR199" i="4"/>
  <c r="AZ199" i="4"/>
  <c r="BH199" i="4"/>
  <c r="T200" i="4"/>
  <c r="AB200" i="4"/>
  <c r="AJ200" i="4"/>
  <c r="AR200" i="4"/>
  <c r="AZ200" i="4"/>
  <c r="BH200" i="4"/>
  <c r="T201" i="4"/>
  <c r="AB201" i="4"/>
  <c r="AJ201" i="4"/>
  <c r="AR201" i="4"/>
  <c r="AZ201" i="4"/>
  <c r="BH201" i="4"/>
  <c r="T202" i="4"/>
  <c r="AB202" i="4"/>
  <c r="AJ202" i="4"/>
  <c r="AR202" i="4"/>
  <c r="AZ202" i="4"/>
  <c r="BH202" i="4"/>
  <c r="T203" i="4"/>
  <c r="AB203" i="4"/>
  <c r="AJ203" i="4"/>
  <c r="AR203" i="4"/>
  <c r="AZ203" i="4"/>
  <c r="BH203" i="4"/>
  <c r="T204" i="4"/>
  <c r="AB204" i="4"/>
  <c r="AJ204" i="4"/>
  <c r="AR204" i="4"/>
  <c r="AZ204" i="4"/>
  <c r="BH204" i="4"/>
  <c r="T205" i="4"/>
  <c r="AB205" i="4"/>
  <c r="AJ205" i="4"/>
  <c r="AR205" i="4"/>
  <c r="AZ205" i="4"/>
  <c r="BH205" i="4"/>
  <c r="T206" i="4"/>
  <c r="AB206" i="4"/>
  <c r="AJ206" i="4"/>
  <c r="AR206" i="4"/>
  <c r="AZ206" i="4"/>
  <c r="BH206" i="4"/>
  <c r="T207" i="4"/>
  <c r="AB207" i="4"/>
  <c r="AJ207" i="4"/>
  <c r="AR207" i="4"/>
  <c r="AZ207" i="4"/>
  <c r="BH207" i="4"/>
  <c r="T208" i="4"/>
  <c r="AB208" i="4"/>
  <c r="AJ208" i="4"/>
  <c r="AR208" i="4"/>
  <c r="AZ208" i="4"/>
  <c r="BH208" i="4"/>
  <c r="T209" i="4"/>
  <c r="AB209" i="4"/>
  <c r="AJ209" i="4"/>
  <c r="AR209" i="4"/>
  <c r="AZ209" i="4"/>
  <c r="BH209" i="4"/>
  <c r="T210" i="4"/>
  <c r="AB210" i="4"/>
  <c r="AJ210" i="4"/>
  <c r="AR210" i="4"/>
  <c r="AZ210" i="4"/>
  <c r="BH210" i="4"/>
  <c r="T211" i="4"/>
  <c r="AB211" i="4"/>
  <c r="AJ211" i="4"/>
  <c r="AR211" i="4"/>
  <c r="AZ211" i="4"/>
  <c r="BH211" i="4"/>
  <c r="T212" i="4"/>
  <c r="AB212" i="4"/>
  <c r="AJ212" i="4"/>
  <c r="AR212" i="4"/>
  <c r="AZ212" i="4"/>
  <c r="BH212" i="4"/>
  <c r="T213" i="4"/>
  <c r="AB213" i="4"/>
  <c r="AJ213" i="4"/>
  <c r="AR213" i="4"/>
  <c r="AZ213" i="4"/>
  <c r="BH213" i="4"/>
  <c r="T214" i="4"/>
  <c r="AB214" i="4"/>
  <c r="AJ214" i="4"/>
  <c r="AR214" i="4"/>
  <c r="AZ214" i="4"/>
  <c r="BH214" i="4"/>
  <c r="T215" i="4"/>
  <c r="AB215" i="4"/>
  <c r="AJ215" i="4"/>
  <c r="AR215" i="4"/>
  <c r="AZ215" i="4"/>
  <c r="BH215" i="4"/>
  <c r="T216" i="4"/>
  <c r="AB216" i="4"/>
  <c r="AJ216" i="4"/>
  <c r="AR216" i="4"/>
  <c r="AZ216" i="4"/>
  <c r="BH216" i="4"/>
  <c r="T217" i="4"/>
  <c r="AB217" i="4"/>
  <c r="AJ217" i="4"/>
  <c r="AR217" i="4"/>
  <c r="AZ217" i="4"/>
  <c r="BH217" i="4"/>
  <c r="T218" i="4"/>
  <c r="AB218" i="4"/>
  <c r="AJ218" i="4"/>
  <c r="AR218" i="4"/>
  <c r="AZ218" i="4"/>
  <c r="BH218" i="4"/>
  <c r="T219" i="4"/>
  <c r="AB219" i="4"/>
  <c r="AJ219" i="4"/>
  <c r="AR219" i="4"/>
  <c r="AZ219" i="4"/>
  <c r="BH219" i="4"/>
  <c r="T220" i="4"/>
  <c r="AB220" i="4"/>
  <c r="AJ220" i="4"/>
  <c r="AR220" i="4"/>
  <c r="AZ220" i="4"/>
  <c r="BH220" i="4"/>
  <c r="T221" i="4"/>
  <c r="AB221" i="4"/>
  <c r="AJ221" i="4"/>
  <c r="AR221" i="4"/>
  <c r="AZ221" i="4"/>
  <c r="BH221" i="4"/>
  <c r="T222" i="4"/>
  <c r="AB222" i="4"/>
  <c r="AJ222" i="4"/>
  <c r="AR222" i="4"/>
  <c r="AZ222" i="4"/>
  <c r="BH222" i="4"/>
  <c r="T223" i="4"/>
  <c r="AB223" i="4"/>
  <c r="AJ223" i="4"/>
  <c r="AR223" i="4"/>
  <c r="AZ223" i="4"/>
  <c r="BH223" i="4"/>
  <c r="T224" i="4"/>
  <c r="AB224" i="4"/>
  <c r="AJ224" i="4"/>
  <c r="AR224" i="4"/>
  <c r="AZ224" i="4"/>
  <c r="BH224" i="4"/>
  <c r="T225" i="4"/>
  <c r="AB225" i="4"/>
  <c r="AJ225" i="4"/>
  <c r="AR225" i="4"/>
  <c r="AZ225" i="4"/>
  <c r="BH225" i="4"/>
  <c r="T226" i="4"/>
  <c r="AB226" i="4"/>
  <c r="AJ226" i="4"/>
  <c r="AR226" i="4"/>
  <c r="AZ226" i="4"/>
  <c r="BH226" i="4"/>
  <c r="T227" i="4"/>
  <c r="AB227" i="4"/>
  <c r="AJ227" i="4"/>
  <c r="AR227" i="4"/>
  <c r="AZ227" i="4"/>
  <c r="BH227" i="4"/>
  <c r="T228" i="4"/>
  <c r="AB228" i="4"/>
  <c r="AJ228" i="4"/>
  <c r="AR228" i="4"/>
  <c r="AZ228" i="4"/>
  <c r="BH228" i="4"/>
  <c r="T229" i="4"/>
  <c r="AB229" i="4"/>
  <c r="AJ229" i="4"/>
  <c r="AR229" i="4"/>
  <c r="AZ229" i="4"/>
  <c r="BH229" i="4"/>
  <c r="T230" i="4"/>
  <c r="AB230" i="4"/>
  <c r="AJ230" i="4"/>
  <c r="AR230" i="4"/>
  <c r="AZ230" i="4"/>
  <c r="BH230" i="4"/>
  <c r="T231" i="4"/>
  <c r="AB231" i="4"/>
  <c r="AJ231" i="4"/>
  <c r="AR231" i="4"/>
  <c r="AZ231" i="4"/>
  <c r="BH231" i="4"/>
  <c r="T232" i="4"/>
  <c r="AB232" i="4"/>
  <c r="AJ232" i="4"/>
  <c r="AR232" i="4"/>
  <c r="AZ232" i="4"/>
  <c r="BH232" i="4"/>
  <c r="T233" i="4"/>
  <c r="AB233" i="4"/>
  <c r="AJ233" i="4"/>
  <c r="AR233" i="4"/>
  <c r="AZ233" i="4"/>
  <c r="BH233" i="4"/>
  <c r="T234" i="4"/>
  <c r="AB234" i="4"/>
  <c r="AJ234" i="4"/>
  <c r="AR234" i="4"/>
  <c r="AZ234" i="4"/>
  <c r="BH234" i="4"/>
  <c r="T235" i="4"/>
  <c r="AB235" i="4"/>
  <c r="AJ235" i="4"/>
  <c r="AR235" i="4"/>
  <c r="AZ235" i="4"/>
  <c r="BH235" i="4"/>
  <c r="T236" i="4"/>
  <c r="AB236" i="4"/>
  <c r="AJ236" i="4"/>
  <c r="AR236" i="4"/>
  <c r="AZ236" i="4"/>
  <c r="BH236" i="4"/>
  <c r="T237" i="4"/>
  <c r="AB237" i="4"/>
  <c r="AJ237" i="4"/>
  <c r="AR237" i="4"/>
  <c r="AZ237" i="4"/>
  <c r="BH237" i="4"/>
  <c r="T238" i="4"/>
  <c r="AB238" i="4"/>
  <c r="AJ238" i="4"/>
  <c r="AR238" i="4"/>
  <c r="AZ238" i="4"/>
  <c r="BH238" i="4"/>
  <c r="T239" i="4"/>
  <c r="AB239" i="4"/>
  <c r="AJ239" i="4"/>
  <c r="AR239" i="4"/>
  <c r="AZ239" i="4"/>
  <c r="BH239" i="4"/>
  <c r="T240" i="4"/>
  <c r="AB240" i="4"/>
  <c r="AJ240" i="4"/>
  <c r="AR240" i="4"/>
  <c r="AZ240" i="4"/>
  <c r="BH240" i="4"/>
  <c r="T241" i="4"/>
  <c r="AB241" i="4"/>
  <c r="AJ241" i="4"/>
  <c r="AR241" i="4"/>
  <c r="AZ241" i="4"/>
  <c r="BH241" i="4"/>
  <c r="T242" i="4"/>
  <c r="AB242" i="4"/>
  <c r="AJ242" i="4"/>
  <c r="AR242" i="4"/>
  <c r="AZ242" i="4"/>
  <c r="BH242" i="4"/>
  <c r="T243" i="4"/>
  <c r="AB243" i="4"/>
  <c r="AJ243" i="4"/>
  <c r="AR243" i="4"/>
  <c r="AZ243" i="4"/>
  <c r="BH243" i="4"/>
  <c r="T244" i="4"/>
  <c r="AB244" i="4"/>
  <c r="AJ244" i="4"/>
  <c r="AR244" i="4"/>
  <c r="AZ244" i="4"/>
  <c r="BH244" i="4"/>
  <c r="T245" i="4"/>
  <c r="AB245" i="4"/>
  <c r="AJ245" i="4"/>
  <c r="AR245" i="4"/>
  <c r="AZ245" i="4"/>
  <c r="BH245" i="4"/>
  <c r="T246" i="4"/>
  <c r="AB246" i="4"/>
  <c r="AJ246" i="4"/>
  <c r="AR246" i="4"/>
  <c r="AZ246" i="4"/>
  <c r="BH246" i="4"/>
  <c r="T247" i="4"/>
  <c r="AB247" i="4"/>
  <c r="AJ247" i="4"/>
  <c r="AR247" i="4"/>
  <c r="AZ247" i="4"/>
  <c r="BH247" i="4"/>
  <c r="T248" i="4"/>
  <c r="AB248" i="4"/>
  <c r="AV89" i="4"/>
  <c r="AF92" i="4"/>
  <c r="P95" i="4"/>
  <c r="AV97" i="4"/>
  <c r="AF100" i="4"/>
  <c r="P103" i="4"/>
  <c r="AV105" i="4"/>
  <c r="AF108" i="4"/>
  <c r="BF109" i="4"/>
  <c r="Z111" i="4"/>
  <c r="AP112" i="4"/>
  <c r="BF113" i="4"/>
  <c r="Z115" i="4"/>
  <c r="AP116" i="4"/>
  <c r="BF117" i="4"/>
  <c r="Z119" i="4"/>
  <c r="AP120" i="4"/>
  <c r="BF121" i="4"/>
  <c r="Z123" i="4"/>
  <c r="AP124" i="4"/>
  <c r="BF125" i="4"/>
  <c r="V127" i="4"/>
  <c r="BB127" i="4"/>
  <c r="AL128" i="4"/>
  <c r="V129" i="4"/>
  <c r="BB129" i="4"/>
  <c r="AL130" i="4"/>
  <c r="V131" i="4"/>
  <c r="BB131" i="4"/>
  <c r="AL132" i="4"/>
  <c r="V133" i="4"/>
  <c r="BB133" i="4"/>
  <c r="AL134" i="4"/>
  <c r="V135" i="4"/>
  <c r="BB135" i="4"/>
  <c r="AL136" i="4"/>
  <c r="V137" i="4"/>
  <c r="BB137" i="4"/>
  <c r="AL138" i="4"/>
  <c r="V139" i="4"/>
  <c r="BB139" i="4"/>
  <c r="AF90" i="4"/>
  <c r="P93" i="4"/>
  <c r="AV95" i="4"/>
  <c r="AF98" i="4"/>
  <c r="P101" i="4"/>
  <c r="AV103" i="4"/>
  <c r="AF106" i="4"/>
  <c r="BF108" i="4"/>
  <c r="Z110" i="4"/>
  <c r="AP111" i="4"/>
  <c r="BF112" i="4"/>
  <c r="Z114" i="4"/>
  <c r="AP115" i="4"/>
  <c r="BF116" i="4"/>
  <c r="Z118" i="4"/>
  <c r="AP119" i="4"/>
  <c r="BF120" i="4"/>
  <c r="Z122" i="4"/>
  <c r="AP123" i="4"/>
  <c r="BF124" i="4"/>
  <c r="Z126" i="4"/>
  <c r="AD127" i="4"/>
  <c r="BJ127" i="4"/>
  <c r="AT128" i="4"/>
  <c r="AD129" i="4"/>
  <c r="BJ129" i="4"/>
  <c r="AT130" i="4"/>
  <c r="AD131" i="4"/>
  <c r="BJ131" i="4"/>
  <c r="AT132" i="4"/>
  <c r="AD133" i="4"/>
  <c r="BJ133" i="4"/>
  <c r="AT134" i="4"/>
  <c r="AD135" i="4"/>
  <c r="BJ135" i="4"/>
  <c r="AT136" i="4"/>
  <c r="AD137" i="4"/>
  <c r="BJ137" i="4"/>
  <c r="AT138" i="4"/>
  <c r="AD139" i="4"/>
  <c r="BJ139" i="4"/>
  <c r="AT140" i="4"/>
  <c r="AD141" i="4"/>
  <c r="BJ141" i="4"/>
  <c r="AT142" i="4"/>
  <c r="AD143" i="4"/>
  <c r="BJ143" i="4"/>
  <c r="AT144" i="4"/>
  <c r="AD145" i="4"/>
  <c r="BJ145" i="4"/>
  <c r="AT146" i="4"/>
  <c r="AD147" i="4"/>
  <c r="BJ147" i="4"/>
  <c r="AT148" i="4"/>
  <c r="AD149" i="4"/>
  <c r="BJ149" i="4"/>
  <c r="AT150" i="4"/>
  <c r="AD151" i="4"/>
  <c r="BJ151" i="4"/>
  <c r="AT152" i="4"/>
  <c r="AD153" i="4"/>
  <c r="BJ153" i="4"/>
  <c r="AT154" i="4"/>
  <c r="AD155" i="4"/>
  <c r="BJ155" i="4"/>
  <c r="AT156" i="4"/>
  <c r="AD157" i="4"/>
  <c r="BJ157" i="4"/>
  <c r="AT158" i="4"/>
  <c r="AD159" i="4"/>
  <c r="BJ159" i="4"/>
  <c r="AT160" i="4"/>
  <c r="AD161" i="4"/>
  <c r="BJ161" i="4"/>
  <c r="AT162" i="4"/>
  <c r="AD163" i="4"/>
  <c r="BJ163" i="4"/>
  <c r="AT164" i="4"/>
  <c r="AD165" i="4"/>
  <c r="BJ165" i="4"/>
  <c r="AT166" i="4"/>
  <c r="X167" i="4"/>
  <c r="AN167" i="4"/>
  <c r="BD167" i="4"/>
  <c r="X168" i="4"/>
  <c r="AN168" i="4"/>
  <c r="BD168" i="4"/>
  <c r="X169" i="4"/>
  <c r="AN169" i="4"/>
  <c r="BD169" i="4"/>
  <c r="X170" i="4"/>
  <c r="AN170" i="4"/>
  <c r="BD170" i="4"/>
  <c r="X171" i="4"/>
  <c r="AN171" i="4"/>
  <c r="BD171" i="4"/>
  <c r="X172" i="4"/>
  <c r="AN172" i="4"/>
  <c r="BD172" i="4"/>
  <c r="X173" i="4"/>
  <c r="AN173" i="4"/>
  <c r="BD173" i="4"/>
  <c r="X174" i="4"/>
  <c r="AN174" i="4"/>
  <c r="BD174" i="4"/>
  <c r="X175" i="4"/>
  <c r="AN175" i="4"/>
  <c r="BD175" i="4"/>
  <c r="X176" i="4"/>
  <c r="AN176" i="4"/>
  <c r="BD176" i="4"/>
  <c r="X177" i="4"/>
  <c r="AN177" i="4"/>
  <c r="BD177" i="4"/>
  <c r="X178" i="4"/>
  <c r="AN178" i="4"/>
  <c r="BB178" i="4"/>
  <c r="P179" i="4"/>
  <c r="AB179" i="4"/>
  <c r="AL179" i="4"/>
  <c r="AV179" i="4"/>
  <c r="BH179" i="4"/>
  <c r="V180" i="4"/>
  <c r="AF180" i="4"/>
  <c r="AN180" i="4"/>
  <c r="AV180" i="4"/>
  <c r="BD180" i="4"/>
  <c r="P181" i="4"/>
  <c r="X181" i="4"/>
  <c r="AF181" i="4"/>
  <c r="AN181" i="4"/>
  <c r="AV181" i="4"/>
  <c r="BD181" i="4"/>
  <c r="P182" i="4"/>
  <c r="X182" i="4"/>
  <c r="AF182" i="4"/>
  <c r="AN182" i="4"/>
  <c r="AV182" i="4"/>
  <c r="BD182" i="4"/>
  <c r="P183" i="4"/>
  <c r="X183" i="4"/>
  <c r="AF183" i="4"/>
  <c r="AN183" i="4"/>
  <c r="AV183" i="4"/>
  <c r="BD183" i="4"/>
  <c r="P184" i="4"/>
  <c r="X184" i="4"/>
  <c r="AF184" i="4"/>
  <c r="AN184" i="4"/>
  <c r="AV184" i="4"/>
  <c r="BD184" i="4"/>
  <c r="P185" i="4"/>
  <c r="X185" i="4"/>
  <c r="AF185" i="4"/>
  <c r="AN185" i="4"/>
  <c r="AV185" i="4"/>
  <c r="BD185" i="4"/>
  <c r="P186" i="4"/>
  <c r="X186" i="4"/>
  <c r="AF186" i="4"/>
  <c r="AN186" i="4"/>
  <c r="AV186" i="4"/>
  <c r="BD186" i="4"/>
  <c r="P187" i="4"/>
  <c r="X187" i="4"/>
  <c r="AF187" i="4"/>
  <c r="AN187" i="4"/>
  <c r="AV187" i="4"/>
  <c r="BD187" i="4"/>
  <c r="P188" i="4"/>
  <c r="X188" i="4"/>
  <c r="AF188" i="4"/>
  <c r="AN188" i="4"/>
  <c r="AV188" i="4"/>
  <c r="BD188" i="4"/>
  <c r="P189" i="4"/>
  <c r="X189" i="4"/>
  <c r="AF189" i="4"/>
  <c r="AN189" i="4"/>
  <c r="AV189" i="4"/>
  <c r="BD189" i="4"/>
  <c r="P190" i="4"/>
  <c r="X190" i="4"/>
  <c r="AF190" i="4"/>
  <c r="AN190" i="4"/>
  <c r="AV190" i="4"/>
  <c r="BD190" i="4"/>
  <c r="P191" i="4"/>
  <c r="X191" i="4"/>
  <c r="AF191" i="4"/>
  <c r="AN191" i="4"/>
  <c r="AV191" i="4"/>
  <c r="BD191" i="4"/>
  <c r="P192" i="4"/>
  <c r="X192" i="4"/>
  <c r="AF192" i="4"/>
  <c r="AN192" i="4"/>
  <c r="AV192" i="4"/>
  <c r="BD192" i="4"/>
  <c r="P193" i="4"/>
  <c r="X193" i="4"/>
  <c r="AF193" i="4"/>
  <c r="AN193" i="4"/>
  <c r="AV193" i="4"/>
  <c r="BD193" i="4"/>
  <c r="P194" i="4"/>
  <c r="X194" i="4"/>
  <c r="AF194" i="4"/>
  <c r="AN194" i="4"/>
  <c r="AV194" i="4"/>
  <c r="BD194" i="4"/>
  <c r="P195" i="4"/>
  <c r="X195" i="4"/>
  <c r="AF195" i="4"/>
  <c r="AN195" i="4"/>
  <c r="AV195" i="4"/>
  <c r="BD195" i="4"/>
  <c r="P196" i="4"/>
  <c r="X196" i="4"/>
  <c r="AF196" i="4"/>
  <c r="AN196" i="4"/>
  <c r="AV196" i="4"/>
  <c r="BD196" i="4"/>
  <c r="P197" i="4"/>
  <c r="X197" i="4"/>
  <c r="AF197" i="4"/>
  <c r="AN197" i="4"/>
  <c r="AV197" i="4"/>
  <c r="BD197" i="4"/>
  <c r="P198" i="4"/>
  <c r="X198" i="4"/>
  <c r="AF198" i="4"/>
  <c r="AN198" i="4"/>
  <c r="AV198" i="4"/>
  <c r="BD198" i="4"/>
  <c r="P199" i="4"/>
  <c r="X199" i="4"/>
  <c r="AF199" i="4"/>
  <c r="AN199" i="4"/>
  <c r="AV199" i="4"/>
  <c r="BD199" i="4"/>
  <c r="P200" i="4"/>
  <c r="X200" i="4"/>
  <c r="AF200" i="4"/>
  <c r="AN200" i="4"/>
  <c r="AV200" i="4"/>
  <c r="BD200" i="4"/>
  <c r="P201" i="4"/>
  <c r="X201" i="4"/>
  <c r="AF201" i="4"/>
  <c r="AN201" i="4"/>
  <c r="AV201" i="4"/>
  <c r="BD201" i="4"/>
  <c r="P202" i="4"/>
  <c r="X202" i="4"/>
  <c r="AF202" i="4"/>
  <c r="AN202" i="4"/>
  <c r="AV202" i="4"/>
  <c r="BD202" i="4"/>
  <c r="P203" i="4"/>
  <c r="X203" i="4"/>
  <c r="AF203" i="4"/>
  <c r="AN203" i="4"/>
  <c r="AV203" i="4"/>
  <c r="BD203" i="4"/>
  <c r="P204" i="4"/>
  <c r="X204" i="4"/>
  <c r="AF204" i="4"/>
  <c r="AN204" i="4"/>
  <c r="AV204" i="4"/>
  <c r="BD204" i="4"/>
  <c r="P205" i="4"/>
  <c r="X205" i="4"/>
  <c r="AF205" i="4"/>
  <c r="AN205" i="4"/>
  <c r="AV205" i="4"/>
  <c r="BD205" i="4"/>
  <c r="P206" i="4"/>
  <c r="X206" i="4"/>
  <c r="AF206" i="4"/>
  <c r="AN206" i="4"/>
  <c r="AV206" i="4"/>
  <c r="BD206" i="4"/>
  <c r="P207" i="4"/>
  <c r="X207" i="4"/>
  <c r="AF207" i="4"/>
  <c r="AN207" i="4"/>
  <c r="AV207" i="4"/>
  <c r="BD207" i="4"/>
  <c r="P208" i="4"/>
  <c r="X208" i="4"/>
  <c r="AF208" i="4"/>
  <c r="AN208" i="4"/>
  <c r="AV208" i="4"/>
  <c r="BD208" i="4"/>
  <c r="P209" i="4"/>
  <c r="X209" i="4"/>
  <c r="AF209" i="4"/>
  <c r="AN209" i="4"/>
  <c r="AV209" i="4"/>
  <c r="BD209" i="4"/>
  <c r="P210" i="4"/>
  <c r="X210" i="4"/>
  <c r="AF210" i="4"/>
  <c r="AN210" i="4"/>
  <c r="AV210" i="4"/>
  <c r="BD210" i="4"/>
  <c r="P211" i="4"/>
  <c r="X211" i="4"/>
  <c r="AF211" i="4"/>
  <c r="AN211" i="4"/>
  <c r="AV211" i="4"/>
  <c r="BD211" i="4"/>
  <c r="P212" i="4"/>
  <c r="X212" i="4"/>
  <c r="AF212" i="4"/>
  <c r="AN212" i="4"/>
  <c r="AV212" i="4"/>
  <c r="BD212" i="4"/>
  <c r="P213" i="4"/>
  <c r="X213" i="4"/>
  <c r="AF213" i="4"/>
  <c r="AN213" i="4"/>
  <c r="AV213" i="4"/>
  <c r="BD213" i="4"/>
  <c r="P214" i="4"/>
  <c r="X214" i="4"/>
  <c r="AF214" i="4"/>
  <c r="AN214" i="4"/>
  <c r="AV214" i="4"/>
  <c r="BD214" i="4"/>
  <c r="P215" i="4"/>
  <c r="X215" i="4"/>
  <c r="AF215" i="4"/>
  <c r="AN215" i="4"/>
  <c r="AV215" i="4"/>
  <c r="BD215" i="4"/>
  <c r="P216" i="4"/>
  <c r="X216" i="4"/>
  <c r="AF216" i="4"/>
  <c r="AN216" i="4"/>
  <c r="AV216" i="4"/>
  <c r="BD216" i="4"/>
  <c r="P217" i="4"/>
  <c r="X217" i="4"/>
  <c r="AF217" i="4"/>
  <c r="AN217" i="4"/>
  <c r="AV217" i="4"/>
  <c r="BD217" i="4"/>
  <c r="P218" i="4"/>
  <c r="X218" i="4"/>
  <c r="AF218" i="4"/>
  <c r="AN218" i="4"/>
  <c r="AV218" i="4"/>
  <c r="BD218" i="4"/>
  <c r="P219" i="4"/>
  <c r="X219" i="4"/>
  <c r="AF219" i="4"/>
  <c r="AN219" i="4"/>
  <c r="AV219" i="4"/>
  <c r="BD219" i="4"/>
  <c r="P220" i="4"/>
  <c r="X220" i="4"/>
  <c r="AF220" i="4"/>
  <c r="AN220" i="4"/>
  <c r="AV220" i="4"/>
  <c r="BD220" i="4"/>
  <c r="P221" i="4"/>
  <c r="X221" i="4"/>
  <c r="AF221" i="4"/>
  <c r="AN221" i="4"/>
  <c r="AV221" i="4"/>
  <c r="BD221" i="4"/>
  <c r="P222" i="4"/>
  <c r="X222" i="4"/>
  <c r="AF222" i="4"/>
  <c r="AN222" i="4"/>
  <c r="AV222" i="4"/>
  <c r="BD222" i="4"/>
  <c r="P223" i="4"/>
  <c r="X223" i="4"/>
  <c r="AF223" i="4"/>
  <c r="AN223" i="4"/>
  <c r="AV223" i="4"/>
  <c r="BD223" i="4"/>
  <c r="P224" i="4"/>
  <c r="X224" i="4"/>
  <c r="AF224" i="4"/>
  <c r="AN224" i="4"/>
  <c r="AV224" i="4"/>
  <c r="BD224" i="4"/>
  <c r="P225" i="4"/>
  <c r="X225" i="4"/>
  <c r="AF225" i="4"/>
  <c r="AN225" i="4"/>
  <c r="AV225" i="4"/>
  <c r="BD225" i="4"/>
  <c r="P226" i="4"/>
  <c r="X226" i="4"/>
  <c r="AF226" i="4"/>
  <c r="AN226" i="4"/>
  <c r="AV226" i="4"/>
  <c r="BD226" i="4"/>
  <c r="P227" i="4"/>
  <c r="X227" i="4"/>
  <c r="AF227" i="4"/>
  <c r="AN227" i="4"/>
  <c r="AV227" i="4"/>
  <c r="BD227" i="4"/>
  <c r="P228" i="4"/>
  <c r="X228" i="4"/>
  <c r="AF228" i="4"/>
  <c r="AN228" i="4"/>
  <c r="AV228" i="4"/>
  <c r="BD228" i="4"/>
  <c r="P229" i="4"/>
  <c r="X229" i="4"/>
  <c r="AF229" i="4"/>
  <c r="AN229" i="4"/>
  <c r="AV229" i="4"/>
  <c r="BD229" i="4"/>
  <c r="P230" i="4"/>
  <c r="X230" i="4"/>
  <c r="AF230" i="4"/>
  <c r="AN230" i="4"/>
  <c r="AV230" i="4"/>
  <c r="BD230" i="4"/>
  <c r="P231" i="4"/>
  <c r="X231" i="4"/>
  <c r="AF231" i="4"/>
  <c r="AN231" i="4"/>
  <c r="AV231" i="4"/>
  <c r="BD231" i="4"/>
  <c r="P232" i="4"/>
  <c r="X232" i="4"/>
  <c r="AF232" i="4"/>
  <c r="AN232" i="4"/>
  <c r="AV232" i="4"/>
  <c r="BD232" i="4"/>
  <c r="P233" i="4"/>
  <c r="X233" i="4"/>
  <c r="AF233" i="4"/>
  <c r="AN233" i="4"/>
  <c r="AV233" i="4"/>
  <c r="BD233" i="4"/>
  <c r="P234" i="4"/>
  <c r="X234" i="4"/>
  <c r="AF234" i="4"/>
  <c r="AN234" i="4"/>
  <c r="AV234" i="4"/>
  <c r="BD234" i="4"/>
  <c r="P235" i="4"/>
  <c r="X235" i="4"/>
  <c r="AF235" i="4"/>
  <c r="AN235" i="4"/>
  <c r="AV235" i="4"/>
  <c r="BD235" i="4"/>
  <c r="P236" i="4"/>
  <c r="X236" i="4"/>
  <c r="AF236" i="4"/>
  <c r="AN236" i="4"/>
  <c r="AV236" i="4"/>
  <c r="BD236" i="4"/>
  <c r="P237" i="4"/>
  <c r="X237" i="4"/>
  <c r="AF237" i="4"/>
  <c r="AN237" i="4"/>
  <c r="AV237" i="4"/>
  <c r="BD237" i="4"/>
  <c r="P238" i="4"/>
  <c r="X238" i="4"/>
  <c r="AF238" i="4"/>
  <c r="AN238" i="4"/>
  <c r="AV238" i="4"/>
  <c r="BD238" i="4"/>
  <c r="P239" i="4"/>
  <c r="X239" i="4"/>
  <c r="AF239" i="4"/>
  <c r="AN239" i="4"/>
  <c r="AV239" i="4"/>
  <c r="BD239" i="4"/>
  <c r="P240" i="4"/>
  <c r="X240" i="4"/>
  <c r="AF240" i="4"/>
  <c r="AN240" i="4"/>
  <c r="AV240" i="4"/>
  <c r="BD240" i="4"/>
  <c r="P241" i="4"/>
  <c r="X241" i="4"/>
  <c r="AF241" i="4"/>
  <c r="AN241" i="4"/>
  <c r="AV241" i="4"/>
  <c r="BD241" i="4"/>
  <c r="P242" i="4"/>
  <c r="X242" i="4"/>
  <c r="AF242" i="4"/>
  <c r="AN242" i="4"/>
  <c r="AV242" i="4"/>
  <c r="BD242" i="4"/>
  <c r="P243" i="4"/>
  <c r="X243" i="4"/>
  <c r="AF243" i="4"/>
  <c r="AN243" i="4"/>
  <c r="AV243" i="4"/>
  <c r="BD243" i="4"/>
  <c r="P244" i="4"/>
  <c r="X244" i="4"/>
  <c r="AF244" i="4"/>
  <c r="AN244" i="4"/>
  <c r="AV244" i="4"/>
  <c r="BD244" i="4"/>
  <c r="P245" i="4"/>
  <c r="X245" i="4"/>
  <c r="AF245" i="4"/>
  <c r="AN245" i="4"/>
  <c r="AV245" i="4"/>
  <c r="BD245" i="4"/>
  <c r="P246" i="4"/>
  <c r="X246" i="4"/>
  <c r="AF246" i="4"/>
  <c r="AN246" i="4"/>
  <c r="AV246" i="4"/>
  <c r="BD246" i="4"/>
  <c r="P247" i="4"/>
  <c r="X247" i="4"/>
  <c r="AF247" i="4"/>
  <c r="AN247" i="4"/>
  <c r="AV247" i="4"/>
  <c r="BD247" i="4"/>
  <c r="P248" i="4"/>
  <c r="X248" i="4"/>
  <c r="AF248" i="4"/>
  <c r="AN248" i="4"/>
  <c r="AV248" i="4"/>
  <c r="BD248" i="4"/>
  <c r="P249" i="4"/>
  <c r="X249" i="4"/>
  <c r="AF249" i="4"/>
  <c r="AN249" i="4"/>
  <c r="AV249" i="4"/>
  <c r="BD249" i="4"/>
  <c r="P250" i="4"/>
  <c r="X250" i="4"/>
  <c r="AF250" i="4"/>
  <c r="AN250" i="4"/>
  <c r="AV250" i="4"/>
  <c r="BD250" i="4"/>
  <c r="P251" i="4"/>
  <c r="X251" i="4"/>
  <c r="AF251" i="4"/>
  <c r="AN251" i="4"/>
  <c r="AV251" i="4"/>
  <c r="BD251" i="4"/>
  <c r="P252" i="4"/>
  <c r="X252" i="4"/>
  <c r="AF252" i="4"/>
  <c r="AN252" i="4"/>
  <c r="AV252" i="4"/>
  <c r="BD252" i="4"/>
  <c r="P253" i="4"/>
  <c r="X253" i="4"/>
  <c r="AF253" i="4"/>
  <c r="AN253" i="4"/>
  <c r="AV253" i="4"/>
  <c r="BD253" i="4"/>
  <c r="P254" i="4"/>
  <c r="X254" i="4"/>
  <c r="AF254" i="4"/>
  <c r="AN254" i="4"/>
  <c r="AV254" i="4"/>
  <c r="BD254" i="4"/>
  <c r="P255" i="4"/>
  <c r="X255" i="4"/>
  <c r="AF255" i="4"/>
  <c r="AN255" i="4"/>
  <c r="AV255" i="4"/>
  <c r="BD255" i="4"/>
  <c r="P256" i="4"/>
  <c r="X256" i="4"/>
  <c r="AF256" i="4"/>
  <c r="AN256" i="4"/>
  <c r="AV256" i="4"/>
  <c r="BD256" i="4"/>
  <c r="P257" i="4"/>
  <c r="X257" i="4"/>
  <c r="AF257" i="4"/>
  <c r="AN257" i="4"/>
  <c r="AV257" i="4"/>
  <c r="BD257" i="4"/>
  <c r="P258" i="4"/>
  <c r="X258" i="4"/>
  <c r="AF258" i="4"/>
  <c r="AN258" i="4"/>
  <c r="AV258" i="4"/>
  <c r="BD258" i="4"/>
  <c r="P259" i="4"/>
  <c r="X259" i="4"/>
  <c r="AF259" i="4"/>
  <c r="AN259" i="4"/>
  <c r="AV259" i="4"/>
  <c r="BD259" i="4"/>
  <c r="P260" i="4"/>
  <c r="X260" i="4"/>
  <c r="AF260" i="4"/>
  <c r="AN260" i="4"/>
  <c r="AV260" i="4"/>
  <c r="BD260" i="4"/>
  <c r="P261" i="4"/>
  <c r="X261" i="4"/>
  <c r="AF261" i="4"/>
  <c r="AN261" i="4"/>
  <c r="AV261" i="4"/>
  <c r="BD261" i="4"/>
  <c r="P262" i="4"/>
  <c r="X262" i="4"/>
  <c r="AF262" i="4"/>
  <c r="AN262" i="4"/>
  <c r="AV262" i="4"/>
  <c r="BD262" i="4"/>
  <c r="P263" i="4"/>
  <c r="X263" i="4"/>
  <c r="AF263" i="4"/>
  <c r="AN263" i="4"/>
  <c r="AV263" i="4"/>
  <c r="BD263" i="4"/>
  <c r="P264" i="4"/>
  <c r="X264" i="4"/>
  <c r="AF264" i="4"/>
  <c r="AN264" i="4"/>
  <c r="AV264" i="4"/>
  <c r="BD264" i="4"/>
  <c r="P265" i="4"/>
  <c r="X265" i="4"/>
  <c r="AF265" i="4"/>
  <c r="AN265" i="4"/>
  <c r="AV265" i="4"/>
  <c r="BD265" i="4"/>
  <c r="P266" i="4"/>
  <c r="X266" i="4"/>
  <c r="AF266" i="4"/>
  <c r="AN266" i="4"/>
  <c r="AV266" i="4"/>
  <c r="BD266" i="4"/>
  <c r="P267" i="4"/>
  <c r="X267" i="4"/>
  <c r="AF267" i="4"/>
  <c r="AN267" i="4"/>
  <c r="AV267" i="4"/>
  <c r="BD267" i="4"/>
  <c r="P268" i="4"/>
  <c r="X268" i="4"/>
  <c r="AF268" i="4"/>
  <c r="AN268" i="4"/>
  <c r="AV268" i="4"/>
  <c r="P91" i="4"/>
  <c r="AV93" i="4"/>
  <c r="AF96" i="4"/>
  <c r="P99" i="4"/>
  <c r="AV101" i="4"/>
  <c r="AF104" i="4"/>
  <c r="P107" i="4"/>
  <c r="Z109" i="4"/>
  <c r="AP110" i="4"/>
  <c r="BF111" i="4"/>
  <c r="Z113" i="4"/>
  <c r="AP114" i="4"/>
  <c r="BF115" i="4"/>
  <c r="Z117" i="4"/>
  <c r="AP118" i="4"/>
  <c r="BF119" i="4"/>
  <c r="Z121" i="4"/>
  <c r="AP122" i="4"/>
  <c r="BF123" i="4"/>
  <c r="Z125" i="4"/>
  <c r="AP126" i="4"/>
  <c r="AL127" i="4"/>
  <c r="V128" i="4"/>
  <c r="BB128" i="4"/>
  <c r="AL129" i="4"/>
  <c r="V130" i="4"/>
  <c r="BB130" i="4"/>
  <c r="AL131" i="4"/>
  <c r="V132" i="4"/>
  <c r="BB132" i="4"/>
  <c r="AL133" i="4"/>
  <c r="V134" i="4"/>
  <c r="BB134" i="4"/>
  <c r="AL135" i="4"/>
  <c r="V136" i="4"/>
  <c r="BB136" i="4"/>
  <c r="AL137" i="4"/>
  <c r="V138" i="4"/>
  <c r="BB138" i="4"/>
  <c r="AL139" i="4"/>
  <c r="V140" i="4"/>
  <c r="BB140" i="4"/>
  <c r="AL141" i="4"/>
  <c r="V142" i="4"/>
  <c r="BB142" i="4"/>
  <c r="AL143" i="4"/>
  <c r="V144" i="4"/>
  <c r="BB144" i="4"/>
  <c r="AL145" i="4"/>
  <c r="V146" i="4"/>
  <c r="BB146" i="4"/>
  <c r="AL147" i="4"/>
  <c r="V148" i="4"/>
  <c r="BB148" i="4"/>
  <c r="AL149" i="4"/>
  <c r="V150" i="4"/>
  <c r="BB150" i="4"/>
  <c r="AL151" i="4"/>
  <c r="V152" i="4"/>
  <c r="BB152" i="4"/>
  <c r="AL153" i="4"/>
  <c r="V154" i="4"/>
  <c r="BB154" i="4"/>
  <c r="AL155" i="4"/>
  <c r="V156" i="4"/>
  <c r="BB156" i="4"/>
  <c r="AL157" i="4"/>
  <c r="V158" i="4"/>
  <c r="BB158" i="4"/>
  <c r="AL159" i="4"/>
  <c r="V160" i="4"/>
  <c r="BB160" i="4"/>
  <c r="AL161" i="4"/>
  <c r="V162" i="4"/>
  <c r="BB162" i="4"/>
  <c r="AL163" i="4"/>
  <c r="V164" i="4"/>
  <c r="BB164" i="4"/>
  <c r="AL165" i="4"/>
  <c r="V166" i="4"/>
  <c r="BB166" i="4"/>
  <c r="AD167" i="4"/>
  <c r="AT167" i="4"/>
  <c r="BJ167" i="4"/>
  <c r="AD168" i="4"/>
  <c r="AT168" i="4"/>
  <c r="BJ168" i="4"/>
  <c r="AD169" i="4"/>
  <c r="AT169" i="4"/>
  <c r="BJ169" i="4"/>
  <c r="AD170" i="4"/>
  <c r="AT170" i="4"/>
  <c r="BJ170" i="4"/>
  <c r="AD171" i="4"/>
  <c r="AT171" i="4"/>
  <c r="BJ171" i="4"/>
  <c r="AD172" i="4"/>
  <c r="AT172" i="4"/>
  <c r="BJ172" i="4"/>
  <c r="AD173" i="4"/>
  <c r="AT173" i="4"/>
  <c r="BJ173" i="4"/>
  <c r="AD174" i="4"/>
  <c r="AT174" i="4"/>
  <c r="BJ174" i="4"/>
  <c r="AD175" i="4"/>
  <c r="AT175" i="4"/>
  <c r="BJ175" i="4"/>
  <c r="AD176" i="4"/>
  <c r="AT176" i="4"/>
  <c r="BJ176" i="4"/>
  <c r="AD177" i="4"/>
  <c r="AT177" i="4"/>
  <c r="BJ177" i="4"/>
  <c r="AD178" i="4"/>
  <c r="AT178" i="4"/>
  <c r="BD178" i="4"/>
  <c r="T179" i="4"/>
  <c r="AD179" i="4"/>
  <c r="AN179" i="4"/>
  <c r="AZ179" i="4"/>
  <c r="BJ179" i="4"/>
  <c r="X180" i="4"/>
  <c r="AH180" i="4"/>
  <c r="AP180" i="4"/>
  <c r="AX180" i="4"/>
  <c r="BF180" i="4"/>
  <c r="R181" i="4"/>
  <c r="Z181" i="4"/>
  <c r="AH181" i="4"/>
  <c r="AP181" i="4"/>
  <c r="AX181" i="4"/>
  <c r="BF181" i="4"/>
  <c r="R182" i="4"/>
  <c r="Z182" i="4"/>
  <c r="AH182" i="4"/>
  <c r="AP182" i="4"/>
  <c r="AX182" i="4"/>
  <c r="BF182" i="4"/>
  <c r="R183" i="4"/>
  <c r="Z183" i="4"/>
  <c r="AH183" i="4"/>
  <c r="AP183" i="4"/>
  <c r="AX183" i="4"/>
  <c r="BF183" i="4"/>
  <c r="R184" i="4"/>
  <c r="Z184" i="4"/>
  <c r="AH184" i="4"/>
  <c r="AP184" i="4"/>
  <c r="AX184" i="4"/>
  <c r="BF184" i="4"/>
  <c r="R185" i="4"/>
  <c r="Z185" i="4"/>
  <c r="AH185" i="4"/>
  <c r="AP185" i="4"/>
  <c r="AX185" i="4"/>
  <c r="BF185" i="4"/>
  <c r="R186" i="4"/>
  <c r="Z186" i="4"/>
  <c r="AH186" i="4"/>
  <c r="AP186" i="4"/>
  <c r="AX186" i="4"/>
  <c r="BF186" i="4"/>
  <c r="R187" i="4"/>
  <c r="Z187" i="4"/>
  <c r="AH187" i="4"/>
  <c r="AP187" i="4"/>
  <c r="AX187" i="4"/>
  <c r="BF187" i="4"/>
  <c r="R188" i="4"/>
  <c r="Z188" i="4"/>
  <c r="AH188" i="4"/>
  <c r="AP188" i="4"/>
  <c r="AX188" i="4"/>
  <c r="BF188" i="4"/>
  <c r="R189" i="4"/>
  <c r="Z189" i="4"/>
  <c r="AH189" i="4"/>
  <c r="AP189" i="4"/>
  <c r="AX189" i="4"/>
  <c r="BF189" i="4"/>
  <c r="R190" i="4"/>
  <c r="Z190" i="4"/>
  <c r="AH190" i="4"/>
  <c r="AP190" i="4"/>
  <c r="AX190" i="4"/>
  <c r="BF190" i="4"/>
  <c r="R191" i="4"/>
  <c r="Z191" i="4"/>
  <c r="AH191" i="4"/>
  <c r="AP191" i="4"/>
  <c r="AX191" i="4"/>
  <c r="BF191" i="4"/>
  <c r="R192" i="4"/>
  <c r="Z192" i="4"/>
  <c r="AH192" i="4"/>
  <c r="AP192" i="4"/>
  <c r="AX192" i="4"/>
  <c r="BF192" i="4"/>
  <c r="R193" i="4"/>
  <c r="Z193" i="4"/>
  <c r="AH193" i="4"/>
  <c r="AP193" i="4"/>
  <c r="AX193" i="4"/>
  <c r="BF193" i="4"/>
  <c r="R194" i="4"/>
  <c r="Z194" i="4"/>
  <c r="AH194" i="4"/>
  <c r="AP194" i="4"/>
  <c r="AX194" i="4"/>
  <c r="BF194" i="4"/>
  <c r="R195" i="4"/>
  <c r="Z195" i="4"/>
  <c r="AH195" i="4"/>
  <c r="AP195" i="4"/>
  <c r="AX195" i="4"/>
  <c r="BF195" i="4"/>
  <c r="R196" i="4"/>
  <c r="Z196" i="4"/>
  <c r="AH196" i="4"/>
  <c r="AP196" i="4"/>
  <c r="AX196" i="4"/>
  <c r="BF196" i="4"/>
  <c r="R197" i="4"/>
  <c r="Z197" i="4"/>
  <c r="AH197" i="4"/>
  <c r="AP197" i="4"/>
  <c r="AX197" i="4"/>
  <c r="BF197" i="4"/>
  <c r="R198" i="4"/>
  <c r="Z198" i="4"/>
  <c r="AH198" i="4"/>
  <c r="AP198" i="4"/>
  <c r="AX198" i="4"/>
  <c r="BF198" i="4"/>
  <c r="R199" i="4"/>
  <c r="Z199" i="4"/>
  <c r="AH199" i="4"/>
  <c r="AP199" i="4"/>
  <c r="AX199" i="4"/>
  <c r="BF199" i="4"/>
  <c r="R200" i="4"/>
  <c r="Z200" i="4"/>
  <c r="AH200" i="4"/>
  <c r="AP200" i="4"/>
  <c r="AX200" i="4"/>
  <c r="BF200" i="4"/>
  <c r="R201" i="4"/>
  <c r="Z201" i="4"/>
  <c r="AH201" i="4"/>
  <c r="AP201" i="4"/>
  <c r="AX201" i="4"/>
  <c r="BF201" i="4"/>
  <c r="R202" i="4"/>
  <c r="Z202" i="4"/>
  <c r="AH202" i="4"/>
  <c r="AP202" i="4"/>
  <c r="AX202" i="4"/>
  <c r="BF202" i="4"/>
  <c r="R203" i="4"/>
  <c r="Z203" i="4"/>
  <c r="AH203" i="4"/>
  <c r="AP203" i="4"/>
  <c r="AX203" i="4"/>
  <c r="BF203" i="4"/>
  <c r="R204" i="4"/>
  <c r="Z204" i="4"/>
  <c r="AH204" i="4"/>
  <c r="AP204" i="4"/>
  <c r="AX204" i="4"/>
  <c r="BF204" i="4"/>
  <c r="R205" i="4"/>
  <c r="Z205" i="4"/>
  <c r="AH205" i="4"/>
  <c r="AP205" i="4"/>
  <c r="AX205" i="4"/>
  <c r="BF205" i="4"/>
  <c r="R206" i="4"/>
  <c r="Z206" i="4"/>
  <c r="AH206" i="4"/>
  <c r="AP206" i="4"/>
  <c r="AX206" i="4"/>
  <c r="BF206" i="4"/>
  <c r="R207" i="4"/>
  <c r="Z207" i="4"/>
  <c r="AH207" i="4"/>
  <c r="AP207" i="4"/>
  <c r="AX207" i="4"/>
  <c r="BF207" i="4"/>
  <c r="R208" i="4"/>
  <c r="Z208" i="4"/>
  <c r="AH208" i="4"/>
  <c r="AP208" i="4"/>
  <c r="AX208" i="4"/>
  <c r="BF208" i="4"/>
  <c r="R209" i="4"/>
  <c r="Z209" i="4"/>
  <c r="AH209" i="4"/>
  <c r="AP209" i="4"/>
  <c r="AX209" i="4"/>
  <c r="BF209" i="4"/>
  <c r="R210" i="4"/>
  <c r="Z210" i="4"/>
  <c r="AH210" i="4"/>
  <c r="AP210" i="4"/>
  <c r="AX210" i="4"/>
  <c r="BF210" i="4"/>
  <c r="R211" i="4"/>
  <c r="Z211" i="4"/>
  <c r="AH211" i="4"/>
  <c r="AP211" i="4"/>
  <c r="AX211" i="4"/>
  <c r="BF211" i="4"/>
  <c r="R212" i="4"/>
  <c r="Z212" i="4"/>
  <c r="AH212" i="4"/>
  <c r="AP212" i="4"/>
  <c r="AX212" i="4"/>
  <c r="BF212" i="4"/>
  <c r="R213" i="4"/>
  <c r="Z213" i="4"/>
  <c r="AH213" i="4"/>
  <c r="AP213" i="4"/>
  <c r="AX213" i="4"/>
  <c r="BF213" i="4"/>
  <c r="R214" i="4"/>
  <c r="Z214" i="4"/>
  <c r="AH214" i="4"/>
  <c r="AP214" i="4"/>
  <c r="AX214" i="4"/>
  <c r="BF214" i="4"/>
  <c r="R215" i="4"/>
  <c r="Z215" i="4"/>
  <c r="AH215" i="4"/>
  <c r="AP215" i="4"/>
  <c r="AX215" i="4"/>
  <c r="BF215" i="4"/>
  <c r="R216" i="4"/>
  <c r="Z216" i="4"/>
  <c r="AH216" i="4"/>
  <c r="AP216" i="4"/>
  <c r="AX216" i="4"/>
  <c r="BF216" i="4"/>
  <c r="R217" i="4"/>
  <c r="Z217" i="4"/>
  <c r="AH217" i="4"/>
  <c r="AP217" i="4"/>
  <c r="AX217" i="4"/>
  <c r="BF217" i="4"/>
  <c r="R218" i="4"/>
  <c r="Z218" i="4"/>
  <c r="AH218" i="4"/>
  <c r="AP218" i="4"/>
  <c r="AX218" i="4"/>
  <c r="BF218" i="4"/>
  <c r="R219" i="4"/>
  <c r="Z219" i="4"/>
  <c r="AH219" i="4"/>
  <c r="AP219" i="4"/>
  <c r="AX219" i="4"/>
  <c r="BF219" i="4"/>
  <c r="R220" i="4"/>
  <c r="Z220" i="4"/>
  <c r="AH220" i="4"/>
  <c r="AP220" i="4"/>
  <c r="AX220" i="4"/>
  <c r="BF220" i="4"/>
  <c r="R221" i="4"/>
  <c r="Z221" i="4"/>
  <c r="AH221" i="4"/>
  <c r="AP221" i="4"/>
  <c r="AX221" i="4"/>
  <c r="BF221" i="4"/>
  <c r="R222" i="4"/>
  <c r="Z222" i="4"/>
  <c r="AH222" i="4"/>
  <c r="AP222" i="4"/>
  <c r="AX222" i="4"/>
  <c r="BF222" i="4"/>
  <c r="R223" i="4"/>
  <c r="Z223" i="4"/>
  <c r="AH223" i="4"/>
  <c r="AP223" i="4"/>
  <c r="AX223" i="4"/>
  <c r="BF223" i="4"/>
  <c r="R224" i="4"/>
  <c r="Z224" i="4"/>
  <c r="AH224" i="4"/>
  <c r="AP224" i="4"/>
  <c r="AX224" i="4"/>
  <c r="BF224" i="4"/>
  <c r="R225" i="4"/>
  <c r="Z225" i="4"/>
  <c r="AH225" i="4"/>
  <c r="AP225" i="4"/>
  <c r="AX225" i="4"/>
  <c r="BF225" i="4"/>
  <c r="R226" i="4"/>
  <c r="Z226" i="4"/>
  <c r="AH226" i="4"/>
  <c r="AP226" i="4"/>
  <c r="AX226" i="4"/>
  <c r="BF226" i="4"/>
  <c r="R227" i="4"/>
  <c r="Z227" i="4"/>
  <c r="AH227" i="4"/>
  <c r="AP227" i="4"/>
  <c r="AX227" i="4"/>
  <c r="BF227" i="4"/>
  <c r="R228" i="4"/>
  <c r="Z228" i="4"/>
  <c r="AH228" i="4"/>
  <c r="AP228" i="4"/>
  <c r="AX228" i="4"/>
  <c r="BF228" i="4"/>
  <c r="R229" i="4"/>
  <c r="Z229" i="4"/>
  <c r="AH229" i="4"/>
  <c r="AP229" i="4"/>
  <c r="AX229" i="4"/>
  <c r="BF229" i="4"/>
  <c r="R230" i="4"/>
  <c r="Z230" i="4"/>
  <c r="AH230" i="4"/>
  <c r="AP230" i="4"/>
  <c r="AX230" i="4"/>
  <c r="BF230" i="4"/>
  <c r="R231" i="4"/>
  <c r="Z231" i="4"/>
  <c r="AH231" i="4"/>
  <c r="AP231" i="4"/>
  <c r="AX231" i="4"/>
  <c r="BF231" i="4"/>
  <c r="R232" i="4"/>
  <c r="Z232" i="4"/>
  <c r="AH232" i="4"/>
  <c r="AP232" i="4"/>
  <c r="AX232" i="4"/>
  <c r="BF232" i="4"/>
  <c r="R233" i="4"/>
  <c r="Z233" i="4"/>
  <c r="AH233" i="4"/>
  <c r="AP233" i="4"/>
  <c r="AX233" i="4"/>
  <c r="BF233" i="4"/>
  <c r="R234" i="4"/>
  <c r="Z234" i="4"/>
  <c r="AH234" i="4"/>
  <c r="AP234" i="4"/>
  <c r="AX234" i="4"/>
  <c r="BF234" i="4"/>
  <c r="R235" i="4"/>
  <c r="Z235" i="4"/>
  <c r="AH235" i="4"/>
  <c r="AP235" i="4"/>
  <c r="AX235" i="4"/>
  <c r="BF235" i="4"/>
  <c r="R236" i="4"/>
  <c r="Z236" i="4"/>
  <c r="AH236" i="4"/>
  <c r="AP236" i="4"/>
  <c r="AX236" i="4"/>
  <c r="BF236" i="4"/>
  <c r="R237" i="4"/>
  <c r="Z237" i="4"/>
  <c r="AH237" i="4"/>
  <c r="AP237" i="4"/>
  <c r="AX237" i="4"/>
  <c r="BF237" i="4"/>
  <c r="R238" i="4"/>
  <c r="Z238" i="4"/>
  <c r="AH238" i="4"/>
  <c r="AP238" i="4"/>
  <c r="AX238" i="4"/>
  <c r="BF238" i="4"/>
  <c r="R239" i="4"/>
  <c r="Z239" i="4"/>
  <c r="AH239" i="4"/>
  <c r="AP239" i="4"/>
  <c r="AX239" i="4"/>
  <c r="BF239" i="4"/>
  <c r="R240" i="4"/>
  <c r="Z240" i="4"/>
  <c r="AH240" i="4"/>
  <c r="AP240" i="4"/>
  <c r="AX240" i="4"/>
  <c r="BF240" i="4"/>
  <c r="R241" i="4"/>
  <c r="Z241" i="4"/>
  <c r="AH241" i="4"/>
  <c r="AP241" i="4"/>
  <c r="AX241" i="4"/>
  <c r="BF241" i="4"/>
  <c r="R242" i="4"/>
  <c r="Z242" i="4"/>
  <c r="AH242" i="4"/>
  <c r="AP242" i="4"/>
  <c r="AX242" i="4"/>
  <c r="BF242" i="4"/>
  <c r="R243" i="4"/>
  <c r="Z243" i="4"/>
  <c r="AH243" i="4"/>
  <c r="AP243" i="4"/>
  <c r="AX243" i="4"/>
  <c r="BF243" i="4"/>
  <c r="R244" i="4"/>
  <c r="Z244" i="4"/>
  <c r="AH244" i="4"/>
  <c r="AP244" i="4"/>
  <c r="AX244" i="4"/>
  <c r="BF244" i="4"/>
  <c r="R245" i="4"/>
  <c r="Z245" i="4"/>
  <c r="AH245" i="4"/>
  <c r="AP245" i="4"/>
  <c r="AX245" i="4"/>
  <c r="BF245" i="4"/>
  <c r="R246" i="4"/>
  <c r="Z246" i="4"/>
  <c r="AH246" i="4"/>
  <c r="AP246" i="4"/>
  <c r="AX246" i="4"/>
  <c r="BF246" i="4"/>
  <c r="R247" i="4"/>
  <c r="Z247" i="4"/>
  <c r="AH247" i="4"/>
  <c r="AP247" i="4"/>
  <c r="AX247" i="4"/>
  <c r="BF247" i="4"/>
  <c r="R248" i="4"/>
  <c r="Z248" i="4"/>
  <c r="AH248" i="4"/>
  <c r="AP248" i="4"/>
  <c r="AX248" i="4"/>
  <c r="BF248" i="4"/>
  <c r="R249" i="4"/>
  <c r="Z249" i="4"/>
  <c r="AH249" i="4"/>
  <c r="AP249" i="4"/>
  <c r="AX249" i="4"/>
  <c r="BF249" i="4"/>
  <c r="R250" i="4"/>
  <c r="Z250" i="4"/>
  <c r="AH250" i="4"/>
  <c r="AP250" i="4"/>
  <c r="AX250" i="4"/>
  <c r="BF250" i="4"/>
  <c r="R251" i="4"/>
  <c r="Z251" i="4"/>
  <c r="AH251" i="4"/>
  <c r="AP251" i="4"/>
  <c r="AX251" i="4"/>
  <c r="BF251" i="4"/>
  <c r="R252" i="4"/>
  <c r="Z252" i="4"/>
  <c r="AH252" i="4"/>
  <c r="AP252" i="4"/>
  <c r="AX252" i="4"/>
  <c r="BF252" i="4"/>
  <c r="R253" i="4"/>
  <c r="Z253" i="4"/>
  <c r="AH253" i="4"/>
  <c r="AP253" i="4"/>
  <c r="AX253" i="4"/>
  <c r="BF253" i="4"/>
  <c r="R254" i="4"/>
  <c r="Z254" i="4"/>
  <c r="AH254" i="4"/>
  <c r="AP254" i="4"/>
  <c r="AX254" i="4"/>
  <c r="BF254" i="4"/>
  <c r="R255" i="4"/>
  <c r="Z255" i="4"/>
  <c r="AH255" i="4"/>
  <c r="AP255" i="4"/>
  <c r="AX255" i="4"/>
  <c r="BF255" i="4"/>
  <c r="R256" i="4"/>
  <c r="Z256" i="4"/>
  <c r="AH256" i="4"/>
  <c r="AP256" i="4"/>
  <c r="AX256" i="4"/>
  <c r="BF256" i="4"/>
  <c r="R257" i="4"/>
  <c r="Z257" i="4"/>
  <c r="AH257" i="4"/>
  <c r="AP257" i="4"/>
  <c r="AX257" i="4"/>
  <c r="BF257" i="4"/>
  <c r="R258" i="4"/>
  <c r="Z258" i="4"/>
  <c r="AH258" i="4"/>
  <c r="AP258" i="4"/>
  <c r="AX258" i="4"/>
  <c r="BF258" i="4"/>
  <c r="R259" i="4"/>
  <c r="Z259" i="4"/>
  <c r="AH259" i="4"/>
  <c r="AP259" i="4"/>
  <c r="AX259" i="4"/>
  <c r="BF259" i="4"/>
  <c r="R260" i="4"/>
  <c r="Z260" i="4"/>
  <c r="AH260" i="4"/>
  <c r="AP260" i="4"/>
  <c r="AX260" i="4"/>
  <c r="BF260" i="4"/>
  <c r="R261" i="4"/>
  <c r="Z261" i="4"/>
  <c r="AH261" i="4"/>
  <c r="AP261" i="4"/>
  <c r="AX261" i="4"/>
  <c r="BF261" i="4"/>
  <c r="R262" i="4"/>
  <c r="Z262" i="4"/>
  <c r="AH262" i="4"/>
  <c r="AP262" i="4"/>
  <c r="AX262" i="4"/>
  <c r="BF262" i="4"/>
  <c r="R263" i="4"/>
  <c r="Z263" i="4"/>
  <c r="AH263" i="4"/>
  <c r="AP263" i="4"/>
  <c r="AX263" i="4"/>
  <c r="BF263" i="4"/>
  <c r="R264" i="4"/>
  <c r="Z264" i="4"/>
  <c r="AH264" i="4"/>
  <c r="AP264" i="4"/>
  <c r="AX264" i="4"/>
  <c r="BF264" i="4"/>
  <c r="R265" i="4"/>
  <c r="Z265" i="4"/>
  <c r="AH265" i="4"/>
  <c r="AP265" i="4"/>
  <c r="AX265" i="4"/>
  <c r="BF265" i="4"/>
  <c r="R266" i="4"/>
  <c r="Z266" i="4"/>
  <c r="AH266" i="4"/>
  <c r="AP266" i="4"/>
  <c r="AX266" i="4"/>
  <c r="BF266" i="4"/>
  <c r="R267" i="4"/>
  <c r="Z267" i="4"/>
  <c r="AH267" i="4"/>
  <c r="AP267" i="4"/>
  <c r="AX267" i="4"/>
  <c r="BF267" i="4"/>
  <c r="R268" i="4"/>
  <c r="Z268" i="4"/>
  <c r="AH268" i="4"/>
  <c r="AP268" i="4"/>
  <c r="AX268" i="4"/>
  <c r="BF268" i="4"/>
  <c r="R269" i="4"/>
  <c r="Z269" i="4"/>
  <c r="AH269" i="4"/>
  <c r="AP269" i="4"/>
  <c r="AX269" i="4"/>
  <c r="BF269" i="4"/>
  <c r="R270" i="4"/>
  <c r="Z270" i="4"/>
  <c r="AH270" i="4"/>
  <c r="AP270" i="4"/>
  <c r="AX270" i="4"/>
  <c r="BF270" i="4"/>
  <c r="R271" i="4"/>
  <c r="Z271" i="4"/>
  <c r="AH271" i="4"/>
  <c r="AP271" i="4"/>
  <c r="AX271" i="4"/>
  <c r="BF271" i="4"/>
  <c r="R272" i="4"/>
  <c r="Z272" i="4"/>
  <c r="AH272" i="4"/>
  <c r="AP272" i="4"/>
  <c r="AX272" i="4"/>
  <c r="BF272" i="4"/>
  <c r="R273" i="4"/>
  <c r="Z273" i="4"/>
  <c r="AH273" i="4"/>
  <c r="AL140" i="4"/>
  <c r="V143" i="4"/>
  <c r="BB145" i="4"/>
  <c r="AL148" i="4"/>
  <c r="V151" i="4"/>
  <c r="BB153" i="4"/>
  <c r="AL156" i="4"/>
  <c r="V159" i="4"/>
  <c r="BB161" i="4"/>
  <c r="AL164" i="4"/>
  <c r="V167" i="4"/>
  <c r="AL168" i="4"/>
  <c r="BB169" i="4"/>
  <c r="V171" i="4"/>
  <c r="AL172" i="4"/>
  <c r="BB173" i="4"/>
  <c r="V175" i="4"/>
  <c r="AL176" i="4"/>
  <c r="BB177" i="4"/>
  <c r="BJ178" i="4"/>
  <c r="BD179" i="4"/>
  <c r="AT180" i="4"/>
  <c r="AD181" i="4"/>
  <c r="BJ181" i="4"/>
  <c r="AT182" i="4"/>
  <c r="AD183" i="4"/>
  <c r="BJ183" i="4"/>
  <c r="AT184" i="4"/>
  <c r="AD185" i="4"/>
  <c r="BJ185" i="4"/>
  <c r="AT186" i="4"/>
  <c r="AD187" i="4"/>
  <c r="BJ187" i="4"/>
  <c r="AT188" i="4"/>
  <c r="AD189" i="4"/>
  <c r="BJ189" i="4"/>
  <c r="AT190" i="4"/>
  <c r="AD191" i="4"/>
  <c r="BJ191" i="4"/>
  <c r="AT192" i="4"/>
  <c r="AD193" i="4"/>
  <c r="BJ193" i="4"/>
  <c r="AT194" i="4"/>
  <c r="AD195" i="4"/>
  <c r="BJ195" i="4"/>
  <c r="AT196" i="4"/>
  <c r="AD197" i="4"/>
  <c r="BJ197" i="4"/>
  <c r="AT198" i="4"/>
  <c r="AD199" i="4"/>
  <c r="BJ199" i="4"/>
  <c r="AT200" i="4"/>
  <c r="AD201" i="4"/>
  <c r="BJ201" i="4"/>
  <c r="AT202" i="4"/>
  <c r="AD203" i="4"/>
  <c r="BJ203" i="4"/>
  <c r="AT204" i="4"/>
  <c r="AD205" i="4"/>
  <c r="BJ205" i="4"/>
  <c r="AT206" i="4"/>
  <c r="AD207" i="4"/>
  <c r="BJ207" i="4"/>
  <c r="AT208" i="4"/>
  <c r="AD209" i="4"/>
  <c r="BJ209" i="4"/>
  <c r="AT210" i="4"/>
  <c r="AD211" i="4"/>
  <c r="BJ211" i="4"/>
  <c r="AT212" i="4"/>
  <c r="AD213" i="4"/>
  <c r="BJ213" i="4"/>
  <c r="AT214" i="4"/>
  <c r="AD215" i="4"/>
  <c r="BJ215" i="4"/>
  <c r="AT216" i="4"/>
  <c r="AD217" i="4"/>
  <c r="BJ217" i="4"/>
  <c r="AT218" i="4"/>
  <c r="AD219" i="4"/>
  <c r="BJ219" i="4"/>
  <c r="AT220" i="4"/>
  <c r="AD221" i="4"/>
  <c r="BJ221" i="4"/>
  <c r="AT222" i="4"/>
  <c r="AD223" i="4"/>
  <c r="BJ223" i="4"/>
  <c r="AT224" i="4"/>
  <c r="AD225" i="4"/>
  <c r="BJ225" i="4"/>
  <c r="AT226" i="4"/>
  <c r="AD227" i="4"/>
  <c r="BJ227" i="4"/>
  <c r="AT228" i="4"/>
  <c r="AD229" i="4"/>
  <c r="BJ229" i="4"/>
  <c r="AT230" i="4"/>
  <c r="AD231" i="4"/>
  <c r="BJ231" i="4"/>
  <c r="AT232" i="4"/>
  <c r="AD233" i="4"/>
  <c r="BJ233" i="4"/>
  <c r="AT234" i="4"/>
  <c r="AD235" i="4"/>
  <c r="BJ235" i="4"/>
  <c r="AT236" i="4"/>
  <c r="AD237" i="4"/>
  <c r="BJ237" i="4"/>
  <c r="AT238" i="4"/>
  <c r="AD239" i="4"/>
  <c r="BJ239" i="4"/>
  <c r="AT240" i="4"/>
  <c r="AD241" i="4"/>
  <c r="BJ241" i="4"/>
  <c r="AT242" i="4"/>
  <c r="AD243" i="4"/>
  <c r="BJ243" i="4"/>
  <c r="AT244" i="4"/>
  <c r="AD245" i="4"/>
  <c r="BJ245" i="4"/>
  <c r="AT246" i="4"/>
  <c r="AD247" i="4"/>
  <c r="BJ247" i="4"/>
  <c r="AL248" i="4"/>
  <c r="BB248" i="4"/>
  <c r="V249" i="4"/>
  <c r="AL249" i="4"/>
  <c r="BB249" i="4"/>
  <c r="V250" i="4"/>
  <c r="AL250" i="4"/>
  <c r="BB250" i="4"/>
  <c r="V251" i="4"/>
  <c r="AL251" i="4"/>
  <c r="BB251" i="4"/>
  <c r="V252" i="4"/>
  <c r="AL252" i="4"/>
  <c r="BB252" i="4"/>
  <c r="V253" i="4"/>
  <c r="AL253" i="4"/>
  <c r="BB253" i="4"/>
  <c r="V254" i="4"/>
  <c r="AL254" i="4"/>
  <c r="BB254" i="4"/>
  <c r="V255" i="4"/>
  <c r="AL255" i="4"/>
  <c r="BB255" i="4"/>
  <c r="V256" i="4"/>
  <c r="AL256" i="4"/>
  <c r="BB256" i="4"/>
  <c r="V257" i="4"/>
  <c r="AL257" i="4"/>
  <c r="BB257" i="4"/>
  <c r="V258" i="4"/>
  <c r="AL258" i="4"/>
  <c r="BB258" i="4"/>
  <c r="V259" i="4"/>
  <c r="AL259" i="4"/>
  <c r="BB259" i="4"/>
  <c r="V260" i="4"/>
  <c r="AL260" i="4"/>
  <c r="BB260" i="4"/>
  <c r="V261" i="4"/>
  <c r="AL261" i="4"/>
  <c r="V141" i="4"/>
  <c r="BB143" i="4"/>
  <c r="AL146" i="4"/>
  <c r="V149" i="4"/>
  <c r="BB151" i="4"/>
  <c r="AL154" i="4"/>
  <c r="V157" i="4"/>
  <c r="BB159" i="4"/>
  <c r="AL162" i="4"/>
  <c r="V165" i="4"/>
  <c r="AL167" i="4"/>
  <c r="BB168" i="4"/>
  <c r="V170" i="4"/>
  <c r="AL171" i="4"/>
  <c r="BB172" i="4"/>
  <c r="V174" i="4"/>
  <c r="AL175" i="4"/>
  <c r="BB176" i="4"/>
  <c r="V178" i="4"/>
  <c r="X179" i="4"/>
  <c r="T180" i="4"/>
  <c r="BB180" i="4"/>
  <c r="AL181" i="4"/>
  <c r="V182" i="4"/>
  <c r="BB182" i="4"/>
  <c r="AL183" i="4"/>
  <c r="V184" i="4"/>
  <c r="BB184" i="4"/>
  <c r="AL185" i="4"/>
  <c r="V186" i="4"/>
  <c r="BB186" i="4"/>
  <c r="AL187" i="4"/>
  <c r="V188" i="4"/>
  <c r="BB188" i="4"/>
  <c r="AL189" i="4"/>
  <c r="V190" i="4"/>
  <c r="BB190" i="4"/>
  <c r="AL191" i="4"/>
  <c r="V192" i="4"/>
  <c r="BB192" i="4"/>
  <c r="AL193" i="4"/>
  <c r="V194" i="4"/>
  <c r="BB194" i="4"/>
  <c r="AL195" i="4"/>
  <c r="V196" i="4"/>
  <c r="BB196" i="4"/>
  <c r="AL197" i="4"/>
  <c r="V198" i="4"/>
  <c r="BB198" i="4"/>
  <c r="AL199" i="4"/>
  <c r="V200" i="4"/>
  <c r="BB200" i="4"/>
  <c r="AL201" i="4"/>
  <c r="V202" i="4"/>
  <c r="BB202" i="4"/>
  <c r="AL203" i="4"/>
  <c r="V204" i="4"/>
  <c r="BB204" i="4"/>
  <c r="AL205" i="4"/>
  <c r="V206" i="4"/>
  <c r="BB206" i="4"/>
  <c r="AL207" i="4"/>
  <c r="V208" i="4"/>
  <c r="BB208" i="4"/>
  <c r="AL209" i="4"/>
  <c r="V210" i="4"/>
  <c r="BB210" i="4"/>
  <c r="AL211" i="4"/>
  <c r="V212" i="4"/>
  <c r="BB212" i="4"/>
  <c r="AL213" i="4"/>
  <c r="V214" i="4"/>
  <c r="BB214" i="4"/>
  <c r="AL215" i="4"/>
  <c r="V216" i="4"/>
  <c r="BB216" i="4"/>
  <c r="AL217" i="4"/>
  <c r="V218" i="4"/>
  <c r="BB218" i="4"/>
  <c r="AL219" i="4"/>
  <c r="V220" i="4"/>
  <c r="BB220" i="4"/>
  <c r="AL221" i="4"/>
  <c r="V222" i="4"/>
  <c r="BB222" i="4"/>
  <c r="AL223" i="4"/>
  <c r="V224" i="4"/>
  <c r="BB224" i="4"/>
  <c r="AL225" i="4"/>
  <c r="V226" i="4"/>
  <c r="BB226" i="4"/>
  <c r="AL227" i="4"/>
  <c r="V228" i="4"/>
  <c r="BB228" i="4"/>
  <c r="AL229" i="4"/>
  <c r="V230" i="4"/>
  <c r="BB230" i="4"/>
  <c r="AL231" i="4"/>
  <c r="V232" i="4"/>
  <c r="BB232" i="4"/>
  <c r="AL233" i="4"/>
  <c r="V234" i="4"/>
  <c r="BB234" i="4"/>
  <c r="AL235" i="4"/>
  <c r="V236" i="4"/>
  <c r="BB236" i="4"/>
  <c r="AL237" i="4"/>
  <c r="V238" i="4"/>
  <c r="BB238" i="4"/>
  <c r="AL239" i="4"/>
  <c r="V240" i="4"/>
  <c r="BB240" i="4"/>
  <c r="AL241" i="4"/>
  <c r="V242" i="4"/>
  <c r="BB242" i="4"/>
  <c r="AL243" i="4"/>
  <c r="V244" i="4"/>
  <c r="BB244" i="4"/>
  <c r="AL245" i="4"/>
  <c r="V246" i="4"/>
  <c r="BB246" i="4"/>
  <c r="AL247" i="4"/>
  <c r="V248" i="4"/>
  <c r="AR248" i="4"/>
  <c r="BH248" i="4"/>
  <c r="AB249" i="4"/>
  <c r="AR249" i="4"/>
  <c r="BH249" i="4"/>
  <c r="AB250" i="4"/>
  <c r="AR250" i="4"/>
  <c r="BH250" i="4"/>
  <c r="AB251" i="4"/>
  <c r="AR251" i="4"/>
  <c r="BH251" i="4"/>
  <c r="AB252" i="4"/>
  <c r="AR252" i="4"/>
  <c r="BH252" i="4"/>
  <c r="AB253" i="4"/>
  <c r="AR253" i="4"/>
  <c r="BH253" i="4"/>
  <c r="AB254" i="4"/>
  <c r="AR254" i="4"/>
  <c r="BH254" i="4"/>
  <c r="AB255" i="4"/>
  <c r="AR255" i="4"/>
  <c r="BH255" i="4"/>
  <c r="AB256" i="4"/>
  <c r="AR256" i="4"/>
  <c r="BH256" i="4"/>
  <c r="AB257" i="4"/>
  <c r="AR257" i="4"/>
  <c r="BH257" i="4"/>
  <c r="AB258" i="4"/>
  <c r="AR258" i="4"/>
  <c r="BH258" i="4"/>
  <c r="AB259" i="4"/>
  <c r="AR259" i="4"/>
  <c r="BH259" i="4"/>
  <c r="AB260" i="4"/>
  <c r="AR260" i="4"/>
  <c r="BH260" i="4"/>
  <c r="AB261" i="4"/>
  <c r="AR261" i="4"/>
  <c r="BH261" i="4"/>
  <c r="AB262" i="4"/>
  <c r="AR262" i="4"/>
  <c r="BH262" i="4"/>
  <c r="AB263" i="4"/>
  <c r="AR263" i="4"/>
  <c r="BH263" i="4"/>
  <c r="BB141" i="4"/>
  <c r="AL144" i="4"/>
  <c r="V147" i="4"/>
  <c r="BB149" i="4"/>
  <c r="AL152" i="4"/>
  <c r="V155" i="4"/>
  <c r="BB157" i="4"/>
  <c r="AL160" i="4"/>
  <c r="V163" i="4"/>
  <c r="BB165" i="4"/>
  <c r="BB167" i="4"/>
  <c r="V169" i="4"/>
  <c r="AL170" i="4"/>
  <c r="BB171" i="4"/>
  <c r="V173" i="4"/>
  <c r="AL174" i="4"/>
  <c r="BB175" i="4"/>
  <c r="V177" i="4"/>
  <c r="AL178" i="4"/>
  <c r="AJ179" i="4"/>
  <c r="AD180" i="4"/>
  <c r="BJ180" i="4"/>
  <c r="AT181" i="4"/>
  <c r="AD182" i="4"/>
  <c r="BJ182" i="4"/>
  <c r="AT183" i="4"/>
  <c r="AD184" i="4"/>
  <c r="BJ184" i="4"/>
  <c r="AT185" i="4"/>
  <c r="AD186" i="4"/>
  <c r="BJ186" i="4"/>
  <c r="AT187" i="4"/>
  <c r="AD188" i="4"/>
  <c r="BJ188" i="4"/>
  <c r="AT189" i="4"/>
  <c r="AD190" i="4"/>
  <c r="BJ190" i="4"/>
  <c r="AT191" i="4"/>
  <c r="AD192" i="4"/>
  <c r="BJ192" i="4"/>
  <c r="AT193" i="4"/>
  <c r="AD194" i="4"/>
  <c r="BJ194" i="4"/>
  <c r="AT195" i="4"/>
  <c r="AD196" i="4"/>
  <c r="BJ196" i="4"/>
  <c r="AT197" i="4"/>
  <c r="AD198" i="4"/>
  <c r="BJ198" i="4"/>
  <c r="AT199" i="4"/>
  <c r="AD200" i="4"/>
  <c r="BJ200" i="4"/>
  <c r="AT201" i="4"/>
  <c r="AD202" i="4"/>
  <c r="BJ202" i="4"/>
  <c r="AT203" i="4"/>
  <c r="AD204" i="4"/>
  <c r="BJ204" i="4"/>
  <c r="AT205" i="4"/>
  <c r="AD206" i="4"/>
  <c r="BJ206" i="4"/>
  <c r="AT207" i="4"/>
  <c r="AD208" i="4"/>
  <c r="BJ208" i="4"/>
  <c r="AT209" i="4"/>
  <c r="AD210" i="4"/>
  <c r="BJ210" i="4"/>
  <c r="AT211" i="4"/>
  <c r="AD212" i="4"/>
  <c r="BJ212" i="4"/>
  <c r="AT213" i="4"/>
  <c r="AD214" i="4"/>
  <c r="BJ214" i="4"/>
  <c r="AT215" i="4"/>
  <c r="AD216" i="4"/>
  <c r="BJ216" i="4"/>
  <c r="AT217" i="4"/>
  <c r="AD218" i="4"/>
  <c r="BJ218" i="4"/>
  <c r="AT219" i="4"/>
  <c r="AD220" i="4"/>
  <c r="BJ220" i="4"/>
  <c r="AT221" i="4"/>
  <c r="AD222" i="4"/>
  <c r="BJ222" i="4"/>
  <c r="AT223" i="4"/>
  <c r="AD224" i="4"/>
  <c r="BJ224" i="4"/>
  <c r="AT225" i="4"/>
  <c r="AD226" i="4"/>
  <c r="BJ226" i="4"/>
  <c r="AT227" i="4"/>
  <c r="AD228" i="4"/>
  <c r="BJ228" i="4"/>
  <c r="AT229" i="4"/>
  <c r="AD230" i="4"/>
  <c r="BJ230" i="4"/>
  <c r="AT231" i="4"/>
  <c r="AD232" i="4"/>
  <c r="BJ232" i="4"/>
  <c r="AT233" i="4"/>
  <c r="AD234" i="4"/>
  <c r="BJ234" i="4"/>
  <c r="AT235" i="4"/>
  <c r="AD236" i="4"/>
  <c r="BJ236" i="4"/>
  <c r="AT237" i="4"/>
  <c r="AD238" i="4"/>
  <c r="BJ238" i="4"/>
  <c r="AT239" i="4"/>
  <c r="AD240" i="4"/>
  <c r="BJ240" i="4"/>
  <c r="AT241" i="4"/>
  <c r="AD242" i="4"/>
  <c r="BJ242" i="4"/>
  <c r="AT243" i="4"/>
  <c r="AD244" i="4"/>
  <c r="BJ244" i="4"/>
  <c r="AT245" i="4"/>
  <c r="AD246" i="4"/>
  <c r="BJ246" i="4"/>
  <c r="AT247" i="4"/>
  <c r="AD248" i="4"/>
  <c r="AT248" i="4"/>
  <c r="BJ248" i="4"/>
  <c r="AD249" i="4"/>
  <c r="AT249" i="4"/>
  <c r="BJ249" i="4"/>
  <c r="AD250" i="4"/>
  <c r="AT250" i="4"/>
  <c r="BJ250" i="4"/>
  <c r="AD251" i="4"/>
  <c r="AT251" i="4"/>
  <c r="BJ251" i="4"/>
  <c r="AD252" i="4"/>
  <c r="AL142" i="4"/>
  <c r="V153" i="4"/>
  <c r="BB163" i="4"/>
  <c r="BB170" i="4"/>
  <c r="V176" i="4"/>
  <c r="AL180" i="4"/>
  <c r="V183" i="4"/>
  <c r="BB185" i="4"/>
  <c r="AL188" i="4"/>
  <c r="V191" i="4"/>
  <c r="BB193" i="4"/>
  <c r="AL196" i="4"/>
  <c r="V199" i="4"/>
  <c r="BB201" i="4"/>
  <c r="AL204" i="4"/>
  <c r="V207" i="4"/>
  <c r="BB209" i="4"/>
  <c r="AL212" i="4"/>
  <c r="V215" i="4"/>
  <c r="BB217" i="4"/>
  <c r="AL220" i="4"/>
  <c r="V223" i="4"/>
  <c r="BB225" i="4"/>
  <c r="AL228" i="4"/>
  <c r="V231" i="4"/>
  <c r="BB233" i="4"/>
  <c r="AL236" i="4"/>
  <c r="V239" i="4"/>
  <c r="BB241" i="4"/>
  <c r="AL244" i="4"/>
  <c r="V247" i="4"/>
  <c r="T249" i="4"/>
  <c r="AJ250" i="4"/>
  <c r="AZ251" i="4"/>
  <c r="AZ252" i="4"/>
  <c r="AJ253" i="4"/>
  <c r="T254" i="4"/>
  <c r="AZ254" i="4"/>
  <c r="AJ255" i="4"/>
  <c r="T256" i="4"/>
  <c r="AZ256" i="4"/>
  <c r="AJ257" i="4"/>
  <c r="T258" i="4"/>
  <c r="AZ258" i="4"/>
  <c r="AJ259" i="4"/>
  <c r="T260" i="4"/>
  <c r="AZ260" i="4"/>
  <c r="AJ261" i="4"/>
  <c r="BJ261" i="4"/>
  <c r="AJ262" i="4"/>
  <c r="BB262" i="4"/>
  <c r="AD263" i="4"/>
  <c r="AZ263" i="4"/>
  <c r="V264" i="4"/>
  <c r="AL264" i="4"/>
  <c r="BB264" i="4"/>
  <c r="V265" i="4"/>
  <c r="AL265" i="4"/>
  <c r="BB265" i="4"/>
  <c r="V266" i="4"/>
  <c r="AL266" i="4"/>
  <c r="BB266" i="4"/>
  <c r="V267" i="4"/>
  <c r="AL267" i="4"/>
  <c r="BB267" i="4"/>
  <c r="V268" i="4"/>
  <c r="AL268" i="4"/>
  <c r="BB268" i="4"/>
  <c r="P269" i="4"/>
  <c r="AB269" i="4"/>
  <c r="AL269" i="4"/>
  <c r="AV269" i="4"/>
  <c r="BH269" i="4"/>
  <c r="V270" i="4"/>
  <c r="AF270" i="4"/>
  <c r="AR270" i="4"/>
  <c r="BB270" i="4"/>
  <c r="P271" i="4"/>
  <c r="AB271" i="4"/>
  <c r="AL271" i="4"/>
  <c r="AV271" i="4"/>
  <c r="BH271" i="4"/>
  <c r="V272" i="4"/>
  <c r="AF272" i="4"/>
  <c r="AR272" i="4"/>
  <c r="BB272" i="4"/>
  <c r="P273" i="4"/>
  <c r="AB273" i="4"/>
  <c r="AL273" i="4"/>
  <c r="AT273" i="4"/>
  <c r="BB273" i="4"/>
  <c r="BJ273" i="4"/>
  <c r="V274" i="4"/>
  <c r="AD274" i="4"/>
  <c r="AL274" i="4"/>
  <c r="AT274" i="4"/>
  <c r="BB274" i="4"/>
  <c r="BJ274" i="4"/>
  <c r="V145" i="4"/>
  <c r="BB155" i="4"/>
  <c r="AL166" i="4"/>
  <c r="V172" i="4"/>
  <c r="AL177" i="4"/>
  <c r="V181" i="4"/>
  <c r="BB183" i="4"/>
  <c r="AL186" i="4"/>
  <c r="V189" i="4"/>
  <c r="BB191" i="4"/>
  <c r="AL194" i="4"/>
  <c r="V197" i="4"/>
  <c r="BB199" i="4"/>
  <c r="AL202" i="4"/>
  <c r="V205" i="4"/>
  <c r="BB207" i="4"/>
  <c r="AL210" i="4"/>
  <c r="V213" i="4"/>
  <c r="BB215" i="4"/>
  <c r="AL218" i="4"/>
  <c r="V221" i="4"/>
  <c r="BB223" i="4"/>
  <c r="AL226" i="4"/>
  <c r="V229" i="4"/>
  <c r="BB231" i="4"/>
  <c r="AL234" i="4"/>
  <c r="V237" i="4"/>
  <c r="BB147" i="4"/>
  <c r="AL158" i="4"/>
  <c r="V168" i="4"/>
  <c r="AL173" i="4"/>
  <c r="AZ178" i="4"/>
  <c r="BB181" i="4"/>
  <c r="AL184" i="4"/>
  <c r="V187" i="4"/>
  <c r="BB189" i="4"/>
  <c r="AL192" i="4"/>
  <c r="V195" i="4"/>
  <c r="BB197" i="4"/>
  <c r="AL200" i="4"/>
  <c r="V203" i="4"/>
  <c r="BB205" i="4"/>
  <c r="AL208" i="4"/>
  <c r="V211" i="4"/>
  <c r="BB213" i="4"/>
  <c r="AL216" i="4"/>
  <c r="V219" i="4"/>
  <c r="BB221" i="4"/>
  <c r="AL224" i="4"/>
  <c r="V227" i="4"/>
  <c r="BB229" i="4"/>
  <c r="AL232" i="4"/>
  <c r="V235" i="4"/>
  <c r="BB237" i="4"/>
  <c r="AL240" i="4"/>
  <c r="V243" i="4"/>
  <c r="BB245" i="4"/>
  <c r="AJ248" i="4"/>
  <c r="AZ249" i="4"/>
  <c r="T251" i="4"/>
  <c r="AJ252" i="4"/>
  <c r="T253" i="4"/>
  <c r="AZ253" i="4"/>
  <c r="AJ254" i="4"/>
  <c r="T255" i="4"/>
  <c r="AZ255" i="4"/>
  <c r="AJ256" i="4"/>
  <c r="T257" i="4"/>
  <c r="AZ257" i="4"/>
  <c r="AJ258" i="4"/>
  <c r="T259" i="4"/>
  <c r="AZ259" i="4"/>
  <c r="AJ260" i="4"/>
  <c r="T261" i="4"/>
  <c r="AZ261" i="4"/>
  <c r="V262" i="4"/>
  <c r="AT262" i="4"/>
  <c r="T263" i="4"/>
  <c r="AL263" i="4"/>
  <c r="BJ263" i="4"/>
  <c r="AD264" i="4"/>
  <c r="AT264" i="4"/>
  <c r="BJ264" i="4"/>
  <c r="AD265" i="4"/>
  <c r="AT265" i="4"/>
  <c r="BJ265" i="4"/>
  <c r="AD266" i="4"/>
  <c r="AT266" i="4"/>
  <c r="BJ266" i="4"/>
  <c r="AD267" i="4"/>
  <c r="AT267" i="4"/>
  <c r="BJ267" i="4"/>
  <c r="AD268" i="4"/>
  <c r="AT268" i="4"/>
  <c r="BH268" i="4"/>
  <c r="V269" i="4"/>
  <c r="AF269" i="4"/>
  <c r="AR269" i="4"/>
  <c r="BB269" i="4"/>
  <c r="P270" i="4"/>
  <c r="AB270" i="4"/>
  <c r="AL270" i="4"/>
  <c r="AV270" i="4"/>
  <c r="BH270" i="4"/>
  <c r="V271" i="4"/>
  <c r="AF271" i="4"/>
  <c r="AR271" i="4"/>
  <c r="BB271" i="4"/>
  <c r="P272" i="4"/>
  <c r="AB272" i="4"/>
  <c r="AL272" i="4"/>
  <c r="AV272" i="4"/>
  <c r="BH272" i="4"/>
  <c r="V273" i="4"/>
  <c r="AF273" i="4"/>
  <c r="AP273" i="4"/>
  <c r="AX273" i="4"/>
  <c r="BF273" i="4"/>
  <c r="R274" i="4"/>
  <c r="Z274" i="4"/>
  <c r="AH274" i="4"/>
  <c r="AP274" i="4"/>
  <c r="AX274" i="4"/>
  <c r="BF274" i="4"/>
  <c r="AL150" i="4"/>
  <c r="V161" i="4"/>
  <c r="AL169" i="4"/>
  <c r="BB174" i="4"/>
  <c r="AT179" i="4"/>
  <c r="AL182" i="4"/>
  <c r="V185" i="4"/>
  <c r="BB187" i="4"/>
  <c r="AL190" i="4"/>
  <c r="V193" i="4"/>
  <c r="BB195" i="4"/>
  <c r="AL198" i="4"/>
  <c r="V201" i="4"/>
  <c r="BB203" i="4"/>
  <c r="AL206" i="4"/>
  <c r="V209" i="4"/>
  <c r="BB211" i="4"/>
  <c r="AL214" i="4"/>
  <c r="V217" i="4"/>
  <c r="BB219" i="4"/>
  <c r="AL222" i="4"/>
  <c r="V225" i="4"/>
  <c r="BB227" i="4"/>
  <c r="AL230" i="4"/>
  <c r="V233" i="4"/>
  <c r="BB235" i="4"/>
  <c r="AL238" i="4"/>
  <c r="V241" i="4"/>
  <c r="BB243" i="4"/>
  <c r="AL246" i="4"/>
  <c r="AZ248" i="4"/>
  <c r="T250" i="4"/>
  <c r="AJ251" i="4"/>
  <c r="AT252" i="4"/>
  <c r="AD253" i="4"/>
  <c r="BJ253" i="4"/>
  <c r="AT254" i="4"/>
  <c r="AD255" i="4"/>
  <c r="BJ255" i="4"/>
  <c r="AT256" i="4"/>
  <c r="AD257" i="4"/>
  <c r="BJ257" i="4"/>
  <c r="AT258" i="4"/>
  <c r="AD259" i="4"/>
  <c r="BJ259" i="4"/>
  <c r="AT260" i="4"/>
  <c r="AD261" i="4"/>
  <c r="BB261" i="4"/>
  <c r="AD262" i="4"/>
  <c r="AZ262" i="4"/>
  <c r="V263" i="4"/>
  <c r="AT263" i="4"/>
  <c r="T264" i="4"/>
  <c r="AJ264" i="4"/>
  <c r="AZ264" i="4"/>
  <c r="T265" i="4"/>
  <c r="AJ265" i="4"/>
  <c r="AZ265" i="4"/>
  <c r="T266" i="4"/>
  <c r="AJ266" i="4"/>
  <c r="AZ266" i="4"/>
  <c r="T267" i="4"/>
  <c r="AJ267" i="4"/>
  <c r="AZ267" i="4"/>
  <c r="T268" i="4"/>
  <c r="AJ268" i="4"/>
  <c r="AZ268" i="4"/>
  <c r="BJ268" i="4"/>
  <c r="X269" i="4"/>
  <c r="AJ269" i="4"/>
  <c r="AT269" i="4"/>
  <c r="BD269" i="4"/>
  <c r="T270" i="4"/>
  <c r="AD270" i="4"/>
  <c r="AN270" i="4"/>
  <c r="AZ270" i="4"/>
  <c r="BJ270" i="4"/>
  <c r="X271" i="4"/>
  <c r="AJ271" i="4"/>
  <c r="AT271" i="4"/>
  <c r="BD271" i="4"/>
  <c r="T272" i="4"/>
  <c r="AD272" i="4"/>
  <c r="AN272" i="4"/>
  <c r="AZ272" i="4"/>
  <c r="BJ272" i="4"/>
  <c r="X273" i="4"/>
  <c r="AJ273" i="4"/>
  <c r="AR273" i="4"/>
  <c r="AZ273" i="4"/>
  <c r="BH273" i="4"/>
  <c r="T274" i="4"/>
  <c r="AB274" i="4"/>
  <c r="AJ274" i="4"/>
  <c r="AR274" i="4"/>
  <c r="AZ274" i="4"/>
  <c r="BH274" i="4"/>
  <c r="BB239" i="4"/>
  <c r="AJ249" i="4"/>
  <c r="AT253" i="4"/>
  <c r="AD256" i="4"/>
  <c r="BJ258" i="4"/>
  <c r="AT261" i="4"/>
  <c r="AJ263" i="4"/>
  <c r="BH264" i="4"/>
  <c r="AB266" i="4"/>
  <c r="AR267" i="4"/>
  <c r="BD268" i="4"/>
  <c r="AZ269" i="4"/>
  <c r="AT270" i="4"/>
  <c r="AN271" i="4"/>
  <c r="AJ272" i="4"/>
  <c r="AD273" i="4"/>
  <c r="P274" i="4"/>
  <c r="AV274" i="4"/>
  <c r="AL242" i="4"/>
  <c r="AZ250" i="4"/>
  <c r="AD254" i="4"/>
  <c r="BJ256" i="4"/>
  <c r="AT259" i="4"/>
  <c r="T262" i="4"/>
  <c r="BB263" i="4"/>
  <c r="AB265" i="4"/>
  <c r="AR266" i="4"/>
  <c r="BH267" i="4"/>
  <c r="T269" i="4"/>
  <c r="BJ269" i="4"/>
  <c r="BD270" i="4"/>
  <c r="AZ271" i="4"/>
  <c r="AT272" i="4"/>
  <c r="AN273" i="4"/>
  <c r="X274" i="4"/>
  <c r="BD274" i="4"/>
  <c r="V245" i="4"/>
  <c r="T252" i="4"/>
  <c r="BJ254" i="4"/>
  <c r="AT257" i="4"/>
  <c r="AD260" i="4"/>
  <c r="AL262" i="4"/>
  <c r="AB264" i="4"/>
  <c r="AR265" i="4"/>
  <c r="BH266" i="4"/>
  <c r="AB268" i="4"/>
  <c r="AD269" i="4"/>
  <c r="X270" i="4"/>
  <c r="T271" i="4"/>
  <c r="BJ271" i="4"/>
  <c r="BD272" i="4"/>
  <c r="AV273" i="4"/>
  <c r="AF274" i="4"/>
  <c r="BB247" i="4"/>
  <c r="BJ260" i="4"/>
  <c r="AB267" i="4"/>
  <c r="AD271" i="4"/>
  <c r="AN274" i="4"/>
  <c r="N17" i="4"/>
  <c r="N21" i="4"/>
  <c r="N25" i="4"/>
  <c r="N29" i="4"/>
  <c r="N33" i="4"/>
  <c r="N37" i="4"/>
  <c r="N41" i="4"/>
  <c r="N45" i="4"/>
  <c r="N49" i="4"/>
  <c r="N53" i="4"/>
  <c r="N57" i="4"/>
  <c r="N61" i="4"/>
  <c r="N65" i="4"/>
  <c r="N69" i="4"/>
  <c r="N73" i="4"/>
  <c r="N77" i="4"/>
  <c r="N81" i="4"/>
  <c r="N85" i="4"/>
  <c r="N89" i="4"/>
  <c r="N93" i="4"/>
  <c r="N97" i="4"/>
  <c r="N101" i="4"/>
  <c r="N105" i="4"/>
  <c r="N109" i="4"/>
  <c r="N113" i="4"/>
  <c r="N117" i="4"/>
  <c r="N121" i="4"/>
  <c r="N125" i="4"/>
  <c r="N129" i="4"/>
  <c r="N133" i="4"/>
  <c r="N137" i="4"/>
  <c r="N141" i="4"/>
  <c r="N145" i="4"/>
  <c r="N149" i="4"/>
  <c r="N153" i="4"/>
  <c r="N157" i="4"/>
  <c r="N161" i="4"/>
  <c r="N165" i="4"/>
  <c r="N169" i="4"/>
  <c r="N173" i="4"/>
  <c r="N177" i="4"/>
  <c r="N181" i="4"/>
  <c r="N185" i="4"/>
  <c r="N189" i="4"/>
  <c r="N193" i="4"/>
  <c r="N197" i="4"/>
  <c r="N201" i="4"/>
  <c r="N205" i="4"/>
  <c r="N209" i="4"/>
  <c r="N213" i="4"/>
  <c r="N217" i="4"/>
  <c r="N221" i="4"/>
  <c r="N225" i="4"/>
  <c r="N229" i="4"/>
  <c r="N233" i="4"/>
  <c r="N237" i="4"/>
  <c r="N241" i="4"/>
  <c r="N245" i="4"/>
  <c r="N249" i="4"/>
  <c r="N253" i="4"/>
  <c r="N257" i="4"/>
  <c r="N261" i="4"/>
  <c r="N265" i="4"/>
  <c r="N269" i="4"/>
  <c r="N273" i="4"/>
  <c r="BJ252" i="4"/>
  <c r="BJ262" i="4"/>
  <c r="AR268" i="4"/>
  <c r="X272" i="4"/>
  <c r="AT255" i="4"/>
  <c r="AR264" i="4"/>
  <c r="AN269" i="4"/>
  <c r="T273" i="4"/>
  <c r="AD258" i="4"/>
  <c r="BH265" i="4"/>
  <c r="AJ270" i="4"/>
  <c r="BD273" i="4"/>
  <c r="N16" i="4"/>
  <c r="N20" i="4"/>
  <c r="N24" i="4"/>
  <c r="N28" i="4"/>
  <c r="N32" i="4"/>
  <c r="N36" i="4"/>
  <c r="N40" i="4"/>
  <c r="N44" i="4"/>
  <c r="N48" i="4"/>
  <c r="N52" i="4"/>
  <c r="N56" i="4"/>
  <c r="N60" i="4"/>
  <c r="N64" i="4"/>
  <c r="N68" i="4"/>
  <c r="N72" i="4"/>
  <c r="N76" i="4"/>
  <c r="N80" i="4"/>
  <c r="N84" i="4"/>
  <c r="N88" i="4"/>
  <c r="N92" i="4"/>
  <c r="N96" i="4"/>
  <c r="N100" i="4"/>
  <c r="N104" i="4"/>
  <c r="N108" i="4"/>
  <c r="N112" i="4"/>
  <c r="N116" i="4"/>
  <c r="N120" i="4"/>
  <c r="N124" i="4"/>
  <c r="N128" i="4"/>
  <c r="N132" i="4"/>
  <c r="N136" i="4"/>
  <c r="N140" i="4"/>
  <c r="N144" i="4"/>
  <c r="N148" i="4"/>
  <c r="N152" i="4"/>
  <c r="N156" i="4"/>
  <c r="N160" i="4"/>
  <c r="N164" i="4"/>
  <c r="N168" i="4"/>
  <c r="N172" i="4"/>
  <c r="N176" i="4"/>
  <c r="N180" i="4"/>
  <c r="N184" i="4"/>
  <c r="N188" i="4"/>
  <c r="N192" i="4"/>
  <c r="N196" i="4"/>
  <c r="N200" i="4"/>
  <c r="N204" i="4"/>
  <c r="N208" i="4"/>
  <c r="N212" i="4"/>
  <c r="N216" i="4"/>
  <c r="N220" i="4"/>
  <c r="N224" i="4"/>
  <c r="N228" i="4"/>
  <c r="N232" i="4"/>
  <c r="N236" i="4"/>
  <c r="N240" i="4"/>
  <c r="N244" i="4"/>
  <c r="N248" i="4"/>
  <c r="N252" i="4"/>
  <c r="N256" i="4"/>
  <c r="N260" i="4"/>
  <c r="N264" i="4"/>
  <c r="N268" i="4"/>
  <c r="N272" i="4"/>
  <c r="N22" i="4"/>
  <c r="N30" i="4"/>
  <c r="N38" i="4"/>
  <c r="N46" i="4"/>
  <c r="N54" i="4"/>
  <c r="N62" i="4"/>
  <c r="N70" i="4"/>
  <c r="N78" i="4"/>
  <c r="N86" i="4"/>
  <c r="N94" i="4"/>
  <c r="N102" i="4"/>
  <c r="N110" i="4"/>
  <c r="N118" i="4"/>
  <c r="N126" i="4"/>
  <c r="N134" i="4"/>
  <c r="N142" i="4"/>
  <c r="N150" i="4"/>
  <c r="N158" i="4"/>
  <c r="N166" i="4"/>
  <c r="N174" i="4"/>
  <c r="N182" i="4"/>
  <c r="N190" i="4"/>
  <c r="N198" i="4"/>
  <c r="N206" i="4"/>
  <c r="N214" i="4"/>
  <c r="N222" i="4"/>
  <c r="N230" i="4"/>
  <c r="N238" i="4"/>
  <c r="N246" i="4"/>
  <c r="N254" i="4"/>
  <c r="N262" i="4"/>
  <c r="N270" i="4"/>
  <c r="N15" i="4"/>
  <c r="N23" i="4"/>
  <c r="N31" i="4"/>
  <c r="N39" i="4"/>
  <c r="N47" i="4"/>
  <c r="N55" i="4"/>
  <c r="N63" i="4"/>
  <c r="N71" i="4"/>
  <c r="N79" i="4"/>
  <c r="N87" i="4"/>
  <c r="N95" i="4"/>
  <c r="N103" i="4"/>
  <c r="N111" i="4"/>
  <c r="N119" i="4"/>
  <c r="N127" i="4"/>
  <c r="N135" i="4"/>
  <c r="N143" i="4"/>
  <c r="N151" i="4"/>
  <c r="N159" i="4"/>
  <c r="N167" i="4"/>
  <c r="N175" i="4"/>
  <c r="N183" i="4"/>
  <c r="N191" i="4"/>
  <c r="N199" i="4"/>
  <c r="N207" i="4"/>
  <c r="N215" i="4"/>
  <c r="N223" i="4"/>
  <c r="N231" i="4"/>
  <c r="N239" i="4"/>
  <c r="N18" i="4"/>
  <c r="N26" i="4"/>
  <c r="N34" i="4"/>
  <c r="N42" i="4"/>
  <c r="N50" i="4"/>
  <c r="N58" i="4"/>
  <c r="N66" i="4"/>
  <c r="N74" i="4"/>
  <c r="N82" i="4"/>
  <c r="N90" i="4"/>
  <c r="N98" i="4"/>
  <c r="N106" i="4"/>
  <c r="N114" i="4"/>
  <c r="N122" i="4"/>
  <c r="N130" i="4"/>
  <c r="N138" i="4"/>
  <c r="N146" i="4"/>
  <c r="N154" i="4"/>
  <c r="N162" i="4"/>
  <c r="N170" i="4"/>
  <c r="N178" i="4"/>
  <c r="N186" i="4"/>
  <c r="N194" i="4"/>
  <c r="N202" i="4"/>
  <c r="N210" i="4"/>
  <c r="N218" i="4"/>
  <c r="N226" i="4"/>
  <c r="N234" i="4"/>
  <c r="N242" i="4"/>
  <c r="N250" i="4"/>
  <c r="N258" i="4"/>
  <c r="N266" i="4"/>
  <c r="N274" i="4"/>
  <c r="N19" i="4"/>
  <c r="N27" i="4"/>
  <c r="N35" i="4"/>
  <c r="N43" i="4"/>
  <c r="N51" i="4"/>
  <c r="N59" i="4"/>
  <c r="N67" i="4"/>
  <c r="N75" i="4"/>
  <c r="N83" i="4"/>
  <c r="N91" i="4"/>
  <c r="N99" i="4"/>
  <c r="N107" i="4"/>
  <c r="N115" i="4"/>
  <c r="N123" i="4"/>
  <c r="N131" i="4"/>
  <c r="N139" i="4"/>
  <c r="N147" i="4"/>
  <c r="N155" i="4"/>
  <c r="N163" i="4"/>
  <c r="N171" i="4"/>
  <c r="N179" i="4"/>
  <c r="N187" i="4"/>
  <c r="N195" i="4"/>
  <c r="N203" i="4"/>
  <c r="N211" i="4"/>
  <c r="N219" i="4"/>
  <c r="N227" i="4"/>
  <c r="N235" i="4"/>
  <c r="N243" i="4"/>
  <c r="N251" i="4"/>
  <c r="N259" i="4"/>
  <c r="N267" i="4"/>
  <c r="N247" i="4"/>
  <c r="N263" i="4"/>
  <c r="N271" i="4"/>
  <c r="N255" i="4"/>
  <c r="X13" i="4" l="1"/>
  <c r="AV13" i="4"/>
  <c r="AF13" i="4"/>
  <c r="AZ13" i="4"/>
  <c r="T13" i="4"/>
  <c r="BF13" i="4"/>
  <c r="Z13" i="4"/>
  <c r="AT13" i="4"/>
  <c r="N13" i="4"/>
  <c r="P13" i="4"/>
  <c r="AR13" i="4"/>
  <c r="L13" i="4"/>
  <c r="AX13" i="4"/>
  <c r="R13" i="4"/>
  <c r="AL13" i="4"/>
  <c r="AN13" i="4"/>
  <c r="AJ13" i="4"/>
  <c r="AP13" i="4"/>
  <c r="BJ13" i="4"/>
  <c r="AD13" i="4"/>
  <c r="H13" i="4"/>
  <c r="BD13" i="4"/>
  <c r="BH13" i="4"/>
  <c r="AB13" i="4"/>
  <c r="AH13" i="4"/>
  <c r="BB13" i="4"/>
  <c r="V13" i="4"/>
  <c r="J13" i="4"/>
  <c r="F13" i="4"/>
</calcChain>
</file>

<file path=xl/sharedStrings.xml><?xml version="1.0" encoding="utf-8"?>
<sst xmlns="http://schemas.openxmlformats.org/spreadsheetml/2006/main" count="44527" uniqueCount="380">
  <si>
    <t>Zimbabwe</t>
  </si>
  <si>
    <t>a</t>
  </si>
  <si>
    <t>Zambia</t>
  </si>
  <si>
    <t>Yemen</t>
  </si>
  <si>
    <t>Wallis and Futuna Islands</t>
  </si>
  <si>
    <t>Wake Island</t>
  </si>
  <si>
    <t>Virgin Islands of USA</t>
  </si>
  <si>
    <t>Vietnam</t>
  </si>
  <si>
    <t>Venezuela</t>
  </si>
  <si>
    <t>Vatican City</t>
  </si>
  <si>
    <t>Vanuatu</t>
  </si>
  <si>
    <t>Uzbekistan</t>
  </si>
  <si>
    <t>Uruguay</t>
  </si>
  <si>
    <t>United States of America</t>
  </si>
  <si>
    <t>United States Minor Outlying Islands</t>
  </si>
  <si>
    <t>United Kingdom</t>
  </si>
  <si>
    <t>United Arab Emirates</t>
  </si>
  <si>
    <t>Ukraine</t>
  </si>
  <si>
    <t>Uganda</t>
  </si>
  <si>
    <t>Tuvalu</t>
  </si>
  <si>
    <t>Turks and Caicos Islands</t>
  </si>
  <si>
    <t>Turkmenistan</t>
  </si>
  <si>
    <t>Turkey</t>
  </si>
  <si>
    <t>Tunisia</t>
  </si>
  <si>
    <t>Trinidad and Tobago</t>
  </si>
  <si>
    <t>Tonga</t>
  </si>
  <si>
    <t>Tokelau Islands</t>
  </si>
  <si>
    <t>Togo</t>
  </si>
  <si>
    <t>Thailand</t>
  </si>
  <si>
    <t>Tanzania</t>
  </si>
  <si>
    <t>Tajikistan</t>
  </si>
  <si>
    <t>Taiwan</t>
  </si>
  <si>
    <t>Syria</t>
  </si>
  <si>
    <t>Switzerland</t>
  </si>
  <si>
    <t>Sweden</t>
  </si>
  <si>
    <t>Swaziland</t>
  </si>
  <si>
    <t>Swan Islands</t>
  </si>
  <si>
    <t>Svelbard Archipelago</t>
  </si>
  <si>
    <t>Surinam</t>
  </si>
  <si>
    <t>Sudan</t>
  </si>
  <si>
    <t>St Vincent (including the Grenadines)</t>
  </si>
  <si>
    <t>St Pierre and Miquelon</t>
  </si>
  <si>
    <t>St Lucia</t>
  </si>
  <si>
    <t>St Kitts And Nevis</t>
  </si>
  <si>
    <t>St Helena</t>
  </si>
  <si>
    <t>St Christopher and Nevis</t>
  </si>
  <si>
    <t>Sri Lanka</t>
  </si>
  <si>
    <t>Spain</t>
  </si>
  <si>
    <t>South Georgia and South Sandwich Islands</t>
  </si>
  <si>
    <t>South Africa</t>
  </si>
  <si>
    <t>Somalia</t>
  </si>
  <si>
    <t>Solomon Islands</t>
  </si>
  <si>
    <t>Slovenia</t>
  </si>
  <si>
    <t>Slovakia</t>
  </si>
  <si>
    <t>Singapore</t>
  </si>
  <si>
    <t>Sierra Leone</t>
  </si>
  <si>
    <t>Seychelles</t>
  </si>
  <si>
    <t>Serbia</t>
  </si>
  <si>
    <t>Senegal</t>
  </si>
  <si>
    <t>Saudi Arabia</t>
  </si>
  <si>
    <t>Sarawak</t>
  </si>
  <si>
    <t>Sao Tome and Principe</t>
  </si>
  <si>
    <t>San Marino</t>
  </si>
  <si>
    <t>Samoa</t>
  </si>
  <si>
    <t>Rwanda</t>
  </si>
  <si>
    <t>Russia</t>
  </si>
  <si>
    <t>Ross Dependency</t>
  </si>
  <si>
    <t>Romania</t>
  </si>
  <si>
    <t>Republic of Congo</t>
  </si>
  <si>
    <t>Qatar</t>
  </si>
  <si>
    <t>Puerto Rico</t>
  </si>
  <si>
    <t>Portugal</t>
  </si>
  <si>
    <t>Poland</t>
  </si>
  <si>
    <t>Philippines</t>
  </si>
  <si>
    <t>Peru</t>
  </si>
  <si>
    <t>Paraguay</t>
  </si>
  <si>
    <t>Papua New Guinea</t>
  </si>
  <si>
    <t>Panama</t>
  </si>
  <si>
    <t>Palau</t>
  </si>
  <si>
    <t>Pakistan</t>
  </si>
  <si>
    <t>Oman</t>
  </si>
  <si>
    <t>Norway</t>
  </si>
  <si>
    <t>Northern Marianas Islands</t>
  </si>
  <si>
    <t>Norfolk Island</t>
  </si>
  <si>
    <t>Niue</t>
  </si>
  <si>
    <t>Nigeria</t>
  </si>
  <si>
    <t>Niger</t>
  </si>
  <si>
    <t>Nicaragua</t>
  </si>
  <si>
    <t>New Zealand</t>
  </si>
  <si>
    <t>Netherlands Antilles</t>
  </si>
  <si>
    <t>Netherlands</t>
  </si>
  <si>
    <t>Nepal</t>
  </si>
  <si>
    <t>Nauru</t>
  </si>
  <si>
    <t>Namibia</t>
  </si>
  <si>
    <t>Mozambique</t>
  </si>
  <si>
    <t>Morocco</t>
  </si>
  <si>
    <t>Montserrat</t>
  </si>
  <si>
    <t>Montenegro</t>
  </si>
  <si>
    <t>Mongolia</t>
  </si>
  <si>
    <t>Monaco</t>
  </si>
  <si>
    <t>Midway Island</t>
  </si>
  <si>
    <t>Micronesia</t>
  </si>
  <si>
    <t>Mexico</t>
  </si>
  <si>
    <t>Mayotte (Grand Terre and Pamanzi)</t>
  </si>
  <si>
    <t>Mauritius</t>
  </si>
  <si>
    <t>Mauritania</t>
  </si>
  <si>
    <t>Marshall Islands</t>
  </si>
  <si>
    <t>Malta</t>
  </si>
  <si>
    <t>Mali</t>
  </si>
  <si>
    <t>Maldives</t>
  </si>
  <si>
    <t>Malaysia</t>
  </si>
  <si>
    <t>Malawi</t>
  </si>
  <si>
    <t>Madagascar</t>
  </si>
  <si>
    <t>Macedonia</t>
  </si>
  <si>
    <t>Macao</t>
  </si>
  <si>
    <t>Luxembourg</t>
  </si>
  <si>
    <t>Lithuania</t>
  </si>
  <si>
    <t>Liechtenstein</t>
  </si>
  <si>
    <t>Libya</t>
  </si>
  <si>
    <t>Liberia</t>
  </si>
  <si>
    <t>Lesotho</t>
  </si>
  <si>
    <t>Lebanon</t>
  </si>
  <si>
    <t>Latvia</t>
  </si>
  <si>
    <t>Laos</t>
  </si>
  <si>
    <t>Kyrgyzstan</t>
  </si>
  <si>
    <t>Kuwait</t>
  </si>
  <si>
    <t>Kosovo</t>
  </si>
  <si>
    <t>Kiribati</t>
  </si>
  <si>
    <t>Kingman Reef</t>
  </si>
  <si>
    <t>Kenya</t>
  </si>
  <si>
    <t>Kazakhstan</t>
  </si>
  <si>
    <t>Jordan</t>
  </si>
  <si>
    <t>Johnston Islands</t>
  </si>
  <si>
    <t>Jarvis Islands</t>
  </si>
  <si>
    <t>Japan</t>
  </si>
  <si>
    <t>Jamaica</t>
  </si>
  <si>
    <t>Ivory Coast</t>
  </si>
  <si>
    <t>Italy</t>
  </si>
  <si>
    <t>Israel</t>
  </si>
  <si>
    <t>Isle Of Man</t>
  </si>
  <si>
    <t>Ireland</t>
  </si>
  <si>
    <t>Iraq</t>
  </si>
  <si>
    <t>Iran</t>
  </si>
  <si>
    <t>Indonesia</t>
  </si>
  <si>
    <t>India</t>
  </si>
  <si>
    <t>Iceland</t>
  </si>
  <si>
    <t>Hungary</t>
  </si>
  <si>
    <t>Howland Islands</t>
  </si>
  <si>
    <t>Hong Kong Special Administrative Region</t>
  </si>
  <si>
    <t>Honduras</t>
  </si>
  <si>
    <t>Heard and McDonald Islands</t>
  </si>
  <si>
    <t>Haiti</t>
  </si>
  <si>
    <t>Guyana</t>
  </si>
  <si>
    <t>Guinea-Bissau</t>
  </si>
  <si>
    <t>Guatemala</t>
  </si>
  <si>
    <t>Guam</t>
  </si>
  <si>
    <t>Grenada</t>
  </si>
  <si>
    <t>Greenland</t>
  </si>
  <si>
    <t>Greece</t>
  </si>
  <si>
    <t>Gibraltar</t>
  </si>
  <si>
    <t>Ghana</t>
  </si>
  <si>
    <t>Germany</t>
  </si>
  <si>
    <t>Georgia</t>
  </si>
  <si>
    <t>Gambia</t>
  </si>
  <si>
    <t>Gabon</t>
  </si>
  <si>
    <t>French Overseas Territory</t>
  </si>
  <si>
    <t>France</t>
  </si>
  <si>
    <t>Finland</t>
  </si>
  <si>
    <t>Fiji</t>
  </si>
  <si>
    <t>Faroe Islands</t>
  </si>
  <si>
    <t>Falkland Islands</t>
  </si>
  <si>
    <t>Ethiopia</t>
  </si>
  <si>
    <t>Estonia</t>
  </si>
  <si>
    <t>Eritrea</t>
  </si>
  <si>
    <t>Equatorial Guinea</t>
  </si>
  <si>
    <t>El Salvador</t>
  </si>
  <si>
    <t>Egypt</t>
  </si>
  <si>
    <t>Ecuador</t>
  </si>
  <si>
    <t>East Timor</t>
  </si>
  <si>
    <t>Dominican Republic</t>
  </si>
  <si>
    <t>Dominica</t>
  </si>
  <si>
    <t>Djibouti</t>
  </si>
  <si>
    <t>Denmark</t>
  </si>
  <si>
    <t>Czech Republic</t>
  </si>
  <si>
    <t>Cyprus</t>
  </si>
  <si>
    <t>Cuba</t>
  </si>
  <si>
    <t>Croatia</t>
  </si>
  <si>
    <t>Costa Rica</t>
  </si>
  <si>
    <t>Corn Islands</t>
  </si>
  <si>
    <t>Cook Islands</t>
  </si>
  <si>
    <t>Continental Shelf: United Kingdom sector</t>
  </si>
  <si>
    <t>Continental Shelf Norwegian Sector</t>
  </si>
  <si>
    <t>Continental Shelf Netherlands Sector</t>
  </si>
  <si>
    <t>Continental Shelf Irish Sector</t>
  </si>
  <si>
    <t>Continental Shelf German Sector</t>
  </si>
  <si>
    <t>Continental Shelf French Sector</t>
  </si>
  <si>
    <t>Continental Shelf Danish Sector</t>
  </si>
  <si>
    <t>Continental Shelf Belgian Sector</t>
  </si>
  <si>
    <t>Comoros</t>
  </si>
  <si>
    <t>Colombia</t>
  </si>
  <si>
    <t>Cocos Islands (Keeling Islands)</t>
  </si>
  <si>
    <t>Christmas Island</t>
  </si>
  <si>
    <t>China</t>
  </si>
  <si>
    <t>Chile</t>
  </si>
  <si>
    <t>Channel Islands</t>
  </si>
  <si>
    <t>Chad</t>
  </si>
  <si>
    <t>Ceuta and Melilla</t>
  </si>
  <si>
    <t>Central African Republic</t>
  </si>
  <si>
    <t>Cayman Islands</t>
  </si>
  <si>
    <t>Cape Verde</t>
  </si>
  <si>
    <t>Canada</t>
  </si>
  <si>
    <t>Cameroon</t>
  </si>
  <si>
    <t>Cambodia</t>
  </si>
  <si>
    <t>Burundi</t>
  </si>
  <si>
    <t>Burma</t>
  </si>
  <si>
    <t>Burkina Faso</t>
  </si>
  <si>
    <t>Bulgaria</t>
  </si>
  <si>
    <t>Brunei</t>
  </si>
  <si>
    <t>British Virgin Islands</t>
  </si>
  <si>
    <t>British Indian Ocean Territory</t>
  </si>
  <si>
    <t>British Antarctic Territory</t>
  </si>
  <si>
    <t>Brazil</t>
  </si>
  <si>
    <t>Botswana</t>
  </si>
  <si>
    <t>Bosnia and Herzegovina</t>
  </si>
  <si>
    <t>Bolivia</t>
  </si>
  <si>
    <t>Bhutan</t>
  </si>
  <si>
    <t>Bermuda</t>
  </si>
  <si>
    <t>Benin</t>
  </si>
  <si>
    <t>Belize</t>
  </si>
  <si>
    <t>Belgium</t>
  </si>
  <si>
    <t>Belarus</t>
  </si>
  <si>
    <t>Barbados</t>
  </si>
  <si>
    <t>Bangladesh</t>
  </si>
  <si>
    <t>Baker Island</t>
  </si>
  <si>
    <t>Bahrain</t>
  </si>
  <si>
    <t>Bahamas</t>
  </si>
  <si>
    <t>Azores</t>
  </si>
  <si>
    <t>Azerbaijan</t>
  </si>
  <si>
    <t>Austria</t>
  </si>
  <si>
    <t>Australian Antarctic Territory</t>
  </si>
  <si>
    <t>Australia</t>
  </si>
  <si>
    <t>Aruba</t>
  </si>
  <si>
    <t>Armenia</t>
  </si>
  <si>
    <t>Argentina</t>
  </si>
  <si>
    <t>Antigua and Barbuda</t>
  </si>
  <si>
    <t>Antarctica</t>
  </si>
  <si>
    <t>Anguilla</t>
  </si>
  <si>
    <t>Angola</t>
  </si>
  <si>
    <t>Andorra</t>
  </si>
  <si>
    <t>American Samoa</t>
  </si>
  <si>
    <t>Algeria</t>
  </si>
  <si>
    <t>Albania</t>
  </si>
  <si>
    <t>Aland Islands</t>
  </si>
  <si>
    <t>Afghanistan</t>
  </si>
  <si>
    <t>Total</t>
  </si>
  <si>
    <t>End user destination</t>
  </si>
  <si>
    <t>2014 
Q4</t>
  </si>
  <si>
    <t>2014 
Q3</t>
  </si>
  <si>
    <t>2014 
Q2</t>
  </si>
  <si>
    <t>2014 
Q1</t>
  </si>
  <si>
    <t>2013 
Q4</t>
  </si>
  <si>
    <t>2013 
Q3</t>
  </si>
  <si>
    <t>2013 
Q2</t>
  </si>
  <si>
    <t>2013 
Q1</t>
  </si>
  <si>
    <t>2012 
Q4</t>
  </si>
  <si>
    <t>2012 
Q3</t>
  </si>
  <si>
    <t>2012 
Q2</t>
  </si>
  <si>
    <t>2012 
Q1</t>
  </si>
  <si>
    <t>2011 
Q4</t>
  </si>
  <si>
    <t>2011 
Q3</t>
  </si>
  <si>
    <t>2011 
Q2</t>
  </si>
  <si>
    <t>2011 
Q1</t>
  </si>
  <si>
    <t>2010 
Q4</t>
  </si>
  <si>
    <t>2010 
Q3</t>
  </si>
  <si>
    <t>2010 
Q2</t>
  </si>
  <si>
    <t>2010 
Q1</t>
  </si>
  <si>
    <t>2009 
Q4</t>
  </si>
  <si>
    <t>2009 
Q3</t>
  </si>
  <si>
    <t>2009 
Q2</t>
  </si>
  <si>
    <t>2008 
Q4</t>
  </si>
  <si>
    <t>2008 
Q3</t>
  </si>
  <si>
    <t>2008 
Q2</t>
  </si>
  <si>
    <t>2008 
Q1</t>
  </si>
  <si>
    <t>Click on the yellow cell and use the drop-down menu to select another period</t>
  </si>
  <si>
    <t>Data showing for:</t>
  </si>
  <si>
    <t>Incorporation</t>
  </si>
  <si>
    <t>Transhipment</t>
  </si>
  <si>
    <t>Temporary</t>
  </si>
  <si>
    <t>Permanent</t>
  </si>
  <si>
    <t>var</t>
  </si>
  <si>
    <t>TRANSHIPMENT</t>
  </si>
  <si>
    <t>2015Q1</t>
  </si>
  <si>
    <t>2014Q4</t>
  </si>
  <si>
    <t>2014Q3</t>
  </si>
  <si>
    <t>2014Q2</t>
  </si>
  <si>
    <t>2014Q1</t>
  </si>
  <si>
    <t>2013Q4</t>
  </si>
  <si>
    <t>2013Q3</t>
  </si>
  <si>
    <t>2013Q2</t>
  </si>
  <si>
    <t>2013Q1</t>
  </si>
  <si>
    <t>2012Q4</t>
  </si>
  <si>
    <t>2012Q3</t>
  </si>
  <si>
    <t>2012Q2</t>
  </si>
  <si>
    <t>2012Q1</t>
  </si>
  <si>
    <t>2011Q4</t>
  </si>
  <si>
    <t>2011Q3</t>
  </si>
  <si>
    <t>2011Q2</t>
  </si>
  <si>
    <t>2011Q1</t>
  </si>
  <si>
    <t>2010Q4</t>
  </si>
  <si>
    <t>2010Q3</t>
  </si>
  <si>
    <t>2010Q2</t>
  </si>
  <si>
    <t>2010Q1</t>
  </si>
  <si>
    <t>2009Q4</t>
  </si>
  <si>
    <t>2009Q3</t>
  </si>
  <si>
    <t>2009Q2</t>
  </si>
  <si>
    <t>2009Q1</t>
  </si>
  <si>
    <t>2008Q4</t>
  </si>
  <si>
    <t>2008Q3</t>
  </si>
  <si>
    <t>2008Q2</t>
  </si>
  <si>
    <t>2008Q1</t>
  </si>
  <si>
    <t>Incident Type</t>
  </si>
  <si>
    <t>SubTypeList</t>
  </si>
  <si>
    <t>Description</t>
  </si>
  <si>
    <t>Goods rated for Military use and goods rated for Non-military use</t>
  </si>
  <si>
    <t>Goods rated for Military use only</t>
  </si>
  <si>
    <t>Goods rated for Non-military use only</t>
  </si>
  <si>
    <t>Licences with:</t>
  </si>
  <si>
    <t>Goods covered by EC Reg 1236/2005 only</t>
  </si>
  <si>
    <t>Goods covered by EC Reg 1236/2005 and goods rated for Military use</t>
  </si>
  <si>
    <t>Goods covered by EC Reg 1236/2005 and goods rated for Non-military use</t>
  </si>
  <si>
    <t>Goods covered by EC Reg 1236/2005 and goods rated for Military use and goods rated for Non-military use</t>
  </si>
  <si>
    <t>Note: For Temporary licences more than one destination may appear on a single licence application. Generally, this is due to the goods passing between exhibitions in different countries</t>
  </si>
  <si>
    <t>Count</t>
  </si>
  <si>
    <t>Military</t>
  </si>
  <si>
    <t>Non-military</t>
  </si>
  <si>
    <t>Both Military and Non-military</t>
  </si>
  <si>
    <t>Goods covered by EC Reg 1236/2005</t>
  </si>
  <si>
    <t>Goods covered by EC Reg 1236/2005 and Military</t>
  </si>
  <si>
    <t>Goods covered by EC Reg 1236/2005 and Non-military</t>
  </si>
  <si>
    <t>Goods covered by EC Reg 1236/2005 and Both Military and Non-military</t>
  </si>
  <si>
    <t>Democratic Republic of Congo</t>
  </si>
  <si>
    <t>Republic of Guinea</t>
  </si>
  <si>
    <t>South Korea</t>
  </si>
  <si>
    <t>Republic of Moldova</t>
  </si>
  <si>
    <t>South Sudan</t>
  </si>
  <si>
    <t>North Korea</t>
  </si>
  <si>
    <t>KeyCode</t>
  </si>
  <si>
    <t>Var</t>
  </si>
  <si>
    <t>Pitcairn Islands (Islands of: Pitcairn | Henderson | Ducie | Oeno)</t>
  </si>
  <si>
    <t>Vessel and/or Platform in International Waters</t>
  </si>
  <si>
    <t>2009
Q1</t>
  </si>
  <si>
    <t>2015 
Q1</t>
  </si>
  <si>
    <t>REVOKE</t>
  </si>
  <si>
    <t>Licence type</t>
  </si>
  <si>
    <t>End User Destination</t>
  </si>
  <si>
    <t>SIEL subtype</t>
  </si>
  <si>
    <t>Strategic Export Controls licensing statistics</t>
  </si>
  <si>
    <t>Coverage</t>
  </si>
  <si>
    <t>Release date</t>
  </si>
  <si>
    <t>Frequency of release</t>
  </si>
  <si>
    <t>Quarterly</t>
  </si>
  <si>
    <t>Enquiries</t>
  </si>
  <si>
    <t>ECO.statistics@bis.gsi.gov.uk</t>
  </si>
  <si>
    <t>Website</t>
  </si>
  <si>
    <t>https://www.gov.uk/government/collections/strategic-export-controls-licensing-data</t>
  </si>
  <si>
    <t>URN</t>
  </si>
  <si>
    <t>BIS/15/346/e</t>
  </si>
  <si>
    <t>Key to symbols used in these tables</t>
  </si>
  <si>
    <t>Nil</t>
  </si>
  <si>
    <t>z</t>
  </si>
  <si>
    <t>Not applicable</t>
  </si>
  <si>
    <t>:</t>
  </si>
  <si>
    <t>Not available</t>
  </si>
  <si>
    <t>r</t>
  </si>
  <si>
    <t>Revised</t>
  </si>
  <si>
    <t>Background notes</t>
  </si>
  <si>
    <t xml:space="preserve">This spread sheet provides a formatted data table with drop-down menu/s for easy data navigation. A simple data table, containing the underlying data,without formatting, is provided in the 'Data' sheet. </t>
  </si>
  <si>
    <t>Comma Separated Value spread sheets are also provided to further facilitate analysis. CSVs use a non-propriety format that facilitates the manipulation of data by a variety of software (not just Microsoft Excel)</t>
  </si>
  <si>
    <t>A statistical commentary document and PDF country pivot report  provide further data and analysis:</t>
  </si>
  <si>
    <t>Table G - SIELs - Number of licences revoked - by type and by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</si>
</sst>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;\(#,##0\)"/>
    <numFmt numFmtId="165" formatCode="dd\ mmmm\ yyyy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2"/>
      <name val="Arial MT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10"/>
      <name val="Univers 45 Light"/>
      <family val="2"/>
    </font>
    <font>
      <sz val="10"/>
      <color theme="1"/>
      <name val="Arial"/>
      <family val="2"/>
    </font>
    <font>
      <sz val="8"/>
      <color rgb="FFFF0000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  <font>
      <strike/>
      <sz val="10"/>
      <color theme="1"/>
      <name val="Arial"/>
      <family val="2"/>
    </font>
    <font>
      <b/>
      <strike/>
      <sz val="10"/>
      <color theme="1"/>
      <name val="Arial"/>
      <family val="2"/>
    </font>
    <font>
      <i/>
      <strike/>
      <sz val="1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u/>
      <sz val="24"/>
      <color theme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90">
    <xf numFmtId="0" fontId="0" fillId="0" borderId="0"/>
    <xf numFmtId="0" fontId="3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19" fillId="0" borderId="0" applyNumberFormat="0" applyFill="0" applyBorder="0" applyAlignment="0" applyProtection="0"/>
  </cellStyleXfs>
  <cellXfs count="57">
    <xf numFmtId="0" fontId="0" fillId="0" borderId="0" xfId="0"/>
    <xf numFmtId="0" fontId="4" fillId="3" borderId="0" xfId="1" applyFont="1" applyFill="1"/>
    <xf numFmtId="0" fontId="4" fillId="3" borderId="0" xfId="1" applyFont="1" applyFill="1" applyProtection="1"/>
    <xf numFmtId="0" fontId="6" fillId="3" borderId="0" xfId="1" applyFont="1" applyFill="1" applyProtection="1"/>
    <xf numFmtId="0" fontId="4" fillId="3" borderId="0" xfId="1" applyFont="1" applyFill="1" applyBorder="1" applyProtection="1"/>
    <xf numFmtId="0" fontId="4" fillId="3" borderId="2" xfId="1" applyFont="1" applyFill="1" applyBorder="1" applyProtection="1"/>
    <xf numFmtId="0" fontId="4" fillId="3" borderId="0" xfId="1" applyFont="1" applyFill="1" applyBorder="1"/>
    <xf numFmtId="0" fontId="7" fillId="3" borderId="0" xfId="0" applyFont="1" applyFill="1"/>
    <xf numFmtId="164" fontId="8" fillId="3" borderId="0" xfId="1" applyNumberFormat="1" applyFont="1" applyFill="1" applyBorder="1"/>
    <xf numFmtId="0" fontId="6" fillId="3" borderId="0" xfId="1" applyFont="1" applyFill="1" applyAlignment="1" applyProtection="1">
      <alignment horizontal="center"/>
    </xf>
    <xf numFmtId="0" fontId="4" fillId="3" borderId="0" xfId="1" applyFont="1" applyFill="1" applyAlignment="1">
      <alignment horizontal="center"/>
    </xf>
    <xf numFmtId="0" fontId="6" fillId="3" borderId="0" xfId="1" quotePrefix="1" applyFont="1" applyFill="1" applyAlignment="1" applyProtection="1">
      <alignment horizontal="center"/>
    </xf>
    <xf numFmtId="0" fontId="4" fillId="3" borderId="3" xfId="1" applyFont="1" applyFill="1" applyBorder="1"/>
    <xf numFmtId="0" fontId="4" fillId="3" borderId="2" xfId="2" applyFont="1" applyFill="1" applyBorder="1" applyProtection="1"/>
    <xf numFmtId="0" fontId="4" fillId="3" borderId="2" xfId="1" applyFont="1" applyFill="1" applyBorder="1" applyAlignment="1" applyProtection="1">
      <alignment horizontal="right"/>
    </xf>
    <xf numFmtId="0" fontId="9" fillId="3" borderId="0" xfId="0" applyFont="1" applyFill="1"/>
    <xf numFmtId="0" fontId="9" fillId="3" borderId="0" xfId="0" applyFont="1" applyFill="1" applyBorder="1" applyAlignment="1">
      <alignment wrapText="1"/>
    </xf>
    <xf numFmtId="0" fontId="10" fillId="3" borderId="0" xfId="0" applyFont="1" applyFill="1" applyAlignment="1">
      <alignment wrapText="1"/>
    </xf>
    <xf numFmtId="0" fontId="11" fillId="3" borderId="0" xfId="0" applyFont="1" applyFill="1" applyBorder="1"/>
    <xf numFmtId="0" fontId="12" fillId="3" borderId="0" xfId="0" applyFont="1" applyFill="1"/>
    <xf numFmtId="0" fontId="13" fillId="3" borderId="0" xfId="1" applyFont="1" applyFill="1" applyBorder="1" applyProtection="1"/>
    <xf numFmtId="0" fontId="9" fillId="3" borderId="0" xfId="0" applyFont="1" applyFill="1" applyBorder="1" applyAlignment="1">
      <alignment horizontal="right"/>
    </xf>
    <xf numFmtId="0" fontId="9" fillId="3" borderId="0" xfId="0" applyFont="1" applyFill="1" applyBorder="1"/>
    <xf numFmtId="0" fontId="14" fillId="3" borderId="0" xfId="0" applyFont="1" applyFill="1"/>
    <xf numFmtId="0" fontId="15" fillId="3" borderId="0" xfId="0" applyFont="1" applyFill="1"/>
    <xf numFmtId="0" fontId="16" fillId="3" borderId="0" xfId="1" applyFont="1" applyFill="1" applyBorder="1" applyProtection="1"/>
    <xf numFmtId="0" fontId="11" fillId="3" borderId="0" xfId="0" applyFont="1" applyFill="1"/>
    <xf numFmtId="0" fontId="11" fillId="0" borderId="0" xfId="0" applyFont="1" applyFill="1"/>
    <xf numFmtId="0" fontId="0" fillId="0" borderId="0" xfId="0" applyAlignment="1">
      <alignment wrapText="1"/>
    </xf>
    <xf numFmtId="0" fontId="2" fillId="0" borderId="0" xfId="0" applyFont="1"/>
    <xf numFmtId="0" fontId="4" fillId="0" borderId="0" xfId="849"/>
    <xf numFmtId="3" fontId="4" fillId="3" borderId="0" xfId="1" applyNumberFormat="1" applyFont="1" applyFill="1" applyProtection="1"/>
    <xf numFmtId="0" fontId="0" fillId="0" borderId="0" xfId="0"/>
    <xf numFmtId="0" fontId="0" fillId="3" borderId="0" xfId="0" applyFill="1"/>
    <xf numFmtId="3" fontId="6" fillId="3" borderId="0" xfId="1" applyNumberFormat="1" applyFont="1" applyFill="1" applyAlignment="1" applyProtection="1">
      <alignment horizontal="right"/>
    </xf>
    <xf numFmtId="0" fontId="18" fillId="3" borderId="0" xfId="0" applyFont="1" applyFill="1" applyBorder="1"/>
    <xf numFmtId="0" fontId="20" fillId="3" borderId="0" xfId="889" applyFont="1" applyFill="1"/>
    <xf numFmtId="0" fontId="2" fillId="3" borderId="0" xfId="0" applyFont="1" applyFill="1"/>
    <xf numFmtId="165" fontId="0" fillId="3" borderId="0" xfId="0" applyNumberFormat="1" applyFill="1" applyAlignment="1">
      <alignment horizontal="left"/>
    </xf>
    <xf numFmtId="0" fontId="19" fillId="3" borderId="0" xfId="889" applyFill="1"/>
    <xf numFmtId="0" fontId="21" fillId="3" borderId="0" xfId="0" applyFont="1" applyFill="1"/>
    <xf numFmtId="0" fontId="22" fillId="3" borderId="0" xfId="0" applyFont="1" applyFill="1"/>
    <xf numFmtId="0" fontId="21" fillId="3" borderId="4" xfId="0" applyFont="1" applyFill="1" applyBorder="1"/>
    <xf numFmtId="0" fontId="21" fillId="3" borderId="5" xfId="0" applyFont="1" applyFill="1" applyBorder="1"/>
    <xf numFmtId="0" fontId="21" fillId="3" borderId="6" xfId="0" applyFont="1" applyFill="1" applyBorder="1"/>
    <xf numFmtId="0" fontId="21" fillId="3" borderId="7" xfId="0" applyFont="1" applyFill="1" applyBorder="1"/>
    <xf numFmtId="0" fontId="22" fillId="3" borderId="0" xfId="0" applyFont="1" applyFill="1" applyBorder="1" applyAlignment="1">
      <alignment horizontal="right"/>
    </xf>
    <xf numFmtId="0" fontId="21" fillId="3" borderId="0" xfId="0" applyFont="1" applyFill="1" applyBorder="1"/>
    <xf numFmtId="0" fontId="21" fillId="3" borderId="8" xfId="0" applyFont="1" applyFill="1" applyBorder="1"/>
    <xf numFmtId="0" fontId="21" fillId="3" borderId="9" xfId="0" applyFont="1" applyFill="1" applyBorder="1"/>
    <xf numFmtId="0" fontId="21" fillId="3" borderId="3" xfId="0" applyFont="1" applyFill="1" applyBorder="1"/>
    <xf numFmtId="0" fontId="21" fillId="3" borderId="10" xfId="0" applyFont="1" applyFill="1" applyBorder="1"/>
    <xf numFmtId="0" fontId="23" fillId="3" borderId="0" xfId="889" applyFont="1" applyFill="1"/>
    <xf numFmtId="0" fontId="24" fillId="3" borderId="0" xfId="1" applyFont="1" applyFill="1"/>
    <xf numFmtId="0" fontId="6" fillId="3" borderId="0" xfId="1" applyFont="1" applyFill="1" applyAlignment="1" applyProtection="1">
      <alignment horizontal="center" wrapText="1"/>
    </xf>
    <xf numFmtId="0" fontId="9" fillId="4" borderId="0" xfId="0" applyFont="1" applyFill="1" applyAlignment="1">
      <alignment horizontal="left"/>
    </xf>
    <xf numFmtId="0" fontId="9" fillId="4" borderId="0" xfId="0" applyFont="1" applyFill="1" applyBorder="1" applyAlignment="1">
      <alignment horizontal="left"/>
    </xf>
  </cellXfs>
  <cellStyles count="890">
    <cellStyle name="Hyperlink" xfId="889" builtinId="8"/>
    <cellStyle name="Normal" xfId="0" builtinId="0"/>
    <cellStyle name="Normal 10" xfId="3"/>
    <cellStyle name="Normal 10 10" xfId="4"/>
    <cellStyle name="Normal 10 11" xfId="5"/>
    <cellStyle name="Normal 10 12" xfId="6"/>
    <cellStyle name="Normal 10 2" xfId="7"/>
    <cellStyle name="Normal 10 3" xfId="8"/>
    <cellStyle name="Normal 10 4" xfId="9"/>
    <cellStyle name="Normal 10 5" xfId="10"/>
    <cellStyle name="Normal 10 6" xfId="11"/>
    <cellStyle name="Normal 10 7" xfId="12"/>
    <cellStyle name="Normal 10 8" xfId="13"/>
    <cellStyle name="Normal 10 9" xfId="14"/>
    <cellStyle name="Normal 11" xfId="15"/>
    <cellStyle name="Normal 11 10" xfId="16"/>
    <cellStyle name="Normal 11 11" xfId="17"/>
    <cellStyle name="Normal 11 12" xfId="18"/>
    <cellStyle name="Normal 11 2" xfId="19"/>
    <cellStyle name="Normal 11 3" xfId="20"/>
    <cellStyle name="Normal 11 4" xfId="21"/>
    <cellStyle name="Normal 11 5" xfId="22"/>
    <cellStyle name="Normal 11 6" xfId="23"/>
    <cellStyle name="Normal 11 7" xfId="24"/>
    <cellStyle name="Normal 11 8" xfId="25"/>
    <cellStyle name="Normal 11 9" xfId="26"/>
    <cellStyle name="Normal 12" xfId="27"/>
    <cellStyle name="Normal 12 10" xfId="28"/>
    <cellStyle name="Normal 12 11" xfId="29"/>
    <cellStyle name="Normal 12 12" xfId="30"/>
    <cellStyle name="Normal 12 2" xfId="31"/>
    <cellStyle name="Normal 12 3" xfId="32"/>
    <cellStyle name="Normal 12 4" xfId="33"/>
    <cellStyle name="Normal 12 5" xfId="34"/>
    <cellStyle name="Normal 12 6" xfId="35"/>
    <cellStyle name="Normal 12 7" xfId="36"/>
    <cellStyle name="Normal 12 8" xfId="37"/>
    <cellStyle name="Normal 12 9" xfId="38"/>
    <cellStyle name="Normal 13" xfId="39"/>
    <cellStyle name="Normal 13 10" xfId="40"/>
    <cellStyle name="Normal 13 11" xfId="41"/>
    <cellStyle name="Normal 13 12" xfId="42"/>
    <cellStyle name="Normal 13 2" xfId="43"/>
    <cellStyle name="Normal 13 3" xfId="44"/>
    <cellStyle name="Normal 13 4" xfId="45"/>
    <cellStyle name="Normal 13 5" xfId="46"/>
    <cellStyle name="Normal 13 6" xfId="47"/>
    <cellStyle name="Normal 13 7" xfId="48"/>
    <cellStyle name="Normal 13 8" xfId="49"/>
    <cellStyle name="Normal 13 9" xfId="50"/>
    <cellStyle name="Normal 14" xfId="51"/>
    <cellStyle name="Normal 14 10" xfId="52"/>
    <cellStyle name="Normal 14 11" xfId="53"/>
    <cellStyle name="Normal 14 12" xfId="54"/>
    <cellStyle name="Normal 14 2" xfId="55"/>
    <cellStyle name="Normal 14 3" xfId="56"/>
    <cellStyle name="Normal 14 4" xfId="57"/>
    <cellStyle name="Normal 14 5" xfId="58"/>
    <cellStyle name="Normal 14 6" xfId="59"/>
    <cellStyle name="Normal 14 7" xfId="60"/>
    <cellStyle name="Normal 14 8" xfId="61"/>
    <cellStyle name="Normal 14 9" xfId="62"/>
    <cellStyle name="Normal 15" xfId="63"/>
    <cellStyle name="Normal 15 10" xfId="64"/>
    <cellStyle name="Normal 15 11" xfId="65"/>
    <cellStyle name="Normal 15 12" xfId="66"/>
    <cellStyle name="Normal 15 2" xfId="67"/>
    <cellStyle name="Normal 15 3" xfId="68"/>
    <cellStyle name="Normal 15 4" xfId="69"/>
    <cellStyle name="Normal 15 5" xfId="70"/>
    <cellStyle name="Normal 15 6" xfId="71"/>
    <cellStyle name="Normal 15 7" xfId="72"/>
    <cellStyle name="Normal 15 8" xfId="73"/>
    <cellStyle name="Normal 15 9" xfId="74"/>
    <cellStyle name="Normal 16" xfId="75"/>
    <cellStyle name="Normal 16 10" xfId="76"/>
    <cellStyle name="Normal 16 11" xfId="77"/>
    <cellStyle name="Normal 16 12" xfId="78"/>
    <cellStyle name="Normal 16 2" xfId="79"/>
    <cellStyle name="Normal 16 3" xfId="80"/>
    <cellStyle name="Normal 16 4" xfId="81"/>
    <cellStyle name="Normal 16 5" xfId="82"/>
    <cellStyle name="Normal 16 6" xfId="83"/>
    <cellStyle name="Normal 16 7" xfId="84"/>
    <cellStyle name="Normal 16 8" xfId="85"/>
    <cellStyle name="Normal 16 9" xfId="86"/>
    <cellStyle name="Normal 17" xfId="87"/>
    <cellStyle name="Normal 17 10" xfId="88"/>
    <cellStyle name="Normal 17 11" xfId="89"/>
    <cellStyle name="Normal 17 12" xfId="90"/>
    <cellStyle name="Normal 17 2" xfId="91"/>
    <cellStyle name="Normal 17 3" xfId="92"/>
    <cellStyle name="Normal 17 4" xfId="93"/>
    <cellStyle name="Normal 17 5" xfId="94"/>
    <cellStyle name="Normal 17 6" xfId="95"/>
    <cellStyle name="Normal 17 7" xfId="96"/>
    <cellStyle name="Normal 17 8" xfId="97"/>
    <cellStyle name="Normal 17 9" xfId="98"/>
    <cellStyle name="Normal 18" xfId="99"/>
    <cellStyle name="Normal 18 10" xfId="100"/>
    <cellStyle name="Normal 18 11" xfId="101"/>
    <cellStyle name="Normal 18 12" xfId="102"/>
    <cellStyle name="Normal 18 2" xfId="103"/>
    <cellStyle name="Normal 18 3" xfId="104"/>
    <cellStyle name="Normal 18 4" xfId="105"/>
    <cellStyle name="Normal 18 5" xfId="106"/>
    <cellStyle name="Normal 18 6" xfId="107"/>
    <cellStyle name="Normal 18 7" xfId="108"/>
    <cellStyle name="Normal 18 8" xfId="109"/>
    <cellStyle name="Normal 18 9" xfId="110"/>
    <cellStyle name="Normal 19" xfId="111"/>
    <cellStyle name="Normal 19 10" xfId="112"/>
    <cellStyle name="Normal 19 11" xfId="113"/>
    <cellStyle name="Normal 19 12" xfId="114"/>
    <cellStyle name="Normal 19 2" xfId="115"/>
    <cellStyle name="Normal 19 3" xfId="116"/>
    <cellStyle name="Normal 19 4" xfId="117"/>
    <cellStyle name="Normal 19 5" xfId="118"/>
    <cellStyle name="Normal 19 6" xfId="119"/>
    <cellStyle name="Normal 19 7" xfId="120"/>
    <cellStyle name="Normal 19 8" xfId="121"/>
    <cellStyle name="Normal 19 9" xfId="122"/>
    <cellStyle name="Normal 2" xfId="123"/>
    <cellStyle name="Normal 2 10" xfId="124"/>
    <cellStyle name="Normal 2 11" xfId="125"/>
    <cellStyle name="Normal 2 12" xfId="126"/>
    <cellStyle name="Normal 2 2" xfId="127"/>
    <cellStyle name="Normal 2 3" xfId="128"/>
    <cellStyle name="Normal 2 4" xfId="129"/>
    <cellStyle name="Normal 2 5" xfId="130"/>
    <cellStyle name="Normal 2 6" xfId="131"/>
    <cellStyle name="Normal 2 7" xfId="132"/>
    <cellStyle name="Normal 2 8" xfId="133"/>
    <cellStyle name="Normal 2 9" xfId="134"/>
    <cellStyle name="Normal 20" xfId="135"/>
    <cellStyle name="Normal 20 10" xfId="136"/>
    <cellStyle name="Normal 20 11" xfId="137"/>
    <cellStyle name="Normal 20 12" xfId="138"/>
    <cellStyle name="Normal 20 2" xfId="139"/>
    <cellStyle name="Normal 20 3" xfId="140"/>
    <cellStyle name="Normal 20 4" xfId="141"/>
    <cellStyle name="Normal 20 5" xfId="142"/>
    <cellStyle name="Normal 20 6" xfId="143"/>
    <cellStyle name="Normal 20 7" xfId="144"/>
    <cellStyle name="Normal 20 8" xfId="145"/>
    <cellStyle name="Normal 20 9" xfId="146"/>
    <cellStyle name="Normal 21" xfId="147"/>
    <cellStyle name="Normal 21 10" xfId="148"/>
    <cellStyle name="Normal 21 11" xfId="149"/>
    <cellStyle name="Normal 21 12" xfId="150"/>
    <cellStyle name="Normal 21 2" xfId="151"/>
    <cellStyle name="Normal 21 3" xfId="152"/>
    <cellStyle name="Normal 21 4" xfId="153"/>
    <cellStyle name="Normal 21 5" xfId="154"/>
    <cellStyle name="Normal 21 6" xfId="155"/>
    <cellStyle name="Normal 21 7" xfId="156"/>
    <cellStyle name="Normal 21 8" xfId="157"/>
    <cellStyle name="Normal 21 9" xfId="158"/>
    <cellStyle name="Normal 22" xfId="159"/>
    <cellStyle name="Normal 22 10" xfId="160"/>
    <cellStyle name="Normal 22 11" xfId="161"/>
    <cellStyle name="Normal 22 12" xfId="162"/>
    <cellStyle name="Normal 22 2" xfId="163"/>
    <cellStyle name="Normal 22 3" xfId="164"/>
    <cellStyle name="Normal 22 4" xfId="165"/>
    <cellStyle name="Normal 22 5" xfId="166"/>
    <cellStyle name="Normal 22 6" xfId="167"/>
    <cellStyle name="Normal 22 7" xfId="168"/>
    <cellStyle name="Normal 22 8" xfId="169"/>
    <cellStyle name="Normal 22 9" xfId="170"/>
    <cellStyle name="Normal 23" xfId="171"/>
    <cellStyle name="Normal 23 10" xfId="172"/>
    <cellStyle name="Normal 23 11" xfId="173"/>
    <cellStyle name="Normal 23 12" xfId="174"/>
    <cellStyle name="Normal 23 2" xfId="175"/>
    <cellStyle name="Normal 23 3" xfId="176"/>
    <cellStyle name="Normal 23 4" xfId="177"/>
    <cellStyle name="Normal 23 5" xfId="178"/>
    <cellStyle name="Normal 23 6" xfId="179"/>
    <cellStyle name="Normal 23 7" xfId="180"/>
    <cellStyle name="Normal 23 8" xfId="181"/>
    <cellStyle name="Normal 23 9" xfId="182"/>
    <cellStyle name="Normal 24" xfId="183"/>
    <cellStyle name="Normal 24 10" xfId="184"/>
    <cellStyle name="Normal 24 11" xfId="185"/>
    <cellStyle name="Normal 24 12" xfId="186"/>
    <cellStyle name="Normal 24 2" xfId="187"/>
    <cellStyle name="Normal 24 3" xfId="188"/>
    <cellStyle name="Normal 24 4" xfId="189"/>
    <cellStyle name="Normal 24 5" xfId="190"/>
    <cellStyle name="Normal 24 6" xfId="191"/>
    <cellStyle name="Normal 24 7" xfId="192"/>
    <cellStyle name="Normal 24 8" xfId="193"/>
    <cellStyle name="Normal 24 9" xfId="194"/>
    <cellStyle name="Normal 25" xfId="195"/>
    <cellStyle name="Normal 25 10" xfId="196"/>
    <cellStyle name="Normal 25 11" xfId="197"/>
    <cellStyle name="Normal 25 12" xfId="198"/>
    <cellStyle name="Normal 25 2" xfId="199"/>
    <cellStyle name="Normal 25 3" xfId="200"/>
    <cellStyle name="Normal 25 4" xfId="201"/>
    <cellStyle name="Normal 25 5" xfId="202"/>
    <cellStyle name="Normal 25 6" xfId="203"/>
    <cellStyle name="Normal 25 7" xfId="204"/>
    <cellStyle name="Normal 25 8" xfId="205"/>
    <cellStyle name="Normal 25 9" xfId="206"/>
    <cellStyle name="Normal 26" xfId="207"/>
    <cellStyle name="Normal 26 10" xfId="208"/>
    <cellStyle name="Normal 26 11" xfId="209"/>
    <cellStyle name="Normal 26 12" xfId="210"/>
    <cellStyle name="Normal 26 2" xfId="211"/>
    <cellStyle name="Normal 26 3" xfId="212"/>
    <cellStyle name="Normal 26 4" xfId="213"/>
    <cellStyle name="Normal 26 5" xfId="214"/>
    <cellStyle name="Normal 26 6" xfId="215"/>
    <cellStyle name="Normal 26 7" xfId="216"/>
    <cellStyle name="Normal 26 8" xfId="217"/>
    <cellStyle name="Normal 26 9" xfId="218"/>
    <cellStyle name="Normal 27" xfId="219"/>
    <cellStyle name="Normal 27 10" xfId="220"/>
    <cellStyle name="Normal 27 11" xfId="221"/>
    <cellStyle name="Normal 27 12" xfId="222"/>
    <cellStyle name="Normal 27 2" xfId="223"/>
    <cellStyle name="Normal 27 3" xfId="224"/>
    <cellStyle name="Normal 27 4" xfId="225"/>
    <cellStyle name="Normal 27 5" xfId="226"/>
    <cellStyle name="Normal 27 6" xfId="227"/>
    <cellStyle name="Normal 27 7" xfId="228"/>
    <cellStyle name="Normal 27 8" xfId="229"/>
    <cellStyle name="Normal 27 9" xfId="230"/>
    <cellStyle name="Normal 28" xfId="231"/>
    <cellStyle name="Normal 28 10" xfId="232"/>
    <cellStyle name="Normal 28 11" xfId="233"/>
    <cellStyle name="Normal 28 12" xfId="234"/>
    <cellStyle name="Normal 28 2" xfId="235"/>
    <cellStyle name="Normal 28 3" xfId="236"/>
    <cellStyle name="Normal 28 4" xfId="237"/>
    <cellStyle name="Normal 28 5" xfId="238"/>
    <cellStyle name="Normal 28 6" xfId="239"/>
    <cellStyle name="Normal 28 7" xfId="240"/>
    <cellStyle name="Normal 28 8" xfId="241"/>
    <cellStyle name="Normal 28 9" xfId="242"/>
    <cellStyle name="Normal 29" xfId="243"/>
    <cellStyle name="Normal 29 10" xfId="244"/>
    <cellStyle name="Normal 29 11" xfId="245"/>
    <cellStyle name="Normal 29 12" xfId="246"/>
    <cellStyle name="Normal 29 2" xfId="247"/>
    <cellStyle name="Normal 29 3" xfId="248"/>
    <cellStyle name="Normal 29 4" xfId="249"/>
    <cellStyle name="Normal 29 5" xfId="250"/>
    <cellStyle name="Normal 29 6" xfId="251"/>
    <cellStyle name="Normal 29 7" xfId="252"/>
    <cellStyle name="Normal 29 8" xfId="253"/>
    <cellStyle name="Normal 29 9" xfId="254"/>
    <cellStyle name="Normal 3" xfId="255"/>
    <cellStyle name="Normal 3 10" xfId="256"/>
    <cellStyle name="Normal 3 11" xfId="257"/>
    <cellStyle name="Normal 3 12" xfId="258"/>
    <cellStyle name="Normal 3 2" xfId="259"/>
    <cellStyle name="Normal 3 3" xfId="260"/>
    <cellStyle name="Normal 3 4" xfId="261"/>
    <cellStyle name="Normal 3 5" xfId="262"/>
    <cellStyle name="Normal 3 6" xfId="263"/>
    <cellStyle name="Normal 3 7" xfId="264"/>
    <cellStyle name="Normal 3 8" xfId="265"/>
    <cellStyle name="Normal 3 9" xfId="266"/>
    <cellStyle name="Normal 30" xfId="267"/>
    <cellStyle name="Normal 30 10" xfId="268"/>
    <cellStyle name="Normal 30 11" xfId="269"/>
    <cellStyle name="Normal 30 12" xfId="270"/>
    <cellStyle name="Normal 30 2" xfId="271"/>
    <cellStyle name="Normal 30 3" xfId="272"/>
    <cellStyle name="Normal 30 4" xfId="273"/>
    <cellStyle name="Normal 30 5" xfId="274"/>
    <cellStyle name="Normal 30 6" xfId="275"/>
    <cellStyle name="Normal 30 7" xfId="276"/>
    <cellStyle name="Normal 30 8" xfId="277"/>
    <cellStyle name="Normal 30 9" xfId="278"/>
    <cellStyle name="Normal 31" xfId="279"/>
    <cellStyle name="Normal 31 10" xfId="280"/>
    <cellStyle name="Normal 31 11" xfId="281"/>
    <cellStyle name="Normal 31 12" xfId="282"/>
    <cellStyle name="Normal 31 2" xfId="283"/>
    <cellStyle name="Normal 31 3" xfId="284"/>
    <cellStyle name="Normal 31 4" xfId="285"/>
    <cellStyle name="Normal 31 5" xfId="286"/>
    <cellStyle name="Normal 31 6" xfId="287"/>
    <cellStyle name="Normal 31 7" xfId="288"/>
    <cellStyle name="Normal 31 8" xfId="289"/>
    <cellStyle name="Normal 31 9" xfId="290"/>
    <cellStyle name="Normal 32" xfId="291"/>
    <cellStyle name="Normal 33" xfId="292"/>
    <cellStyle name="Normal 34" xfId="293"/>
    <cellStyle name="Normal 34 2" xfId="294"/>
    <cellStyle name="Normal 34 3" xfId="295"/>
    <cellStyle name="Normal 34 4" xfId="296"/>
    <cellStyle name="Normal 34 5" xfId="297"/>
    <cellStyle name="Normal 34 6" xfId="298"/>
    <cellStyle name="Normal 34 7" xfId="299"/>
    <cellStyle name="Normal 35" xfId="300"/>
    <cellStyle name="Normal 35 2" xfId="301"/>
    <cellStyle name="Normal 35 3" xfId="302"/>
    <cellStyle name="Normal 35 4" xfId="303"/>
    <cellStyle name="Normal 35 5" xfId="304"/>
    <cellStyle name="Normal 35 6" xfId="305"/>
    <cellStyle name="Normal 35 7" xfId="306"/>
    <cellStyle name="Normal 36" xfId="307"/>
    <cellStyle name="Normal 36 2" xfId="308"/>
    <cellStyle name="Normal 36 3" xfId="309"/>
    <cellStyle name="Normal 36 4" xfId="310"/>
    <cellStyle name="Normal 36 5" xfId="311"/>
    <cellStyle name="Normal 36 6" xfId="312"/>
    <cellStyle name="Normal 36 7" xfId="313"/>
    <cellStyle name="Normal 37" xfId="314"/>
    <cellStyle name="Normal 37 2" xfId="315"/>
    <cellStyle name="Normal 37 3" xfId="316"/>
    <cellStyle name="Normal 37 4" xfId="317"/>
    <cellStyle name="Normal 37 5" xfId="318"/>
    <cellStyle name="Normal 37 6" xfId="319"/>
    <cellStyle name="Normal 37 7" xfId="320"/>
    <cellStyle name="Normal 38" xfId="321"/>
    <cellStyle name="Normal 38 2" xfId="322"/>
    <cellStyle name="Normal 38 3" xfId="323"/>
    <cellStyle name="Normal 38 4" xfId="324"/>
    <cellStyle name="Normal 38 5" xfId="325"/>
    <cellStyle name="Normal 38 6" xfId="326"/>
    <cellStyle name="Normal 38 7" xfId="327"/>
    <cellStyle name="Normal 39" xfId="328"/>
    <cellStyle name="Normal 39 2" xfId="329"/>
    <cellStyle name="Normal 39 3" xfId="330"/>
    <cellStyle name="Normal 39 4" xfId="331"/>
    <cellStyle name="Normal 39 5" xfId="332"/>
    <cellStyle name="Normal 39 6" xfId="333"/>
    <cellStyle name="Normal 39 7" xfId="334"/>
    <cellStyle name="Normal 4" xfId="335"/>
    <cellStyle name="Normal 4 10" xfId="336"/>
    <cellStyle name="Normal 4 11" xfId="337"/>
    <cellStyle name="Normal 4 12" xfId="338"/>
    <cellStyle name="Normal 4 13" xfId="339"/>
    <cellStyle name="Normal 4 14" xfId="340"/>
    <cellStyle name="Normal 4 15" xfId="341"/>
    <cellStyle name="Normal 4 16" xfId="342"/>
    <cellStyle name="Normal 4 17" xfId="343"/>
    <cellStyle name="Normal 4 18" xfId="344"/>
    <cellStyle name="Normal 4 19" xfId="345"/>
    <cellStyle name="Normal 4 2" xfId="346"/>
    <cellStyle name="Normal 4 2 10" xfId="347"/>
    <cellStyle name="Normal 4 2 11" xfId="348"/>
    <cellStyle name="Normal 4 2 12" xfId="349"/>
    <cellStyle name="Normal 4 2 13" xfId="350"/>
    <cellStyle name="Normal 4 2 14" xfId="351"/>
    <cellStyle name="Normal 4 2 15" xfId="352"/>
    <cellStyle name="Normal 4 2 16" xfId="353"/>
    <cellStyle name="Normal 4 2 17" xfId="354"/>
    <cellStyle name="Normal 4 2 2" xfId="355"/>
    <cellStyle name="Normal 4 2 2 10" xfId="356"/>
    <cellStyle name="Normal 4 2 2 11" xfId="357"/>
    <cellStyle name="Normal 4 2 2 12" xfId="358"/>
    <cellStyle name="Normal 4 2 2 13" xfId="359"/>
    <cellStyle name="Normal 4 2 2 14" xfId="360"/>
    <cellStyle name="Normal 4 2 2 15" xfId="361"/>
    <cellStyle name="Normal 4 2 2 16" xfId="362"/>
    <cellStyle name="Normal 4 2 2 17" xfId="363"/>
    <cellStyle name="Normal 4 2 2 2" xfId="364"/>
    <cellStyle name="Normal 4 2 2 3" xfId="365"/>
    <cellStyle name="Normal 4 2 2 4" xfId="366"/>
    <cellStyle name="Normal 4 2 2 5" xfId="367"/>
    <cellStyle name="Normal 4 2 2 6" xfId="368"/>
    <cellStyle name="Normal 4 2 2 7" xfId="369"/>
    <cellStyle name="Normal 4 2 2 8" xfId="370"/>
    <cellStyle name="Normal 4 2 2 9" xfId="371"/>
    <cellStyle name="Normal 4 2 3" xfId="372"/>
    <cellStyle name="Normal 4 2 4" xfId="373"/>
    <cellStyle name="Normal 4 2 5" xfId="374"/>
    <cellStyle name="Normal 4 2 6" xfId="375"/>
    <cellStyle name="Normal 4 2 7" xfId="376"/>
    <cellStyle name="Normal 4 2 8" xfId="377"/>
    <cellStyle name="Normal 4 2 9" xfId="378"/>
    <cellStyle name="Normal 4 20" xfId="379"/>
    <cellStyle name="Normal 4 21" xfId="380"/>
    <cellStyle name="Normal 4 22" xfId="381"/>
    <cellStyle name="Normal 4 23" xfId="382"/>
    <cellStyle name="Normal 4 24" xfId="383"/>
    <cellStyle name="Normal 4 25" xfId="384"/>
    <cellStyle name="Normal 4 26" xfId="385"/>
    <cellStyle name="Normal 4 27" xfId="386"/>
    <cellStyle name="Normal 4 28" xfId="387"/>
    <cellStyle name="Normal 4 29" xfId="388"/>
    <cellStyle name="Normal 4 3" xfId="389"/>
    <cellStyle name="Normal 4 30" xfId="390"/>
    <cellStyle name="Normal 4 31" xfId="391"/>
    <cellStyle name="Normal 4 32" xfId="392"/>
    <cellStyle name="Normal 4 33" xfId="393"/>
    <cellStyle name="Normal 4 34" xfId="394"/>
    <cellStyle name="Normal 4 35" xfId="395"/>
    <cellStyle name="Normal 4 36" xfId="396"/>
    <cellStyle name="Normal 4 37" xfId="397"/>
    <cellStyle name="Normal 4 38" xfId="398"/>
    <cellStyle name="Normal 4 39" xfId="399"/>
    <cellStyle name="Normal 4 4" xfId="400"/>
    <cellStyle name="Normal 4 40" xfId="401"/>
    <cellStyle name="Normal 4 41" xfId="402"/>
    <cellStyle name="Normal 4 42" xfId="403"/>
    <cellStyle name="Normal 4 43" xfId="404"/>
    <cellStyle name="Normal 4 44" xfId="405"/>
    <cellStyle name="Normal 4 45" xfId="406"/>
    <cellStyle name="Normal 4 46" xfId="407"/>
    <cellStyle name="Normal 4 47" xfId="408"/>
    <cellStyle name="Normal 4 48" xfId="409"/>
    <cellStyle name="Normal 4 49" xfId="410"/>
    <cellStyle name="Normal 4 5" xfId="411"/>
    <cellStyle name="Normal 4 50" xfId="412"/>
    <cellStyle name="Normal 4 51" xfId="413"/>
    <cellStyle name="Normal 4 52" xfId="414"/>
    <cellStyle name="Normal 4 53" xfId="415"/>
    <cellStyle name="Normal 4 54" xfId="416"/>
    <cellStyle name="Normal 4 55" xfId="417"/>
    <cellStyle name="Normal 4 56" xfId="418"/>
    <cellStyle name="Normal 4 57" xfId="419"/>
    <cellStyle name="Normal 4 58" xfId="420"/>
    <cellStyle name="Normal 4 59" xfId="421"/>
    <cellStyle name="Normal 4 6" xfId="422"/>
    <cellStyle name="Normal 4 60" xfId="423"/>
    <cellStyle name="Normal 4 61" xfId="424"/>
    <cellStyle name="Normal 4 62" xfId="425"/>
    <cellStyle name="Normal 4 63" xfId="426"/>
    <cellStyle name="Normal 4 64" xfId="427"/>
    <cellStyle name="Normal 4 65" xfId="428"/>
    <cellStyle name="Normal 4 66" xfId="429"/>
    <cellStyle name="Normal 4 67" xfId="430"/>
    <cellStyle name="Normal 4 68" xfId="431"/>
    <cellStyle name="Normal 4 69" xfId="432"/>
    <cellStyle name="Normal 4 7" xfId="433"/>
    <cellStyle name="Normal 4 70" xfId="434"/>
    <cellStyle name="Normal 4 71" xfId="435"/>
    <cellStyle name="Normal 4 72" xfId="436"/>
    <cellStyle name="Normal 4 73" xfId="437"/>
    <cellStyle name="Normal 4 74" xfId="438"/>
    <cellStyle name="Normal 4 75" xfId="439"/>
    <cellStyle name="Normal 4 76" xfId="440"/>
    <cellStyle name="Normal 4 77" xfId="441"/>
    <cellStyle name="Normal 4 78" xfId="442"/>
    <cellStyle name="Normal 4 79" xfId="443"/>
    <cellStyle name="Normal 4 8" xfId="444"/>
    <cellStyle name="Normal 4 80" xfId="886"/>
    <cellStyle name="Normal 4 9" xfId="445"/>
    <cellStyle name="Normal 40" xfId="446"/>
    <cellStyle name="Normal 40 2" xfId="447"/>
    <cellStyle name="Normal 40 3" xfId="448"/>
    <cellStyle name="Normal 40 4" xfId="449"/>
    <cellStyle name="Normal 40 5" xfId="450"/>
    <cellStyle name="Normal 40 6" xfId="451"/>
    <cellStyle name="Normal 40 7" xfId="452"/>
    <cellStyle name="Normal 41" xfId="453"/>
    <cellStyle name="Normal 41 2" xfId="454"/>
    <cellStyle name="Normal 41 3" xfId="455"/>
    <cellStyle name="Normal 41 4" xfId="456"/>
    <cellStyle name="Normal 41 5" xfId="457"/>
    <cellStyle name="Normal 41 6" xfId="458"/>
    <cellStyle name="Normal 41 7" xfId="459"/>
    <cellStyle name="Normal 42" xfId="460"/>
    <cellStyle name="Normal 42 2" xfId="461"/>
    <cellStyle name="Normal 42 3" xfId="462"/>
    <cellStyle name="Normal 42 4" xfId="463"/>
    <cellStyle name="Normal 42 5" xfId="464"/>
    <cellStyle name="Normal 42 6" xfId="465"/>
    <cellStyle name="Normal 42 7" xfId="466"/>
    <cellStyle name="Normal 43" xfId="467"/>
    <cellStyle name="Normal 43 2" xfId="468"/>
    <cellStyle name="Normal 43 3" xfId="469"/>
    <cellStyle name="Normal 43 4" xfId="470"/>
    <cellStyle name="Normal 43 5" xfId="471"/>
    <cellStyle name="Normal 43 6" xfId="472"/>
    <cellStyle name="Normal 43 7" xfId="473"/>
    <cellStyle name="Normal 44" xfId="474"/>
    <cellStyle name="Normal 44 2" xfId="475"/>
    <cellStyle name="Normal 44 3" xfId="476"/>
    <cellStyle name="Normal 44 4" xfId="477"/>
    <cellStyle name="Normal 44 5" xfId="478"/>
    <cellStyle name="Normal 44 6" xfId="479"/>
    <cellStyle name="Normal 44 7" xfId="480"/>
    <cellStyle name="Normal 45" xfId="481"/>
    <cellStyle name="Normal 45 2" xfId="482"/>
    <cellStyle name="Normal 45 3" xfId="483"/>
    <cellStyle name="Normal 45 4" xfId="484"/>
    <cellStyle name="Normal 45 5" xfId="485"/>
    <cellStyle name="Normal 45 6" xfId="486"/>
    <cellStyle name="Normal 45 7" xfId="487"/>
    <cellStyle name="Normal 46" xfId="488"/>
    <cellStyle name="Normal 46 2" xfId="489"/>
    <cellStyle name="Normal 46 3" xfId="490"/>
    <cellStyle name="Normal 46 4" xfId="491"/>
    <cellStyle name="Normal 46 5" xfId="492"/>
    <cellStyle name="Normal 46 6" xfId="493"/>
    <cellStyle name="Normal 46 7" xfId="494"/>
    <cellStyle name="Normal 47" xfId="495"/>
    <cellStyle name="Normal 47 2" xfId="496"/>
    <cellStyle name="Normal 47 3" xfId="497"/>
    <cellStyle name="Normal 47 4" xfId="498"/>
    <cellStyle name="Normal 47 5" xfId="499"/>
    <cellStyle name="Normal 47 6" xfId="500"/>
    <cellStyle name="Normal 47 7" xfId="501"/>
    <cellStyle name="Normal 48" xfId="502"/>
    <cellStyle name="Normal 48 2" xfId="503"/>
    <cellStyle name="Normal 48 3" xfId="504"/>
    <cellStyle name="Normal 48 4" xfId="505"/>
    <cellStyle name="Normal 48 5" xfId="506"/>
    <cellStyle name="Normal 48 6" xfId="507"/>
    <cellStyle name="Normal 48 7" xfId="508"/>
    <cellStyle name="Normal 49" xfId="509"/>
    <cellStyle name="Normal 49 2" xfId="510"/>
    <cellStyle name="Normal 49 3" xfId="511"/>
    <cellStyle name="Normal 49 4" xfId="512"/>
    <cellStyle name="Normal 49 5" xfId="513"/>
    <cellStyle name="Normal 49 6" xfId="514"/>
    <cellStyle name="Normal 49 7" xfId="515"/>
    <cellStyle name="Normal 5" xfId="1"/>
    <cellStyle name="Normal 5 10" xfId="516"/>
    <cellStyle name="Normal 5 11" xfId="517"/>
    <cellStyle name="Normal 5 12" xfId="518"/>
    <cellStyle name="Normal 5 13" xfId="519"/>
    <cellStyle name="Normal 5 14" xfId="520"/>
    <cellStyle name="Normal 5 15" xfId="521"/>
    <cellStyle name="Normal 5 16" xfId="522"/>
    <cellStyle name="Normal 5 17" xfId="523"/>
    <cellStyle name="Normal 5 18" xfId="524"/>
    <cellStyle name="Normal 5 19" xfId="525"/>
    <cellStyle name="Normal 5 2" xfId="526"/>
    <cellStyle name="Normal 5 2 10" xfId="527"/>
    <cellStyle name="Normal 5 2 11" xfId="528"/>
    <cellStyle name="Normal 5 2 12" xfId="529"/>
    <cellStyle name="Normal 5 2 13" xfId="530"/>
    <cellStyle name="Normal 5 2 14" xfId="531"/>
    <cellStyle name="Normal 5 2 15" xfId="532"/>
    <cellStyle name="Normal 5 2 16" xfId="533"/>
    <cellStyle name="Normal 5 2 17" xfId="534"/>
    <cellStyle name="Normal 5 2 2" xfId="535"/>
    <cellStyle name="Normal 5 2 2 10" xfId="536"/>
    <cellStyle name="Normal 5 2 2 11" xfId="537"/>
    <cellStyle name="Normal 5 2 2 12" xfId="538"/>
    <cellStyle name="Normal 5 2 2 13" xfId="539"/>
    <cellStyle name="Normal 5 2 2 14" xfId="540"/>
    <cellStyle name="Normal 5 2 2 15" xfId="541"/>
    <cellStyle name="Normal 5 2 2 16" xfId="542"/>
    <cellStyle name="Normal 5 2 2 17" xfId="543"/>
    <cellStyle name="Normal 5 2 2 2" xfId="544"/>
    <cellStyle name="Normal 5 2 2 3" xfId="545"/>
    <cellStyle name="Normal 5 2 2 4" xfId="546"/>
    <cellStyle name="Normal 5 2 2 5" xfId="547"/>
    <cellStyle name="Normal 5 2 2 6" xfId="548"/>
    <cellStyle name="Normal 5 2 2 7" xfId="549"/>
    <cellStyle name="Normal 5 2 2 8" xfId="550"/>
    <cellStyle name="Normal 5 2 2 9" xfId="551"/>
    <cellStyle name="Normal 5 2 3" xfId="552"/>
    <cellStyle name="Normal 5 2 4" xfId="553"/>
    <cellStyle name="Normal 5 2 5" xfId="554"/>
    <cellStyle name="Normal 5 2 6" xfId="555"/>
    <cellStyle name="Normal 5 2 7" xfId="556"/>
    <cellStyle name="Normal 5 2 8" xfId="557"/>
    <cellStyle name="Normal 5 2 9" xfId="558"/>
    <cellStyle name="Normal 5 20" xfId="559"/>
    <cellStyle name="Normal 5 21" xfId="560"/>
    <cellStyle name="Normal 5 22" xfId="561"/>
    <cellStyle name="Normal 5 23" xfId="562"/>
    <cellStyle name="Normal 5 24" xfId="563"/>
    <cellStyle name="Normal 5 25" xfId="564"/>
    <cellStyle name="Normal 5 26" xfId="565"/>
    <cellStyle name="Normal 5 27" xfId="566"/>
    <cellStyle name="Normal 5 28" xfId="567"/>
    <cellStyle name="Normal 5 29" xfId="568"/>
    <cellStyle name="Normal 5 3" xfId="569"/>
    <cellStyle name="Normal 5 30" xfId="570"/>
    <cellStyle name="Normal 5 31" xfId="571"/>
    <cellStyle name="Normal 5 32" xfId="572"/>
    <cellStyle name="Normal 5 33" xfId="573"/>
    <cellStyle name="Normal 5 34" xfId="574"/>
    <cellStyle name="Normal 5 35" xfId="575"/>
    <cellStyle name="Normal 5 36" xfId="576"/>
    <cellStyle name="Normal 5 37" xfId="577"/>
    <cellStyle name="Normal 5 38" xfId="578"/>
    <cellStyle name="Normal 5 39" xfId="579"/>
    <cellStyle name="Normal 5 4" xfId="580"/>
    <cellStyle name="Normal 5 40" xfId="581"/>
    <cellStyle name="Normal 5 41" xfId="582"/>
    <cellStyle name="Normal 5 42" xfId="583"/>
    <cellStyle name="Normal 5 43" xfId="584"/>
    <cellStyle name="Normal 5 44" xfId="585"/>
    <cellStyle name="Normal 5 45" xfId="586"/>
    <cellStyle name="Normal 5 46" xfId="587"/>
    <cellStyle name="Normal 5 47" xfId="588"/>
    <cellStyle name="Normal 5 48" xfId="589"/>
    <cellStyle name="Normal 5 49" xfId="590"/>
    <cellStyle name="Normal 5 5" xfId="591"/>
    <cellStyle name="Normal 5 50" xfId="592"/>
    <cellStyle name="Normal 5 51" xfId="593"/>
    <cellStyle name="Normal 5 52" xfId="594"/>
    <cellStyle name="Normal 5 53" xfId="595"/>
    <cellStyle name="Normal 5 54" xfId="596"/>
    <cellStyle name="Normal 5 55" xfId="597"/>
    <cellStyle name="Normal 5 56" xfId="598"/>
    <cellStyle name="Normal 5 57" xfId="599"/>
    <cellStyle name="Normal 5 58" xfId="600"/>
    <cellStyle name="Normal 5 59" xfId="601"/>
    <cellStyle name="Normal 5 6" xfId="602"/>
    <cellStyle name="Normal 5 60" xfId="603"/>
    <cellStyle name="Normal 5 61" xfId="604"/>
    <cellStyle name="Normal 5 62" xfId="605"/>
    <cellStyle name="Normal 5 63" xfId="606"/>
    <cellStyle name="Normal 5 64" xfId="607"/>
    <cellStyle name="Normal 5 65" xfId="608"/>
    <cellStyle name="Normal 5 66" xfId="609"/>
    <cellStyle name="Normal 5 67" xfId="610"/>
    <cellStyle name="Normal 5 68" xfId="611"/>
    <cellStyle name="Normal 5 69" xfId="612"/>
    <cellStyle name="Normal 5 7" xfId="613"/>
    <cellStyle name="Normal 5 70" xfId="614"/>
    <cellStyle name="Normal 5 71" xfId="615"/>
    <cellStyle name="Normal 5 72" xfId="616"/>
    <cellStyle name="Normal 5 73" xfId="617"/>
    <cellStyle name="Normal 5 74" xfId="618"/>
    <cellStyle name="Normal 5 75" xfId="619"/>
    <cellStyle name="Normal 5 76" xfId="620"/>
    <cellStyle name="Normal 5 77" xfId="621"/>
    <cellStyle name="Normal 5 78" xfId="622"/>
    <cellStyle name="Normal 5 79" xfId="623"/>
    <cellStyle name="Normal 5 8" xfId="624"/>
    <cellStyle name="Normal 5 80" xfId="887"/>
    <cellStyle name="Normal 5 9" xfId="625"/>
    <cellStyle name="Normal 50" xfId="626"/>
    <cellStyle name="Normal 50 2" xfId="627"/>
    <cellStyle name="Normal 50 3" xfId="628"/>
    <cellStyle name="Normal 50 4" xfId="629"/>
    <cellStyle name="Normal 50 5" xfId="630"/>
    <cellStyle name="Normal 50 6" xfId="631"/>
    <cellStyle name="Normal 50 7" xfId="632"/>
    <cellStyle name="Normal 51" xfId="633"/>
    <cellStyle name="Normal 51 2" xfId="634"/>
    <cellStyle name="Normal 51 3" xfId="635"/>
    <cellStyle name="Normal 51 4" xfId="636"/>
    <cellStyle name="Normal 51 5" xfId="637"/>
    <cellStyle name="Normal 51 6" xfId="638"/>
    <cellStyle name="Normal 51 7" xfId="639"/>
    <cellStyle name="Normal 52" xfId="640"/>
    <cellStyle name="Normal 52 2" xfId="641"/>
    <cellStyle name="Normal 52 3" xfId="642"/>
    <cellStyle name="Normal 52 4" xfId="643"/>
    <cellStyle name="Normal 52 5" xfId="644"/>
    <cellStyle name="Normal 52 6" xfId="645"/>
    <cellStyle name="Normal 52 7" xfId="646"/>
    <cellStyle name="Normal 53" xfId="647"/>
    <cellStyle name="Normal 53 2" xfId="648"/>
    <cellStyle name="Normal 53 3" xfId="649"/>
    <cellStyle name="Normal 53 4" xfId="650"/>
    <cellStyle name="Normal 53 5" xfId="651"/>
    <cellStyle name="Normal 53 6" xfId="652"/>
    <cellStyle name="Normal 53 7" xfId="653"/>
    <cellStyle name="Normal 54" xfId="654"/>
    <cellStyle name="Normal 54 2" xfId="655"/>
    <cellStyle name="Normal 54 3" xfId="656"/>
    <cellStyle name="Normal 54 4" xfId="657"/>
    <cellStyle name="Normal 54 5" xfId="658"/>
    <cellStyle name="Normal 54 6" xfId="659"/>
    <cellStyle name="Normal 54 7" xfId="660"/>
    <cellStyle name="Normal 55" xfId="661"/>
    <cellStyle name="Normal 55 2" xfId="662"/>
    <cellStyle name="Normal 55 3" xfId="663"/>
    <cellStyle name="Normal 55 4" xfId="664"/>
    <cellStyle name="Normal 55 5" xfId="665"/>
    <cellStyle name="Normal 55 6" xfId="666"/>
    <cellStyle name="Normal 55 7" xfId="667"/>
    <cellStyle name="Normal 56" xfId="668"/>
    <cellStyle name="Normal 56 2" xfId="669"/>
    <cellStyle name="Normal 56 3" xfId="670"/>
    <cellStyle name="Normal 56 4" xfId="671"/>
    <cellStyle name="Normal 56 5" xfId="672"/>
    <cellStyle name="Normal 56 6" xfId="673"/>
    <cellStyle name="Normal 56 7" xfId="674"/>
    <cellStyle name="Normal 57" xfId="675"/>
    <cellStyle name="Normal 57 2" xfId="676"/>
    <cellStyle name="Normal 57 3" xfId="677"/>
    <cellStyle name="Normal 57 4" xfId="678"/>
    <cellStyle name="Normal 57 5" xfId="679"/>
    <cellStyle name="Normal 57 6" xfId="680"/>
    <cellStyle name="Normal 57 7" xfId="681"/>
    <cellStyle name="Normal 58" xfId="682"/>
    <cellStyle name="Normal 58 2" xfId="683"/>
    <cellStyle name="Normal 58 3" xfId="684"/>
    <cellStyle name="Normal 58 4" xfId="685"/>
    <cellStyle name="Normal 58 5" xfId="686"/>
    <cellStyle name="Normal 58 6" xfId="687"/>
    <cellStyle name="Normal 58 7" xfId="688"/>
    <cellStyle name="Normal 59" xfId="689"/>
    <cellStyle name="Normal 59 2" xfId="690"/>
    <cellStyle name="Normal 59 3" xfId="691"/>
    <cellStyle name="Normal 59 4" xfId="692"/>
    <cellStyle name="Normal 59 5" xfId="693"/>
    <cellStyle name="Normal 59 6" xfId="694"/>
    <cellStyle name="Normal 59 7" xfId="695"/>
    <cellStyle name="Normal 6" xfId="696"/>
    <cellStyle name="Normal 6 10" xfId="697"/>
    <cellStyle name="Normal 6 11" xfId="698"/>
    <cellStyle name="Normal 6 12" xfId="699"/>
    <cellStyle name="Normal 6 13" xfId="700"/>
    <cellStyle name="Normal 6 14" xfId="701"/>
    <cellStyle name="Normal 6 15" xfId="702"/>
    <cellStyle name="Normal 6 16" xfId="703"/>
    <cellStyle name="Normal 6 17" xfId="704"/>
    <cellStyle name="Normal 6 18" xfId="705"/>
    <cellStyle name="Normal 6 19" xfId="706"/>
    <cellStyle name="Normal 6 2" xfId="707"/>
    <cellStyle name="Normal 6 2 10" xfId="708"/>
    <cellStyle name="Normal 6 2 11" xfId="709"/>
    <cellStyle name="Normal 6 2 12" xfId="710"/>
    <cellStyle name="Normal 6 2 13" xfId="711"/>
    <cellStyle name="Normal 6 2 14" xfId="712"/>
    <cellStyle name="Normal 6 2 15" xfId="713"/>
    <cellStyle name="Normal 6 2 16" xfId="714"/>
    <cellStyle name="Normal 6 2 17" xfId="715"/>
    <cellStyle name="Normal 6 2 2" xfId="716"/>
    <cellStyle name="Normal 6 2 2 10" xfId="717"/>
    <cellStyle name="Normal 6 2 2 11" xfId="718"/>
    <cellStyle name="Normal 6 2 2 12" xfId="719"/>
    <cellStyle name="Normal 6 2 2 13" xfId="720"/>
    <cellStyle name="Normal 6 2 2 14" xfId="721"/>
    <cellStyle name="Normal 6 2 2 15" xfId="722"/>
    <cellStyle name="Normal 6 2 2 16" xfId="723"/>
    <cellStyle name="Normal 6 2 2 17" xfId="724"/>
    <cellStyle name="Normal 6 2 2 2" xfId="725"/>
    <cellStyle name="Normal 6 2 2 3" xfId="726"/>
    <cellStyle name="Normal 6 2 2 4" xfId="727"/>
    <cellStyle name="Normal 6 2 2 5" xfId="728"/>
    <cellStyle name="Normal 6 2 2 6" xfId="729"/>
    <cellStyle name="Normal 6 2 2 7" xfId="730"/>
    <cellStyle name="Normal 6 2 2 8" xfId="731"/>
    <cellStyle name="Normal 6 2 2 9" xfId="732"/>
    <cellStyle name="Normal 6 2 3" xfId="733"/>
    <cellStyle name="Normal 6 2 4" xfId="734"/>
    <cellStyle name="Normal 6 2 5" xfId="735"/>
    <cellStyle name="Normal 6 2 6" xfId="736"/>
    <cellStyle name="Normal 6 2 7" xfId="737"/>
    <cellStyle name="Normal 6 2 8" xfId="738"/>
    <cellStyle name="Normal 6 2 9" xfId="739"/>
    <cellStyle name="Normal 6 20" xfId="740"/>
    <cellStyle name="Normal 6 21" xfId="741"/>
    <cellStyle name="Normal 6 22" xfId="742"/>
    <cellStyle name="Normal 6 23" xfId="743"/>
    <cellStyle name="Normal 6 24" xfId="744"/>
    <cellStyle name="Normal 6 25" xfId="745"/>
    <cellStyle name="Normal 6 26" xfId="746"/>
    <cellStyle name="Normal 6 27" xfId="747"/>
    <cellStyle name="Normal 6 28" xfId="748"/>
    <cellStyle name="Normal 6 29" xfId="749"/>
    <cellStyle name="Normal 6 3" xfId="750"/>
    <cellStyle name="Normal 6 30" xfId="751"/>
    <cellStyle name="Normal 6 31" xfId="752"/>
    <cellStyle name="Normal 6 32" xfId="753"/>
    <cellStyle name="Normal 6 33" xfId="754"/>
    <cellStyle name="Normal 6 34" xfId="755"/>
    <cellStyle name="Normal 6 35" xfId="756"/>
    <cellStyle name="Normal 6 36" xfId="757"/>
    <cellStyle name="Normal 6 37" xfId="758"/>
    <cellStyle name="Normal 6 38" xfId="759"/>
    <cellStyle name="Normal 6 39" xfId="760"/>
    <cellStyle name="Normal 6 4" xfId="761"/>
    <cellStyle name="Normal 6 40" xfId="762"/>
    <cellStyle name="Normal 6 41" xfId="763"/>
    <cellStyle name="Normal 6 42" xfId="764"/>
    <cellStyle name="Normal 6 43" xfId="765"/>
    <cellStyle name="Normal 6 44" xfId="766"/>
    <cellStyle name="Normal 6 45" xfId="767"/>
    <cellStyle name="Normal 6 46" xfId="768"/>
    <cellStyle name="Normal 6 47" xfId="769"/>
    <cellStyle name="Normal 6 48" xfId="770"/>
    <cellStyle name="Normal 6 49" xfId="771"/>
    <cellStyle name="Normal 6 5" xfId="772"/>
    <cellStyle name="Normal 6 50" xfId="773"/>
    <cellStyle name="Normal 6 51" xfId="774"/>
    <cellStyle name="Normal 6 52" xfId="775"/>
    <cellStyle name="Normal 6 53" xfId="776"/>
    <cellStyle name="Normal 6 54" xfId="777"/>
    <cellStyle name="Normal 6 55" xfId="778"/>
    <cellStyle name="Normal 6 56" xfId="779"/>
    <cellStyle name="Normal 6 57" xfId="780"/>
    <cellStyle name="Normal 6 58" xfId="781"/>
    <cellStyle name="Normal 6 59" xfId="782"/>
    <cellStyle name="Normal 6 6" xfId="783"/>
    <cellStyle name="Normal 6 60" xfId="784"/>
    <cellStyle name="Normal 6 61" xfId="785"/>
    <cellStyle name="Normal 6 62" xfId="786"/>
    <cellStyle name="Normal 6 63" xfId="787"/>
    <cellStyle name="Normal 6 64" xfId="788"/>
    <cellStyle name="Normal 6 65" xfId="789"/>
    <cellStyle name="Normal 6 66" xfId="790"/>
    <cellStyle name="Normal 6 67" xfId="791"/>
    <cellStyle name="Normal 6 68" xfId="792"/>
    <cellStyle name="Normal 6 69" xfId="793"/>
    <cellStyle name="Normal 6 7" xfId="794"/>
    <cellStyle name="Normal 6 70" xfId="795"/>
    <cellStyle name="Normal 6 71" xfId="796"/>
    <cellStyle name="Normal 6 72" xfId="797"/>
    <cellStyle name="Normal 6 73" xfId="798"/>
    <cellStyle name="Normal 6 74" xfId="799"/>
    <cellStyle name="Normal 6 75" xfId="800"/>
    <cellStyle name="Normal 6 76" xfId="801"/>
    <cellStyle name="Normal 6 77" xfId="802"/>
    <cellStyle name="Normal 6 78" xfId="803"/>
    <cellStyle name="Normal 6 79" xfId="804"/>
    <cellStyle name="Normal 6 8" xfId="805"/>
    <cellStyle name="Normal 6 80" xfId="888"/>
    <cellStyle name="Normal 6 9" xfId="806"/>
    <cellStyle name="Normal 60" xfId="807"/>
    <cellStyle name="Normal 60 2" xfId="808"/>
    <cellStyle name="Normal 60 3" xfId="809"/>
    <cellStyle name="Normal 60 4" xfId="810"/>
    <cellStyle name="Normal 60 5" xfId="811"/>
    <cellStyle name="Normal 60 6" xfId="812"/>
    <cellStyle name="Normal 60 7" xfId="813"/>
    <cellStyle name="Normal 61" xfId="814"/>
    <cellStyle name="Normal 61 2" xfId="815"/>
    <cellStyle name="Normal 61 3" xfId="816"/>
    <cellStyle name="Normal 61 4" xfId="817"/>
    <cellStyle name="Normal 61 5" xfId="818"/>
    <cellStyle name="Normal 61 6" xfId="819"/>
    <cellStyle name="Normal 61 7" xfId="820"/>
    <cellStyle name="Normal 62" xfId="821"/>
    <cellStyle name="Normal 62 2" xfId="822"/>
    <cellStyle name="Normal 62 3" xfId="823"/>
    <cellStyle name="Normal 62 4" xfId="824"/>
    <cellStyle name="Normal 62 5" xfId="825"/>
    <cellStyle name="Normal 62 6" xfId="826"/>
    <cellStyle name="Normal 62 7" xfId="827"/>
    <cellStyle name="Normal 63" xfId="828"/>
    <cellStyle name="Normal 63 2" xfId="829"/>
    <cellStyle name="Normal 63 3" xfId="830"/>
    <cellStyle name="Normal 63 4" xfId="831"/>
    <cellStyle name="Normal 63 5" xfId="832"/>
    <cellStyle name="Normal 63 6" xfId="833"/>
    <cellStyle name="Normal 63 7" xfId="834"/>
    <cellStyle name="Normal 64" xfId="835"/>
    <cellStyle name="Normal 64 2" xfId="836"/>
    <cellStyle name="Normal 64 3" xfId="837"/>
    <cellStyle name="Normal 64 4" xfId="838"/>
    <cellStyle name="Normal 64 5" xfId="839"/>
    <cellStyle name="Normal 64 6" xfId="840"/>
    <cellStyle name="Normal 64 7" xfId="841"/>
    <cellStyle name="Normal 65" xfId="842"/>
    <cellStyle name="Normal 65 2" xfId="843"/>
    <cellStyle name="Normal 65 3" xfId="844"/>
    <cellStyle name="Normal 65 4" xfId="845"/>
    <cellStyle name="Normal 65 5" xfId="846"/>
    <cellStyle name="Normal 65 6" xfId="847"/>
    <cellStyle name="Normal 65 7" xfId="848"/>
    <cellStyle name="Normal 7" xfId="849"/>
    <cellStyle name="Normal 7 10" xfId="850"/>
    <cellStyle name="Normal 7 11" xfId="851"/>
    <cellStyle name="Normal 7 12" xfId="852"/>
    <cellStyle name="Normal 7 2" xfId="853"/>
    <cellStyle name="Normal 7 3" xfId="854"/>
    <cellStyle name="Normal 7 4" xfId="855"/>
    <cellStyle name="Normal 7 5" xfId="856"/>
    <cellStyle name="Normal 7 6" xfId="857"/>
    <cellStyle name="Normal 7 7" xfId="858"/>
    <cellStyle name="Normal 7 8" xfId="859"/>
    <cellStyle name="Normal 7 9" xfId="860"/>
    <cellStyle name="Normal 8" xfId="861"/>
    <cellStyle name="Normal 8 10" xfId="862"/>
    <cellStyle name="Normal 8 11" xfId="863"/>
    <cellStyle name="Normal 8 12" xfId="864"/>
    <cellStyle name="Normal 8 2" xfId="865"/>
    <cellStyle name="Normal 8 3" xfId="866"/>
    <cellStyle name="Normal 8 4" xfId="867"/>
    <cellStyle name="Normal 8 5" xfId="868"/>
    <cellStyle name="Normal 8 6" xfId="869"/>
    <cellStyle name="Normal 8 7" xfId="870"/>
    <cellStyle name="Normal 8 8" xfId="871"/>
    <cellStyle name="Normal 8 9" xfId="872"/>
    <cellStyle name="Normal 9" xfId="873"/>
    <cellStyle name="Normal 9 10" xfId="874"/>
    <cellStyle name="Normal 9 11" xfId="875"/>
    <cellStyle name="Normal 9 12" xfId="876"/>
    <cellStyle name="Normal 9 2" xfId="877"/>
    <cellStyle name="Normal 9 3" xfId="878"/>
    <cellStyle name="Normal 9 4" xfId="879"/>
    <cellStyle name="Normal 9 5" xfId="880"/>
    <cellStyle name="Normal 9 6" xfId="881"/>
    <cellStyle name="Normal 9 7" xfId="882"/>
    <cellStyle name="Normal 9 8" xfId="883"/>
    <cellStyle name="Normal 9 9" xfId="884"/>
    <cellStyle name="Normal_Sheet2" xfId="2"/>
    <cellStyle name="Note 2" xfId="88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48768</xdr:colOff>
      <xdr:row>0</xdr:row>
      <xdr:rowOff>157085</xdr:rowOff>
    </xdr:from>
    <xdr:to>
      <xdr:col>2</xdr:col>
      <xdr:colOff>533400</xdr:colOff>
      <xdr:row>5</xdr:row>
      <xdr:rowOff>89803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368" y="157085"/>
          <a:ext cx="1368552" cy="847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4</xdr:col>
      <xdr:colOff>132207</xdr:colOff>
      <xdr:row>5</xdr:row>
      <xdr:rowOff>146078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" y="175260"/>
          <a:ext cx="1381887" cy="84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collections/strategic-export-controls-licensing-data" TargetMode="External"/><Relationship Id="rId2" Type="http://schemas.openxmlformats.org/officeDocument/2006/relationships/hyperlink" Target="mailto:%20ECO.statistics@bis.gsi.gov.uk" TargetMode="External"/><Relationship Id="rId1" Type="http://schemas.openxmlformats.org/officeDocument/2006/relationships/hyperlink" Target="https://www.gov.uk/government/collections/strategic-export-controls-licensing-data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ov.uk/government/collections/strategic-export-controls-licensing-data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</sheetPr>
  <dimension ref="A1:C13"/>
  <sheetViews>
    <sheetView workbookViewId="0">
      <selection activeCell="B1" sqref="B1:B1048576"/>
    </sheetView>
  </sheetViews>
  <sheetFormatPr defaultRowHeight="14.4"/>
  <cols>
    <col min="1" max="2" width="19.109375" customWidth="1"/>
    <col min="3" max="3" width="39.44140625" bestFit="1" customWidth="1"/>
  </cols>
  <sheetData>
    <row r="1" spans="1:3">
      <c r="A1" t="s">
        <v>321</v>
      </c>
    </row>
    <row r="2" spans="1:3" ht="15" customHeight="1">
      <c r="A2" t="s">
        <v>288</v>
      </c>
      <c r="B2" s="15" t="s">
        <v>324</v>
      </c>
    </row>
    <row r="3" spans="1:3" ht="15" customHeight="1">
      <c r="A3" s="28" t="s">
        <v>287</v>
      </c>
      <c r="B3" s="15" t="s">
        <v>325</v>
      </c>
    </row>
    <row r="4" spans="1:3" ht="15" customHeight="1">
      <c r="A4" s="28" t="s">
        <v>286</v>
      </c>
      <c r="B4" s="15" t="s">
        <v>323</v>
      </c>
    </row>
    <row r="5" spans="1:3" ht="15" customHeight="1">
      <c r="A5" s="28" t="s">
        <v>285</v>
      </c>
      <c r="B5" s="30" t="s">
        <v>327</v>
      </c>
    </row>
    <row r="6" spans="1:3" ht="15" customHeight="1">
      <c r="A6" s="28"/>
      <c r="B6" s="30" t="s">
        <v>328</v>
      </c>
    </row>
    <row r="7" spans="1:3">
      <c r="B7" s="30" t="s">
        <v>329</v>
      </c>
    </row>
    <row r="8" spans="1:3">
      <c r="B8" s="30" t="s">
        <v>330</v>
      </c>
    </row>
    <row r="9" spans="1:3">
      <c r="B9" s="30"/>
    </row>
    <row r="11" spans="1:3">
      <c r="C11" s="30"/>
    </row>
    <row r="12" spans="1:3">
      <c r="C12" s="30"/>
    </row>
    <row r="13" spans="1:3">
      <c r="C13" s="3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B25"/>
  <sheetViews>
    <sheetView workbookViewId="0">
      <selection activeCell="G15" sqref="G15"/>
    </sheetView>
  </sheetViews>
  <sheetFormatPr defaultColWidth="8.88671875" defaultRowHeight="14.4"/>
  <cols>
    <col min="1" max="1" width="3.33203125" style="33" customWidth="1"/>
    <col min="2" max="2" width="12.88671875" style="33" customWidth="1"/>
    <col min="3" max="16384" width="8.88671875" style="33"/>
  </cols>
  <sheetData>
    <row r="7" spans="2:2" ht="30">
      <c r="B7" s="36" t="s">
        <v>356</v>
      </c>
    </row>
    <row r="9" spans="2:2">
      <c r="B9" s="37" t="s">
        <v>357</v>
      </c>
    </row>
    <row r="10" spans="2:2">
      <c r="B10" s="33" t="s">
        <v>15</v>
      </c>
    </row>
    <row r="12" spans="2:2">
      <c r="B12" s="37" t="s">
        <v>358</v>
      </c>
    </row>
    <row r="13" spans="2:2">
      <c r="B13" s="38">
        <v>42206</v>
      </c>
    </row>
    <row r="15" spans="2:2">
      <c r="B15" s="37" t="s">
        <v>359</v>
      </c>
    </row>
    <row r="16" spans="2:2">
      <c r="B16" s="33" t="s">
        <v>360</v>
      </c>
    </row>
    <row r="18" spans="2:2">
      <c r="B18" s="37" t="s">
        <v>361</v>
      </c>
    </row>
    <row r="19" spans="2:2">
      <c r="B19" s="39" t="s">
        <v>362</v>
      </c>
    </row>
    <row r="21" spans="2:2">
      <c r="B21" s="37" t="s">
        <v>363</v>
      </c>
    </row>
    <row r="22" spans="2:2">
      <c r="B22" s="39" t="s">
        <v>364</v>
      </c>
    </row>
    <row r="24" spans="2:2">
      <c r="B24" s="37" t="s">
        <v>365</v>
      </c>
    </row>
    <row r="25" spans="2:2">
      <c r="B25" s="33" t="s">
        <v>366</v>
      </c>
    </row>
  </sheetData>
  <hyperlinks>
    <hyperlink ref="B7" r:id="rId1"/>
    <hyperlink ref="B19" r:id="rId2"/>
    <hyperlink ref="B22" r:id="rId3"/>
  </hyperlinks>
  <pageMargins left="0.7" right="0.7" top="0.75" bottom="0.75" header="0.3" footer="0.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F23"/>
  <sheetViews>
    <sheetView zoomScale="85" zoomScaleNormal="85" workbookViewId="0">
      <selection activeCell="D8" sqref="D8"/>
    </sheetView>
  </sheetViews>
  <sheetFormatPr defaultColWidth="9.109375" defaultRowHeight="13.8"/>
  <cols>
    <col min="1" max="2" width="2.6640625" style="40" customWidth="1"/>
    <col min="3" max="16384" width="9.109375" style="40"/>
  </cols>
  <sheetData>
    <row r="8" spans="2:6">
      <c r="C8" s="41" t="s">
        <v>367</v>
      </c>
    </row>
    <row r="10" spans="2:6">
      <c r="B10" s="42"/>
      <c r="C10" s="43"/>
      <c r="D10" s="43"/>
      <c r="E10" s="43"/>
      <c r="F10" s="44"/>
    </row>
    <row r="11" spans="2:6">
      <c r="B11" s="45"/>
      <c r="C11" s="46">
        <v>0</v>
      </c>
      <c r="D11" s="47" t="s">
        <v>368</v>
      </c>
      <c r="E11" s="47"/>
      <c r="F11" s="48"/>
    </row>
    <row r="12" spans="2:6">
      <c r="B12" s="45"/>
      <c r="C12" s="46" t="s">
        <v>369</v>
      </c>
      <c r="D12" s="47" t="s">
        <v>370</v>
      </c>
      <c r="E12" s="47"/>
      <c r="F12" s="48"/>
    </row>
    <row r="13" spans="2:6">
      <c r="B13" s="45"/>
      <c r="C13" s="46" t="s">
        <v>371</v>
      </c>
      <c r="D13" s="47" t="s">
        <v>372</v>
      </c>
      <c r="E13" s="47"/>
      <c r="F13" s="48"/>
    </row>
    <row r="14" spans="2:6">
      <c r="B14" s="45"/>
      <c r="C14" s="46" t="s">
        <v>373</v>
      </c>
      <c r="D14" s="47" t="s">
        <v>374</v>
      </c>
      <c r="E14" s="47"/>
      <c r="F14" s="48"/>
    </row>
    <row r="15" spans="2:6">
      <c r="B15" s="49"/>
      <c r="C15" s="50"/>
      <c r="D15" s="50"/>
      <c r="E15" s="50"/>
      <c r="F15" s="51"/>
    </row>
    <row r="18" spans="2:3">
      <c r="C18" s="41" t="s">
        <v>375</v>
      </c>
    </row>
    <row r="20" spans="2:3">
      <c r="B20" s="40">
        <v>1</v>
      </c>
      <c r="C20" s="40" t="s">
        <v>376</v>
      </c>
    </row>
    <row r="21" spans="2:3">
      <c r="B21" s="40">
        <v>2</v>
      </c>
      <c r="C21" s="40" t="s">
        <v>377</v>
      </c>
    </row>
    <row r="22" spans="2:3">
      <c r="B22" s="40">
        <v>3</v>
      </c>
      <c r="C22" s="40" t="s">
        <v>378</v>
      </c>
    </row>
    <row r="23" spans="2:3">
      <c r="C23" s="52" t="s">
        <v>364</v>
      </c>
    </row>
  </sheetData>
  <hyperlinks>
    <hyperlink ref="C23" r:id="rId1"/>
  </hyperlinks>
  <pageMargins left="0.7" right="0.7" top="0.75" bottom="0.75" header="0.3" footer="0.3"/>
  <pageSetup paperSize="9" orientation="portrait" verticalDpi="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J535"/>
  <sheetViews>
    <sheetView tabSelected="1" zoomScale="85" zoomScaleNormal="85" workbookViewId="0">
      <pane xSplit="5" ySplit="12" topLeftCell="F13" activePane="bottomRight" state="frozen"/>
      <selection pane="topRight" activeCell="F1" sqref="F1"/>
      <selection pane="bottomLeft" activeCell="A13" sqref="A13"/>
      <selection pane="bottomRight" activeCell="D5" sqref="D5"/>
    </sheetView>
  </sheetViews>
  <sheetFormatPr defaultColWidth="10.88671875" defaultRowHeight="13.2"/>
  <cols>
    <col min="1" max="3" width="1.33203125" style="1" customWidth="1"/>
    <col min="4" max="4" width="20.109375" style="1" customWidth="1"/>
    <col min="5" max="5" width="3.33203125" style="1" customWidth="1"/>
    <col min="6" max="6" width="9.6640625" style="1" customWidth="1"/>
    <col min="7" max="7" width="2.6640625" style="1" customWidth="1"/>
    <col min="8" max="8" width="9.6640625" style="1" customWidth="1"/>
    <col min="9" max="9" width="2.6640625" style="1" bestFit="1" customWidth="1"/>
    <col min="10" max="10" width="9.6640625" style="1" customWidth="1"/>
    <col min="11" max="11" width="2.33203125" style="1" customWidth="1"/>
    <col min="12" max="12" width="10.109375" style="1" customWidth="1"/>
    <col min="13" max="13" width="2.6640625" style="1" customWidth="1"/>
    <col min="14" max="14" width="13.44140625" style="1" customWidth="1"/>
    <col min="15" max="15" width="2.6640625" style="1" customWidth="1"/>
    <col min="16" max="16" width="12.6640625" style="1" customWidth="1"/>
    <col min="17" max="17" width="2.6640625" style="1" customWidth="1"/>
    <col min="18" max="18" width="12.6640625" style="1" customWidth="1"/>
    <col min="19" max="19" width="2.6640625" style="1" customWidth="1"/>
    <col min="20" max="20" width="12.6640625" style="1" customWidth="1"/>
    <col min="21" max="21" width="2.6640625" style="1" customWidth="1"/>
    <col min="22" max="22" width="12.6640625" style="1" customWidth="1"/>
    <col min="23" max="23" width="2.6640625" style="1" customWidth="1"/>
    <col min="24" max="24" width="12.6640625" style="1" customWidth="1"/>
    <col min="25" max="25" width="2.6640625" style="1" bestFit="1" customWidth="1"/>
    <col min="26" max="26" width="12.6640625" style="1" customWidth="1"/>
    <col min="27" max="27" width="2.6640625" style="1" customWidth="1"/>
    <col min="28" max="28" width="12.6640625" style="1" customWidth="1"/>
    <col min="29" max="29" width="2.6640625" style="1" customWidth="1"/>
    <col min="30" max="30" width="12.6640625" style="1" customWidth="1"/>
    <col min="31" max="31" width="2.6640625" style="1" customWidth="1"/>
    <col min="32" max="32" width="12.6640625" style="1" customWidth="1"/>
    <col min="33" max="33" width="2.6640625" style="1" customWidth="1"/>
    <col min="34" max="34" width="12.6640625" style="1" customWidth="1"/>
    <col min="35" max="35" width="2.6640625" style="1" customWidth="1"/>
    <col min="36" max="36" width="12.6640625" style="1" customWidth="1"/>
    <col min="37" max="37" width="2.6640625" style="1" customWidth="1"/>
    <col min="38" max="38" width="12.6640625" style="1" customWidth="1"/>
    <col min="39" max="39" width="2.6640625" style="1" customWidth="1"/>
    <col min="40" max="40" width="12.6640625" style="1" customWidth="1"/>
    <col min="41" max="41" width="2.6640625" style="1" customWidth="1"/>
    <col min="42" max="42" width="12.6640625" style="1" customWidth="1"/>
    <col min="43" max="43" width="2.6640625" style="1" customWidth="1"/>
    <col min="44" max="44" width="12.6640625" style="1" customWidth="1"/>
    <col min="45" max="45" width="2.6640625" style="1" customWidth="1"/>
    <col min="46" max="46" width="12.6640625" style="1" customWidth="1"/>
    <col min="47" max="47" width="2.6640625" style="1" customWidth="1"/>
    <col min="48" max="48" width="12.6640625" style="1" customWidth="1"/>
    <col min="49" max="49" width="2.6640625" style="1" customWidth="1"/>
    <col min="50" max="50" width="12.6640625" style="1" customWidth="1"/>
    <col min="51" max="51" width="2.6640625" style="1" customWidth="1"/>
    <col min="52" max="52" width="12.6640625" style="1" customWidth="1"/>
    <col min="53" max="53" width="2.6640625" style="1" customWidth="1"/>
    <col min="54" max="54" width="12.6640625" style="1" customWidth="1"/>
    <col min="55" max="55" width="2.6640625" style="1" customWidth="1"/>
    <col min="56" max="56" width="12.6640625" style="1" customWidth="1"/>
    <col min="57" max="57" width="2.6640625" style="1" customWidth="1"/>
    <col min="58" max="58" width="12.6640625" style="1" customWidth="1"/>
    <col min="59" max="59" width="2.6640625" style="1" customWidth="1"/>
    <col min="60" max="60" width="12.6640625" style="1" customWidth="1"/>
    <col min="61" max="61" width="2.6640625" style="1" customWidth="1"/>
    <col min="62" max="16384" width="10.88671875" style="1"/>
  </cols>
  <sheetData>
    <row r="1" spans="1:62" s="15" customFormat="1">
      <c r="A1" s="27" t="s">
        <v>379</v>
      </c>
      <c r="B1" s="26"/>
      <c r="C1" s="26"/>
    </row>
    <row r="2" spans="1:62" s="15" customFormat="1">
      <c r="A2" s="19" t="s">
        <v>331</v>
      </c>
      <c r="B2" s="26"/>
      <c r="C2" s="26"/>
      <c r="H2" s="16"/>
      <c r="I2" s="22"/>
      <c r="M2" s="22"/>
    </row>
    <row r="3" spans="1:62" s="15" customFormat="1" ht="14.4" customHeight="1">
      <c r="A3" s="19"/>
      <c r="C3" s="26"/>
    </row>
    <row r="4" spans="1:62" s="15" customFormat="1" ht="14.4" customHeight="1">
      <c r="A4" s="19"/>
      <c r="C4" s="26"/>
    </row>
    <row r="5" spans="1:62" s="15" customFormat="1" ht="14.4" customHeight="1">
      <c r="A5" s="19"/>
      <c r="B5" s="26"/>
      <c r="C5" s="26"/>
      <c r="L5" s="21" t="s">
        <v>326</v>
      </c>
      <c r="M5" s="55" t="s">
        <v>324</v>
      </c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</row>
    <row r="6" spans="1:62" s="15" customFormat="1">
      <c r="A6" s="20"/>
      <c r="B6" s="26"/>
      <c r="C6" s="26"/>
    </row>
    <row r="7" spans="1:62" s="15" customFormat="1" ht="15.6" customHeight="1">
      <c r="A7" s="20"/>
      <c r="B7" s="26"/>
      <c r="C7" s="26"/>
      <c r="H7" s="17"/>
      <c r="I7" s="17"/>
      <c r="J7" s="17"/>
      <c r="L7" s="21" t="s">
        <v>284</v>
      </c>
      <c r="M7" s="56" t="s">
        <v>288</v>
      </c>
      <c r="N7" s="56"/>
      <c r="O7" s="56"/>
      <c r="P7" s="56"/>
      <c r="Q7" s="56"/>
    </row>
    <row r="8" spans="1:62" s="15" customFormat="1" ht="15.6" customHeight="1">
      <c r="A8" s="25"/>
      <c r="B8" s="24"/>
      <c r="C8" s="24"/>
      <c r="D8" s="23"/>
      <c r="E8" s="23"/>
      <c r="H8" s="17"/>
      <c r="I8" s="17"/>
      <c r="J8" s="17"/>
      <c r="M8" s="22"/>
      <c r="N8" s="22"/>
      <c r="O8" s="22"/>
      <c r="P8" s="22"/>
      <c r="Q8" s="21" t="s">
        <v>283</v>
      </c>
    </row>
    <row r="9" spans="1:62" s="15" customFormat="1" ht="15.6" customHeight="1">
      <c r="A9" s="20"/>
      <c r="B9" s="19"/>
      <c r="C9" s="18"/>
      <c r="D9" s="16"/>
      <c r="E9" s="16"/>
      <c r="G9" s="16"/>
      <c r="H9" s="16"/>
      <c r="I9" s="17"/>
      <c r="J9" s="17"/>
      <c r="K9" s="17"/>
      <c r="L9" s="17"/>
      <c r="M9" s="17"/>
      <c r="N9" s="17"/>
      <c r="O9" s="17"/>
      <c r="P9" s="17"/>
      <c r="Q9" s="17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</row>
    <row r="10" spans="1:62">
      <c r="A10" s="5" t="s">
        <v>15</v>
      </c>
      <c r="B10" s="5"/>
      <c r="C10" s="5"/>
      <c r="D10" s="5"/>
      <c r="E10" s="5"/>
      <c r="F10" s="5"/>
      <c r="G10" s="13"/>
      <c r="H10" s="13"/>
      <c r="I10" s="5"/>
      <c r="J10" s="5"/>
      <c r="K10" s="5"/>
      <c r="L10" s="5"/>
      <c r="M10" s="5"/>
      <c r="N10" s="14"/>
      <c r="O10" s="14"/>
      <c r="P10" s="14"/>
      <c r="Q10" s="14"/>
      <c r="R10" s="14"/>
      <c r="S10" s="14"/>
      <c r="T10" s="14"/>
      <c r="U10" s="12"/>
      <c r="V10" s="5"/>
      <c r="W10" s="13"/>
      <c r="X10" s="5"/>
      <c r="Y10" s="5"/>
      <c r="Z10" s="5"/>
      <c r="AA10" s="5"/>
      <c r="AB10" s="5"/>
      <c r="AC10" s="5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</row>
    <row r="11" spans="1:62">
      <c r="A11" s="2"/>
      <c r="B11" s="2"/>
      <c r="C11" s="2"/>
      <c r="D11" s="2"/>
      <c r="E11" s="2"/>
      <c r="F11" s="54" t="s">
        <v>282</v>
      </c>
      <c r="G11" s="11"/>
      <c r="H11" s="54" t="s">
        <v>281</v>
      </c>
      <c r="I11" s="11"/>
      <c r="J11" s="54" t="s">
        <v>280</v>
      </c>
      <c r="K11" s="11"/>
      <c r="L11" s="54" t="s">
        <v>279</v>
      </c>
      <c r="N11" s="54" t="s">
        <v>350</v>
      </c>
      <c r="O11" s="11"/>
      <c r="P11" s="54" t="s">
        <v>278</v>
      </c>
      <c r="Q11" s="11"/>
      <c r="R11" s="54" t="s">
        <v>277</v>
      </c>
      <c r="S11" s="11"/>
      <c r="T11" s="54" t="s">
        <v>276</v>
      </c>
      <c r="V11" s="54" t="s">
        <v>275</v>
      </c>
      <c r="W11" s="11"/>
      <c r="X11" s="54" t="s">
        <v>274</v>
      </c>
      <c r="Y11" s="11"/>
      <c r="Z11" s="54" t="s">
        <v>273</v>
      </c>
      <c r="AA11" s="11"/>
      <c r="AB11" s="54" t="s">
        <v>272</v>
      </c>
      <c r="AD11" s="54" t="s">
        <v>271</v>
      </c>
      <c r="AE11" s="11"/>
      <c r="AF11" s="54" t="s">
        <v>270</v>
      </c>
      <c r="AG11" s="11"/>
      <c r="AH11" s="54" t="s">
        <v>269</v>
      </c>
      <c r="AI11" s="11"/>
      <c r="AJ11" s="54" t="s">
        <v>268</v>
      </c>
      <c r="AL11" s="54" t="s">
        <v>267</v>
      </c>
      <c r="AM11" s="11"/>
      <c r="AN11" s="54" t="s">
        <v>266</v>
      </c>
      <c r="AO11" s="11"/>
      <c r="AP11" s="54" t="s">
        <v>265</v>
      </c>
      <c r="AQ11" s="11"/>
      <c r="AR11" s="54" t="s">
        <v>264</v>
      </c>
      <c r="AT11" s="54" t="s">
        <v>263</v>
      </c>
      <c r="AU11" s="11"/>
      <c r="AV11" s="54" t="s">
        <v>262</v>
      </c>
      <c r="AW11" s="11"/>
      <c r="AX11" s="54" t="s">
        <v>261</v>
      </c>
      <c r="AY11" s="11"/>
      <c r="AZ11" s="54" t="s">
        <v>260</v>
      </c>
      <c r="BB11" s="54" t="s">
        <v>259</v>
      </c>
      <c r="BC11" s="11"/>
      <c r="BD11" s="54" t="s">
        <v>258</v>
      </c>
      <c r="BE11" s="11"/>
      <c r="BF11" s="54" t="s">
        <v>257</v>
      </c>
      <c r="BG11" s="11"/>
      <c r="BH11" s="54" t="s">
        <v>256</v>
      </c>
      <c r="BJ11" s="54" t="s">
        <v>351</v>
      </c>
    </row>
    <row r="12" spans="1:62" ht="10.5" customHeight="1">
      <c r="A12" s="1" t="s">
        <v>255</v>
      </c>
      <c r="B12" s="2"/>
      <c r="C12" s="2"/>
      <c r="D12" s="2"/>
      <c r="E12" s="2"/>
      <c r="F12" s="54"/>
      <c r="G12" s="9"/>
      <c r="H12" s="54"/>
      <c r="I12" s="9"/>
      <c r="J12" s="54"/>
      <c r="K12" s="9"/>
      <c r="L12" s="54"/>
      <c r="N12" s="54"/>
      <c r="O12" s="9"/>
      <c r="P12" s="54"/>
      <c r="Q12" s="9"/>
      <c r="R12" s="54"/>
      <c r="S12" s="9"/>
      <c r="T12" s="54"/>
      <c r="U12" s="10"/>
      <c r="V12" s="54"/>
      <c r="W12" s="9"/>
      <c r="X12" s="54"/>
      <c r="Y12" s="9"/>
      <c r="Z12" s="54"/>
      <c r="AA12" s="9"/>
      <c r="AB12" s="54"/>
      <c r="AD12" s="54"/>
      <c r="AE12" s="9"/>
      <c r="AF12" s="54"/>
      <c r="AG12" s="9"/>
      <c r="AH12" s="54"/>
      <c r="AI12" s="9"/>
      <c r="AJ12" s="54"/>
      <c r="AL12" s="54"/>
      <c r="AM12" s="9"/>
      <c r="AN12" s="54"/>
      <c r="AO12" s="9"/>
      <c r="AP12" s="54"/>
      <c r="AQ12" s="9"/>
      <c r="AR12" s="54"/>
      <c r="AT12" s="54"/>
      <c r="AU12" s="9"/>
      <c r="AV12" s="54"/>
      <c r="AW12" s="9"/>
      <c r="AX12" s="54"/>
      <c r="AY12" s="9"/>
      <c r="AZ12" s="54"/>
      <c r="BB12" s="54"/>
      <c r="BC12" s="9"/>
      <c r="BD12" s="54"/>
      <c r="BE12" s="9"/>
      <c r="BF12" s="54"/>
      <c r="BG12" s="9"/>
      <c r="BH12" s="54"/>
      <c r="BJ12" s="54"/>
    </row>
    <row r="13" spans="1:62" ht="15.75" customHeight="1">
      <c r="A13" s="3"/>
      <c r="B13" s="3"/>
      <c r="C13" s="3"/>
      <c r="D13" s="3" t="s">
        <v>254</v>
      </c>
      <c r="E13" s="53" t="s">
        <v>1</v>
      </c>
      <c r="F13" s="34">
        <f>SUM(F14:F274)</f>
        <v>1</v>
      </c>
      <c r="G13" s="34"/>
      <c r="H13" s="34">
        <f t="shared" ref="H13:BJ13" si="0">SUM(H14:H274)</f>
        <v>1</v>
      </c>
      <c r="I13" s="34"/>
      <c r="J13" s="34">
        <f t="shared" si="0"/>
        <v>0</v>
      </c>
      <c r="K13" s="34"/>
      <c r="L13" s="34">
        <f t="shared" si="0"/>
        <v>6</v>
      </c>
      <c r="M13" s="34"/>
      <c r="N13" s="34">
        <f t="shared" si="0"/>
        <v>1</v>
      </c>
      <c r="O13" s="34"/>
      <c r="P13" s="34">
        <f t="shared" si="0"/>
        <v>0</v>
      </c>
      <c r="Q13" s="34"/>
      <c r="R13" s="34">
        <f t="shared" si="0"/>
        <v>8</v>
      </c>
      <c r="S13" s="34"/>
      <c r="T13" s="34">
        <f t="shared" si="0"/>
        <v>2</v>
      </c>
      <c r="U13" s="34"/>
      <c r="V13" s="34">
        <f t="shared" si="0"/>
        <v>0</v>
      </c>
      <c r="W13" s="34"/>
      <c r="X13" s="34">
        <f t="shared" si="0"/>
        <v>0</v>
      </c>
      <c r="Y13" s="34"/>
      <c r="Z13" s="34">
        <f t="shared" si="0"/>
        <v>0</v>
      </c>
      <c r="AA13" s="34"/>
      <c r="AB13" s="34">
        <f t="shared" si="0"/>
        <v>0</v>
      </c>
      <c r="AC13" s="34"/>
      <c r="AD13" s="34">
        <f t="shared" si="0"/>
        <v>38</v>
      </c>
      <c r="AE13" s="34"/>
      <c r="AF13" s="34">
        <f t="shared" si="0"/>
        <v>1</v>
      </c>
      <c r="AG13" s="34"/>
      <c r="AH13" s="34">
        <f t="shared" si="0"/>
        <v>1</v>
      </c>
      <c r="AI13" s="34"/>
      <c r="AJ13" s="34">
        <f t="shared" si="0"/>
        <v>1</v>
      </c>
      <c r="AK13" s="34"/>
      <c r="AL13" s="34">
        <f t="shared" si="0"/>
        <v>0</v>
      </c>
      <c r="AM13" s="34"/>
      <c r="AN13" s="34">
        <f t="shared" si="0"/>
        <v>37</v>
      </c>
      <c r="AO13" s="34"/>
      <c r="AP13" s="34">
        <f t="shared" si="0"/>
        <v>0</v>
      </c>
      <c r="AQ13" s="34"/>
      <c r="AR13" s="34">
        <f t="shared" si="0"/>
        <v>0</v>
      </c>
      <c r="AS13" s="34"/>
      <c r="AT13" s="34">
        <f t="shared" si="0"/>
        <v>0</v>
      </c>
      <c r="AU13" s="34"/>
      <c r="AV13" s="34">
        <f t="shared" si="0"/>
        <v>0</v>
      </c>
      <c r="AW13" s="34"/>
      <c r="AX13" s="34">
        <f t="shared" si="0"/>
        <v>4</v>
      </c>
      <c r="AY13" s="34"/>
      <c r="AZ13" s="34">
        <f t="shared" si="0"/>
        <v>1</v>
      </c>
      <c r="BA13" s="34"/>
      <c r="BB13" s="34">
        <f t="shared" si="0"/>
        <v>1</v>
      </c>
      <c r="BC13" s="34"/>
      <c r="BD13" s="34">
        <f t="shared" si="0"/>
        <v>7</v>
      </c>
      <c r="BE13" s="34"/>
      <c r="BF13" s="34">
        <f t="shared" si="0"/>
        <v>19</v>
      </c>
      <c r="BG13" s="34"/>
      <c r="BH13" s="34">
        <f t="shared" si="0"/>
        <v>0</v>
      </c>
      <c r="BI13" s="34"/>
      <c r="BJ13" s="34">
        <f t="shared" si="0"/>
        <v>9</v>
      </c>
    </row>
    <row r="14" spans="1:62" ht="14.1" customHeight="1">
      <c r="D14" s="35" t="s">
        <v>253</v>
      </c>
      <c r="E14" s="53" t="s">
        <v>1</v>
      </c>
      <c r="F14" s="31">
        <f>VLOOKUP(CONCATENATE($M$5,$D14,$M$7,$E14),Data!$A:$BU,MATCH(G!F$11,Data!$A$1:$BU$1,0),FALSE)</f>
        <v>0</v>
      </c>
      <c r="G14" s="2"/>
      <c r="H14" s="31">
        <f>VLOOKUP(CONCATENATE($M$5,$D14,$M$7,$E14),Data!$A:$BU,MATCH(G!H$11,Data!$A$1:$BU$1,0),FALSE)</f>
        <v>0</v>
      </c>
      <c r="J14" s="31">
        <f>VLOOKUP(CONCATENATE($M$5,$D14,$M$7,$E14),Data!$A:$BU,MATCH(G!J$11,Data!$A$1:$BU$1,0),FALSE)</f>
        <v>0</v>
      </c>
      <c r="L14" s="31">
        <f>VLOOKUP(CONCATENATE($M$5,$D14,$M$7,$E14),Data!$A:$BU,MATCH(G!L$11,Data!$A$1:$BU$1,0),FALSE)</f>
        <v>0</v>
      </c>
      <c r="N14" s="31">
        <f>VLOOKUP(CONCATENATE($M$5,$D14,$M$7,$E14),Data!$A:$BU,MATCH(G!N$11,Data!$A$1:$BU$1,0),FALSE)</f>
        <v>0</v>
      </c>
      <c r="O14" s="31"/>
      <c r="P14" s="31">
        <f>VLOOKUP(CONCATENATE($M$5,$D14,$M$7,$E14),Data!$A:$BU,MATCH(G!P$11,Data!$A$1:$BU$1,0),FALSE)</f>
        <v>0</v>
      </c>
      <c r="Q14" s="31"/>
      <c r="R14" s="31">
        <f>VLOOKUP(CONCATENATE($M$5,$D14,$M$7,$E14),Data!$A:$BU,MATCH(G!R$11,Data!$A$1:$BU$1,0),FALSE)</f>
        <v>0</v>
      </c>
      <c r="S14" s="31"/>
      <c r="T14" s="31">
        <f>VLOOKUP(CONCATENATE($M$5,$D14,$M$7,$E14),Data!$A:$BU,MATCH(G!T$11,Data!$A$1:$BU$1,0),FALSE)</f>
        <v>0</v>
      </c>
      <c r="U14" s="31"/>
      <c r="V14" s="31">
        <f>VLOOKUP(CONCATENATE($M$5,$D14,$M$7,$E14),Data!$A:$BU,MATCH(G!V$11,Data!$A$1:$BU$1,0),FALSE)</f>
        <v>0</v>
      </c>
      <c r="W14" s="31"/>
      <c r="X14" s="31">
        <f>VLOOKUP(CONCATENATE($M$5,$D14,$M$7,$E14),Data!$A:$BU,MATCH(G!X$11,Data!$A$1:$BU$1,0),FALSE)</f>
        <v>0</v>
      </c>
      <c r="Y14" s="31"/>
      <c r="Z14" s="31">
        <f>VLOOKUP(CONCATENATE($M$5,$D14,$M$7,$E14),Data!$A:$BU,MATCH(G!Z$11,Data!$A$1:$BU$1,0),FALSE)</f>
        <v>0</v>
      </c>
      <c r="AA14" s="31"/>
      <c r="AB14" s="31">
        <f>VLOOKUP(CONCATENATE($M$5,$D14,$M$7,$E14),Data!$A:$BU,MATCH(G!AB$11,Data!$A$1:$BU$1,0),FALSE)</f>
        <v>0</v>
      </c>
      <c r="AC14" s="31"/>
      <c r="AD14" s="31">
        <f>VLOOKUP(CONCATENATE($M$5,$D14,$M$7,$E14),Data!$A:$BU,MATCH(G!AD$11,Data!$A$1:$BU$1,0),FALSE)</f>
        <v>0</v>
      </c>
      <c r="AE14" s="31"/>
      <c r="AF14" s="31">
        <f>VLOOKUP(CONCATENATE($M$5,$D14,$M$7,$E14),Data!$A:$BU,MATCH(G!AF$11,Data!$A$1:$BU$1,0),FALSE)</f>
        <v>0</v>
      </c>
      <c r="AG14" s="31"/>
      <c r="AH14" s="31">
        <f>VLOOKUP(CONCATENATE($M$5,$D14,$M$7,$E14),Data!$A:$BU,MATCH(G!AH$11,Data!$A$1:$BU$1,0),FALSE)</f>
        <v>0</v>
      </c>
      <c r="AI14" s="31"/>
      <c r="AJ14" s="31">
        <f>VLOOKUP(CONCATENATE($M$5,$D14,$M$7,$E14),Data!$A:$BU,MATCH(G!AJ$11,Data!$A$1:$BU$1,0),FALSE)</f>
        <v>0</v>
      </c>
      <c r="AK14" s="31"/>
      <c r="AL14" s="31">
        <f>VLOOKUP(CONCATENATE($M$5,$D14,$M$7,$E14),Data!$A:$BU,MATCH(G!AL$11,Data!$A$1:$BU$1,0),FALSE)</f>
        <v>0</v>
      </c>
      <c r="AM14" s="31"/>
      <c r="AN14" s="31">
        <f>VLOOKUP(CONCATENATE($M$5,$D14,$M$7,$E14),Data!$A:$BU,MATCH(G!AN$11,Data!$A$1:$BU$1,0),FALSE)</f>
        <v>0</v>
      </c>
      <c r="AO14" s="31"/>
      <c r="AP14" s="31">
        <f>VLOOKUP(CONCATENATE($M$5,$D14,$M$7,$E14),Data!$A:$BU,MATCH(G!AP$11,Data!$A$1:$BU$1,0),FALSE)</f>
        <v>0</v>
      </c>
      <c r="AQ14" s="31"/>
      <c r="AR14" s="31">
        <f>VLOOKUP(CONCATENATE($M$5,$D14,$M$7,$E14),Data!$A:$BU,MATCH(G!AR$11,Data!$A$1:$BU$1,0),FALSE)</f>
        <v>0</v>
      </c>
      <c r="AS14" s="31"/>
      <c r="AT14" s="31">
        <f>VLOOKUP(CONCATENATE($M$5,$D14,$M$7,$E14),Data!$A:$BU,MATCH(G!AT$11,Data!$A$1:$BU$1,0),FALSE)</f>
        <v>0</v>
      </c>
      <c r="AU14" s="31"/>
      <c r="AV14" s="31">
        <f>VLOOKUP(CONCATENATE($M$5,$D14,$M$7,$E14),Data!$A:$BU,MATCH(G!AV$11,Data!$A$1:$BU$1,0),FALSE)</f>
        <v>0</v>
      </c>
      <c r="AW14" s="31"/>
      <c r="AX14" s="31">
        <f>VLOOKUP(CONCATENATE($M$5,$D14,$M$7,$E14),Data!$A:$BU,MATCH(G!AX$11,Data!$A$1:$BU$1,0),FALSE)</f>
        <v>0</v>
      </c>
      <c r="AY14" s="31"/>
      <c r="AZ14" s="31">
        <f>VLOOKUP(CONCATENATE($M$5,$D14,$M$7,$E14),Data!$A:$BU,MATCH(G!AZ$11,Data!$A$1:$BU$1,0),FALSE)</f>
        <v>0</v>
      </c>
      <c r="BA14" s="31"/>
      <c r="BB14" s="31">
        <f>VLOOKUP(CONCATENATE($M$5,$D14,$M$7,$E14),Data!$A:$BU,MATCH(G!BB$11,Data!$A$1:$BU$1,0),FALSE)</f>
        <v>0</v>
      </c>
      <c r="BC14" s="31"/>
      <c r="BD14" s="31">
        <f>VLOOKUP(CONCATENATE($M$5,$D14,$M$7,$E14),Data!$A:$BU,MATCH(G!BD$11,Data!$A$1:$BU$1,0),FALSE)</f>
        <v>0</v>
      </c>
      <c r="BE14" s="31"/>
      <c r="BF14" s="31">
        <f>VLOOKUP(CONCATENATE($M$5,$D14,$M$7,$E14),Data!$A:$BU,MATCH(G!BF$11,Data!$A$1:$BU$1,0),FALSE)</f>
        <v>0</v>
      </c>
      <c r="BG14" s="31"/>
      <c r="BH14" s="31">
        <f>VLOOKUP(CONCATENATE($M$5,$D14,$M$7,$E14),Data!$A:$BU,MATCH(G!BH$11,Data!$A$1:$BU$1,0),FALSE)</f>
        <v>0</v>
      </c>
      <c r="BI14" s="31"/>
      <c r="BJ14" s="31">
        <f>VLOOKUP(CONCATENATE($M$5,$D14,$M$7,$E14),Data!$A:$BU,MATCH(G!BJ$11,Data!$A$1:$BU$1,0),FALSE)</f>
        <v>0</v>
      </c>
    </row>
    <row r="15" spans="1:62" ht="14.1" customHeight="1">
      <c r="A15" s="2"/>
      <c r="B15" s="3"/>
      <c r="D15" s="35" t="s">
        <v>252</v>
      </c>
      <c r="E15" s="53" t="s">
        <v>1</v>
      </c>
      <c r="F15" s="31">
        <f>VLOOKUP(CONCATENATE($M$5,$D15,$M$7,$E15),Data!$A:$BU,MATCH(G!F$11,Data!$A$1:$BU$1,0),FALSE)</f>
        <v>0</v>
      </c>
      <c r="G15" s="2"/>
      <c r="H15" s="31">
        <f>VLOOKUP(CONCATENATE($M$5,$D15,$M$7,$E15),Data!$A:$BU,MATCH(G!H$11,Data!$A$1:$BU$1,0),FALSE)</f>
        <v>0</v>
      </c>
      <c r="J15" s="31">
        <f>VLOOKUP(CONCATENATE($M$5,$D15,$M$7,$E15),Data!$A:$BU,MATCH(G!J$11,Data!$A$1:$BU$1,0),FALSE)</f>
        <v>0</v>
      </c>
      <c r="L15" s="31">
        <f>VLOOKUP(CONCATENATE($M$5,$D15,$M$7,$E15),Data!$A:$BU,MATCH(G!L$11,Data!$A$1:$BU$1,0),FALSE)</f>
        <v>0</v>
      </c>
      <c r="N15" s="31">
        <f>VLOOKUP(CONCATENATE($M$5,$D15,$M$7,$E15),Data!$A:$BU,MATCH(G!N$11,Data!$A$1:$BU$1,0),FALSE)</f>
        <v>0</v>
      </c>
      <c r="O15" s="31"/>
      <c r="P15" s="31">
        <f>VLOOKUP(CONCATENATE($M$5,$D15,$M$7,$E15),Data!$A:$BU,MATCH(G!P$11,Data!$A$1:$BU$1,0),FALSE)</f>
        <v>0</v>
      </c>
      <c r="Q15" s="31"/>
      <c r="R15" s="31">
        <f>VLOOKUP(CONCATENATE($M$5,$D15,$M$7,$E15),Data!$A:$BU,MATCH(G!R$11,Data!$A$1:$BU$1,0),FALSE)</f>
        <v>0</v>
      </c>
      <c r="S15" s="31"/>
      <c r="T15" s="31">
        <f>VLOOKUP(CONCATENATE($M$5,$D15,$M$7,$E15),Data!$A:$BU,MATCH(G!T$11,Data!$A$1:$BU$1,0),FALSE)</f>
        <v>0</v>
      </c>
      <c r="U15" s="31"/>
      <c r="V15" s="31">
        <f>VLOOKUP(CONCATENATE($M$5,$D15,$M$7,$E15),Data!$A:$BU,MATCH(G!V$11,Data!$A$1:$BU$1,0),FALSE)</f>
        <v>0</v>
      </c>
      <c r="W15" s="31"/>
      <c r="X15" s="31">
        <f>VLOOKUP(CONCATENATE($M$5,$D15,$M$7,$E15),Data!$A:$BU,MATCH(G!X$11,Data!$A$1:$BU$1,0),FALSE)</f>
        <v>0</v>
      </c>
      <c r="Y15" s="31"/>
      <c r="Z15" s="31">
        <f>VLOOKUP(CONCATENATE($M$5,$D15,$M$7,$E15),Data!$A:$BU,MATCH(G!Z$11,Data!$A$1:$BU$1,0),FALSE)</f>
        <v>0</v>
      </c>
      <c r="AA15" s="31"/>
      <c r="AB15" s="31">
        <f>VLOOKUP(CONCATENATE($M$5,$D15,$M$7,$E15),Data!$A:$BU,MATCH(G!AB$11,Data!$A$1:$BU$1,0),FALSE)</f>
        <v>0</v>
      </c>
      <c r="AC15" s="31"/>
      <c r="AD15" s="31">
        <f>VLOOKUP(CONCATENATE($M$5,$D15,$M$7,$E15),Data!$A:$BU,MATCH(G!AD$11,Data!$A$1:$BU$1,0),FALSE)</f>
        <v>0</v>
      </c>
      <c r="AE15" s="31"/>
      <c r="AF15" s="31">
        <f>VLOOKUP(CONCATENATE($M$5,$D15,$M$7,$E15),Data!$A:$BU,MATCH(G!AF$11,Data!$A$1:$BU$1,0),FALSE)</f>
        <v>0</v>
      </c>
      <c r="AG15" s="31"/>
      <c r="AH15" s="31">
        <f>VLOOKUP(CONCATENATE($M$5,$D15,$M$7,$E15),Data!$A:$BU,MATCH(G!AH$11,Data!$A$1:$BU$1,0),FALSE)</f>
        <v>0</v>
      </c>
      <c r="AI15" s="31"/>
      <c r="AJ15" s="31">
        <f>VLOOKUP(CONCATENATE($M$5,$D15,$M$7,$E15),Data!$A:$BU,MATCH(G!AJ$11,Data!$A$1:$BU$1,0),FALSE)</f>
        <v>0</v>
      </c>
      <c r="AK15" s="31"/>
      <c r="AL15" s="31">
        <f>VLOOKUP(CONCATENATE($M$5,$D15,$M$7,$E15),Data!$A:$BU,MATCH(G!AL$11,Data!$A$1:$BU$1,0),FALSE)</f>
        <v>0</v>
      </c>
      <c r="AM15" s="31"/>
      <c r="AN15" s="31">
        <f>VLOOKUP(CONCATENATE($M$5,$D15,$M$7,$E15),Data!$A:$BU,MATCH(G!AN$11,Data!$A$1:$BU$1,0),FALSE)</f>
        <v>0</v>
      </c>
      <c r="AO15" s="31"/>
      <c r="AP15" s="31">
        <f>VLOOKUP(CONCATENATE($M$5,$D15,$M$7,$E15),Data!$A:$BU,MATCH(G!AP$11,Data!$A$1:$BU$1,0),FALSE)</f>
        <v>0</v>
      </c>
      <c r="AQ15" s="31"/>
      <c r="AR15" s="31">
        <f>VLOOKUP(CONCATENATE($M$5,$D15,$M$7,$E15),Data!$A:$BU,MATCH(G!AR$11,Data!$A$1:$BU$1,0),FALSE)</f>
        <v>0</v>
      </c>
      <c r="AS15" s="31"/>
      <c r="AT15" s="31">
        <f>VLOOKUP(CONCATENATE($M$5,$D15,$M$7,$E15),Data!$A:$BU,MATCH(G!AT$11,Data!$A$1:$BU$1,0),FALSE)</f>
        <v>0</v>
      </c>
      <c r="AU15" s="31"/>
      <c r="AV15" s="31">
        <f>VLOOKUP(CONCATENATE($M$5,$D15,$M$7,$E15),Data!$A:$BU,MATCH(G!AV$11,Data!$A$1:$BU$1,0),FALSE)</f>
        <v>0</v>
      </c>
      <c r="AW15" s="31"/>
      <c r="AX15" s="31">
        <f>VLOOKUP(CONCATENATE($M$5,$D15,$M$7,$E15),Data!$A:$BU,MATCH(G!AX$11,Data!$A$1:$BU$1,0),FALSE)</f>
        <v>0</v>
      </c>
      <c r="AY15" s="31"/>
      <c r="AZ15" s="31">
        <f>VLOOKUP(CONCATENATE($M$5,$D15,$M$7,$E15),Data!$A:$BU,MATCH(G!AZ$11,Data!$A$1:$BU$1,0),FALSE)</f>
        <v>0</v>
      </c>
      <c r="BA15" s="31"/>
      <c r="BB15" s="31">
        <f>VLOOKUP(CONCATENATE($M$5,$D15,$M$7,$E15),Data!$A:$BU,MATCH(G!BB$11,Data!$A$1:$BU$1,0),FALSE)</f>
        <v>0</v>
      </c>
      <c r="BC15" s="31"/>
      <c r="BD15" s="31">
        <f>VLOOKUP(CONCATENATE($M$5,$D15,$M$7,$E15),Data!$A:$BU,MATCH(G!BD$11,Data!$A$1:$BU$1,0),FALSE)</f>
        <v>0</v>
      </c>
      <c r="BE15" s="31"/>
      <c r="BF15" s="31">
        <f>VLOOKUP(CONCATENATE($M$5,$D15,$M$7,$E15),Data!$A:$BU,MATCH(G!BF$11,Data!$A$1:$BU$1,0),FALSE)</f>
        <v>0</v>
      </c>
      <c r="BG15" s="31"/>
      <c r="BH15" s="31">
        <f>VLOOKUP(CONCATENATE($M$5,$D15,$M$7,$E15),Data!$A:$BU,MATCH(G!BH$11,Data!$A$1:$BU$1,0),FALSE)</f>
        <v>0</v>
      </c>
      <c r="BI15" s="31"/>
      <c r="BJ15" s="31">
        <f>VLOOKUP(CONCATENATE($M$5,$D15,$M$7,$E15),Data!$A:$BU,MATCH(G!BJ$11,Data!$A$1:$BU$1,0),FALSE)</f>
        <v>0</v>
      </c>
    </row>
    <row r="16" spans="1:62" ht="14.1" customHeight="1">
      <c r="A16" s="2"/>
      <c r="B16" s="3"/>
      <c r="D16" s="35" t="s">
        <v>251</v>
      </c>
      <c r="E16" s="53" t="s">
        <v>1</v>
      </c>
      <c r="F16" s="31">
        <f>VLOOKUP(CONCATENATE($M$5,$D16,$M$7,$E16),Data!$A:$BU,MATCH(G!F$11,Data!$A$1:$BU$1,0),FALSE)</f>
        <v>0</v>
      </c>
      <c r="G16" s="2"/>
      <c r="H16" s="31">
        <f>VLOOKUP(CONCATENATE($M$5,$D16,$M$7,$E16),Data!$A:$BU,MATCH(G!H$11,Data!$A$1:$BU$1,0),FALSE)</f>
        <v>0</v>
      </c>
      <c r="J16" s="31">
        <f>VLOOKUP(CONCATENATE($M$5,$D16,$M$7,$E16),Data!$A:$BU,MATCH(G!J$11,Data!$A$1:$BU$1,0),FALSE)</f>
        <v>0</v>
      </c>
      <c r="L16" s="31">
        <f>VLOOKUP(CONCATENATE($M$5,$D16,$M$7,$E16),Data!$A:$BU,MATCH(G!L$11,Data!$A$1:$BU$1,0),FALSE)</f>
        <v>0</v>
      </c>
      <c r="N16" s="31">
        <f>VLOOKUP(CONCATENATE($M$5,$D16,$M$7,$E16),Data!$A:$BU,MATCH(G!N$11,Data!$A$1:$BU$1,0),FALSE)</f>
        <v>0</v>
      </c>
      <c r="O16" s="31"/>
      <c r="P16" s="31">
        <f>VLOOKUP(CONCATENATE($M$5,$D16,$M$7,$E16),Data!$A:$BU,MATCH(G!P$11,Data!$A$1:$BU$1,0),FALSE)</f>
        <v>0</v>
      </c>
      <c r="Q16" s="31"/>
      <c r="R16" s="31">
        <f>VLOOKUP(CONCATENATE($M$5,$D16,$M$7,$E16),Data!$A:$BU,MATCH(G!R$11,Data!$A$1:$BU$1,0),FALSE)</f>
        <v>0</v>
      </c>
      <c r="S16" s="31"/>
      <c r="T16" s="31">
        <f>VLOOKUP(CONCATENATE($M$5,$D16,$M$7,$E16),Data!$A:$BU,MATCH(G!T$11,Data!$A$1:$BU$1,0),FALSE)</f>
        <v>0</v>
      </c>
      <c r="U16" s="31"/>
      <c r="V16" s="31">
        <f>VLOOKUP(CONCATENATE($M$5,$D16,$M$7,$E16),Data!$A:$BU,MATCH(G!V$11,Data!$A$1:$BU$1,0),FALSE)</f>
        <v>0</v>
      </c>
      <c r="W16" s="31"/>
      <c r="X16" s="31">
        <f>VLOOKUP(CONCATENATE($M$5,$D16,$M$7,$E16),Data!$A:$BU,MATCH(G!X$11,Data!$A$1:$BU$1,0),FALSE)</f>
        <v>0</v>
      </c>
      <c r="Y16" s="31"/>
      <c r="Z16" s="31">
        <f>VLOOKUP(CONCATENATE($M$5,$D16,$M$7,$E16),Data!$A:$BU,MATCH(G!Z$11,Data!$A$1:$BU$1,0),FALSE)</f>
        <v>0</v>
      </c>
      <c r="AA16" s="31"/>
      <c r="AB16" s="31">
        <f>VLOOKUP(CONCATENATE($M$5,$D16,$M$7,$E16),Data!$A:$BU,MATCH(G!AB$11,Data!$A$1:$BU$1,0),FALSE)</f>
        <v>0</v>
      </c>
      <c r="AC16" s="31"/>
      <c r="AD16" s="31">
        <f>VLOOKUP(CONCATENATE($M$5,$D16,$M$7,$E16),Data!$A:$BU,MATCH(G!AD$11,Data!$A$1:$BU$1,0),FALSE)</f>
        <v>0</v>
      </c>
      <c r="AE16" s="31"/>
      <c r="AF16" s="31">
        <f>VLOOKUP(CONCATENATE($M$5,$D16,$M$7,$E16),Data!$A:$BU,MATCH(G!AF$11,Data!$A$1:$BU$1,0),FALSE)</f>
        <v>0</v>
      </c>
      <c r="AG16" s="31"/>
      <c r="AH16" s="31">
        <f>VLOOKUP(CONCATENATE($M$5,$D16,$M$7,$E16),Data!$A:$BU,MATCH(G!AH$11,Data!$A$1:$BU$1,0),FALSE)</f>
        <v>0</v>
      </c>
      <c r="AI16" s="31"/>
      <c r="AJ16" s="31">
        <f>VLOOKUP(CONCATENATE($M$5,$D16,$M$7,$E16),Data!$A:$BU,MATCH(G!AJ$11,Data!$A$1:$BU$1,0),FALSE)</f>
        <v>0</v>
      </c>
      <c r="AK16" s="31"/>
      <c r="AL16" s="31">
        <f>VLOOKUP(CONCATENATE($M$5,$D16,$M$7,$E16),Data!$A:$BU,MATCH(G!AL$11,Data!$A$1:$BU$1,0),FALSE)</f>
        <v>0</v>
      </c>
      <c r="AM16" s="31"/>
      <c r="AN16" s="31">
        <f>VLOOKUP(CONCATENATE($M$5,$D16,$M$7,$E16),Data!$A:$BU,MATCH(G!AN$11,Data!$A$1:$BU$1,0),FALSE)</f>
        <v>0</v>
      </c>
      <c r="AO16" s="31"/>
      <c r="AP16" s="31">
        <f>VLOOKUP(CONCATENATE($M$5,$D16,$M$7,$E16),Data!$A:$BU,MATCH(G!AP$11,Data!$A$1:$BU$1,0),FALSE)</f>
        <v>0</v>
      </c>
      <c r="AQ16" s="31"/>
      <c r="AR16" s="31">
        <f>VLOOKUP(CONCATENATE($M$5,$D16,$M$7,$E16),Data!$A:$BU,MATCH(G!AR$11,Data!$A$1:$BU$1,0),FALSE)</f>
        <v>0</v>
      </c>
      <c r="AS16" s="31"/>
      <c r="AT16" s="31">
        <f>VLOOKUP(CONCATENATE($M$5,$D16,$M$7,$E16),Data!$A:$BU,MATCH(G!AT$11,Data!$A$1:$BU$1,0),FALSE)</f>
        <v>0</v>
      </c>
      <c r="AU16" s="31"/>
      <c r="AV16" s="31">
        <f>VLOOKUP(CONCATENATE($M$5,$D16,$M$7,$E16),Data!$A:$BU,MATCH(G!AV$11,Data!$A$1:$BU$1,0),FALSE)</f>
        <v>0</v>
      </c>
      <c r="AW16" s="31"/>
      <c r="AX16" s="31">
        <f>VLOOKUP(CONCATENATE($M$5,$D16,$M$7,$E16),Data!$A:$BU,MATCH(G!AX$11,Data!$A$1:$BU$1,0),FALSE)</f>
        <v>0</v>
      </c>
      <c r="AY16" s="31"/>
      <c r="AZ16" s="31">
        <f>VLOOKUP(CONCATENATE($M$5,$D16,$M$7,$E16),Data!$A:$BU,MATCH(G!AZ$11,Data!$A$1:$BU$1,0),FALSE)</f>
        <v>0</v>
      </c>
      <c r="BA16" s="31"/>
      <c r="BB16" s="31">
        <f>VLOOKUP(CONCATENATE($M$5,$D16,$M$7,$E16),Data!$A:$BU,MATCH(G!BB$11,Data!$A$1:$BU$1,0),FALSE)</f>
        <v>0</v>
      </c>
      <c r="BC16" s="31"/>
      <c r="BD16" s="31">
        <f>VLOOKUP(CONCATENATE($M$5,$D16,$M$7,$E16),Data!$A:$BU,MATCH(G!BD$11,Data!$A$1:$BU$1,0),FALSE)</f>
        <v>0</v>
      </c>
      <c r="BE16" s="31"/>
      <c r="BF16" s="31">
        <f>VLOOKUP(CONCATENATE($M$5,$D16,$M$7,$E16),Data!$A:$BU,MATCH(G!BF$11,Data!$A$1:$BU$1,0),FALSE)</f>
        <v>0</v>
      </c>
      <c r="BG16" s="31"/>
      <c r="BH16" s="31">
        <f>VLOOKUP(CONCATENATE($M$5,$D16,$M$7,$E16),Data!$A:$BU,MATCH(G!BH$11,Data!$A$1:$BU$1,0),FALSE)</f>
        <v>0</v>
      </c>
      <c r="BI16" s="31"/>
      <c r="BJ16" s="31">
        <f>VLOOKUP(CONCATENATE($M$5,$D16,$M$7,$E16),Data!$A:$BU,MATCH(G!BJ$11,Data!$A$1:$BU$1,0),FALSE)</f>
        <v>0</v>
      </c>
    </row>
    <row r="17" spans="1:62" ht="14.1" customHeight="1">
      <c r="A17" s="2"/>
      <c r="B17" s="2"/>
      <c r="D17" s="35" t="s">
        <v>250</v>
      </c>
      <c r="E17" s="53" t="s">
        <v>1</v>
      </c>
      <c r="F17" s="31">
        <f>VLOOKUP(CONCATENATE($M$5,$D17,$M$7,$E17),Data!$A:$BU,MATCH(G!F$11,Data!$A$1:$BU$1,0),FALSE)</f>
        <v>0</v>
      </c>
      <c r="G17" s="2"/>
      <c r="H17" s="31">
        <f>VLOOKUP(CONCATENATE($M$5,$D17,$M$7,$E17),Data!$A:$BU,MATCH(G!H$11,Data!$A$1:$BU$1,0),FALSE)</f>
        <v>0</v>
      </c>
      <c r="J17" s="31">
        <f>VLOOKUP(CONCATENATE($M$5,$D17,$M$7,$E17),Data!$A:$BU,MATCH(G!J$11,Data!$A$1:$BU$1,0),FALSE)</f>
        <v>0</v>
      </c>
      <c r="L17" s="31">
        <f>VLOOKUP(CONCATENATE($M$5,$D17,$M$7,$E17),Data!$A:$BU,MATCH(G!L$11,Data!$A$1:$BU$1,0),FALSE)</f>
        <v>0</v>
      </c>
      <c r="N17" s="31">
        <f>VLOOKUP(CONCATENATE($M$5,$D17,$M$7,$E17),Data!$A:$BU,MATCH(G!N$11,Data!$A$1:$BU$1,0),FALSE)</f>
        <v>0</v>
      </c>
      <c r="O17" s="31"/>
      <c r="P17" s="31">
        <f>VLOOKUP(CONCATENATE($M$5,$D17,$M$7,$E17),Data!$A:$BU,MATCH(G!P$11,Data!$A$1:$BU$1,0),FALSE)</f>
        <v>0</v>
      </c>
      <c r="Q17" s="31"/>
      <c r="R17" s="31">
        <f>VLOOKUP(CONCATENATE($M$5,$D17,$M$7,$E17),Data!$A:$BU,MATCH(G!R$11,Data!$A$1:$BU$1,0),FALSE)</f>
        <v>0</v>
      </c>
      <c r="S17" s="31"/>
      <c r="T17" s="31">
        <f>VLOOKUP(CONCATENATE($M$5,$D17,$M$7,$E17),Data!$A:$BU,MATCH(G!T$11,Data!$A$1:$BU$1,0),FALSE)</f>
        <v>0</v>
      </c>
      <c r="U17" s="31"/>
      <c r="V17" s="31">
        <f>VLOOKUP(CONCATENATE($M$5,$D17,$M$7,$E17),Data!$A:$BU,MATCH(G!V$11,Data!$A$1:$BU$1,0),FALSE)</f>
        <v>0</v>
      </c>
      <c r="W17" s="31"/>
      <c r="X17" s="31">
        <f>VLOOKUP(CONCATENATE($M$5,$D17,$M$7,$E17),Data!$A:$BU,MATCH(G!X$11,Data!$A$1:$BU$1,0),FALSE)</f>
        <v>0</v>
      </c>
      <c r="Y17" s="31"/>
      <c r="Z17" s="31">
        <f>VLOOKUP(CONCATENATE($M$5,$D17,$M$7,$E17),Data!$A:$BU,MATCH(G!Z$11,Data!$A$1:$BU$1,0),FALSE)</f>
        <v>0</v>
      </c>
      <c r="AA17" s="31"/>
      <c r="AB17" s="31">
        <f>VLOOKUP(CONCATENATE($M$5,$D17,$M$7,$E17),Data!$A:$BU,MATCH(G!AB$11,Data!$A$1:$BU$1,0),FALSE)</f>
        <v>0</v>
      </c>
      <c r="AC17" s="31"/>
      <c r="AD17" s="31">
        <f>VLOOKUP(CONCATENATE($M$5,$D17,$M$7,$E17),Data!$A:$BU,MATCH(G!AD$11,Data!$A$1:$BU$1,0),FALSE)</f>
        <v>0</v>
      </c>
      <c r="AE17" s="31"/>
      <c r="AF17" s="31">
        <f>VLOOKUP(CONCATENATE($M$5,$D17,$M$7,$E17),Data!$A:$BU,MATCH(G!AF$11,Data!$A$1:$BU$1,0),FALSE)</f>
        <v>0</v>
      </c>
      <c r="AG17" s="31"/>
      <c r="AH17" s="31">
        <f>VLOOKUP(CONCATENATE($M$5,$D17,$M$7,$E17),Data!$A:$BU,MATCH(G!AH$11,Data!$A$1:$BU$1,0),FALSE)</f>
        <v>0</v>
      </c>
      <c r="AI17" s="31"/>
      <c r="AJ17" s="31">
        <f>VLOOKUP(CONCATENATE($M$5,$D17,$M$7,$E17),Data!$A:$BU,MATCH(G!AJ$11,Data!$A$1:$BU$1,0),FALSE)</f>
        <v>0</v>
      </c>
      <c r="AK17" s="31"/>
      <c r="AL17" s="31">
        <f>VLOOKUP(CONCATENATE($M$5,$D17,$M$7,$E17),Data!$A:$BU,MATCH(G!AL$11,Data!$A$1:$BU$1,0),FALSE)</f>
        <v>0</v>
      </c>
      <c r="AM17" s="31"/>
      <c r="AN17" s="31">
        <f>VLOOKUP(CONCATENATE($M$5,$D17,$M$7,$E17),Data!$A:$BU,MATCH(G!AN$11,Data!$A$1:$BU$1,0),FALSE)</f>
        <v>0</v>
      </c>
      <c r="AO17" s="31"/>
      <c r="AP17" s="31">
        <f>VLOOKUP(CONCATENATE($M$5,$D17,$M$7,$E17),Data!$A:$BU,MATCH(G!AP$11,Data!$A$1:$BU$1,0),FALSE)</f>
        <v>0</v>
      </c>
      <c r="AQ17" s="31"/>
      <c r="AR17" s="31">
        <f>VLOOKUP(CONCATENATE($M$5,$D17,$M$7,$E17),Data!$A:$BU,MATCH(G!AR$11,Data!$A$1:$BU$1,0),FALSE)</f>
        <v>0</v>
      </c>
      <c r="AS17" s="31"/>
      <c r="AT17" s="31">
        <f>VLOOKUP(CONCATENATE($M$5,$D17,$M$7,$E17),Data!$A:$BU,MATCH(G!AT$11,Data!$A$1:$BU$1,0),FALSE)</f>
        <v>0</v>
      </c>
      <c r="AU17" s="31"/>
      <c r="AV17" s="31">
        <f>VLOOKUP(CONCATENATE($M$5,$D17,$M$7,$E17),Data!$A:$BU,MATCH(G!AV$11,Data!$A$1:$BU$1,0),FALSE)</f>
        <v>0</v>
      </c>
      <c r="AW17" s="31"/>
      <c r="AX17" s="31">
        <f>VLOOKUP(CONCATENATE($M$5,$D17,$M$7,$E17),Data!$A:$BU,MATCH(G!AX$11,Data!$A$1:$BU$1,0),FALSE)</f>
        <v>0</v>
      </c>
      <c r="AY17" s="31"/>
      <c r="AZ17" s="31">
        <f>VLOOKUP(CONCATENATE($M$5,$D17,$M$7,$E17),Data!$A:$BU,MATCH(G!AZ$11,Data!$A$1:$BU$1,0),FALSE)</f>
        <v>0</v>
      </c>
      <c r="BA17" s="31"/>
      <c r="BB17" s="31">
        <f>VLOOKUP(CONCATENATE($M$5,$D17,$M$7,$E17),Data!$A:$BU,MATCH(G!BB$11,Data!$A$1:$BU$1,0),FALSE)</f>
        <v>0</v>
      </c>
      <c r="BC17" s="31"/>
      <c r="BD17" s="31">
        <f>VLOOKUP(CONCATENATE($M$5,$D17,$M$7,$E17),Data!$A:$BU,MATCH(G!BD$11,Data!$A$1:$BU$1,0),FALSE)</f>
        <v>0</v>
      </c>
      <c r="BE17" s="31"/>
      <c r="BF17" s="31">
        <f>VLOOKUP(CONCATENATE($M$5,$D17,$M$7,$E17),Data!$A:$BU,MATCH(G!BF$11,Data!$A$1:$BU$1,0),FALSE)</f>
        <v>0</v>
      </c>
      <c r="BG17" s="31"/>
      <c r="BH17" s="31">
        <f>VLOOKUP(CONCATENATE($M$5,$D17,$M$7,$E17),Data!$A:$BU,MATCH(G!BH$11,Data!$A$1:$BU$1,0),FALSE)</f>
        <v>0</v>
      </c>
      <c r="BI17" s="31"/>
      <c r="BJ17" s="31">
        <f>VLOOKUP(CONCATENATE($M$5,$D17,$M$7,$E17),Data!$A:$BU,MATCH(G!BJ$11,Data!$A$1:$BU$1,0),FALSE)</f>
        <v>0</v>
      </c>
    </row>
    <row r="18" spans="1:62" ht="14.1" customHeight="1">
      <c r="A18" s="2"/>
      <c r="B18" s="2"/>
      <c r="C18" s="4"/>
      <c r="D18" s="35" t="s">
        <v>249</v>
      </c>
      <c r="E18" s="53" t="s">
        <v>1</v>
      </c>
      <c r="F18" s="31">
        <f>VLOOKUP(CONCATENATE($M$5,$D18,$M$7,$E18),Data!$A:$BU,MATCH(G!F$11,Data!$A$1:$BU$1,0),FALSE)</f>
        <v>0</v>
      </c>
      <c r="G18" s="2"/>
      <c r="H18" s="31">
        <f>VLOOKUP(CONCATENATE($M$5,$D18,$M$7,$E18),Data!$A:$BU,MATCH(G!H$11,Data!$A$1:$BU$1,0),FALSE)</f>
        <v>0</v>
      </c>
      <c r="J18" s="31">
        <f>VLOOKUP(CONCATENATE($M$5,$D18,$M$7,$E18),Data!$A:$BU,MATCH(G!J$11,Data!$A$1:$BU$1,0),FALSE)</f>
        <v>0</v>
      </c>
      <c r="L18" s="31">
        <f>VLOOKUP(CONCATENATE($M$5,$D18,$M$7,$E18),Data!$A:$BU,MATCH(G!L$11,Data!$A$1:$BU$1,0),FALSE)</f>
        <v>0</v>
      </c>
      <c r="N18" s="31">
        <f>VLOOKUP(CONCATENATE($M$5,$D18,$M$7,$E18),Data!$A:$BU,MATCH(G!N$11,Data!$A$1:$BU$1,0),FALSE)</f>
        <v>0</v>
      </c>
      <c r="O18" s="31"/>
      <c r="P18" s="31">
        <f>VLOOKUP(CONCATENATE($M$5,$D18,$M$7,$E18),Data!$A:$BU,MATCH(G!P$11,Data!$A$1:$BU$1,0),FALSE)</f>
        <v>0</v>
      </c>
      <c r="Q18" s="31"/>
      <c r="R18" s="31">
        <f>VLOOKUP(CONCATENATE($M$5,$D18,$M$7,$E18),Data!$A:$BU,MATCH(G!R$11,Data!$A$1:$BU$1,0),FALSE)</f>
        <v>0</v>
      </c>
      <c r="S18" s="31"/>
      <c r="T18" s="31">
        <f>VLOOKUP(CONCATENATE($M$5,$D18,$M$7,$E18),Data!$A:$BU,MATCH(G!T$11,Data!$A$1:$BU$1,0),FALSE)</f>
        <v>0</v>
      </c>
      <c r="U18" s="31"/>
      <c r="V18" s="31">
        <f>VLOOKUP(CONCATENATE($M$5,$D18,$M$7,$E18),Data!$A:$BU,MATCH(G!V$11,Data!$A$1:$BU$1,0),FALSE)</f>
        <v>0</v>
      </c>
      <c r="W18" s="31"/>
      <c r="X18" s="31">
        <f>VLOOKUP(CONCATENATE($M$5,$D18,$M$7,$E18),Data!$A:$BU,MATCH(G!X$11,Data!$A$1:$BU$1,0),FALSE)</f>
        <v>0</v>
      </c>
      <c r="Y18" s="31"/>
      <c r="Z18" s="31">
        <f>VLOOKUP(CONCATENATE($M$5,$D18,$M$7,$E18),Data!$A:$BU,MATCH(G!Z$11,Data!$A$1:$BU$1,0),FALSE)</f>
        <v>0</v>
      </c>
      <c r="AA18" s="31"/>
      <c r="AB18" s="31">
        <f>VLOOKUP(CONCATENATE($M$5,$D18,$M$7,$E18),Data!$A:$BU,MATCH(G!AB$11,Data!$A$1:$BU$1,0),FALSE)</f>
        <v>0</v>
      </c>
      <c r="AC18" s="31"/>
      <c r="AD18" s="31">
        <f>VLOOKUP(CONCATENATE($M$5,$D18,$M$7,$E18),Data!$A:$BU,MATCH(G!AD$11,Data!$A$1:$BU$1,0),FALSE)</f>
        <v>0</v>
      </c>
      <c r="AE18" s="31"/>
      <c r="AF18" s="31">
        <f>VLOOKUP(CONCATENATE($M$5,$D18,$M$7,$E18),Data!$A:$BU,MATCH(G!AF$11,Data!$A$1:$BU$1,0),FALSE)</f>
        <v>0</v>
      </c>
      <c r="AG18" s="31"/>
      <c r="AH18" s="31">
        <f>VLOOKUP(CONCATENATE($M$5,$D18,$M$7,$E18),Data!$A:$BU,MATCH(G!AH$11,Data!$A$1:$BU$1,0),FALSE)</f>
        <v>0</v>
      </c>
      <c r="AI18" s="31"/>
      <c r="AJ18" s="31">
        <f>VLOOKUP(CONCATENATE($M$5,$D18,$M$7,$E18),Data!$A:$BU,MATCH(G!AJ$11,Data!$A$1:$BU$1,0),FALSE)</f>
        <v>0</v>
      </c>
      <c r="AK18" s="31"/>
      <c r="AL18" s="31">
        <f>VLOOKUP(CONCATENATE($M$5,$D18,$M$7,$E18),Data!$A:$BU,MATCH(G!AL$11,Data!$A$1:$BU$1,0),FALSE)</f>
        <v>0</v>
      </c>
      <c r="AM18" s="31"/>
      <c r="AN18" s="31">
        <f>VLOOKUP(CONCATENATE($M$5,$D18,$M$7,$E18),Data!$A:$BU,MATCH(G!AN$11,Data!$A$1:$BU$1,0),FALSE)</f>
        <v>0</v>
      </c>
      <c r="AO18" s="31"/>
      <c r="AP18" s="31">
        <f>VLOOKUP(CONCATENATE($M$5,$D18,$M$7,$E18),Data!$A:$BU,MATCH(G!AP$11,Data!$A$1:$BU$1,0),FALSE)</f>
        <v>0</v>
      </c>
      <c r="AQ18" s="31"/>
      <c r="AR18" s="31">
        <f>VLOOKUP(CONCATENATE($M$5,$D18,$M$7,$E18),Data!$A:$BU,MATCH(G!AR$11,Data!$A$1:$BU$1,0),FALSE)</f>
        <v>0</v>
      </c>
      <c r="AS18" s="31"/>
      <c r="AT18" s="31">
        <f>VLOOKUP(CONCATENATE($M$5,$D18,$M$7,$E18),Data!$A:$BU,MATCH(G!AT$11,Data!$A$1:$BU$1,0),FALSE)</f>
        <v>0</v>
      </c>
      <c r="AU18" s="31"/>
      <c r="AV18" s="31">
        <f>VLOOKUP(CONCATENATE($M$5,$D18,$M$7,$E18),Data!$A:$BU,MATCH(G!AV$11,Data!$A$1:$BU$1,0),FALSE)</f>
        <v>0</v>
      </c>
      <c r="AW18" s="31"/>
      <c r="AX18" s="31">
        <f>VLOOKUP(CONCATENATE($M$5,$D18,$M$7,$E18),Data!$A:$BU,MATCH(G!AX$11,Data!$A$1:$BU$1,0),FALSE)</f>
        <v>0</v>
      </c>
      <c r="AY18" s="31"/>
      <c r="AZ18" s="31">
        <f>VLOOKUP(CONCATENATE($M$5,$D18,$M$7,$E18),Data!$A:$BU,MATCH(G!AZ$11,Data!$A$1:$BU$1,0),FALSE)</f>
        <v>0</v>
      </c>
      <c r="BA18" s="31"/>
      <c r="BB18" s="31">
        <f>VLOOKUP(CONCATENATE($M$5,$D18,$M$7,$E18),Data!$A:$BU,MATCH(G!BB$11,Data!$A$1:$BU$1,0),FALSE)</f>
        <v>0</v>
      </c>
      <c r="BC18" s="31"/>
      <c r="BD18" s="31">
        <f>VLOOKUP(CONCATENATE($M$5,$D18,$M$7,$E18),Data!$A:$BU,MATCH(G!BD$11,Data!$A$1:$BU$1,0),FALSE)</f>
        <v>0</v>
      </c>
      <c r="BE18" s="31"/>
      <c r="BF18" s="31">
        <f>VLOOKUP(CONCATENATE($M$5,$D18,$M$7,$E18),Data!$A:$BU,MATCH(G!BF$11,Data!$A$1:$BU$1,0),FALSE)</f>
        <v>0</v>
      </c>
      <c r="BG18" s="31"/>
      <c r="BH18" s="31">
        <f>VLOOKUP(CONCATENATE($M$5,$D18,$M$7,$E18),Data!$A:$BU,MATCH(G!BH$11,Data!$A$1:$BU$1,0),FALSE)</f>
        <v>0</v>
      </c>
      <c r="BI18" s="31"/>
      <c r="BJ18" s="31">
        <f>VLOOKUP(CONCATENATE($M$5,$D18,$M$7,$E18),Data!$A:$BU,MATCH(G!BJ$11,Data!$A$1:$BU$1,0),FALSE)</f>
        <v>0</v>
      </c>
    </row>
    <row r="19" spans="1:62" ht="14.1" customHeight="1">
      <c r="A19" s="2"/>
      <c r="B19" s="2"/>
      <c r="C19" s="4"/>
      <c r="D19" s="35" t="s">
        <v>248</v>
      </c>
      <c r="E19" s="53" t="s">
        <v>1</v>
      </c>
      <c r="F19" s="31">
        <f>VLOOKUP(CONCATENATE($M$5,$D19,$M$7,$E19),Data!$A:$BU,MATCH(G!F$11,Data!$A$1:$BU$1,0),FALSE)</f>
        <v>0</v>
      </c>
      <c r="G19" s="2"/>
      <c r="H19" s="31">
        <f>VLOOKUP(CONCATENATE($M$5,$D19,$M$7,$E19),Data!$A:$BU,MATCH(G!H$11,Data!$A$1:$BU$1,0),FALSE)</f>
        <v>0</v>
      </c>
      <c r="J19" s="31">
        <f>VLOOKUP(CONCATENATE($M$5,$D19,$M$7,$E19),Data!$A:$BU,MATCH(G!J$11,Data!$A$1:$BU$1,0),FALSE)</f>
        <v>0</v>
      </c>
      <c r="L19" s="31">
        <f>VLOOKUP(CONCATENATE($M$5,$D19,$M$7,$E19),Data!$A:$BU,MATCH(G!L$11,Data!$A$1:$BU$1,0),FALSE)</f>
        <v>0</v>
      </c>
      <c r="N19" s="31">
        <f>VLOOKUP(CONCATENATE($M$5,$D19,$M$7,$E19),Data!$A:$BU,MATCH(G!N$11,Data!$A$1:$BU$1,0),FALSE)</f>
        <v>0</v>
      </c>
      <c r="O19" s="31"/>
      <c r="P19" s="31">
        <f>VLOOKUP(CONCATENATE($M$5,$D19,$M$7,$E19),Data!$A:$BU,MATCH(G!P$11,Data!$A$1:$BU$1,0),FALSE)</f>
        <v>0</v>
      </c>
      <c r="Q19" s="31"/>
      <c r="R19" s="31">
        <f>VLOOKUP(CONCATENATE($M$5,$D19,$M$7,$E19),Data!$A:$BU,MATCH(G!R$11,Data!$A$1:$BU$1,0),FALSE)</f>
        <v>0</v>
      </c>
      <c r="S19" s="31"/>
      <c r="T19" s="31">
        <f>VLOOKUP(CONCATENATE($M$5,$D19,$M$7,$E19),Data!$A:$BU,MATCH(G!T$11,Data!$A$1:$BU$1,0),FALSE)</f>
        <v>0</v>
      </c>
      <c r="U19" s="31"/>
      <c r="V19" s="31">
        <f>VLOOKUP(CONCATENATE($M$5,$D19,$M$7,$E19),Data!$A:$BU,MATCH(G!V$11,Data!$A$1:$BU$1,0),FALSE)</f>
        <v>0</v>
      </c>
      <c r="W19" s="31"/>
      <c r="X19" s="31">
        <f>VLOOKUP(CONCATENATE($M$5,$D19,$M$7,$E19),Data!$A:$BU,MATCH(G!X$11,Data!$A$1:$BU$1,0),FALSE)</f>
        <v>0</v>
      </c>
      <c r="Y19" s="31"/>
      <c r="Z19" s="31">
        <f>VLOOKUP(CONCATENATE($M$5,$D19,$M$7,$E19),Data!$A:$BU,MATCH(G!Z$11,Data!$A$1:$BU$1,0),FALSE)</f>
        <v>0</v>
      </c>
      <c r="AA19" s="31"/>
      <c r="AB19" s="31">
        <f>VLOOKUP(CONCATENATE($M$5,$D19,$M$7,$E19),Data!$A:$BU,MATCH(G!AB$11,Data!$A$1:$BU$1,0),FALSE)</f>
        <v>0</v>
      </c>
      <c r="AC19" s="31"/>
      <c r="AD19" s="31">
        <f>VLOOKUP(CONCATENATE($M$5,$D19,$M$7,$E19),Data!$A:$BU,MATCH(G!AD$11,Data!$A$1:$BU$1,0),FALSE)</f>
        <v>0</v>
      </c>
      <c r="AE19" s="31"/>
      <c r="AF19" s="31">
        <f>VLOOKUP(CONCATENATE($M$5,$D19,$M$7,$E19),Data!$A:$BU,MATCH(G!AF$11,Data!$A$1:$BU$1,0),FALSE)</f>
        <v>0</v>
      </c>
      <c r="AG19" s="31"/>
      <c r="AH19" s="31">
        <f>VLOOKUP(CONCATENATE($M$5,$D19,$M$7,$E19),Data!$A:$BU,MATCH(G!AH$11,Data!$A$1:$BU$1,0),FALSE)</f>
        <v>0</v>
      </c>
      <c r="AI19" s="31"/>
      <c r="AJ19" s="31">
        <f>VLOOKUP(CONCATENATE($M$5,$D19,$M$7,$E19),Data!$A:$BU,MATCH(G!AJ$11,Data!$A$1:$BU$1,0),FALSE)</f>
        <v>0</v>
      </c>
      <c r="AK19" s="31"/>
      <c r="AL19" s="31">
        <f>VLOOKUP(CONCATENATE($M$5,$D19,$M$7,$E19),Data!$A:$BU,MATCH(G!AL$11,Data!$A$1:$BU$1,0),FALSE)</f>
        <v>0</v>
      </c>
      <c r="AM19" s="31"/>
      <c r="AN19" s="31">
        <f>VLOOKUP(CONCATENATE($M$5,$D19,$M$7,$E19),Data!$A:$BU,MATCH(G!AN$11,Data!$A$1:$BU$1,0),FALSE)</f>
        <v>0</v>
      </c>
      <c r="AO19" s="31"/>
      <c r="AP19" s="31">
        <f>VLOOKUP(CONCATENATE($M$5,$D19,$M$7,$E19),Data!$A:$BU,MATCH(G!AP$11,Data!$A$1:$BU$1,0),FALSE)</f>
        <v>0</v>
      </c>
      <c r="AQ19" s="31"/>
      <c r="AR19" s="31">
        <f>VLOOKUP(CONCATENATE($M$5,$D19,$M$7,$E19),Data!$A:$BU,MATCH(G!AR$11,Data!$A$1:$BU$1,0),FALSE)</f>
        <v>0</v>
      </c>
      <c r="AS19" s="31"/>
      <c r="AT19" s="31">
        <f>VLOOKUP(CONCATENATE($M$5,$D19,$M$7,$E19),Data!$A:$BU,MATCH(G!AT$11,Data!$A$1:$BU$1,0),FALSE)</f>
        <v>0</v>
      </c>
      <c r="AU19" s="31"/>
      <c r="AV19" s="31">
        <f>VLOOKUP(CONCATENATE($M$5,$D19,$M$7,$E19),Data!$A:$BU,MATCH(G!AV$11,Data!$A$1:$BU$1,0),FALSE)</f>
        <v>0</v>
      </c>
      <c r="AW19" s="31"/>
      <c r="AX19" s="31">
        <f>VLOOKUP(CONCATENATE($M$5,$D19,$M$7,$E19),Data!$A:$BU,MATCH(G!AX$11,Data!$A$1:$BU$1,0),FALSE)</f>
        <v>0</v>
      </c>
      <c r="AY19" s="31"/>
      <c r="AZ19" s="31">
        <f>VLOOKUP(CONCATENATE($M$5,$D19,$M$7,$E19),Data!$A:$BU,MATCH(G!AZ$11,Data!$A$1:$BU$1,0),FALSE)</f>
        <v>0</v>
      </c>
      <c r="BA19" s="31"/>
      <c r="BB19" s="31">
        <f>VLOOKUP(CONCATENATE($M$5,$D19,$M$7,$E19),Data!$A:$BU,MATCH(G!BB$11,Data!$A$1:$BU$1,0),FALSE)</f>
        <v>0</v>
      </c>
      <c r="BC19" s="31"/>
      <c r="BD19" s="31">
        <f>VLOOKUP(CONCATENATE($M$5,$D19,$M$7,$E19),Data!$A:$BU,MATCH(G!BD$11,Data!$A$1:$BU$1,0),FALSE)</f>
        <v>0</v>
      </c>
      <c r="BE19" s="31"/>
      <c r="BF19" s="31">
        <f>VLOOKUP(CONCATENATE($M$5,$D19,$M$7,$E19),Data!$A:$BU,MATCH(G!BF$11,Data!$A$1:$BU$1,0),FALSE)</f>
        <v>0</v>
      </c>
      <c r="BG19" s="31"/>
      <c r="BH19" s="31">
        <f>VLOOKUP(CONCATENATE($M$5,$D19,$M$7,$E19),Data!$A:$BU,MATCH(G!BH$11,Data!$A$1:$BU$1,0),FALSE)</f>
        <v>0</v>
      </c>
      <c r="BI19" s="31"/>
      <c r="BJ19" s="31">
        <f>VLOOKUP(CONCATENATE($M$5,$D19,$M$7,$E19),Data!$A:$BU,MATCH(G!BJ$11,Data!$A$1:$BU$1,0),FALSE)</f>
        <v>0</v>
      </c>
    </row>
    <row r="20" spans="1:62" ht="14.1" customHeight="1">
      <c r="A20" s="2"/>
      <c r="B20" s="2"/>
      <c r="C20" s="4"/>
      <c r="D20" s="35" t="s">
        <v>247</v>
      </c>
      <c r="E20" s="53" t="s">
        <v>1</v>
      </c>
      <c r="F20" s="31">
        <f>VLOOKUP(CONCATENATE($M$5,$D20,$M$7,$E20),Data!$A:$BU,MATCH(G!F$11,Data!$A$1:$BU$1,0),FALSE)</f>
        <v>0</v>
      </c>
      <c r="G20" s="2"/>
      <c r="H20" s="31">
        <f>VLOOKUP(CONCATENATE($M$5,$D20,$M$7,$E20),Data!$A:$BU,MATCH(G!H$11,Data!$A$1:$BU$1,0),FALSE)</f>
        <v>0</v>
      </c>
      <c r="J20" s="31">
        <f>VLOOKUP(CONCATENATE($M$5,$D20,$M$7,$E20),Data!$A:$BU,MATCH(G!J$11,Data!$A$1:$BU$1,0),FALSE)</f>
        <v>0</v>
      </c>
      <c r="L20" s="31">
        <f>VLOOKUP(CONCATENATE($M$5,$D20,$M$7,$E20),Data!$A:$BU,MATCH(G!L$11,Data!$A$1:$BU$1,0),FALSE)</f>
        <v>0</v>
      </c>
      <c r="N20" s="31">
        <f>VLOOKUP(CONCATENATE($M$5,$D20,$M$7,$E20),Data!$A:$BU,MATCH(G!N$11,Data!$A$1:$BU$1,0),FALSE)</f>
        <v>0</v>
      </c>
      <c r="O20" s="31"/>
      <c r="P20" s="31">
        <f>VLOOKUP(CONCATENATE($M$5,$D20,$M$7,$E20),Data!$A:$BU,MATCH(G!P$11,Data!$A$1:$BU$1,0),FALSE)</f>
        <v>0</v>
      </c>
      <c r="Q20" s="31"/>
      <c r="R20" s="31">
        <f>VLOOKUP(CONCATENATE($M$5,$D20,$M$7,$E20),Data!$A:$BU,MATCH(G!R$11,Data!$A$1:$BU$1,0),FALSE)</f>
        <v>0</v>
      </c>
      <c r="S20" s="31"/>
      <c r="T20" s="31">
        <f>VLOOKUP(CONCATENATE($M$5,$D20,$M$7,$E20),Data!$A:$BU,MATCH(G!T$11,Data!$A$1:$BU$1,0),FALSE)</f>
        <v>0</v>
      </c>
      <c r="U20" s="31"/>
      <c r="V20" s="31">
        <f>VLOOKUP(CONCATENATE($M$5,$D20,$M$7,$E20),Data!$A:$BU,MATCH(G!V$11,Data!$A$1:$BU$1,0),FALSE)</f>
        <v>0</v>
      </c>
      <c r="W20" s="31"/>
      <c r="X20" s="31">
        <f>VLOOKUP(CONCATENATE($M$5,$D20,$M$7,$E20),Data!$A:$BU,MATCH(G!X$11,Data!$A$1:$BU$1,0),FALSE)</f>
        <v>0</v>
      </c>
      <c r="Y20" s="31"/>
      <c r="Z20" s="31">
        <f>VLOOKUP(CONCATENATE($M$5,$D20,$M$7,$E20),Data!$A:$BU,MATCH(G!Z$11,Data!$A$1:$BU$1,0),FALSE)</f>
        <v>0</v>
      </c>
      <c r="AA20" s="31"/>
      <c r="AB20" s="31">
        <f>VLOOKUP(CONCATENATE($M$5,$D20,$M$7,$E20),Data!$A:$BU,MATCH(G!AB$11,Data!$A$1:$BU$1,0),FALSE)</f>
        <v>0</v>
      </c>
      <c r="AC20" s="31"/>
      <c r="AD20" s="31">
        <f>VLOOKUP(CONCATENATE($M$5,$D20,$M$7,$E20),Data!$A:$BU,MATCH(G!AD$11,Data!$A$1:$BU$1,0),FALSE)</f>
        <v>0</v>
      </c>
      <c r="AE20" s="31"/>
      <c r="AF20" s="31">
        <f>VLOOKUP(CONCATENATE($M$5,$D20,$M$7,$E20),Data!$A:$BU,MATCH(G!AF$11,Data!$A$1:$BU$1,0),FALSE)</f>
        <v>0</v>
      </c>
      <c r="AG20" s="31"/>
      <c r="AH20" s="31">
        <f>VLOOKUP(CONCATENATE($M$5,$D20,$M$7,$E20),Data!$A:$BU,MATCH(G!AH$11,Data!$A$1:$BU$1,0),FALSE)</f>
        <v>0</v>
      </c>
      <c r="AI20" s="31"/>
      <c r="AJ20" s="31">
        <f>VLOOKUP(CONCATENATE($M$5,$D20,$M$7,$E20),Data!$A:$BU,MATCH(G!AJ$11,Data!$A$1:$BU$1,0),FALSE)</f>
        <v>0</v>
      </c>
      <c r="AK20" s="31"/>
      <c r="AL20" s="31">
        <f>VLOOKUP(CONCATENATE($M$5,$D20,$M$7,$E20),Data!$A:$BU,MATCH(G!AL$11,Data!$A$1:$BU$1,0),FALSE)</f>
        <v>0</v>
      </c>
      <c r="AM20" s="31"/>
      <c r="AN20" s="31">
        <f>VLOOKUP(CONCATENATE($M$5,$D20,$M$7,$E20),Data!$A:$BU,MATCH(G!AN$11,Data!$A$1:$BU$1,0),FALSE)</f>
        <v>0</v>
      </c>
      <c r="AO20" s="31"/>
      <c r="AP20" s="31">
        <f>VLOOKUP(CONCATENATE($M$5,$D20,$M$7,$E20),Data!$A:$BU,MATCH(G!AP$11,Data!$A$1:$BU$1,0),FALSE)</f>
        <v>0</v>
      </c>
      <c r="AQ20" s="31"/>
      <c r="AR20" s="31">
        <f>VLOOKUP(CONCATENATE($M$5,$D20,$M$7,$E20),Data!$A:$BU,MATCH(G!AR$11,Data!$A$1:$BU$1,0),FALSE)</f>
        <v>0</v>
      </c>
      <c r="AS20" s="31"/>
      <c r="AT20" s="31">
        <f>VLOOKUP(CONCATENATE($M$5,$D20,$M$7,$E20),Data!$A:$BU,MATCH(G!AT$11,Data!$A$1:$BU$1,0),FALSE)</f>
        <v>0</v>
      </c>
      <c r="AU20" s="31"/>
      <c r="AV20" s="31">
        <f>VLOOKUP(CONCATENATE($M$5,$D20,$M$7,$E20),Data!$A:$BU,MATCH(G!AV$11,Data!$A$1:$BU$1,0),FALSE)</f>
        <v>0</v>
      </c>
      <c r="AW20" s="31"/>
      <c r="AX20" s="31">
        <f>VLOOKUP(CONCATENATE($M$5,$D20,$M$7,$E20),Data!$A:$BU,MATCH(G!AX$11,Data!$A$1:$BU$1,0),FALSE)</f>
        <v>0</v>
      </c>
      <c r="AY20" s="31"/>
      <c r="AZ20" s="31">
        <f>VLOOKUP(CONCATENATE($M$5,$D20,$M$7,$E20),Data!$A:$BU,MATCH(G!AZ$11,Data!$A$1:$BU$1,0),FALSE)</f>
        <v>0</v>
      </c>
      <c r="BA20" s="31"/>
      <c r="BB20" s="31">
        <f>VLOOKUP(CONCATENATE($M$5,$D20,$M$7,$E20),Data!$A:$BU,MATCH(G!BB$11,Data!$A$1:$BU$1,0),FALSE)</f>
        <v>0</v>
      </c>
      <c r="BC20" s="31"/>
      <c r="BD20" s="31">
        <f>VLOOKUP(CONCATENATE($M$5,$D20,$M$7,$E20),Data!$A:$BU,MATCH(G!BD$11,Data!$A$1:$BU$1,0),FALSE)</f>
        <v>0</v>
      </c>
      <c r="BE20" s="31"/>
      <c r="BF20" s="31">
        <f>VLOOKUP(CONCATENATE($M$5,$D20,$M$7,$E20),Data!$A:$BU,MATCH(G!BF$11,Data!$A$1:$BU$1,0),FALSE)</f>
        <v>0</v>
      </c>
      <c r="BG20" s="31"/>
      <c r="BH20" s="31">
        <f>VLOOKUP(CONCATENATE($M$5,$D20,$M$7,$E20),Data!$A:$BU,MATCH(G!BH$11,Data!$A$1:$BU$1,0),FALSE)</f>
        <v>0</v>
      </c>
      <c r="BI20" s="31"/>
      <c r="BJ20" s="31">
        <f>VLOOKUP(CONCATENATE($M$5,$D20,$M$7,$E20),Data!$A:$BU,MATCH(G!BJ$11,Data!$A$1:$BU$1,0),FALSE)</f>
        <v>0</v>
      </c>
    </row>
    <row r="21" spans="1:62" ht="14.1" customHeight="1">
      <c r="B21" s="2"/>
      <c r="C21" s="7"/>
      <c r="D21" s="35" t="s">
        <v>246</v>
      </c>
      <c r="E21" s="53" t="s">
        <v>1</v>
      </c>
      <c r="F21" s="31">
        <f>VLOOKUP(CONCATENATE($M$5,$D21,$M$7,$E21),Data!$A:$BU,MATCH(G!F$11,Data!$A$1:$BU$1,0),FALSE)</f>
        <v>0</v>
      </c>
      <c r="G21" s="2"/>
      <c r="H21" s="31">
        <f>VLOOKUP(CONCATENATE($M$5,$D21,$M$7,$E21),Data!$A:$BU,MATCH(G!H$11,Data!$A$1:$BU$1,0),FALSE)</f>
        <v>0</v>
      </c>
      <c r="J21" s="31">
        <f>VLOOKUP(CONCATENATE($M$5,$D21,$M$7,$E21),Data!$A:$BU,MATCH(G!J$11,Data!$A$1:$BU$1,0),FALSE)</f>
        <v>0</v>
      </c>
      <c r="L21" s="31">
        <f>VLOOKUP(CONCATENATE($M$5,$D21,$M$7,$E21),Data!$A:$BU,MATCH(G!L$11,Data!$A$1:$BU$1,0),FALSE)</f>
        <v>0</v>
      </c>
      <c r="N21" s="31">
        <f>VLOOKUP(CONCATENATE($M$5,$D21,$M$7,$E21),Data!$A:$BU,MATCH(G!N$11,Data!$A$1:$BU$1,0),FALSE)</f>
        <v>0</v>
      </c>
      <c r="O21" s="31"/>
      <c r="P21" s="31">
        <f>VLOOKUP(CONCATENATE($M$5,$D21,$M$7,$E21),Data!$A:$BU,MATCH(G!P$11,Data!$A$1:$BU$1,0),FALSE)</f>
        <v>0</v>
      </c>
      <c r="Q21" s="31"/>
      <c r="R21" s="31">
        <f>VLOOKUP(CONCATENATE($M$5,$D21,$M$7,$E21),Data!$A:$BU,MATCH(G!R$11,Data!$A$1:$BU$1,0),FALSE)</f>
        <v>0</v>
      </c>
      <c r="S21" s="31"/>
      <c r="T21" s="31">
        <f>VLOOKUP(CONCATENATE($M$5,$D21,$M$7,$E21),Data!$A:$BU,MATCH(G!T$11,Data!$A$1:$BU$1,0),FALSE)</f>
        <v>0</v>
      </c>
      <c r="U21" s="31"/>
      <c r="V21" s="31">
        <f>VLOOKUP(CONCATENATE($M$5,$D21,$M$7,$E21),Data!$A:$BU,MATCH(G!V$11,Data!$A$1:$BU$1,0),FALSE)</f>
        <v>0</v>
      </c>
      <c r="W21" s="31"/>
      <c r="X21" s="31">
        <f>VLOOKUP(CONCATENATE($M$5,$D21,$M$7,$E21),Data!$A:$BU,MATCH(G!X$11,Data!$A$1:$BU$1,0),FALSE)</f>
        <v>0</v>
      </c>
      <c r="Y21" s="31"/>
      <c r="Z21" s="31">
        <f>VLOOKUP(CONCATENATE($M$5,$D21,$M$7,$E21),Data!$A:$BU,MATCH(G!Z$11,Data!$A$1:$BU$1,0),FALSE)</f>
        <v>0</v>
      </c>
      <c r="AA21" s="31"/>
      <c r="AB21" s="31">
        <f>VLOOKUP(CONCATENATE($M$5,$D21,$M$7,$E21),Data!$A:$BU,MATCH(G!AB$11,Data!$A$1:$BU$1,0),FALSE)</f>
        <v>0</v>
      </c>
      <c r="AC21" s="31"/>
      <c r="AD21" s="31">
        <f>VLOOKUP(CONCATENATE($M$5,$D21,$M$7,$E21),Data!$A:$BU,MATCH(G!AD$11,Data!$A$1:$BU$1,0),FALSE)</f>
        <v>0</v>
      </c>
      <c r="AE21" s="31"/>
      <c r="AF21" s="31">
        <f>VLOOKUP(CONCATENATE($M$5,$D21,$M$7,$E21),Data!$A:$BU,MATCH(G!AF$11,Data!$A$1:$BU$1,0),FALSE)</f>
        <v>0</v>
      </c>
      <c r="AG21" s="31"/>
      <c r="AH21" s="31">
        <f>VLOOKUP(CONCATENATE($M$5,$D21,$M$7,$E21),Data!$A:$BU,MATCH(G!AH$11,Data!$A$1:$BU$1,0),FALSE)</f>
        <v>0</v>
      </c>
      <c r="AI21" s="31"/>
      <c r="AJ21" s="31">
        <f>VLOOKUP(CONCATENATE($M$5,$D21,$M$7,$E21),Data!$A:$BU,MATCH(G!AJ$11,Data!$A$1:$BU$1,0),FALSE)</f>
        <v>0</v>
      </c>
      <c r="AK21" s="31"/>
      <c r="AL21" s="31">
        <f>VLOOKUP(CONCATENATE($M$5,$D21,$M$7,$E21),Data!$A:$BU,MATCH(G!AL$11,Data!$A$1:$BU$1,0),FALSE)</f>
        <v>0</v>
      </c>
      <c r="AM21" s="31"/>
      <c r="AN21" s="31">
        <f>VLOOKUP(CONCATENATE($M$5,$D21,$M$7,$E21),Data!$A:$BU,MATCH(G!AN$11,Data!$A$1:$BU$1,0),FALSE)</f>
        <v>0</v>
      </c>
      <c r="AO21" s="31"/>
      <c r="AP21" s="31">
        <f>VLOOKUP(CONCATENATE($M$5,$D21,$M$7,$E21),Data!$A:$BU,MATCH(G!AP$11,Data!$A$1:$BU$1,0),FALSE)</f>
        <v>0</v>
      </c>
      <c r="AQ21" s="31"/>
      <c r="AR21" s="31">
        <f>VLOOKUP(CONCATENATE($M$5,$D21,$M$7,$E21),Data!$A:$BU,MATCH(G!AR$11,Data!$A$1:$BU$1,0),FALSE)</f>
        <v>0</v>
      </c>
      <c r="AS21" s="31"/>
      <c r="AT21" s="31">
        <f>VLOOKUP(CONCATENATE($M$5,$D21,$M$7,$E21),Data!$A:$BU,MATCH(G!AT$11,Data!$A$1:$BU$1,0),FALSE)</f>
        <v>0</v>
      </c>
      <c r="AU21" s="31"/>
      <c r="AV21" s="31">
        <f>VLOOKUP(CONCATENATE($M$5,$D21,$M$7,$E21),Data!$A:$BU,MATCH(G!AV$11,Data!$A$1:$BU$1,0),FALSE)</f>
        <v>0</v>
      </c>
      <c r="AW21" s="31"/>
      <c r="AX21" s="31">
        <f>VLOOKUP(CONCATENATE($M$5,$D21,$M$7,$E21),Data!$A:$BU,MATCH(G!AX$11,Data!$A$1:$BU$1,0),FALSE)</f>
        <v>0</v>
      </c>
      <c r="AY21" s="31"/>
      <c r="AZ21" s="31">
        <f>VLOOKUP(CONCATENATE($M$5,$D21,$M$7,$E21),Data!$A:$BU,MATCH(G!AZ$11,Data!$A$1:$BU$1,0),FALSE)</f>
        <v>0</v>
      </c>
      <c r="BA21" s="31"/>
      <c r="BB21" s="31">
        <f>VLOOKUP(CONCATENATE($M$5,$D21,$M$7,$E21),Data!$A:$BU,MATCH(G!BB$11,Data!$A$1:$BU$1,0),FALSE)</f>
        <v>0</v>
      </c>
      <c r="BC21" s="31"/>
      <c r="BD21" s="31">
        <f>VLOOKUP(CONCATENATE($M$5,$D21,$M$7,$E21),Data!$A:$BU,MATCH(G!BD$11,Data!$A$1:$BU$1,0),FALSE)</f>
        <v>0</v>
      </c>
      <c r="BE21" s="31"/>
      <c r="BF21" s="31">
        <f>VLOOKUP(CONCATENATE($M$5,$D21,$M$7,$E21),Data!$A:$BU,MATCH(G!BF$11,Data!$A$1:$BU$1,0),FALSE)</f>
        <v>0</v>
      </c>
      <c r="BG21" s="31"/>
      <c r="BH21" s="31">
        <f>VLOOKUP(CONCATENATE($M$5,$D21,$M$7,$E21),Data!$A:$BU,MATCH(G!BH$11,Data!$A$1:$BU$1,0),FALSE)</f>
        <v>0</v>
      </c>
      <c r="BI21" s="31"/>
      <c r="BJ21" s="31">
        <f>VLOOKUP(CONCATENATE($M$5,$D21,$M$7,$E21),Data!$A:$BU,MATCH(G!BJ$11,Data!$A$1:$BU$1,0),FALSE)</f>
        <v>0</v>
      </c>
    </row>
    <row r="22" spans="1:62" ht="14.1" customHeight="1">
      <c r="B22" s="2"/>
      <c r="C22" s="7"/>
      <c r="D22" s="35" t="s">
        <v>245</v>
      </c>
      <c r="E22" s="53" t="s">
        <v>1</v>
      </c>
      <c r="F22" s="31">
        <f>VLOOKUP(CONCATENATE($M$5,$D22,$M$7,$E22),Data!$A:$BU,MATCH(G!F$11,Data!$A$1:$BU$1,0),FALSE)</f>
        <v>0</v>
      </c>
      <c r="G22" s="2"/>
      <c r="H22" s="31">
        <f>VLOOKUP(CONCATENATE($M$5,$D22,$M$7,$E22),Data!$A:$BU,MATCH(G!H$11,Data!$A$1:$BU$1,0),FALSE)</f>
        <v>0</v>
      </c>
      <c r="J22" s="31">
        <f>VLOOKUP(CONCATENATE($M$5,$D22,$M$7,$E22),Data!$A:$BU,MATCH(G!J$11,Data!$A$1:$BU$1,0),FALSE)</f>
        <v>0</v>
      </c>
      <c r="L22" s="31">
        <f>VLOOKUP(CONCATENATE($M$5,$D22,$M$7,$E22),Data!$A:$BU,MATCH(G!L$11,Data!$A$1:$BU$1,0),FALSE)</f>
        <v>0</v>
      </c>
      <c r="N22" s="31">
        <f>VLOOKUP(CONCATENATE($M$5,$D22,$M$7,$E22),Data!$A:$BU,MATCH(G!N$11,Data!$A$1:$BU$1,0),FALSE)</f>
        <v>0</v>
      </c>
      <c r="O22" s="31"/>
      <c r="P22" s="31">
        <f>VLOOKUP(CONCATENATE($M$5,$D22,$M$7,$E22),Data!$A:$BU,MATCH(G!P$11,Data!$A$1:$BU$1,0),FALSE)</f>
        <v>0</v>
      </c>
      <c r="Q22" s="31"/>
      <c r="R22" s="31">
        <f>VLOOKUP(CONCATENATE($M$5,$D22,$M$7,$E22),Data!$A:$BU,MATCH(G!R$11,Data!$A$1:$BU$1,0),FALSE)</f>
        <v>0</v>
      </c>
      <c r="S22" s="31"/>
      <c r="T22" s="31">
        <f>VLOOKUP(CONCATENATE($M$5,$D22,$M$7,$E22),Data!$A:$BU,MATCH(G!T$11,Data!$A$1:$BU$1,0),FALSE)</f>
        <v>0</v>
      </c>
      <c r="U22" s="31"/>
      <c r="V22" s="31">
        <f>VLOOKUP(CONCATENATE($M$5,$D22,$M$7,$E22),Data!$A:$BU,MATCH(G!V$11,Data!$A$1:$BU$1,0),FALSE)</f>
        <v>0</v>
      </c>
      <c r="W22" s="31"/>
      <c r="X22" s="31">
        <f>VLOOKUP(CONCATENATE($M$5,$D22,$M$7,$E22),Data!$A:$BU,MATCH(G!X$11,Data!$A$1:$BU$1,0),FALSE)</f>
        <v>0</v>
      </c>
      <c r="Y22" s="31"/>
      <c r="Z22" s="31">
        <f>VLOOKUP(CONCATENATE($M$5,$D22,$M$7,$E22),Data!$A:$BU,MATCH(G!Z$11,Data!$A$1:$BU$1,0),FALSE)</f>
        <v>0</v>
      </c>
      <c r="AA22" s="31"/>
      <c r="AB22" s="31">
        <f>VLOOKUP(CONCATENATE($M$5,$D22,$M$7,$E22),Data!$A:$BU,MATCH(G!AB$11,Data!$A$1:$BU$1,0),FALSE)</f>
        <v>0</v>
      </c>
      <c r="AC22" s="31"/>
      <c r="AD22" s="31">
        <f>VLOOKUP(CONCATENATE($M$5,$D22,$M$7,$E22),Data!$A:$BU,MATCH(G!AD$11,Data!$A$1:$BU$1,0),FALSE)</f>
        <v>0</v>
      </c>
      <c r="AE22" s="31"/>
      <c r="AF22" s="31">
        <f>VLOOKUP(CONCATENATE($M$5,$D22,$M$7,$E22),Data!$A:$BU,MATCH(G!AF$11,Data!$A$1:$BU$1,0),FALSE)</f>
        <v>0</v>
      </c>
      <c r="AG22" s="31"/>
      <c r="AH22" s="31">
        <f>VLOOKUP(CONCATENATE($M$5,$D22,$M$7,$E22),Data!$A:$BU,MATCH(G!AH$11,Data!$A$1:$BU$1,0),FALSE)</f>
        <v>0</v>
      </c>
      <c r="AI22" s="31"/>
      <c r="AJ22" s="31">
        <f>VLOOKUP(CONCATENATE($M$5,$D22,$M$7,$E22),Data!$A:$BU,MATCH(G!AJ$11,Data!$A$1:$BU$1,0),FALSE)</f>
        <v>0</v>
      </c>
      <c r="AK22" s="31"/>
      <c r="AL22" s="31">
        <f>VLOOKUP(CONCATENATE($M$5,$D22,$M$7,$E22),Data!$A:$BU,MATCH(G!AL$11,Data!$A$1:$BU$1,0),FALSE)</f>
        <v>0</v>
      </c>
      <c r="AM22" s="31"/>
      <c r="AN22" s="31">
        <f>VLOOKUP(CONCATENATE($M$5,$D22,$M$7,$E22),Data!$A:$BU,MATCH(G!AN$11,Data!$A$1:$BU$1,0),FALSE)</f>
        <v>0</v>
      </c>
      <c r="AO22" s="31"/>
      <c r="AP22" s="31">
        <f>VLOOKUP(CONCATENATE($M$5,$D22,$M$7,$E22),Data!$A:$BU,MATCH(G!AP$11,Data!$A$1:$BU$1,0),FALSE)</f>
        <v>0</v>
      </c>
      <c r="AQ22" s="31"/>
      <c r="AR22" s="31">
        <f>VLOOKUP(CONCATENATE($M$5,$D22,$M$7,$E22),Data!$A:$BU,MATCH(G!AR$11,Data!$A$1:$BU$1,0),FALSE)</f>
        <v>0</v>
      </c>
      <c r="AS22" s="31"/>
      <c r="AT22" s="31">
        <f>VLOOKUP(CONCATENATE($M$5,$D22,$M$7,$E22),Data!$A:$BU,MATCH(G!AT$11,Data!$A$1:$BU$1,0),FALSE)</f>
        <v>0</v>
      </c>
      <c r="AU22" s="31"/>
      <c r="AV22" s="31">
        <f>VLOOKUP(CONCATENATE($M$5,$D22,$M$7,$E22),Data!$A:$BU,MATCH(G!AV$11,Data!$A$1:$BU$1,0),FALSE)</f>
        <v>0</v>
      </c>
      <c r="AW22" s="31"/>
      <c r="AX22" s="31">
        <f>VLOOKUP(CONCATENATE($M$5,$D22,$M$7,$E22),Data!$A:$BU,MATCH(G!AX$11,Data!$A$1:$BU$1,0),FALSE)</f>
        <v>0</v>
      </c>
      <c r="AY22" s="31"/>
      <c r="AZ22" s="31">
        <f>VLOOKUP(CONCATENATE($M$5,$D22,$M$7,$E22),Data!$A:$BU,MATCH(G!AZ$11,Data!$A$1:$BU$1,0),FALSE)</f>
        <v>0</v>
      </c>
      <c r="BA22" s="31"/>
      <c r="BB22" s="31">
        <f>VLOOKUP(CONCATENATE($M$5,$D22,$M$7,$E22),Data!$A:$BU,MATCH(G!BB$11,Data!$A$1:$BU$1,0),FALSE)</f>
        <v>0</v>
      </c>
      <c r="BC22" s="31"/>
      <c r="BD22" s="31">
        <f>VLOOKUP(CONCATENATE($M$5,$D22,$M$7,$E22),Data!$A:$BU,MATCH(G!BD$11,Data!$A$1:$BU$1,0),FALSE)</f>
        <v>0</v>
      </c>
      <c r="BE22" s="31"/>
      <c r="BF22" s="31">
        <f>VLOOKUP(CONCATENATE($M$5,$D22,$M$7,$E22),Data!$A:$BU,MATCH(G!BF$11,Data!$A$1:$BU$1,0),FALSE)</f>
        <v>0</v>
      </c>
      <c r="BG22" s="31"/>
      <c r="BH22" s="31">
        <f>VLOOKUP(CONCATENATE($M$5,$D22,$M$7,$E22),Data!$A:$BU,MATCH(G!BH$11,Data!$A$1:$BU$1,0),FALSE)</f>
        <v>0</v>
      </c>
      <c r="BI22" s="31"/>
      <c r="BJ22" s="31">
        <f>VLOOKUP(CONCATENATE($M$5,$D22,$M$7,$E22),Data!$A:$BU,MATCH(G!BJ$11,Data!$A$1:$BU$1,0),FALSE)</f>
        <v>0</v>
      </c>
    </row>
    <row r="23" spans="1:62" ht="14.1" customHeight="1">
      <c r="B23" s="2"/>
      <c r="C23" s="7"/>
      <c r="D23" s="35" t="s">
        <v>244</v>
      </c>
      <c r="E23" s="53" t="s">
        <v>1</v>
      </c>
      <c r="F23" s="31">
        <f>VLOOKUP(CONCATENATE($M$5,$D23,$M$7,$E23),Data!$A:$BU,MATCH(G!F$11,Data!$A$1:$BU$1,0),FALSE)</f>
        <v>0</v>
      </c>
      <c r="G23" s="2"/>
      <c r="H23" s="31">
        <f>VLOOKUP(CONCATENATE($M$5,$D23,$M$7,$E23),Data!$A:$BU,MATCH(G!H$11,Data!$A$1:$BU$1,0),FALSE)</f>
        <v>0</v>
      </c>
      <c r="J23" s="31">
        <f>VLOOKUP(CONCATENATE($M$5,$D23,$M$7,$E23),Data!$A:$BU,MATCH(G!J$11,Data!$A$1:$BU$1,0),FALSE)</f>
        <v>0</v>
      </c>
      <c r="L23" s="31">
        <f>VLOOKUP(CONCATENATE($M$5,$D23,$M$7,$E23),Data!$A:$BU,MATCH(G!L$11,Data!$A$1:$BU$1,0),FALSE)</f>
        <v>0</v>
      </c>
      <c r="N23" s="31">
        <f>VLOOKUP(CONCATENATE($M$5,$D23,$M$7,$E23),Data!$A:$BU,MATCH(G!N$11,Data!$A$1:$BU$1,0),FALSE)</f>
        <v>0</v>
      </c>
      <c r="O23" s="31"/>
      <c r="P23" s="31">
        <f>VLOOKUP(CONCATENATE($M$5,$D23,$M$7,$E23),Data!$A:$BU,MATCH(G!P$11,Data!$A$1:$BU$1,0),FALSE)</f>
        <v>0</v>
      </c>
      <c r="Q23" s="31"/>
      <c r="R23" s="31">
        <f>VLOOKUP(CONCATENATE($M$5,$D23,$M$7,$E23),Data!$A:$BU,MATCH(G!R$11,Data!$A$1:$BU$1,0),FALSE)</f>
        <v>0</v>
      </c>
      <c r="S23" s="31"/>
      <c r="T23" s="31">
        <f>VLOOKUP(CONCATENATE($M$5,$D23,$M$7,$E23),Data!$A:$BU,MATCH(G!T$11,Data!$A$1:$BU$1,0),FALSE)</f>
        <v>0</v>
      </c>
      <c r="U23" s="31"/>
      <c r="V23" s="31">
        <f>VLOOKUP(CONCATENATE($M$5,$D23,$M$7,$E23),Data!$A:$BU,MATCH(G!V$11,Data!$A$1:$BU$1,0),FALSE)</f>
        <v>0</v>
      </c>
      <c r="W23" s="31"/>
      <c r="X23" s="31">
        <f>VLOOKUP(CONCATENATE($M$5,$D23,$M$7,$E23),Data!$A:$BU,MATCH(G!X$11,Data!$A$1:$BU$1,0),FALSE)</f>
        <v>0</v>
      </c>
      <c r="Y23" s="31"/>
      <c r="Z23" s="31">
        <f>VLOOKUP(CONCATENATE($M$5,$D23,$M$7,$E23),Data!$A:$BU,MATCH(G!Z$11,Data!$A$1:$BU$1,0),FALSE)</f>
        <v>0</v>
      </c>
      <c r="AA23" s="31"/>
      <c r="AB23" s="31">
        <f>VLOOKUP(CONCATENATE($M$5,$D23,$M$7,$E23),Data!$A:$BU,MATCH(G!AB$11,Data!$A$1:$BU$1,0),FALSE)</f>
        <v>0</v>
      </c>
      <c r="AC23" s="31"/>
      <c r="AD23" s="31">
        <f>VLOOKUP(CONCATENATE($M$5,$D23,$M$7,$E23),Data!$A:$BU,MATCH(G!AD$11,Data!$A$1:$BU$1,0),FALSE)</f>
        <v>0</v>
      </c>
      <c r="AE23" s="31"/>
      <c r="AF23" s="31">
        <f>VLOOKUP(CONCATENATE($M$5,$D23,$M$7,$E23),Data!$A:$BU,MATCH(G!AF$11,Data!$A$1:$BU$1,0),FALSE)</f>
        <v>0</v>
      </c>
      <c r="AG23" s="31"/>
      <c r="AH23" s="31">
        <f>VLOOKUP(CONCATENATE($M$5,$D23,$M$7,$E23),Data!$A:$BU,MATCH(G!AH$11,Data!$A$1:$BU$1,0),FALSE)</f>
        <v>0</v>
      </c>
      <c r="AI23" s="31"/>
      <c r="AJ23" s="31">
        <f>VLOOKUP(CONCATENATE($M$5,$D23,$M$7,$E23),Data!$A:$BU,MATCH(G!AJ$11,Data!$A$1:$BU$1,0),FALSE)</f>
        <v>0</v>
      </c>
      <c r="AK23" s="31"/>
      <c r="AL23" s="31">
        <f>VLOOKUP(CONCATENATE($M$5,$D23,$M$7,$E23),Data!$A:$BU,MATCH(G!AL$11,Data!$A$1:$BU$1,0),FALSE)</f>
        <v>0</v>
      </c>
      <c r="AM23" s="31"/>
      <c r="AN23" s="31">
        <f>VLOOKUP(CONCATENATE($M$5,$D23,$M$7,$E23),Data!$A:$BU,MATCH(G!AN$11,Data!$A$1:$BU$1,0),FALSE)</f>
        <v>0</v>
      </c>
      <c r="AO23" s="31"/>
      <c r="AP23" s="31">
        <f>VLOOKUP(CONCATENATE($M$5,$D23,$M$7,$E23),Data!$A:$BU,MATCH(G!AP$11,Data!$A$1:$BU$1,0),FALSE)</f>
        <v>0</v>
      </c>
      <c r="AQ23" s="31"/>
      <c r="AR23" s="31">
        <f>VLOOKUP(CONCATENATE($M$5,$D23,$M$7,$E23),Data!$A:$BU,MATCH(G!AR$11,Data!$A$1:$BU$1,0),FALSE)</f>
        <v>0</v>
      </c>
      <c r="AS23" s="31"/>
      <c r="AT23" s="31">
        <f>VLOOKUP(CONCATENATE($M$5,$D23,$M$7,$E23),Data!$A:$BU,MATCH(G!AT$11,Data!$A$1:$BU$1,0),FALSE)</f>
        <v>0</v>
      </c>
      <c r="AU23" s="31"/>
      <c r="AV23" s="31">
        <f>VLOOKUP(CONCATENATE($M$5,$D23,$M$7,$E23),Data!$A:$BU,MATCH(G!AV$11,Data!$A$1:$BU$1,0),FALSE)</f>
        <v>0</v>
      </c>
      <c r="AW23" s="31"/>
      <c r="AX23" s="31">
        <f>VLOOKUP(CONCATENATE($M$5,$D23,$M$7,$E23),Data!$A:$BU,MATCH(G!AX$11,Data!$A$1:$BU$1,0),FALSE)</f>
        <v>0</v>
      </c>
      <c r="AY23" s="31"/>
      <c r="AZ23" s="31">
        <f>VLOOKUP(CONCATENATE($M$5,$D23,$M$7,$E23),Data!$A:$BU,MATCH(G!AZ$11,Data!$A$1:$BU$1,0),FALSE)</f>
        <v>0</v>
      </c>
      <c r="BA23" s="31"/>
      <c r="BB23" s="31">
        <f>VLOOKUP(CONCATENATE($M$5,$D23,$M$7,$E23),Data!$A:$BU,MATCH(G!BB$11,Data!$A$1:$BU$1,0),FALSE)</f>
        <v>0</v>
      </c>
      <c r="BC23" s="31"/>
      <c r="BD23" s="31">
        <f>VLOOKUP(CONCATENATE($M$5,$D23,$M$7,$E23),Data!$A:$BU,MATCH(G!BD$11,Data!$A$1:$BU$1,0),FALSE)</f>
        <v>0</v>
      </c>
      <c r="BE23" s="31"/>
      <c r="BF23" s="31">
        <f>VLOOKUP(CONCATENATE($M$5,$D23,$M$7,$E23),Data!$A:$BU,MATCH(G!BF$11,Data!$A$1:$BU$1,0),FALSE)</f>
        <v>0</v>
      </c>
      <c r="BG23" s="31"/>
      <c r="BH23" s="31">
        <f>VLOOKUP(CONCATENATE($M$5,$D23,$M$7,$E23),Data!$A:$BU,MATCH(G!BH$11,Data!$A$1:$BU$1,0),FALSE)</f>
        <v>0</v>
      </c>
      <c r="BI23" s="31"/>
      <c r="BJ23" s="31">
        <f>VLOOKUP(CONCATENATE($M$5,$D23,$M$7,$E23),Data!$A:$BU,MATCH(G!BJ$11,Data!$A$1:$BU$1,0),FALSE)</f>
        <v>0</v>
      </c>
    </row>
    <row r="24" spans="1:62" ht="14.1" customHeight="1">
      <c r="B24" s="2"/>
      <c r="C24" s="7"/>
      <c r="D24" s="35" t="s">
        <v>243</v>
      </c>
      <c r="E24" s="53" t="s">
        <v>1</v>
      </c>
      <c r="F24" s="31">
        <f>VLOOKUP(CONCATENATE($M$5,$D24,$M$7,$E24),Data!$A:$BU,MATCH(G!F$11,Data!$A$1:$BU$1,0),FALSE)</f>
        <v>0</v>
      </c>
      <c r="G24" s="2"/>
      <c r="H24" s="31">
        <f>VLOOKUP(CONCATENATE($M$5,$D24,$M$7,$E24),Data!$A:$BU,MATCH(G!H$11,Data!$A$1:$BU$1,0),FALSE)</f>
        <v>0</v>
      </c>
      <c r="J24" s="31">
        <f>VLOOKUP(CONCATENATE($M$5,$D24,$M$7,$E24),Data!$A:$BU,MATCH(G!J$11,Data!$A$1:$BU$1,0),FALSE)</f>
        <v>0</v>
      </c>
      <c r="L24" s="31">
        <f>VLOOKUP(CONCATENATE($M$5,$D24,$M$7,$E24),Data!$A:$BU,MATCH(G!L$11,Data!$A$1:$BU$1,0),FALSE)</f>
        <v>0</v>
      </c>
      <c r="N24" s="31">
        <f>VLOOKUP(CONCATENATE($M$5,$D24,$M$7,$E24),Data!$A:$BU,MATCH(G!N$11,Data!$A$1:$BU$1,0),FALSE)</f>
        <v>0</v>
      </c>
      <c r="O24" s="31"/>
      <c r="P24" s="31">
        <f>VLOOKUP(CONCATENATE($M$5,$D24,$M$7,$E24),Data!$A:$BU,MATCH(G!P$11,Data!$A$1:$BU$1,0),FALSE)</f>
        <v>0</v>
      </c>
      <c r="Q24" s="31"/>
      <c r="R24" s="31">
        <f>VLOOKUP(CONCATENATE($M$5,$D24,$M$7,$E24),Data!$A:$BU,MATCH(G!R$11,Data!$A$1:$BU$1,0),FALSE)</f>
        <v>0</v>
      </c>
      <c r="S24" s="31"/>
      <c r="T24" s="31">
        <f>VLOOKUP(CONCATENATE($M$5,$D24,$M$7,$E24),Data!$A:$BU,MATCH(G!T$11,Data!$A$1:$BU$1,0),FALSE)</f>
        <v>0</v>
      </c>
      <c r="U24" s="31"/>
      <c r="V24" s="31">
        <f>VLOOKUP(CONCATENATE($M$5,$D24,$M$7,$E24),Data!$A:$BU,MATCH(G!V$11,Data!$A$1:$BU$1,0),FALSE)</f>
        <v>0</v>
      </c>
      <c r="W24" s="31"/>
      <c r="X24" s="31">
        <f>VLOOKUP(CONCATENATE($M$5,$D24,$M$7,$E24),Data!$A:$BU,MATCH(G!X$11,Data!$A$1:$BU$1,0),FALSE)</f>
        <v>0</v>
      </c>
      <c r="Y24" s="31"/>
      <c r="Z24" s="31">
        <f>VLOOKUP(CONCATENATE($M$5,$D24,$M$7,$E24),Data!$A:$BU,MATCH(G!Z$11,Data!$A$1:$BU$1,0),FALSE)</f>
        <v>0</v>
      </c>
      <c r="AA24" s="31"/>
      <c r="AB24" s="31">
        <f>VLOOKUP(CONCATENATE($M$5,$D24,$M$7,$E24),Data!$A:$BU,MATCH(G!AB$11,Data!$A$1:$BU$1,0),FALSE)</f>
        <v>0</v>
      </c>
      <c r="AC24" s="31"/>
      <c r="AD24" s="31">
        <f>VLOOKUP(CONCATENATE($M$5,$D24,$M$7,$E24),Data!$A:$BU,MATCH(G!AD$11,Data!$A$1:$BU$1,0),FALSE)</f>
        <v>0</v>
      </c>
      <c r="AE24" s="31"/>
      <c r="AF24" s="31">
        <f>VLOOKUP(CONCATENATE($M$5,$D24,$M$7,$E24),Data!$A:$BU,MATCH(G!AF$11,Data!$A$1:$BU$1,0),FALSE)</f>
        <v>0</v>
      </c>
      <c r="AG24" s="31"/>
      <c r="AH24" s="31">
        <f>VLOOKUP(CONCATENATE($M$5,$D24,$M$7,$E24),Data!$A:$BU,MATCH(G!AH$11,Data!$A$1:$BU$1,0),FALSE)</f>
        <v>0</v>
      </c>
      <c r="AI24" s="31"/>
      <c r="AJ24" s="31">
        <f>VLOOKUP(CONCATENATE($M$5,$D24,$M$7,$E24),Data!$A:$BU,MATCH(G!AJ$11,Data!$A$1:$BU$1,0),FALSE)</f>
        <v>0</v>
      </c>
      <c r="AK24" s="31"/>
      <c r="AL24" s="31">
        <f>VLOOKUP(CONCATENATE($M$5,$D24,$M$7,$E24),Data!$A:$BU,MATCH(G!AL$11,Data!$A$1:$BU$1,0),FALSE)</f>
        <v>0</v>
      </c>
      <c r="AM24" s="31"/>
      <c r="AN24" s="31">
        <f>VLOOKUP(CONCATENATE($M$5,$D24,$M$7,$E24),Data!$A:$BU,MATCH(G!AN$11,Data!$A$1:$BU$1,0),FALSE)</f>
        <v>36</v>
      </c>
      <c r="AO24" s="31"/>
      <c r="AP24" s="31">
        <f>VLOOKUP(CONCATENATE($M$5,$D24,$M$7,$E24),Data!$A:$BU,MATCH(G!AP$11,Data!$A$1:$BU$1,0),FALSE)</f>
        <v>0</v>
      </c>
      <c r="AQ24" s="31"/>
      <c r="AR24" s="31">
        <f>VLOOKUP(CONCATENATE($M$5,$D24,$M$7,$E24),Data!$A:$BU,MATCH(G!AR$11,Data!$A$1:$BU$1,0),FALSE)</f>
        <v>0</v>
      </c>
      <c r="AS24" s="31"/>
      <c r="AT24" s="31">
        <f>VLOOKUP(CONCATENATE($M$5,$D24,$M$7,$E24),Data!$A:$BU,MATCH(G!AT$11,Data!$A$1:$BU$1,0),FALSE)</f>
        <v>0</v>
      </c>
      <c r="AU24" s="31"/>
      <c r="AV24" s="31">
        <f>VLOOKUP(CONCATENATE($M$5,$D24,$M$7,$E24),Data!$A:$BU,MATCH(G!AV$11,Data!$A$1:$BU$1,0),FALSE)</f>
        <v>0</v>
      </c>
      <c r="AW24" s="31"/>
      <c r="AX24" s="31">
        <f>VLOOKUP(CONCATENATE($M$5,$D24,$M$7,$E24),Data!$A:$BU,MATCH(G!AX$11,Data!$A$1:$BU$1,0),FALSE)</f>
        <v>0</v>
      </c>
      <c r="AY24" s="31"/>
      <c r="AZ24" s="31">
        <f>VLOOKUP(CONCATENATE($M$5,$D24,$M$7,$E24),Data!$A:$BU,MATCH(G!AZ$11,Data!$A$1:$BU$1,0),FALSE)</f>
        <v>0</v>
      </c>
      <c r="BA24" s="31"/>
      <c r="BB24" s="31">
        <f>VLOOKUP(CONCATENATE($M$5,$D24,$M$7,$E24),Data!$A:$BU,MATCH(G!BB$11,Data!$A$1:$BU$1,0),FALSE)</f>
        <v>0</v>
      </c>
      <c r="BC24" s="31"/>
      <c r="BD24" s="31">
        <f>VLOOKUP(CONCATENATE($M$5,$D24,$M$7,$E24),Data!$A:$BU,MATCH(G!BD$11,Data!$A$1:$BU$1,0),FALSE)</f>
        <v>0</v>
      </c>
      <c r="BE24" s="31"/>
      <c r="BF24" s="31">
        <f>VLOOKUP(CONCATENATE($M$5,$D24,$M$7,$E24),Data!$A:$BU,MATCH(G!BF$11,Data!$A$1:$BU$1,0),FALSE)</f>
        <v>0</v>
      </c>
      <c r="BG24" s="31"/>
      <c r="BH24" s="31">
        <f>VLOOKUP(CONCATENATE($M$5,$D24,$M$7,$E24),Data!$A:$BU,MATCH(G!BH$11,Data!$A$1:$BU$1,0),FALSE)</f>
        <v>0</v>
      </c>
      <c r="BI24" s="31"/>
      <c r="BJ24" s="31">
        <f>VLOOKUP(CONCATENATE($M$5,$D24,$M$7,$E24),Data!$A:$BU,MATCH(G!BJ$11,Data!$A$1:$BU$1,0),FALSE)</f>
        <v>0</v>
      </c>
    </row>
    <row r="25" spans="1:62" ht="14.1" customHeight="1">
      <c r="B25" s="2"/>
      <c r="C25" s="7"/>
      <c r="D25" s="35" t="s">
        <v>242</v>
      </c>
      <c r="E25" s="53" t="s">
        <v>1</v>
      </c>
      <c r="F25" s="31">
        <f>VLOOKUP(CONCATENATE($M$5,$D25,$M$7,$E25),Data!$A:$BU,MATCH(G!F$11,Data!$A$1:$BU$1,0),FALSE)</f>
        <v>0</v>
      </c>
      <c r="G25" s="2"/>
      <c r="H25" s="31">
        <f>VLOOKUP(CONCATENATE($M$5,$D25,$M$7,$E25),Data!$A:$BU,MATCH(G!H$11,Data!$A$1:$BU$1,0),FALSE)</f>
        <v>0</v>
      </c>
      <c r="J25" s="31">
        <f>VLOOKUP(CONCATENATE($M$5,$D25,$M$7,$E25),Data!$A:$BU,MATCH(G!J$11,Data!$A$1:$BU$1,0),FALSE)</f>
        <v>0</v>
      </c>
      <c r="L25" s="31">
        <f>VLOOKUP(CONCATENATE($M$5,$D25,$M$7,$E25),Data!$A:$BU,MATCH(G!L$11,Data!$A$1:$BU$1,0),FALSE)</f>
        <v>0</v>
      </c>
      <c r="N25" s="31">
        <f>VLOOKUP(CONCATENATE($M$5,$D25,$M$7,$E25),Data!$A:$BU,MATCH(G!N$11,Data!$A$1:$BU$1,0),FALSE)</f>
        <v>0</v>
      </c>
      <c r="O25" s="31"/>
      <c r="P25" s="31">
        <f>VLOOKUP(CONCATENATE($M$5,$D25,$M$7,$E25),Data!$A:$BU,MATCH(G!P$11,Data!$A$1:$BU$1,0),FALSE)</f>
        <v>0</v>
      </c>
      <c r="Q25" s="31"/>
      <c r="R25" s="31">
        <f>VLOOKUP(CONCATENATE($M$5,$D25,$M$7,$E25),Data!$A:$BU,MATCH(G!R$11,Data!$A$1:$BU$1,0),FALSE)</f>
        <v>0</v>
      </c>
      <c r="S25" s="31"/>
      <c r="T25" s="31">
        <f>VLOOKUP(CONCATENATE($M$5,$D25,$M$7,$E25),Data!$A:$BU,MATCH(G!T$11,Data!$A$1:$BU$1,0),FALSE)</f>
        <v>0</v>
      </c>
      <c r="U25" s="31"/>
      <c r="V25" s="31">
        <f>VLOOKUP(CONCATENATE($M$5,$D25,$M$7,$E25),Data!$A:$BU,MATCH(G!V$11,Data!$A$1:$BU$1,0),FALSE)</f>
        <v>0</v>
      </c>
      <c r="W25" s="31"/>
      <c r="X25" s="31">
        <f>VLOOKUP(CONCATENATE($M$5,$D25,$M$7,$E25),Data!$A:$BU,MATCH(G!X$11,Data!$A$1:$BU$1,0),FALSE)</f>
        <v>0</v>
      </c>
      <c r="Y25" s="31"/>
      <c r="Z25" s="31">
        <f>VLOOKUP(CONCATENATE($M$5,$D25,$M$7,$E25),Data!$A:$BU,MATCH(G!Z$11,Data!$A$1:$BU$1,0),FALSE)</f>
        <v>0</v>
      </c>
      <c r="AA25" s="31"/>
      <c r="AB25" s="31">
        <f>VLOOKUP(CONCATENATE($M$5,$D25,$M$7,$E25),Data!$A:$BU,MATCH(G!AB$11,Data!$A$1:$BU$1,0),FALSE)</f>
        <v>0</v>
      </c>
      <c r="AC25" s="31"/>
      <c r="AD25" s="31">
        <f>VLOOKUP(CONCATENATE($M$5,$D25,$M$7,$E25),Data!$A:$BU,MATCH(G!AD$11,Data!$A$1:$BU$1,0),FALSE)</f>
        <v>0</v>
      </c>
      <c r="AE25" s="31"/>
      <c r="AF25" s="31">
        <f>VLOOKUP(CONCATENATE($M$5,$D25,$M$7,$E25),Data!$A:$BU,MATCH(G!AF$11,Data!$A$1:$BU$1,0),FALSE)</f>
        <v>0</v>
      </c>
      <c r="AG25" s="31"/>
      <c r="AH25" s="31">
        <f>VLOOKUP(CONCATENATE($M$5,$D25,$M$7,$E25),Data!$A:$BU,MATCH(G!AH$11,Data!$A$1:$BU$1,0),FALSE)</f>
        <v>0</v>
      </c>
      <c r="AI25" s="31"/>
      <c r="AJ25" s="31">
        <f>VLOOKUP(CONCATENATE($M$5,$D25,$M$7,$E25),Data!$A:$BU,MATCH(G!AJ$11,Data!$A$1:$BU$1,0),FALSE)</f>
        <v>0</v>
      </c>
      <c r="AK25" s="31"/>
      <c r="AL25" s="31">
        <f>VLOOKUP(CONCATENATE($M$5,$D25,$M$7,$E25),Data!$A:$BU,MATCH(G!AL$11,Data!$A$1:$BU$1,0),FALSE)</f>
        <v>0</v>
      </c>
      <c r="AM25" s="31"/>
      <c r="AN25" s="31">
        <f>VLOOKUP(CONCATENATE($M$5,$D25,$M$7,$E25),Data!$A:$BU,MATCH(G!AN$11,Data!$A$1:$BU$1,0),FALSE)</f>
        <v>0</v>
      </c>
      <c r="AO25" s="31"/>
      <c r="AP25" s="31">
        <f>VLOOKUP(CONCATENATE($M$5,$D25,$M$7,$E25),Data!$A:$BU,MATCH(G!AP$11,Data!$A$1:$BU$1,0),FALSE)</f>
        <v>0</v>
      </c>
      <c r="AQ25" s="31"/>
      <c r="AR25" s="31">
        <f>VLOOKUP(CONCATENATE($M$5,$D25,$M$7,$E25),Data!$A:$BU,MATCH(G!AR$11,Data!$A$1:$BU$1,0),FALSE)</f>
        <v>0</v>
      </c>
      <c r="AS25" s="31"/>
      <c r="AT25" s="31">
        <f>VLOOKUP(CONCATENATE($M$5,$D25,$M$7,$E25),Data!$A:$BU,MATCH(G!AT$11,Data!$A$1:$BU$1,0),FALSE)</f>
        <v>0</v>
      </c>
      <c r="AU25" s="31"/>
      <c r="AV25" s="31">
        <f>VLOOKUP(CONCATENATE($M$5,$D25,$M$7,$E25),Data!$A:$BU,MATCH(G!AV$11,Data!$A$1:$BU$1,0),FALSE)</f>
        <v>0</v>
      </c>
      <c r="AW25" s="31"/>
      <c r="AX25" s="31">
        <f>VLOOKUP(CONCATENATE($M$5,$D25,$M$7,$E25),Data!$A:$BU,MATCH(G!AX$11,Data!$A$1:$BU$1,0),FALSE)</f>
        <v>0</v>
      </c>
      <c r="AY25" s="31"/>
      <c r="AZ25" s="31">
        <f>VLOOKUP(CONCATENATE($M$5,$D25,$M$7,$E25),Data!$A:$BU,MATCH(G!AZ$11,Data!$A$1:$BU$1,0),FALSE)</f>
        <v>0</v>
      </c>
      <c r="BA25" s="31"/>
      <c r="BB25" s="31">
        <f>VLOOKUP(CONCATENATE($M$5,$D25,$M$7,$E25),Data!$A:$BU,MATCH(G!BB$11,Data!$A$1:$BU$1,0),FALSE)</f>
        <v>0</v>
      </c>
      <c r="BC25" s="31"/>
      <c r="BD25" s="31">
        <f>VLOOKUP(CONCATENATE($M$5,$D25,$M$7,$E25),Data!$A:$BU,MATCH(G!BD$11,Data!$A$1:$BU$1,0),FALSE)</f>
        <v>0</v>
      </c>
      <c r="BE25" s="31"/>
      <c r="BF25" s="31">
        <f>VLOOKUP(CONCATENATE($M$5,$D25,$M$7,$E25),Data!$A:$BU,MATCH(G!BF$11,Data!$A$1:$BU$1,0),FALSE)</f>
        <v>0</v>
      </c>
      <c r="BG25" s="31"/>
      <c r="BH25" s="31">
        <f>VLOOKUP(CONCATENATE($M$5,$D25,$M$7,$E25),Data!$A:$BU,MATCH(G!BH$11,Data!$A$1:$BU$1,0),FALSE)</f>
        <v>0</v>
      </c>
      <c r="BI25" s="31"/>
      <c r="BJ25" s="31">
        <f>VLOOKUP(CONCATENATE($M$5,$D25,$M$7,$E25),Data!$A:$BU,MATCH(G!BJ$11,Data!$A$1:$BU$1,0),FALSE)</f>
        <v>0</v>
      </c>
    </row>
    <row r="26" spans="1:62" ht="14.1" customHeight="1">
      <c r="B26" s="2"/>
      <c r="C26" s="7"/>
      <c r="D26" s="35" t="s">
        <v>241</v>
      </c>
      <c r="E26" s="53" t="s">
        <v>1</v>
      </c>
      <c r="F26" s="31">
        <f>VLOOKUP(CONCATENATE($M$5,$D26,$M$7,$E26),Data!$A:$BU,MATCH(G!F$11,Data!$A$1:$BU$1,0),FALSE)</f>
        <v>0</v>
      </c>
      <c r="G26" s="2"/>
      <c r="H26" s="31">
        <f>VLOOKUP(CONCATENATE($M$5,$D26,$M$7,$E26),Data!$A:$BU,MATCH(G!H$11,Data!$A$1:$BU$1,0),FALSE)</f>
        <v>0</v>
      </c>
      <c r="J26" s="31">
        <f>VLOOKUP(CONCATENATE($M$5,$D26,$M$7,$E26),Data!$A:$BU,MATCH(G!J$11,Data!$A$1:$BU$1,0),FALSE)</f>
        <v>0</v>
      </c>
      <c r="L26" s="31">
        <f>VLOOKUP(CONCATENATE($M$5,$D26,$M$7,$E26),Data!$A:$BU,MATCH(G!L$11,Data!$A$1:$BU$1,0),FALSE)</f>
        <v>0</v>
      </c>
      <c r="N26" s="31">
        <f>VLOOKUP(CONCATENATE($M$5,$D26,$M$7,$E26),Data!$A:$BU,MATCH(G!N$11,Data!$A$1:$BU$1,0),FALSE)</f>
        <v>0</v>
      </c>
      <c r="O26" s="31"/>
      <c r="P26" s="31">
        <f>VLOOKUP(CONCATENATE($M$5,$D26,$M$7,$E26),Data!$A:$BU,MATCH(G!P$11,Data!$A$1:$BU$1,0),FALSE)</f>
        <v>0</v>
      </c>
      <c r="Q26" s="31"/>
      <c r="R26" s="31">
        <f>VLOOKUP(CONCATENATE($M$5,$D26,$M$7,$E26),Data!$A:$BU,MATCH(G!R$11,Data!$A$1:$BU$1,0),FALSE)</f>
        <v>0</v>
      </c>
      <c r="S26" s="31"/>
      <c r="T26" s="31">
        <f>VLOOKUP(CONCATENATE($M$5,$D26,$M$7,$E26),Data!$A:$BU,MATCH(G!T$11,Data!$A$1:$BU$1,0),FALSE)</f>
        <v>0</v>
      </c>
      <c r="U26" s="31"/>
      <c r="V26" s="31">
        <f>VLOOKUP(CONCATENATE($M$5,$D26,$M$7,$E26),Data!$A:$BU,MATCH(G!V$11,Data!$A$1:$BU$1,0),FALSE)</f>
        <v>0</v>
      </c>
      <c r="W26" s="31"/>
      <c r="X26" s="31">
        <f>VLOOKUP(CONCATENATE($M$5,$D26,$M$7,$E26),Data!$A:$BU,MATCH(G!X$11,Data!$A$1:$BU$1,0),FALSE)</f>
        <v>0</v>
      </c>
      <c r="Y26" s="31"/>
      <c r="Z26" s="31">
        <f>VLOOKUP(CONCATENATE($M$5,$D26,$M$7,$E26),Data!$A:$BU,MATCH(G!Z$11,Data!$A$1:$BU$1,0),FALSE)</f>
        <v>0</v>
      </c>
      <c r="AA26" s="31"/>
      <c r="AB26" s="31">
        <f>VLOOKUP(CONCATENATE($M$5,$D26,$M$7,$E26),Data!$A:$BU,MATCH(G!AB$11,Data!$A$1:$BU$1,0),FALSE)</f>
        <v>0</v>
      </c>
      <c r="AC26" s="31"/>
      <c r="AD26" s="31">
        <f>VLOOKUP(CONCATENATE($M$5,$D26,$M$7,$E26),Data!$A:$BU,MATCH(G!AD$11,Data!$A$1:$BU$1,0),FALSE)</f>
        <v>0</v>
      </c>
      <c r="AE26" s="31"/>
      <c r="AF26" s="31">
        <f>VLOOKUP(CONCATENATE($M$5,$D26,$M$7,$E26),Data!$A:$BU,MATCH(G!AF$11,Data!$A$1:$BU$1,0),FALSE)</f>
        <v>0</v>
      </c>
      <c r="AG26" s="31"/>
      <c r="AH26" s="31">
        <f>VLOOKUP(CONCATENATE($M$5,$D26,$M$7,$E26),Data!$A:$BU,MATCH(G!AH$11,Data!$A$1:$BU$1,0),FALSE)</f>
        <v>0</v>
      </c>
      <c r="AI26" s="31"/>
      <c r="AJ26" s="31">
        <f>VLOOKUP(CONCATENATE($M$5,$D26,$M$7,$E26),Data!$A:$BU,MATCH(G!AJ$11,Data!$A$1:$BU$1,0),FALSE)</f>
        <v>0</v>
      </c>
      <c r="AK26" s="31"/>
      <c r="AL26" s="31">
        <f>VLOOKUP(CONCATENATE($M$5,$D26,$M$7,$E26),Data!$A:$BU,MATCH(G!AL$11,Data!$A$1:$BU$1,0),FALSE)</f>
        <v>0</v>
      </c>
      <c r="AM26" s="31"/>
      <c r="AN26" s="31">
        <f>VLOOKUP(CONCATENATE($M$5,$D26,$M$7,$E26),Data!$A:$BU,MATCH(G!AN$11,Data!$A$1:$BU$1,0),FALSE)</f>
        <v>0</v>
      </c>
      <c r="AO26" s="31"/>
      <c r="AP26" s="31">
        <f>VLOOKUP(CONCATENATE($M$5,$D26,$M$7,$E26),Data!$A:$BU,MATCH(G!AP$11,Data!$A$1:$BU$1,0),FALSE)</f>
        <v>0</v>
      </c>
      <c r="AQ26" s="31"/>
      <c r="AR26" s="31">
        <f>VLOOKUP(CONCATENATE($M$5,$D26,$M$7,$E26),Data!$A:$BU,MATCH(G!AR$11,Data!$A$1:$BU$1,0),FALSE)</f>
        <v>0</v>
      </c>
      <c r="AS26" s="31"/>
      <c r="AT26" s="31">
        <f>VLOOKUP(CONCATENATE($M$5,$D26,$M$7,$E26),Data!$A:$BU,MATCH(G!AT$11,Data!$A$1:$BU$1,0),FALSE)</f>
        <v>0</v>
      </c>
      <c r="AU26" s="31"/>
      <c r="AV26" s="31">
        <f>VLOOKUP(CONCATENATE($M$5,$D26,$M$7,$E26),Data!$A:$BU,MATCH(G!AV$11,Data!$A$1:$BU$1,0),FALSE)</f>
        <v>0</v>
      </c>
      <c r="AW26" s="31"/>
      <c r="AX26" s="31">
        <f>VLOOKUP(CONCATENATE($M$5,$D26,$M$7,$E26),Data!$A:$BU,MATCH(G!AX$11,Data!$A$1:$BU$1,0),FALSE)</f>
        <v>0</v>
      </c>
      <c r="AY26" s="31"/>
      <c r="AZ26" s="31">
        <f>VLOOKUP(CONCATENATE($M$5,$D26,$M$7,$E26),Data!$A:$BU,MATCH(G!AZ$11,Data!$A$1:$BU$1,0),FALSE)</f>
        <v>0</v>
      </c>
      <c r="BA26" s="31"/>
      <c r="BB26" s="31">
        <f>VLOOKUP(CONCATENATE($M$5,$D26,$M$7,$E26),Data!$A:$BU,MATCH(G!BB$11,Data!$A$1:$BU$1,0),FALSE)</f>
        <v>0</v>
      </c>
      <c r="BC26" s="31"/>
      <c r="BD26" s="31">
        <f>VLOOKUP(CONCATENATE($M$5,$D26,$M$7,$E26),Data!$A:$BU,MATCH(G!BD$11,Data!$A$1:$BU$1,0),FALSE)</f>
        <v>0</v>
      </c>
      <c r="BE26" s="31"/>
      <c r="BF26" s="31">
        <f>VLOOKUP(CONCATENATE($M$5,$D26,$M$7,$E26),Data!$A:$BU,MATCH(G!BF$11,Data!$A$1:$BU$1,0),FALSE)</f>
        <v>0</v>
      </c>
      <c r="BG26" s="31"/>
      <c r="BH26" s="31">
        <f>VLOOKUP(CONCATENATE($M$5,$D26,$M$7,$E26),Data!$A:$BU,MATCH(G!BH$11,Data!$A$1:$BU$1,0),FALSE)</f>
        <v>0</v>
      </c>
      <c r="BI26" s="31"/>
      <c r="BJ26" s="31">
        <f>VLOOKUP(CONCATENATE($M$5,$D26,$M$7,$E26),Data!$A:$BU,MATCH(G!BJ$11,Data!$A$1:$BU$1,0),FALSE)</f>
        <v>0</v>
      </c>
    </row>
    <row r="27" spans="1:62" ht="14.1" customHeight="1">
      <c r="B27" s="2"/>
      <c r="C27" s="7"/>
      <c r="D27" s="35" t="s">
        <v>240</v>
      </c>
      <c r="E27" s="53" t="s">
        <v>1</v>
      </c>
      <c r="F27" s="31">
        <f>VLOOKUP(CONCATENATE($M$5,$D27,$M$7,$E27),Data!$A:$BU,MATCH(G!F$11,Data!$A$1:$BU$1,0),FALSE)</f>
        <v>0</v>
      </c>
      <c r="G27" s="2"/>
      <c r="H27" s="31">
        <f>VLOOKUP(CONCATENATE($M$5,$D27,$M$7,$E27),Data!$A:$BU,MATCH(G!H$11,Data!$A$1:$BU$1,0),FALSE)</f>
        <v>0</v>
      </c>
      <c r="J27" s="31">
        <f>VLOOKUP(CONCATENATE($M$5,$D27,$M$7,$E27),Data!$A:$BU,MATCH(G!J$11,Data!$A$1:$BU$1,0),FALSE)</f>
        <v>0</v>
      </c>
      <c r="L27" s="31">
        <f>VLOOKUP(CONCATENATE($M$5,$D27,$M$7,$E27),Data!$A:$BU,MATCH(G!L$11,Data!$A$1:$BU$1,0),FALSE)</f>
        <v>0</v>
      </c>
      <c r="N27" s="31">
        <f>VLOOKUP(CONCATENATE($M$5,$D27,$M$7,$E27),Data!$A:$BU,MATCH(G!N$11,Data!$A$1:$BU$1,0),FALSE)</f>
        <v>0</v>
      </c>
      <c r="O27" s="31"/>
      <c r="P27" s="31">
        <f>VLOOKUP(CONCATENATE($M$5,$D27,$M$7,$E27),Data!$A:$BU,MATCH(G!P$11,Data!$A$1:$BU$1,0),FALSE)</f>
        <v>0</v>
      </c>
      <c r="Q27" s="31"/>
      <c r="R27" s="31">
        <f>VLOOKUP(CONCATENATE($M$5,$D27,$M$7,$E27),Data!$A:$BU,MATCH(G!R$11,Data!$A$1:$BU$1,0),FALSE)</f>
        <v>0</v>
      </c>
      <c r="S27" s="31"/>
      <c r="T27" s="31">
        <f>VLOOKUP(CONCATENATE($M$5,$D27,$M$7,$E27),Data!$A:$BU,MATCH(G!T$11,Data!$A$1:$BU$1,0),FALSE)</f>
        <v>0</v>
      </c>
      <c r="U27" s="31"/>
      <c r="V27" s="31">
        <f>VLOOKUP(CONCATENATE($M$5,$D27,$M$7,$E27),Data!$A:$BU,MATCH(G!V$11,Data!$A$1:$BU$1,0),FALSE)</f>
        <v>0</v>
      </c>
      <c r="W27" s="31"/>
      <c r="X27" s="31">
        <f>VLOOKUP(CONCATENATE($M$5,$D27,$M$7,$E27),Data!$A:$BU,MATCH(G!X$11,Data!$A$1:$BU$1,0),FALSE)</f>
        <v>0</v>
      </c>
      <c r="Y27" s="31"/>
      <c r="Z27" s="31">
        <f>VLOOKUP(CONCATENATE($M$5,$D27,$M$7,$E27),Data!$A:$BU,MATCH(G!Z$11,Data!$A$1:$BU$1,0),FALSE)</f>
        <v>0</v>
      </c>
      <c r="AA27" s="31"/>
      <c r="AB27" s="31">
        <f>VLOOKUP(CONCATENATE($M$5,$D27,$M$7,$E27),Data!$A:$BU,MATCH(G!AB$11,Data!$A$1:$BU$1,0),FALSE)</f>
        <v>0</v>
      </c>
      <c r="AC27" s="31"/>
      <c r="AD27" s="31">
        <f>VLOOKUP(CONCATENATE($M$5,$D27,$M$7,$E27),Data!$A:$BU,MATCH(G!AD$11,Data!$A$1:$BU$1,0),FALSE)</f>
        <v>0</v>
      </c>
      <c r="AE27" s="31"/>
      <c r="AF27" s="31">
        <f>VLOOKUP(CONCATENATE($M$5,$D27,$M$7,$E27),Data!$A:$BU,MATCH(G!AF$11,Data!$A$1:$BU$1,0),FALSE)</f>
        <v>0</v>
      </c>
      <c r="AG27" s="31"/>
      <c r="AH27" s="31">
        <f>VLOOKUP(CONCATENATE($M$5,$D27,$M$7,$E27),Data!$A:$BU,MATCH(G!AH$11,Data!$A$1:$BU$1,0),FALSE)</f>
        <v>0</v>
      </c>
      <c r="AI27" s="31"/>
      <c r="AJ27" s="31">
        <f>VLOOKUP(CONCATENATE($M$5,$D27,$M$7,$E27),Data!$A:$BU,MATCH(G!AJ$11,Data!$A$1:$BU$1,0),FALSE)</f>
        <v>0</v>
      </c>
      <c r="AK27" s="31"/>
      <c r="AL27" s="31">
        <f>VLOOKUP(CONCATENATE($M$5,$D27,$M$7,$E27),Data!$A:$BU,MATCH(G!AL$11,Data!$A$1:$BU$1,0),FALSE)</f>
        <v>0</v>
      </c>
      <c r="AM27" s="31"/>
      <c r="AN27" s="31">
        <f>VLOOKUP(CONCATENATE($M$5,$D27,$M$7,$E27),Data!$A:$BU,MATCH(G!AN$11,Data!$A$1:$BU$1,0),FALSE)</f>
        <v>0</v>
      </c>
      <c r="AO27" s="31"/>
      <c r="AP27" s="31">
        <f>VLOOKUP(CONCATENATE($M$5,$D27,$M$7,$E27),Data!$A:$BU,MATCH(G!AP$11,Data!$A$1:$BU$1,0),FALSE)</f>
        <v>0</v>
      </c>
      <c r="AQ27" s="31"/>
      <c r="AR27" s="31">
        <f>VLOOKUP(CONCATENATE($M$5,$D27,$M$7,$E27),Data!$A:$BU,MATCH(G!AR$11,Data!$A$1:$BU$1,0),FALSE)</f>
        <v>0</v>
      </c>
      <c r="AS27" s="31"/>
      <c r="AT27" s="31">
        <f>VLOOKUP(CONCATENATE($M$5,$D27,$M$7,$E27),Data!$A:$BU,MATCH(G!AT$11,Data!$A$1:$BU$1,0),FALSE)</f>
        <v>0</v>
      </c>
      <c r="AU27" s="31"/>
      <c r="AV27" s="31">
        <f>VLOOKUP(CONCATENATE($M$5,$D27,$M$7,$E27),Data!$A:$BU,MATCH(G!AV$11,Data!$A$1:$BU$1,0),FALSE)</f>
        <v>0</v>
      </c>
      <c r="AW27" s="31"/>
      <c r="AX27" s="31">
        <f>VLOOKUP(CONCATENATE($M$5,$D27,$M$7,$E27),Data!$A:$BU,MATCH(G!AX$11,Data!$A$1:$BU$1,0),FALSE)</f>
        <v>0</v>
      </c>
      <c r="AY27" s="31"/>
      <c r="AZ27" s="31">
        <f>VLOOKUP(CONCATENATE($M$5,$D27,$M$7,$E27),Data!$A:$BU,MATCH(G!AZ$11,Data!$A$1:$BU$1,0),FALSE)</f>
        <v>0</v>
      </c>
      <c r="BA27" s="31"/>
      <c r="BB27" s="31">
        <f>VLOOKUP(CONCATENATE($M$5,$D27,$M$7,$E27),Data!$A:$BU,MATCH(G!BB$11,Data!$A$1:$BU$1,0),FALSE)</f>
        <v>0</v>
      </c>
      <c r="BC27" s="31"/>
      <c r="BD27" s="31">
        <f>VLOOKUP(CONCATENATE($M$5,$D27,$M$7,$E27),Data!$A:$BU,MATCH(G!BD$11,Data!$A$1:$BU$1,0),FALSE)</f>
        <v>0</v>
      </c>
      <c r="BE27" s="31"/>
      <c r="BF27" s="31">
        <f>VLOOKUP(CONCATENATE($M$5,$D27,$M$7,$E27),Data!$A:$BU,MATCH(G!BF$11,Data!$A$1:$BU$1,0),FALSE)</f>
        <v>0</v>
      </c>
      <c r="BG27" s="31"/>
      <c r="BH27" s="31">
        <f>VLOOKUP(CONCATENATE($M$5,$D27,$M$7,$E27),Data!$A:$BU,MATCH(G!BH$11,Data!$A$1:$BU$1,0),FALSE)</f>
        <v>0</v>
      </c>
      <c r="BI27" s="31"/>
      <c r="BJ27" s="31">
        <f>VLOOKUP(CONCATENATE($M$5,$D27,$M$7,$E27),Data!$A:$BU,MATCH(G!BJ$11,Data!$A$1:$BU$1,0),FALSE)</f>
        <v>0</v>
      </c>
    </row>
    <row r="28" spans="1:62" ht="14.1" customHeight="1">
      <c r="B28" s="2"/>
      <c r="C28" s="7"/>
      <c r="D28" s="35" t="s">
        <v>239</v>
      </c>
      <c r="E28" s="53" t="s">
        <v>1</v>
      </c>
      <c r="F28" s="31">
        <f>VLOOKUP(CONCATENATE($M$5,$D28,$M$7,$E28),Data!$A:$BU,MATCH(G!F$11,Data!$A$1:$BU$1,0),FALSE)</f>
        <v>0</v>
      </c>
      <c r="G28" s="2"/>
      <c r="H28" s="31">
        <f>VLOOKUP(CONCATENATE($M$5,$D28,$M$7,$E28),Data!$A:$BU,MATCH(G!H$11,Data!$A$1:$BU$1,0),FALSE)</f>
        <v>0</v>
      </c>
      <c r="J28" s="31">
        <f>VLOOKUP(CONCATENATE($M$5,$D28,$M$7,$E28),Data!$A:$BU,MATCH(G!J$11,Data!$A$1:$BU$1,0),FALSE)</f>
        <v>0</v>
      </c>
      <c r="L28" s="31">
        <f>VLOOKUP(CONCATENATE($M$5,$D28,$M$7,$E28),Data!$A:$BU,MATCH(G!L$11,Data!$A$1:$BU$1,0),FALSE)</f>
        <v>0</v>
      </c>
      <c r="N28" s="31">
        <f>VLOOKUP(CONCATENATE($M$5,$D28,$M$7,$E28),Data!$A:$BU,MATCH(G!N$11,Data!$A$1:$BU$1,0),FALSE)</f>
        <v>0</v>
      </c>
      <c r="O28" s="31"/>
      <c r="P28" s="31">
        <f>VLOOKUP(CONCATENATE($M$5,$D28,$M$7,$E28),Data!$A:$BU,MATCH(G!P$11,Data!$A$1:$BU$1,0),FALSE)</f>
        <v>0</v>
      </c>
      <c r="Q28" s="31"/>
      <c r="R28" s="31">
        <f>VLOOKUP(CONCATENATE($M$5,$D28,$M$7,$E28),Data!$A:$BU,MATCH(G!R$11,Data!$A$1:$BU$1,0),FALSE)</f>
        <v>0</v>
      </c>
      <c r="S28" s="31"/>
      <c r="T28" s="31">
        <f>VLOOKUP(CONCATENATE($M$5,$D28,$M$7,$E28),Data!$A:$BU,MATCH(G!T$11,Data!$A$1:$BU$1,0),FALSE)</f>
        <v>0</v>
      </c>
      <c r="U28" s="31"/>
      <c r="V28" s="31">
        <f>VLOOKUP(CONCATENATE($M$5,$D28,$M$7,$E28),Data!$A:$BU,MATCH(G!V$11,Data!$A$1:$BU$1,0),FALSE)</f>
        <v>0</v>
      </c>
      <c r="W28" s="31"/>
      <c r="X28" s="31">
        <f>VLOOKUP(CONCATENATE($M$5,$D28,$M$7,$E28),Data!$A:$BU,MATCH(G!X$11,Data!$A$1:$BU$1,0),FALSE)</f>
        <v>0</v>
      </c>
      <c r="Y28" s="31"/>
      <c r="Z28" s="31">
        <f>VLOOKUP(CONCATENATE($M$5,$D28,$M$7,$E28),Data!$A:$BU,MATCH(G!Z$11,Data!$A$1:$BU$1,0),FALSE)</f>
        <v>0</v>
      </c>
      <c r="AA28" s="31"/>
      <c r="AB28" s="31">
        <f>VLOOKUP(CONCATENATE($M$5,$D28,$M$7,$E28),Data!$A:$BU,MATCH(G!AB$11,Data!$A$1:$BU$1,0),FALSE)</f>
        <v>0</v>
      </c>
      <c r="AC28" s="31"/>
      <c r="AD28" s="31">
        <f>VLOOKUP(CONCATENATE($M$5,$D28,$M$7,$E28),Data!$A:$BU,MATCH(G!AD$11,Data!$A$1:$BU$1,0),FALSE)</f>
        <v>0</v>
      </c>
      <c r="AE28" s="31"/>
      <c r="AF28" s="31">
        <f>VLOOKUP(CONCATENATE($M$5,$D28,$M$7,$E28),Data!$A:$BU,MATCH(G!AF$11,Data!$A$1:$BU$1,0),FALSE)</f>
        <v>0</v>
      </c>
      <c r="AG28" s="31"/>
      <c r="AH28" s="31">
        <f>VLOOKUP(CONCATENATE($M$5,$D28,$M$7,$E28),Data!$A:$BU,MATCH(G!AH$11,Data!$A$1:$BU$1,0),FALSE)</f>
        <v>0</v>
      </c>
      <c r="AI28" s="31"/>
      <c r="AJ28" s="31">
        <f>VLOOKUP(CONCATENATE($M$5,$D28,$M$7,$E28),Data!$A:$BU,MATCH(G!AJ$11,Data!$A$1:$BU$1,0),FALSE)</f>
        <v>0</v>
      </c>
      <c r="AK28" s="31"/>
      <c r="AL28" s="31">
        <f>VLOOKUP(CONCATENATE($M$5,$D28,$M$7,$E28),Data!$A:$BU,MATCH(G!AL$11,Data!$A$1:$BU$1,0),FALSE)</f>
        <v>0</v>
      </c>
      <c r="AM28" s="31"/>
      <c r="AN28" s="31">
        <f>VLOOKUP(CONCATENATE($M$5,$D28,$M$7,$E28),Data!$A:$BU,MATCH(G!AN$11,Data!$A$1:$BU$1,0),FALSE)</f>
        <v>0</v>
      </c>
      <c r="AO28" s="31"/>
      <c r="AP28" s="31">
        <f>VLOOKUP(CONCATENATE($M$5,$D28,$M$7,$E28),Data!$A:$BU,MATCH(G!AP$11,Data!$A$1:$BU$1,0),FALSE)</f>
        <v>0</v>
      </c>
      <c r="AQ28" s="31"/>
      <c r="AR28" s="31">
        <f>VLOOKUP(CONCATENATE($M$5,$D28,$M$7,$E28),Data!$A:$BU,MATCH(G!AR$11,Data!$A$1:$BU$1,0),FALSE)</f>
        <v>0</v>
      </c>
      <c r="AS28" s="31"/>
      <c r="AT28" s="31">
        <f>VLOOKUP(CONCATENATE($M$5,$D28,$M$7,$E28),Data!$A:$BU,MATCH(G!AT$11,Data!$A$1:$BU$1,0),FALSE)</f>
        <v>0</v>
      </c>
      <c r="AU28" s="31"/>
      <c r="AV28" s="31">
        <f>VLOOKUP(CONCATENATE($M$5,$D28,$M$7,$E28),Data!$A:$BU,MATCH(G!AV$11,Data!$A$1:$BU$1,0),FALSE)</f>
        <v>0</v>
      </c>
      <c r="AW28" s="31"/>
      <c r="AX28" s="31">
        <f>VLOOKUP(CONCATENATE($M$5,$D28,$M$7,$E28),Data!$A:$BU,MATCH(G!AX$11,Data!$A$1:$BU$1,0),FALSE)</f>
        <v>0</v>
      </c>
      <c r="AY28" s="31"/>
      <c r="AZ28" s="31">
        <f>VLOOKUP(CONCATENATE($M$5,$D28,$M$7,$E28),Data!$A:$BU,MATCH(G!AZ$11,Data!$A$1:$BU$1,0),FALSE)</f>
        <v>0</v>
      </c>
      <c r="BA28" s="31"/>
      <c r="BB28" s="31">
        <f>VLOOKUP(CONCATENATE($M$5,$D28,$M$7,$E28),Data!$A:$BU,MATCH(G!BB$11,Data!$A$1:$BU$1,0),FALSE)</f>
        <v>0</v>
      </c>
      <c r="BC28" s="31"/>
      <c r="BD28" s="31">
        <f>VLOOKUP(CONCATENATE($M$5,$D28,$M$7,$E28),Data!$A:$BU,MATCH(G!BD$11,Data!$A$1:$BU$1,0),FALSE)</f>
        <v>0</v>
      </c>
      <c r="BE28" s="31"/>
      <c r="BF28" s="31">
        <f>VLOOKUP(CONCATENATE($M$5,$D28,$M$7,$E28),Data!$A:$BU,MATCH(G!BF$11,Data!$A$1:$BU$1,0),FALSE)</f>
        <v>0</v>
      </c>
      <c r="BG28" s="31"/>
      <c r="BH28" s="31">
        <f>VLOOKUP(CONCATENATE($M$5,$D28,$M$7,$E28),Data!$A:$BU,MATCH(G!BH$11,Data!$A$1:$BU$1,0),FALSE)</f>
        <v>0</v>
      </c>
      <c r="BI28" s="31"/>
      <c r="BJ28" s="31">
        <f>VLOOKUP(CONCATENATE($M$5,$D28,$M$7,$E28),Data!$A:$BU,MATCH(G!BJ$11,Data!$A$1:$BU$1,0),FALSE)</f>
        <v>0</v>
      </c>
    </row>
    <row r="29" spans="1:62" ht="14.1" customHeight="1">
      <c r="B29" s="2"/>
      <c r="C29" s="7"/>
      <c r="D29" s="35" t="s">
        <v>238</v>
      </c>
      <c r="E29" s="53" t="s">
        <v>1</v>
      </c>
      <c r="F29" s="31">
        <f>VLOOKUP(CONCATENATE($M$5,$D29,$M$7,$E29),Data!$A:$BU,MATCH(G!F$11,Data!$A$1:$BU$1,0),FALSE)</f>
        <v>0</v>
      </c>
      <c r="G29" s="2"/>
      <c r="H29" s="31">
        <f>VLOOKUP(CONCATENATE($M$5,$D29,$M$7,$E29),Data!$A:$BU,MATCH(G!H$11,Data!$A$1:$BU$1,0),FALSE)</f>
        <v>0</v>
      </c>
      <c r="J29" s="31">
        <f>VLOOKUP(CONCATENATE($M$5,$D29,$M$7,$E29),Data!$A:$BU,MATCH(G!J$11,Data!$A$1:$BU$1,0),FALSE)</f>
        <v>0</v>
      </c>
      <c r="L29" s="31">
        <f>VLOOKUP(CONCATENATE($M$5,$D29,$M$7,$E29),Data!$A:$BU,MATCH(G!L$11,Data!$A$1:$BU$1,0),FALSE)</f>
        <v>0</v>
      </c>
      <c r="N29" s="31">
        <f>VLOOKUP(CONCATENATE($M$5,$D29,$M$7,$E29),Data!$A:$BU,MATCH(G!N$11,Data!$A$1:$BU$1,0),FALSE)</f>
        <v>0</v>
      </c>
      <c r="O29" s="31"/>
      <c r="P29" s="31">
        <f>VLOOKUP(CONCATENATE($M$5,$D29,$M$7,$E29),Data!$A:$BU,MATCH(G!P$11,Data!$A$1:$BU$1,0),FALSE)</f>
        <v>0</v>
      </c>
      <c r="Q29" s="31"/>
      <c r="R29" s="31">
        <f>VLOOKUP(CONCATENATE($M$5,$D29,$M$7,$E29),Data!$A:$BU,MATCH(G!R$11,Data!$A$1:$BU$1,0),FALSE)</f>
        <v>0</v>
      </c>
      <c r="S29" s="31"/>
      <c r="T29" s="31">
        <f>VLOOKUP(CONCATENATE($M$5,$D29,$M$7,$E29),Data!$A:$BU,MATCH(G!T$11,Data!$A$1:$BU$1,0),FALSE)</f>
        <v>0</v>
      </c>
      <c r="U29" s="31"/>
      <c r="V29" s="31">
        <f>VLOOKUP(CONCATENATE($M$5,$D29,$M$7,$E29),Data!$A:$BU,MATCH(G!V$11,Data!$A$1:$BU$1,0),FALSE)</f>
        <v>0</v>
      </c>
      <c r="W29" s="31"/>
      <c r="X29" s="31">
        <f>VLOOKUP(CONCATENATE($M$5,$D29,$M$7,$E29),Data!$A:$BU,MATCH(G!X$11,Data!$A$1:$BU$1,0),FALSE)</f>
        <v>0</v>
      </c>
      <c r="Y29" s="31"/>
      <c r="Z29" s="31">
        <f>VLOOKUP(CONCATENATE($M$5,$D29,$M$7,$E29),Data!$A:$BU,MATCH(G!Z$11,Data!$A$1:$BU$1,0),FALSE)</f>
        <v>0</v>
      </c>
      <c r="AA29" s="31"/>
      <c r="AB29" s="31">
        <f>VLOOKUP(CONCATENATE($M$5,$D29,$M$7,$E29),Data!$A:$BU,MATCH(G!AB$11,Data!$A$1:$BU$1,0),FALSE)</f>
        <v>0</v>
      </c>
      <c r="AC29" s="31"/>
      <c r="AD29" s="31">
        <f>VLOOKUP(CONCATENATE($M$5,$D29,$M$7,$E29),Data!$A:$BU,MATCH(G!AD$11,Data!$A$1:$BU$1,0),FALSE)</f>
        <v>0</v>
      </c>
      <c r="AE29" s="31"/>
      <c r="AF29" s="31">
        <f>VLOOKUP(CONCATENATE($M$5,$D29,$M$7,$E29),Data!$A:$BU,MATCH(G!AF$11,Data!$A$1:$BU$1,0),FALSE)</f>
        <v>0</v>
      </c>
      <c r="AG29" s="31"/>
      <c r="AH29" s="31">
        <f>VLOOKUP(CONCATENATE($M$5,$D29,$M$7,$E29),Data!$A:$BU,MATCH(G!AH$11,Data!$A$1:$BU$1,0),FALSE)</f>
        <v>0</v>
      </c>
      <c r="AI29" s="31"/>
      <c r="AJ29" s="31">
        <f>VLOOKUP(CONCATENATE($M$5,$D29,$M$7,$E29),Data!$A:$BU,MATCH(G!AJ$11,Data!$A$1:$BU$1,0),FALSE)</f>
        <v>0</v>
      </c>
      <c r="AK29" s="31"/>
      <c r="AL29" s="31">
        <f>VLOOKUP(CONCATENATE($M$5,$D29,$M$7,$E29),Data!$A:$BU,MATCH(G!AL$11,Data!$A$1:$BU$1,0),FALSE)</f>
        <v>0</v>
      </c>
      <c r="AM29" s="31"/>
      <c r="AN29" s="31">
        <f>VLOOKUP(CONCATENATE($M$5,$D29,$M$7,$E29),Data!$A:$BU,MATCH(G!AN$11,Data!$A$1:$BU$1,0),FALSE)</f>
        <v>0</v>
      </c>
      <c r="AO29" s="31"/>
      <c r="AP29" s="31">
        <f>VLOOKUP(CONCATENATE($M$5,$D29,$M$7,$E29),Data!$A:$BU,MATCH(G!AP$11,Data!$A$1:$BU$1,0),FALSE)</f>
        <v>0</v>
      </c>
      <c r="AQ29" s="31"/>
      <c r="AR29" s="31">
        <f>VLOOKUP(CONCATENATE($M$5,$D29,$M$7,$E29),Data!$A:$BU,MATCH(G!AR$11,Data!$A$1:$BU$1,0),FALSE)</f>
        <v>0</v>
      </c>
      <c r="AS29" s="31"/>
      <c r="AT29" s="31">
        <f>VLOOKUP(CONCATENATE($M$5,$D29,$M$7,$E29),Data!$A:$BU,MATCH(G!AT$11,Data!$A$1:$BU$1,0),FALSE)</f>
        <v>0</v>
      </c>
      <c r="AU29" s="31"/>
      <c r="AV29" s="31">
        <f>VLOOKUP(CONCATENATE($M$5,$D29,$M$7,$E29),Data!$A:$BU,MATCH(G!AV$11,Data!$A$1:$BU$1,0),FALSE)</f>
        <v>0</v>
      </c>
      <c r="AW29" s="31"/>
      <c r="AX29" s="31">
        <f>VLOOKUP(CONCATENATE($M$5,$D29,$M$7,$E29),Data!$A:$BU,MATCH(G!AX$11,Data!$A$1:$BU$1,0),FALSE)</f>
        <v>0</v>
      </c>
      <c r="AY29" s="31"/>
      <c r="AZ29" s="31">
        <f>VLOOKUP(CONCATENATE($M$5,$D29,$M$7,$E29),Data!$A:$BU,MATCH(G!AZ$11,Data!$A$1:$BU$1,0),FALSE)</f>
        <v>0</v>
      </c>
      <c r="BA29" s="31"/>
      <c r="BB29" s="31">
        <f>VLOOKUP(CONCATENATE($M$5,$D29,$M$7,$E29),Data!$A:$BU,MATCH(G!BB$11,Data!$A$1:$BU$1,0),FALSE)</f>
        <v>0</v>
      </c>
      <c r="BC29" s="31"/>
      <c r="BD29" s="31">
        <f>VLOOKUP(CONCATENATE($M$5,$D29,$M$7,$E29),Data!$A:$BU,MATCH(G!BD$11,Data!$A$1:$BU$1,0),FALSE)</f>
        <v>0</v>
      </c>
      <c r="BE29" s="31"/>
      <c r="BF29" s="31">
        <f>VLOOKUP(CONCATENATE($M$5,$D29,$M$7,$E29),Data!$A:$BU,MATCH(G!BF$11,Data!$A$1:$BU$1,0),FALSE)</f>
        <v>0</v>
      </c>
      <c r="BG29" s="31"/>
      <c r="BH29" s="31">
        <f>VLOOKUP(CONCATENATE($M$5,$D29,$M$7,$E29),Data!$A:$BU,MATCH(G!BH$11,Data!$A$1:$BU$1,0),FALSE)</f>
        <v>0</v>
      </c>
      <c r="BI29" s="31"/>
      <c r="BJ29" s="31">
        <f>VLOOKUP(CONCATENATE($M$5,$D29,$M$7,$E29),Data!$A:$BU,MATCH(G!BJ$11,Data!$A$1:$BU$1,0),FALSE)</f>
        <v>0</v>
      </c>
    </row>
    <row r="30" spans="1:62" ht="14.1" customHeight="1">
      <c r="B30" s="2"/>
      <c r="C30" s="7"/>
      <c r="D30" s="35" t="s">
        <v>237</v>
      </c>
      <c r="E30" s="53" t="s">
        <v>1</v>
      </c>
      <c r="F30" s="31">
        <f>VLOOKUP(CONCATENATE($M$5,$D30,$M$7,$E30),Data!$A:$BU,MATCH(G!F$11,Data!$A$1:$BU$1,0),FALSE)</f>
        <v>0</v>
      </c>
      <c r="G30" s="2"/>
      <c r="H30" s="31">
        <f>VLOOKUP(CONCATENATE($M$5,$D30,$M$7,$E30),Data!$A:$BU,MATCH(G!H$11,Data!$A$1:$BU$1,0),FALSE)</f>
        <v>0</v>
      </c>
      <c r="J30" s="31">
        <f>VLOOKUP(CONCATENATE($M$5,$D30,$M$7,$E30),Data!$A:$BU,MATCH(G!J$11,Data!$A$1:$BU$1,0),FALSE)</f>
        <v>0</v>
      </c>
      <c r="L30" s="31">
        <f>VLOOKUP(CONCATENATE($M$5,$D30,$M$7,$E30),Data!$A:$BU,MATCH(G!L$11,Data!$A$1:$BU$1,0),FALSE)</f>
        <v>0</v>
      </c>
      <c r="N30" s="31">
        <f>VLOOKUP(CONCATENATE($M$5,$D30,$M$7,$E30),Data!$A:$BU,MATCH(G!N$11,Data!$A$1:$BU$1,0),FALSE)</f>
        <v>0</v>
      </c>
      <c r="O30" s="31"/>
      <c r="P30" s="31">
        <f>VLOOKUP(CONCATENATE($M$5,$D30,$M$7,$E30),Data!$A:$BU,MATCH(G!P$11,Data!$A$1:$BU$1,0),FALSE)</f>
        <v>0</v>
      </c>
      <c r="Q30" s="31"/>
      <c r="R30" s="31">
        <f>VLOOKUP(CONCATENATE($M$5,$D30,$M$7,$E30),Data!$A:$BU,MATCH(G!R$11,Data!$A$1:$BU$1,0),FALSE)</f>
        <v>0</v>
      </c>
      <c r="S30" s="31"/>
      <c r="T30" s="31">
        <f>VLOOKUP(CONCATENATE($M$5,$D30,$M$7,$E30),Data!$A:$BU,MATCH(G!T$11,Data!$A$1:$BU$1,0),FALSE)</f>
        <v>0</v>
      </c>
      <c r="U30" s="31"/>
      <c r="V30" s="31">
        <f>VLOOKUP(CONCATENATE($M$5,$D30,$M$7,$E30),Data!$A:$BU,MATCH(G!V$11,Data!$A$1:$BU$1,0),FALSE)</f>
        <v>0</v>
      </c>
      <c r="W30" s="31"/>
      <c r="X30" s="31">
        <f>VLOOKUP(CONCATENATE($M$5,$D30,$M$7,$E30),Data!$A:$BU,MATCH(G!X$11,Data!$A$1:$BU$1,0),FALSE)</f>
        <v>0</v>
      </c>
      <c r="Y30" s="31"/>
      <c r="Z30" s="31">
        <f>VLOOKUP(CONCATENATE($M$5,$D30,$M$7,$E30),Data!$A:$BU,MATCH(G!Z$11,Data!$A$1:$BU$1,0),FALSE)</f>
        <v>0</v>
      </c>
      <c r="AA30" s="31"/>
      <c r="AB30" s="31">
        <f>VLOOKUP(CONCATENATE($M$5,$D30,$M$7,$E30),Data!$A:$BU,MATCH(G!AB$11,Data!$A$1:$BU$1,0),FALSE)</f>
        <v>0</v>
      </c>
      <c r="AC30" s="31"/>
      <c r="AD30" s="31">
        <f>VLOOKUP(CONCATENATE($M$5,$D30,$M$7,$E30),Data!$A:$BU,MATCH(G!AD$11,Data!$A$1:$BU$1,0),FALSE)</f>
        <v>0</v>
      </c>
      <c r="AE30" s="31"/>
      <c r="AF30" s="31">
        <f>VLOOKUP(CONCATENATE($M$5,$D30,$M$7,$E30),Data!$A:$BU,MATCH(G!AF$11,Data!$A$1:$BU$1,0),FALSE)</f>
        <v>0</v>
      </c>
      <c r="AG30" s="31"/>
      <c r="AH30" s="31">
        <f>VLOOKUP(CONCATENATE($M$5,$D30,$M$7,$E30),Data!$A:$BU,MATCH(G!AH$11,Data!$A$1:$BU$1,0),FALSE)</f>
        <v>0</v>
      </c>
      <c r="AI30" s="31"/>
      <c r="AJ30" s="31">
        <f>VLOOKUP(CONCATENATE($M$5,$D30,$M$7,$E30),Data!$A:$BU,MATCH(G!AJ$11,Data!$A$1:$BU$1,0),FALSE)</f>
        <v>0</v>
      </c>
      <c r="AK30" s="31"/>
      <c r="AL30" s="31">
        <f>VLOOKUP(CONCATENATE($M$5,$D30,$M$7,$E30),Data!$A:$BU,MATCH(G!AL$11,Data!$A$1:$BU$1,0),FALSE)</f>
        <v>0</v>
      </c>
      <c r="AM30" s="31"/>
      <c r="AN30" s="31">
        <f>VLOOKUP(CONCATENATE($M$5,$D30,$M$7,$E30),Data!$A:$BU,MATCH(G!AN$11,Data!$A$1:$BU$1,0),FALSE)</f>
        <v>0</v>
      </c>
      <c r="AO30" s="31"/>
      <c r="AP30" s="31">
        <f>VLOOKUP(CONCATENATE($M$5,$D30,$M$7,$E30),Data!$A:$BU,MATCH(G!AP$11,Data!$A$1:$BU$1,0),FALSE)</f>
        <v>0</v>
      </c>
      <c r="AQ30" s="31"/>
      <c r="AR30" s="31">
        <f>VLOOKUP(CONCATENATE($M$5,$D30,$M$7,$E30),Data!$A:$BU,MATCH(G!AR$11,Data!$A$1:$BU$1,0),FALSE)</f>
        <v>0</v>
      </c>
      <c r="AS30" s="31"/>
      <c r="AT30" s="31">
        <f>VLOOKUP(CONCATENATE($M$5,$D30,$M$7,$E30),Data!$A:$BU,MATCH(G!AT$11,Data!$A$1:$BU$1,0),FALSE)</f>
        <v>0</v>
      </c>
      <c r="AU30" s="31"/>
      <c r="AV30" s="31">
        <f>VLOOKUP(CONCATENATE($M$5,$D30,$M$7,$E30),Data!$A:$BU,MATCH(G!AV$11,Data!$A$1:$BU$1,0),FALSE)</f>
        <v>0</v>
      </c>
      <c r="AW30" s="31"/>
      <c r="AX30" s="31">
        <f>VLOOKUP(CONCATENATE($M$5,$D30,$M$7,$E30),Data!$A:$BU,MATCH(G!AX$11,Data!$A$1:$BU$1,0),FALSE)</f>
        <v>0</v>
      </c>
      <c r="AY30" s="31"/>
      <c r="AZ30" s="31">
        <f>VLOOKUP(CONCATENATE($M$5,$D30,$M$7,$E30),Data!$A:$BU,MATCH(G!AZ$11,Data!$A$1:$BU$1,0),FALSE)</f>
        <v>0</v>
      </c>
      <c r="BA30" s="31"/>
      <c r="BB30" s="31">
        <f>VLOOKUP(CONCATENATE($M$5,$D30,$M$7,$E30),Data!$A:$BU,MATCH(G!BB$11,Data!$A$1:$BU$1,0),FALSE)</f>
        <v>0</v>
      </c>
      <c r="BC30" s="31"/>
      <c r="BD30" s="31">
        <f>VLOOKUP(CONCATENATE($M$5,$D30,$M$7,$E30),Data!$A:$BU,MATCH(G!BD$11,Data!$A$1:$BU$1,0),FALSE)</f>
        <v>0</v>
      </c>
      <c r="BE30" s="31"/>
      <c r="BF30" s="31">
        <f>VLOOKUP(CONCATENATE($M$5,$D30,$M$7,$E30),Data!$A:$BU,MATCH(G!BF$11,Data!$A$1:$BU$1,0),FALSE)</f>
        <v>0</v>
      </c>
      <c r="BG30" s="31"/>
      <c r="BH30" s="31">
        <f>VLOOKUP(CONCATENATE($M$5,$D30,$M$7,$E30),Data!$A:$BU,MATCH(G!BH$11,Data!$A$1:$BU$1,0),FALSE)</f>
        <v>0</v>
      </c>
      <c r="BI30" s="31"/>
      <c r="BJ30" s="31">
        <f>VLOOKUP(CONCATENATE($M$5,$D30,$M$7,$E30),Data!$A:$BU,MATCH(G!BJ$11,Data!$A$1:$BU$1,0),FALSE)</f>
        <v>0</v>
      </c>
    </row>
    <row r="31" spans="1:62" ht="14.1" customHeight="1">
      <c r="B31" s="2"/>
      <c r="C31" s="7"/>
      <c r="D31" s="35" t="s">
        <v>236</v>
      </c>
      <c r="E31" s="53" t="s">
        <v>1</v>
      </c>
      <c r="F31" s="31">
        <f>VLOOKUP(CONCATENATE($M$5,$D31,$M$7,$E31),Data!$A:$BU,MATCH(G!F$11,Data!$A$1:$BU$1,0),FALSE)</f>
        <v>0</v>
      </c>
      <c r="G31" s="2"/>
      <c r="H31" s="31">
        <f>VLOOKUP(CONCATENATE($M$5,$D31,$M$7,$E31),Data!$A:$BU,MATCH(G!H$11,Data!$A$1:$BU$1,0),FALSE)</f>
        <v>0</v>
      </c>
      <c r="J31" s="31">
        <f>VLOOKUP(CONCATENATE($M$5,$D31,$M$7,$E31),Data!$A:$BU,MATCH(G!J$11,Data!$A$1:$BU$1,0),FALSE)</f>
        <v>0</v>
      </c>
      <c r="L31" s="31">
        <f>VLOOKUP(CONCATENATE($M$5,$D31,$M$7,$E31),Data!$A:$BU,MATCH(G!L$11,Data!$A$1:$BU$1,0),FALSE)</f>
        <v>0</v>
      </c>
      <c r="N31" s="31">
        <f>VLOOKUP(CONCATENATE($M$5,$D31,$M$7,$E31),Data!$A:$BU,MATCH(G!N$11,Data!$A$1:$BU$1,0),FALSE)</f>
        <v>0</v>
      </c>
      <c r="O31" s="31"/>
      <c r="P31" s="31">
        <f>VLOOKUP(CONCATENATE($M$5,$D31,$M$7,$E31),Data!$A:$BU,MATCH(G!P$11,Data!$A$1:$BU$1,0),FALSE)</f>
        <v>0</v>
      </c>
      <c r="Q31" s="31"/>
      <c r="R31" s="31">
        <f>VLOOKUP(CONCATENATE($M$5,$D31,$M$7,$E31),Data!$A:$BU,MATCH(G!R$11,Data!$A$1:$BU$1,0),FALSE)</f>
        <v>0</v>
      </c>
      <c r="S31" s="31"/>
      <c r="T31" s="31">
        <f>VLOOKUP(CONCATENATE($M$5,$D31,$M$7,$E31),Data!$A:$BU,MATCH(G!T$11,Data!$A$1:$BU$1,0),FALSE)</f>
        <v>0</v>
      </c>
      <c r="U31" s="31"/>
      <c r="V31" s="31">
        <f>VLOOKUP(CONCATENATE($M$5,$D31,$M$7,$E31),Data!$A:$BU,MATCH(G!V$11,Data!$A$1:$BU$1,0),FALSE)</f>
        <v>0</v>
      </c>
      <c r="W31" s="31"/>
      <c r="X31" s="31">
        <f>VLOOKUP(CONCATENATE($M$5,$D31,$M$7,$E31),Data!$A:$BU,MATCH(G!X$11,Data!$A$1:$BU$1,0),FALSE)</f>
        <v>0</v>
      </c>
      <c r="Y31" s="31"/>
      <c r="Z31" s="31">
        <f>VLOOKUP(CONCATENATE($M$5,$D31,$M$7,$E31),Data!$A:$BU,MATCH(G!Z$11,Data!$A$1:$BU$1,0),FALSE)</f>
        <v>0</v>
      </c>
      <c r="AA31" s="31"/>
      <c r="AB31" s="31">
        <f>VLOOKUP(CONCATENATE($M$5,$D31,$M$7,$E31),Data!$A:$BU,MATCH(G!AB$11,Data!$A$1:$BU$1,0),FALSE)</f>
        <v>0</v>
      </c>
      <c r="AC31" s="31"/>
      <c r="AD31" s="31">
        <f>VLOOKUP(CONCATENATE($M$5,$D31,$M$7,$E31),Data!$A:$BU,MATCH(G!AD$11,Data!$A$1:$BU$1,0),FALSE)</f>
        <v>0</v>
      </c>
      <c r="AE31" s="31"/>
      <c r="AF31" s="31">
        <f>VLOOKUP(CONCATENATE($M$5,$D31,$M$7,$E31),Data!$A:$BU,MATCH(G!AF$11,Data!$A$1:$BU$1,0),FALSE)</f>
        <v>0</v>
      </c>
      <c r="AG31" s="31"/>
      <c r="AH31" s="31">
        <f>VLOOKUP(CONCATENATE($M$5,$D31,$M$7,$E31),Data!$A:$BU,MATCH(G!AH$11,Data!$A$1:$BU$1,0),FALSE)</f>
        <v>0</v>
      </c>
      <c r="AI31" s="31"/>
      <c r="AJ31" s="31">
        <f>VLOOKUP(CONCATENATE($M$5,$D31,$M$7,$E31),Data!$A:$BU,MATCH(G!AJ$11,Data!$A$1:$BU$1,0),FALSE)</f>
        <v>0</v>
      </c>
      <c r="AK31" s="31"/>
      <c r="AL31" s="31">
        <f>VLOOKUP(CONCATENATE($M$5,$D31,$M$7,$E31),Data!$A:$BU,MATCH(G!AL$11,Data!$A$1:$BU$1,0),FALSE)</f>
        <v>0</v>
      </c>
      <c r="AM31" s="31"/>
      <c r="AN31" s="31">
        <f>VLOOKUP(CONCATENATE($M$5,$D31,$M$7,$E31),Data!$A:$BU,MATCH(G!AN$11,Data!$A$1:$BU$1,0),FALSE)</f>
        <v>0</v>
      </c>
      <c r="AO31" s="31"/>
      <c r="AP31" s="31">
        <f>VLOOKUP(CONCATENATE($M$5,$D31,$M$7,$E31),Data!$A:$BU,MATCH(G!AP$11,Data!$A$1:$BU$1,0),FALSE)</f>
        <v>0</v>
      </c>
      <c r="AQ31" s="31"/>
      <c r="AR31" s="31">
        <f>VLOOKUP(CONCATENATE($M$5,$D31,$M$7,$E31),Data!$A:$BU,MATCH(G!AR$11,Data!$A$1:$BU$1,0),FALSE)</f>
        <v>0</v>
      </c>
      <c r="AS31" s="31"/>
      <c r="AT31" s="31">
        <f>VLOOKUP(CONCATENATE($M$5,$D31,$M$7,$E31),Data!$A:$BU,MATCH(G!AT$11,Data!$A$1:$BU$1,0),FALSE)</f>
        <v>0</v>
      </c>
      <c r="AU31" s="31"/>
      <c r="AV31" s="31">
        <f>VLOOKUP(CONCATENATE($M$5,$D31,$M$7,$E31),Data!$A:$BU,MATCH(G!AV$11,Data!$A$1:$BU$1,0),FALSE)</f>
        <v>0</v>
      </c>
      <c r="AW31" s="31"/>
      <c r="AX31" s="31">
        <f>VLOOKUP(CONCATENATE($M$5,$D31,$M$7,$E31),Data!$A:$BU,MATCH(G!AX$11,Data!$A$1:$BU$1,0),FALSE)</f>
        <v>0</v>
      </c>
      <c r="AY31" s="31"/>
      <c r="AZ31" s="31">
        <f>VLOOKUP(CONCATENATE($M$5,$D31,$M$7,$E31),Data!$A:$BU,MATCH(G!AZ$11,Data!$A$1:$BU$1,0),FALSE)</f>
        <v>0</v>
      </c>
      <c r="BA31" s="31"/>
      <c r="BB31" s="31">
        <f>VLOOKUP(CONCATENATE($M$5,$D31,$M$7,$E31),Data!$A:$BU,MATCH(G!BB$11,Data!$A$1:$BU$1,0),FALSE)</f>
        <v>0</v>
      </c>
      <c r="BC31" s="31"/>
      <c r="BD31" s="31">
        <f>VLOOKUP(CONCATENATE($M$5,$D31,$M$7,$E31),Data!$A:$BU,MATCH(G!BD$11,Data!$A$1:$BU$1,0),FALSE)</f>
        <v>0</v>
      </c>
      <c r="BE31" s="31"/>
      <c r="BF31" s="31">
        <f>VLOOKUP(CONCATENATE($M$5,$D31,$M$7,$E31),Data!$A:$BU,MATCH(G!BF$11,Data!$A$1:$BU$1,0),FALSE)</f>
        <v>0</v>
      </c>
      <c r="BG31" s="31"/>
      <c r="BH31" s="31">
        <f>VLOOKUP(CONCATENATE($M$5,$D31,$M$7,$E31),Data!$A:$BU,MATCH(G!BH$11,Data!$A$1:$BU$1,0),FALSE)</f>
        <v>0</v>
      </c>
      <c r="BI31" s="31"/>
      <c r="BJ31" s="31">
        <f>VLOOKUP(CONCATENATE($M$5,$D31,$M$7,$E31),Data!$A:$BU,MATCH(G!BJ$11,Data!$A$1:$BU$1,0),FALSE)</f>
        <v>0</v>
      </c>
    </row>
    <row r="32" spans="1:62" ht="14.1" customHeight="1">
      <c r="B32" s="2"/>
      <c r="C32" s="7"/>
      <c r="D32" s="35" t="s">
        <v>235</v>
      </c>
      <c r="E32" s="53" t="s">
        <v>1</v>
      </c>
      <c r="F32" s="31">
        <f>VLOOKUP(CONCATENATE($M$5,$D32,$M$7,$E32),Data!$A:$BU,MATCH(G!F$11,Data!$A$1:$BU$1,0),FALSE)</f>
        <v>0</v>
      </c>
      <c r="G32" s="2"/>
      <c r="H32" s="31">
        <f>VLOOKUP(CONCATENATE($M$5,$D32,$M$7,$E32),Data!$A:$BU,MATCH(G!H$11,Data!$A$1:$BU$1,0),FALSE)</f>
        <v>0</v>
      </c>
      <c r="J32" s="31">
        <f>VLOOKUP(CONCATENATE($M$5,$D32,$M$7,$E32),Data!$A:$BU,MATCH(G!J$11,Data!$A$1:$BU$1,0),FALSE)</f>
        <v>0</v>
      </c>
      <c r="L32" s="31">
        <f>VLOOKUP(CONCATENATE($M$5,$D32,$M$7,$E32),Data!$A:$BU,MATCH(G!L$11,Data!$A$1:$BU$1,0),FALSE)</f>
        <v>0</v>
      </c>
      <c r="N32" s="31">
        <f>VLOOKUP(CONCATENATE($M$5,$D32,$M$7,$E32),Data!$A:$BU,MATCH(G!N$11,Data!$A$1:$BU$1,0),FALSE)</f>
        <v>0</v>
      </c>
      <c r="O32" s="31"/>
      <c r="P32" s="31">
        <f>VLOOKUP(CONCATENATE($M$5,$D32,$M$7,$E32),Data!$A:$BU,MATCH(G!P$11,Data!$A$1:$BU$1,0),FALSE)</f>
        <v>0</v>
      </c>
      <c r="Q32" s="31"/>
      <c r="R32" s="31">
        <f>VLOOKUP(CONCATENATE($M$5,$D32,$M$7,$E32),Data!$A:$BU,MATCH(G!R$11,Data!$A$1:$BU$1,0),FALSE)</f>
        <v>0</v>
      </c>
      <c r="S32" s="31"/>
      <c r="T32" s="31">
        <f>VLOOKUP(CONCATENATE($M$5,$D32,$M$7,$E32),Data!$A:$BU,MATCH(G!T$11,Data!$A$1:$BU$1,0),FALSE)</f>
        <v>0</v>
      </c>
      <c r="U32" s="31"/>
      <c r="V32" s="31">
        <f>VLOOKUP(CONCATENATE($M$5,$D32,$M$7,$E32),Data!$A:$BU,MATCH(G!V$11,Data!$A$1:$BU$1,0),FALSE)</f>
        <v>0</v>
      </c>
      <c r="W32" s="31"/>
      <c r="X32" s="31">
        <f>VLOOKUP(CONCATENATE($M$5,$D32,$M$7,$E32),Data!$A:$BU,MATCH(G!X$11,Data!$A$1:$BU$1,0),FALSE)</f>
        <v>0</v>
      </c>
      <c r="Y32" s="31"/>
      <c r="Z32" s="31">
        <f>VLOOKUP(CONCATENATE($M$5,$D32,$M$7,$E32),Data!$A:$BU,MATCH(G!Z$11,Data!$A$1:$BU$1,0),FALSE)</f>
        <v>0</v>
      </c>
      <c r="AA32" s="31"/>
      <c r="AB32" s="31">
        <f>VLOOKUP(CONCATENATE($M$5,$D32,$M$7,$E32),Data!$A:$BU,MATCH(G!AB$11,Data!$A$1:$BU$1,0),FALSE)</f>
        <v>0</v>
      </c>
      <c r="AC32" s="31"/>
      <c r="AD32" s="31">
        <f>VLOOKUP(CONCATENATE($M$5,$D32,$M$7,$E32),Data!$A:$BU,MATCH(G!AD$11,Data!$A$1:$BU$1,0),FALSE)</f>
        <v>0</v>
      </c>
      <c r="AE32" s="31"/>
      <c r="AF32" s="31">
        <f>VLOOKUP(CONCATENATE($M$5,$D32,$M$7,$E32),Data!$A:$BU,MATCH(G!AF$11,Data!$A$1:$BU$1,0),FALSE)</f>
        <v>0</v>
      </c>
      <c r="AG32" s="31"/>
      <c r="AH32" s="31">
        <f>VLOOKUP(CONCATENATE($M$5,$D32,$M$7,$E32),Data!$A:$BU,MATCH(G!AH$11,Data!$A$1:$BU$1,0),FALSE)</f>
        <v>0</v>
      </c>
      <c r="AI32" s="31"/>
      <c r="AJ32" s="31">
        <f>VLOOKUP(CONCATENATE($M$5,$D32,$M$7,$E32),Data!$A:$BU,MATCH(G!AJ$11,Data!$A$1:$BU$1,0),FALSE)</f>
        <v>0</v>
      </c>
      <c r="AK32" s="31"/>
      <c r="AL32" s="31">
        <f>VLOOKUP(CONCATENATE($M$5,$D32,$M$7,$E32),Data!$A:$BU,MATCH(G!AL$11,Data!$A$1:$BU$1,0),FALSE)</f>
        <v>0</v>
      </c>
      <c r="AM32" s="31"/>
      <c r="AN32" s="31">
        <f>VLOOKUP(CONCATENATE($M$5,$D32,$M$7,$E32),Data!$A:$BU,MATCH(G!AN$11,Data!$A$1:$BU$1,0),FALSE)</f>
        <v>0</v>
      </c>
      <c r="AO32" s="31"/>
      <c r="AP32" s="31">
        <f>VLOOKUP(CONCATENATE($M$5,$D32,$M$7,$E32),Data!$A:$BU,MATCH(G!AP$11,Data!$A$1:$BU$1,0),FALSE)</f>
        <v>0</v>
      </c>
      <c r="AQ32" s="31"/>
      <c r="AR32" s="31">
        <f>VLOOKUP(CONCATENATE($M$5,$D32,$M$7,$E32),Data!$A:$BU,MATCH(G!AR$11,Data!$A$1:$BU$1,0),FALSE)</f>
        <v>0</v>
      </c>
      <c r="AS32" s="31"/>
      <c r="AT32" s="31">
        <f>VLOOKUP(CONCATENATE($M$5,$D32,$M$7,$E32),Data!$A:$BU,MATCH(G!AT$11,Data!$A$1:$BU$1,0),FALSE)</f>
        <v>0</v>
      </c>
      <c r="AU32" s="31"/>
      <c r="AV32" s="31">
        <f>VLOOKUP(CONCATENATE($M$5,$D32,$M$7,$E32),Data!$A:$BU,MATCH(G!AV$11,Data!$A$1:$BU$1,0),FALSE)</f>
        <v>0</v>
      </c>
      <c r="AW32" s="31"/>
      <c r="AX32" s="31">
        <f>VLOOKUP(CONCATENATE($M$5,$D32,$M$7,$E32),Data!$A:$BU,MATCH(G!AX$11,Data!$A$1:$BU$1,0),FALSE)</f>
        <v>0</v>
      </c>
      <c r="AY32" s="31"/>
      <c r="AZ32" s="31">
        <f>VLOOKUP(CONCATENATE($M$5,$D32,$M$7,$E32),Data!$A:$BU,MATCH(G!AZ$11,Data!$A$1:$BU$1,0),FALSE)</f>
        <v>0</v>
      </c>
      <c r="BA32" s="31"/>
      <c r="BB32" s="31">
        <f>VLOOKUP(CONCATENATE($M$5,$D32,$M$7,$E32),Data!$A:$BU,MATCH(G!BB$11,Data!$A$1:$BU$1,0),FALSE)</f>
        <v>0</v>
      </c>
      <c r="BC32" s="31"/>
      <c r="BD32" s="31">
        <f>VLOOKUP(CONCATENATE($M$5,$D32,$M$7,$E32),Data!$A:$BU,MATCH(G!BD$11,Data!$A$1:$BU$1,0),FALSE)</f>
        <v>0</v>
      </c>
      <c r="BE32" s="31"/>
      <c r="BF32" s="31">
        <f>VLOOKUP(CONCATENATE($M$5,$D32,$M$7,$E32),Data!$A:$BU,MATCH(G!BF$11,Data!$A$1:$BU$1,0),FALSE)</f>
        <v>0</v>
      </c>
      <c r="BG32" s="31"/>
      <c r="BH32" s="31">
        <f>VLOOKUP(CONCATENATE($M$5,$D32,$M$7,$E32),Data!$A:$BU,MATCH(G!BH$11,Data!$A$1:$BU$1,0),FALSE)</f>
        <v>0</v>
      </c>
      <c r="BI32" s="31"/>
      <c r="BJ32" s="31">
        <f>VLOOKUP(CONCATENATE($M$5,$D32,$M$7,$E32),Data!$A:$BU,MATCH(G!BJ$11,Data!$A$1:$BU$1,0),FALSE)</f>
        <v>0</v>
      </c>
    </row>
    <row r="33" spans="2:62" ht="14.1" customHeight="1">
      <c r="B33" s="2"/>
      <c r="C33" s="7"/>
      <c r="D33" s="35" t="s">
        <v>234</v>
      </c>
      <c r="E33" s="53" t="s">
        <v>1</v>
      </c>
      <c r="F33" s="31">
        <f>VLOOKUP(CONCATENATE($M$5,$D33,$M$7,$E33),Data!$A:$BU,MATCH(G!F$11,Data!$A$1:$BU$1,0),FALSE)</f>
        <v>0</v>
      </c>
      <c r="G33" s="2"/>
      <c r="H33" s="31">
        <f>VLOOKUP(CONCATENATE($M$5,$D33,$M$7,$E33),Data!$A:$BU,MATCH(G!H$11,Data!$A$1:$BU$1,0),FALSE)</f>
        <v>0</v>
      </c>
      <c r="J33" s="31">
        <f>VLOOKUP(CONCATENATE($M$5,$D33,$M$7,$E33),Data!$A:$BU,MATCH(G!J$11,Data!$A$1:$BU$1,0),FALSE)</f>
        <v>0</v>
      </c>
      <c r="L33" s="31">
        <f>VLOOKUP(CONCATENATE($M$5,$D33,$M$7,$E33),Data!$A:$BU,MATCH(G!L$11,Data!$A$1:$BU$1,0),FALSE)</f>
        <v>0</v>
      </c>
      <c r="N33" s="31">
        <f>VLOOKUP(CONCATENATE($M$5,$D33,$M$7,$E33),Data!$A:$BU,MATCH(G!N$11,Data!$A$1:$BU$1,0),FALSE)</f>
        <v>0</v>
      </c>
      <c r="O33" s="31"/>
      <c r="P33" s="31">
        <f>VLOOKUP(CONCATENATE($M$5,$D33,$M$7,$E33),Data!$A:$BU,MATCH(G!P$11,Data!$A$1:$BU$1,0),FALSE)</f>
        <v>0</v>
      </c>
      <c r="Q33" s="31"/>
      <c r="R33" s="31">
        <f>VLOOKUP(CONCATENATE($M$5,$D33,$M$7,$E33),Data!$A:$BU,MATCH(G!R$11,Data!$A$1:$BU$1,0),FALSE)</f>
        <v>0</v>
      </c>
      <c r="S33" s="31"/>
      <c r="T33" s="31">
        <f>VLOOKUP(CONCATENATE($M$5,$D33,$M$7,$E33),Data!$A:$BU,MATCH(G!T$11,Data!$A$1:$BU$1,0),FALSE)</f>
        <v>0</v>
      </c>
      <c r="U33" s="31"/>
      <c r="V33" s="31">
        <f>VLOOKUP(CONCATENATE($M$5,$D33,$M$7,$E33),Data!$A:$BU,MATCH(G!V$11,Data!$A$1:$BU$1,0),FALSE)</f>
        <v>0</v>
      </c>
      <c r="W33" s="31"/>
      <c r="X33" s="31">
        <f>VLOOKUP(CONCATENATE($M$5,$D33,$M$7,$E33),Data!$A:$BU,MATCH(G!X$11,Data!$A$1:$BU$1,0),FALSE)</f>
        <v>0</v>
      </c>
      <c r="Y33" s="31"/>
      <c r="Z33" s="31">
        <f>VLOOKUP(CONCATENATE($M$5,$D33,$M$7,$E33),Data!$A:$BU,MATCH(G!Z$11,Data!$A$1:$BU$1,0),FALSE)</f>
        <v>0</v>
      </c>
      <c r="AA33" s="31"/>
      <c r="AB33" s="31">
        <f>VLOOKUP(CONCATENATE($M$5,$D33,$M$7,$E33),Data!$A:$BU,MATCH(G!AB$11,Data!$A$1:$BU$1,0),FALSE)</f>
        <v>0</v>
      </c>
      <c r="AC33" s="31"/>
      <c r="AD33" s="31">
        <f>VLOOKUP(CONCATENATE($M$5,$D33,$M$7,$E33),Data!$A:$BU,MATCH(G!AD$11,Data!$A$1:$BU$1,0),FALSE)</f>
        <v>9</v>
      </c>
      <c r="AE33" s="31"/>
      <c r="AF33" s="31">
        <f>VLOOKUP(CONCATENATE($M$5,$D33,$M$7,$E33),Data!$A:$BU,MATCH(G!AF$11,Data!$A$1:$BU$1,0),FALSE)</f>
        <v>0</v>
      </c>
      <c r="AG33" s="31"/>
      <c r="AH33" s="31">
        <f>VLOOKUP(CONCATENATE($M$5,$D33,$M$7,$E33),Data!$A:$BU,MATCH(G!AH$11,Data!$A$1:$BU$1,0),FALSE)</f>
        <v>0</v>
      </c>
      <c r="AI33" s="31"/>
      <c r="AJ33" s="31">
        <f>VLOOKUP(CONCATENATE($M$5,$D33,$M$7,$E33),Data!$A:$BU,MATCH(G!AJ$11,Data!$A$1:$BU$1,0),FALSE)</f>
        <v>0</v>
      </c>
      <c r="AK33" s="31"/>
      <c r="AL33" s="31">
        <f>VLOOKUP(CONCATENATE($M$5,$D33,$M$7,$E33),Data!$A:$BU,MATCH(G!AL$11,Data!$A$1:$BU$1,0),FALSE)</f>
        <v>0</v>
      </c>
      <c r="AM33" s="31"/>
      <c r="AN33" s="31">
        <f>VLOOKUP(CONCATENATE($M$5,$D33,$M$7,$E33),Data!$A:$BU,MATCH(G!AN$11,Data!$A$1:$BU$1,0),FALSE)</f>
        <v>0</v>
      </c>
      <c r="AO33" s="31"/>
      <c r="AP33" s="31">
        <f>VLOOKUP(CONCATENATE($M$5,$D33,$M$7,$E33),Data!$A:$BU,MATCH(G!AP$11,Data!$A$1:$BU$1,0),FALSE)</f>
        <v>0</v>
      </c>
      <c r="AQ33" s="31"/>
      <c r="AR33" s="31">
        <f>VLOOKUP(CONCATENATE($M$5,$D33,$M$7,$E33),Data!$A:$BU,MATCH(G!AR$11,Data!$A$1:$BU$1,0),FALSE)</f>
        <v>0</v>
      </c>
      <c r="AS33" s="31"/>
      <c r="AT33" s="31">
        <f>VLOOKUP(CONCATENATE($M$5,$D33,$M$7,$E33),Data!$A:$BU,MATCH(G!AT$11,Data!$A$1:$BU$1,0),FALSE)</f>
        <v>0</v>
      </c>
      <c r="AU33" s="31"/>
      <c r="AV33" s="31">
        <f>VLOOKUP(CONCATENATE($M$5,$D33,$M$7,$E33),Data!$A:$BU,MATCH(G!AV$11,Data!$A$1:$BU$1,0),FALSE)</f>
        <v>0</v>
      </c>
      <c r="AW33" s="31"/>
      <c r="AX33" s="31">
        <f>VLOOKUP(CONCATENATE($M$5,$D33,$M$7,$E33),Data!$A:$BU,MATCH(G!AX$11,Data!$A$1:$BU$1,0),FALSE)</f>
        <v>0</v>
      </c>
      <c r="AY33" s="31"/>
      <c r="AZ33" s="31">
        <f>VLOOKUP(CONCATENATE($M$5,$D33,$M$7,$E33),Data!$A:$BU,MATCH(G!AZ$11,Data!$A$1:$BU$1,0),FALSE)</f>
        <v>0</v>
      </c>
      <c r="BA33" s="31"/>
      <c r="BB33" s="31">
        <f>VLOOKUP(CONCATENATE($M$5,$D33,$M$7,$E33),Data!$A:$BU,MATCH(G!BB$11,Data!$A$1:$BU$1,0),FALSE)</f>
        <v>0</v>
      </c>
      <c r="BC33" s="31"/>
      <c r="BD33" s="31">
        <f>VLOOKUP(CONCATENATE($M$5,$D33,$M$7,$E33),Data!$A:$BU,MATCH(G!BD$11,Data!$A$1:$BU$1,0),FALSE)</f>
        <v>0</v>
      </c>
      <c r="BE33" s="31"/>
      <c r="BF33" s="31">
        <f>VLOOKUP(CONCATENATE($M$5,$D33,$M$7,$E33),Data!$A:$BU,MATCH(G!BF$11,Data!$A$1:$BU$1,0),FALSE)</f>
        <v>0</v>
      </c>
      <c r="BG33" s="31"/>
      <c r="BH33" s="31">
        <f>VLOOKUP(CONCATENATE($M$5,$D33,$M$7,$E33),Data!$A:$BU,MATCH(G!BH$11,Data!$A$1:$BU$1,0),FALSE)</f>
        <v>0</v>
      </c>
      <c r="BI33" s="31"/>
      <c r="BJ33" s="31">
        <f>VLOOKUP(CONCATENATE($M$5,$D33,$M$7,$E33),Data!$A:$BU,MATCH(G!BJ$11,Data!$A$1:$BU$1,0),FALSE)</f>
        <v>0</v>
      </c>
    </row>
    <row r="34" spans="2:62" ht="14.1" customHeight="1">
      <c r="B34" s="2"/>
      <c r="C34" s="7"/>
      <c r="D34" s="35" t="s">
        <v>233</v>
      </c>
      <c r="E34" s="53" t="s">
        <v>1</v>
      </c>
      <c r="F34" s="31">
        <f>VLOOKUP(CONCATENATE($M$5,$D34,$M$7,$E34),Data!$A:$BU,MATCH(G!F$11,Data!$A$1:$BU$1,0),FALSE)</f>
        <v>0</v>
      </c>
      <c r="G34" s="2"/>
      <c r="H34" s="31">
        <f>VLOOKUP(CONCATENATE($M$5,$D34,$M$7,$E34),Data!$A:$BU,MATCH(G!H$11,Data!$A$1:$BU$1,0),FALSE)</f>
        <v>0</v>
      </c>
      <c r="J34" s="31">
        <f>VLOOKUP(CONCATENATE($M$5,$D34,$M$7,$E34),Data!$A:$BU,MATCH(G!J$11,Data!$A$1:$BU$1,0),FALSE)</f>
        <v>0</v>
      </c>
      <c r="L34" s="31">
        <f>VLOOKUP(CONCATENATE($M$5,$D34,$M$7,$E34),Data!$A:$BU,MATCH(G!L$11,Data!$A$1:$BU$1,0),FALSE)</f>
        <v>0</v>
      </c>
      <c r="N34" s="31">
        <f>VLOOKUP(CONCATENATE($M$5,$D34,$M$7,$E34),Data!$A:$BU,MATCH(G!N$11,Data!$A$1:$BU$1,0),FALSE)</f>
        <v>0</v>
      </c>
      <c r="O34" s="31"/>
      <c r="P34" s="31">
        <f>VLOOKUP(CONCATENATE($M$5,$D34,$M$7,$E34),Data!$A:$BU,MATCH(G!P$11,Data!$A$1:$BU$1,0),FALSE)</f>
        <v>0</v>
      </c>
      <c r="Q34" s="31"/>
      <c r="R34" s="31">
        <f>VLOOKUP(CONCATENATE($M$5,$D34,$M$7,$E34),Data!$A:$BU,MATCH(G!R$11,Data!$A$1:$BU$1,0),FALSE)</f>
        <v>0</v>
      </c>
      <c r="S34" s="31"/>
      <c r="T34" s="31">
        <f>VLOOKUP(CONCATENATE($M$5,$D34,$M$7,$E34),Data!$A:$BU,MATCH(G!T$11,Data!$A$1:$BU$1,0),FALSE)</f>
        <v>0</v>
      </c>
      <c r="U34" s="31"/>
      <c r="V34" s="31">
        <f>VLOOKUP(CONCATENATE($M$5,$D34,$M$7,$E34),Data!$A:$BU,MATCH(G!V$11,Data!$A$1:$BU$1,0),FALSE)</f>
        <v>0</v>
      </c>
      <c r="W34" s="31"/>
      <c r="X34" s="31">
        <f>VLOOKUP(CONCATENATE($M$5,$D34,$M$7,$E34),Data!$A:$BU,MATCH(G!X$11,Data!$A$1:$BU$1,0),FALSE)</f>
        <v>0</v>
      </c>
      <c r="Y34" s="31"/>
      <c r="Z34" s="31">
        <f>VLOOKUP(CONCATENATE($M$5,$D34,$M$7,$E34),Data!$A:$BU,MATCH(G!Z$11,Data!$A$1:$BU$1,0),FALSE)</f>
        <v>0</v>
      </c>
      <c r="AA34" s="31"/>
      <c r="AB34" s="31">
        <f>VLOOKUP(CONCATENATE($M$5,$D34,$M$7,$E34),Data!$A:$BU,MATCH(G!AB$11,Data!$A$1:$BU$1,0),FALSE)</f>
        <v>0</v>
      </c>
      <c r="AC34" s="31"/>
      <c r="AD34" s="31">
        <f>VLOOKUP(CONCATENATE($M$5,$D34,$M$7,$E34),Data!$A:$BU,MATCH(G!AD$11,Data!$A$1:$BU$1,0),FALSE)</f>
        <v>0</v>
      </c>
      <c r="AE34" s="31"/>
      <c r="AF34" s="31">
        <f>VLOOKUP(CONCATENATE($M$5,$D34,$M$7,$E34),Data!$A:$BU,MATCH(G!AF$11,Data!$A$1:$BU$1,0),FALSE)</f>
        <v>0</v>
      </c>
      <c r="AG34" s="31"/>
      <c r="AH34" s="31">
        <f>VLOOKUP(CONCATENATE($M$5,$D34,$M$7,$E34),Data!$A:$BU,MATCH(G!AH$11,Data!$A$1:$BU$1,0),FALSE)</f>
        <v>0</v>
      </c>
      <c r="AI34" s="31"/>
      <c r="AJ34" s="31">
        <f>VLOOKUP(CONCATENATE($M$5,$D34,$M$7,$E34),Data!$A:$BU,MATCH(G!AJ$11,Data!$A$1:$BU$1,0),FALSE)</f>
        <v>0</v>
      </c>
      <c r="AK34" s="31"/>
      <c r="AL34" s="31">
        <f>VLOOKUP(CONCATENATE($M$5,$D34,$M$7,$E34),Data!$A:$BU,MATCH(G!AL$11,Data!$A$1:$BU$1,0),FALSE)</f>
        <v>0</v>
      </c>
      <c r="AM34" s="31"/>
      <c r="AN34" s="31">
        <f>VLOOKUP(CONCATENATE($M$5,$D34,$M$7,$E34),Data!$A:$BU,MATCH(G!AN$11,Data!$A$1:$BU$1,0),FALSE)</f>
        <v>0</v>
      </c>
      <c r="AO34" s="31"/>
      <c r="AP34" s="31">
        <f>VLOOKUP(CONCATENATE($M$5,$D34,$M$7,$E34),Data!$A:$BU,MATCH(G!AP$11,Data!$A$1:$BU$1,0),FALSE)</f>
        <v>0</v>
      </c>
      <c r="AQ34" s="31"/>
      <c r="AR34" s="31">
        <f>VLOOKUP(CONCATENATE($M$5,$D34,$M$7,$E34),Data!$A:$BU,MATCH(G!AR$11,Data!$A$1:$BU$1,0),FALSE)</f>
        <v>0</v>
      </c>
      <c r="AS34" s="31"/>
      <c r="AT34" s="31">
        <f>VLOOKUP(CONCATENATE($M$5,$D34,$M$7,$E34),Data!$A:$BU,MATCH(G!AT$11,Data!$A$1:$BU$1,0),FALSE)</f>
        <v>0</v>
      </c>
      <c r="AU34" s="31"/>
      <c r="AV34" s="31">
        <f>VLOOKUP(CONCATENATE($M$5,$D34,$M$7,$E34),Data!$A:$BU,MATCH(G!AV$11,Data!$A$1:$BU$1,0),FALSE)</f>
        <v>0</v>
      </c>
      <c r="AW34" s="31"/>
      <c r="AX34" s="31">
        <f>VLOOKUP(CONCATENATE($M$5,$D34,$M$7,$E34),Data!$A:$BU,MATCH(G!AX$11,Data!$A$1:$BU$1,0),FALSE)</f>
        <v>0</v>
      </c>
      <c r="AY34" s="31"/>
      <c r="AZ34" s="31">
        <f>VLOOKUP(CONCATENATE($M$5,$D34,$M$7,$E34),Data!$A:$BU,MATCH(G!AZ$11,Data!$A$1:$BU$1,0),FALSE)</f>
        <v>0</v>
      </c>
      <c r="BA34" s="31"/>
      <c r="BB34" s="31">
        <f>VLOOKUP(CONCATENATE($M$5,$D34,$M$7,$E34),Data!$A:$BU,MATCH(G!BB$11,Data!$A$1:$BU$1,0),FALSE)</f>
        <v>0</v>
      </c>
      <c r="BC34" s="31"/>
      <c r="BD34" s="31">
        <f>VLOOKUP(CONCATENATE($M$5,$D34,$M$7,$E34),Data!$A:$BU,MATCH(G!BD$11,Data!$A$1:$BU$1,0),FALSE)</f>
        <v>0</v>
      </c>
      <c r="BE34" s="31"/>
      <c r="BF34" s="31">
        <f>VLOOKUP(CONCATENATE($M$5,$D34,$M$7,$E34),Data!$A:$BU,MATCH(G!BF$11,Data!$A$1:$BU$1,0),FALSE)</f>
        <v>0</v>
      </c>
      <c r="BG34" s="31"/>
      <c r="BH34" s="31">
        <f>VLOOKUP(CONCATENATE($M$5,$D34,$M$7,$E34),Data!$A:$BU,MATCH(G!BH$11,Data!$A$1:$BU$1,0),FALSE)</f>
        <v>0</v>
      </c>
      <c r="BI34" s="31"/>
      <c r="BJ34" s="31">
        <f>VLOOKUP(CONCATENATE($M$5,$D34,$M$7,$E34),Data!$A:$BU,MATCH(G!BJ$11,Data!$A$1:$BU$1,0),FALSE)</f>
        <v>0</v>
      </c>
    </row>
    <row r="35" spans="2:62" ht="14.1" customHeight="1">
      <c r="B35" s="2"/>
      <c r="C35" s="7"/>
      <c r="D35" s="35" t="s">
        <v>232</v>
      </c>
      <c r="E35" s="53" t="s">
        <v>1</v>
      </c>
      <c r="F35" s="31">
        <f>VLOOKUP(CONCATENATE($M$5,$D35,$M$7,$E35),Data!$A:$BU,MATCH(G!F$11,Data!$A$1:$BU$1,0),FALSE)</f>
        <v>0</v>
      </c>
      <c r="G35" s="2"/>
      <c r="H35" s="31">
        <f>VLOOKUP(CONCATENATE($M$5,$D35,$M$7,$E35),Data!$A:$BU,MATCH(G!H$11,Data!$A$1:$BU$1,0),FALSE)</f>
        <v>0</v>
      </c>
      <c r="J35" s="31">
        <f>VLOOKUP(CONCATENATE($M$5,$D35,$M$7,$E35),Data!$A:$BU,MATCH(G!J$11,Data!$A$1:$BU$1,0),FALSE)</f>
        <v>0</v>
      </c>
      <c r="L35" s="31">
        <f>VLOOKUP(CONCATENATE($M$5,$D35,$M$7,$E35),Data!$A:$BU,MATCH(G!L$11,Data!$A$1:$BU$1,0),FALSE)</f>
        <v>0</v>
      </c>
      <c r="N35" s="31">
        <f>VLOOKUP(CONCATENATE($M$5,$D35,$M$7,$E35),Data!$A:$BU,MATCH(G!N$11,Data!$A$1:$BU$1,0),FALSE)</f>
        <v>0</v>
      </c>
      <c r="O35" s="31"/>
      <c r="P35" s="31">
        <f>VLOOKUP(CONCATENATE($M$5,$D35,$M$7,$E35),Data!$A:$BU,MATCH(G!P$11,Data!$A$1:$BU$1,0),FALSE)</f>
        <v>0</v>
      </c>
      <c r="Q35" s="31"/>
      <c r="R35" s="31">
        <f>VLOOKUP(CONCATENATE($M$5,$D35,$M$7,$E35),Data!$A:$BU,MATCH(G!R$11,Data!$A$1:$BU$1,0),FALSE)</f>
        <v>0</v>
      </c>
      <c r="S35" s="31"/>
      <c r="T35" s="31">
        <f>VLOOKUP(CONCATENATE($M$5,$D35,$M$7,$E35),Data!$A:$BU,MATCH(G!T$11,Data!$A$1:$BU$1,0),FALSE)</f>
        <v>0</v>
      </c>
      <c r="U35" s="31"/>
      <c r="V35" s="31">
        <f>VLOOKUP(CONCATENATE($M$5,$D35,$M$7,$E35),Data!$A:$BU,MATCH(G!V$11,Data!$A$1:$BU$1,0),FALSE)</f>
        <v>0</v>
      </c>
      <c r="W35" s="31"/>
      <c r="X35" s="31">
        <f>VLOOKUP(CONCATENATE($M$5,$D35,$M$7,$E35),Data!$A:$BU,MATCH(G!X$11,Data!$A$1:$BU$1,0),FALSE)</f>
        <v>0</v>
      </c>
      <c r="Y35" s="31"/>
      <c r="Z35" s="31">
        <f>VLOOKUP(CONCATENATE($M$5,$D35,$M$7,$E35),Data!$A:$BU,MATCH(G!Z$11,Data!$A$1:$BU$1,0),FALSE)</f>
        <v>0</v>
      </c>
      <c r="AA35" s="31"/>
      <c r="AB35" s="31">
        <f>VLOOKUP(CONCATENATE($M$5,$D35,$M$7,$E35),Data!$A:$BU,MATCH(G!AB$11,Data!$A$1:$BU$1,0),FALSE)</f>
        <v>0</v>
      </c>
      <c r="AC35" s="31"/>
      <c r="AD35" s="31">
        <f>VLOOKUP(CONCATENATE($M$5,$D35,$M$7,$E35),Data!$A:$BU,MATCH(G!AD$11,Data!$A$1:$BU$1,0),FALSE)</f>
        <v>0</v>
      </c>
      <c r="AE35" s="31"/>
      <c r="AF35" s="31">
        <f>VLOOKUP(CONCATENATE($M$5,$D35,$M$7,$E35),Data!$A:$BU,MATCH(G!AF$11,Data!$A$1:$BU$1,0),FALSE)</f>
        <v>0</v>
      </c>
      <c r="AG35" s="31"/>
      <c r="AH35" s="31">
        <f>VLOOKUP(CONCATENATE($M$5,$D35,$M$7,$E35),Data!$A:$BU,MATCH(G!AH$11,Data!$A$1:$BU$1,0),FALSE)</f>
        <v>0</v>
      </c>
      <c r="AI35" s="31"/>
      <c r="AJ35" s="31">
        <f>VLOOKUP(CONCATENATE($M$5,$D35,$M$7,$E35),Data!$A:$BU,MATCH(G!AJ$11,Data!$A$1:$BU$1,0),FALSE)</f>
        <v>0</v>
      </c>
      <c r="AK35" s="31"/>
      <c r="AL35" s="31">
        <f>VLOOKUP(CONCATENATE($M$5,$D35,$M$7,$E35),Data!$A:$BU,MATCH(G!AL$11,Data!$A$1:$BU$1,0),FALSE)</f>
        <v>0</v>
      </c>
      <c r="AM35" s="31"/>
      <c r="AN35" s="31">
        <f>VLOOKUP(CONCATENATE($M$5,$D35,$M$7,$E35),Data!$A:$BU,MATCH(G!AN$11,Data!$A$1:$BU$1,0),FALSE)</f>
        <v>0</v>
      </c>
      <c r="AO35" s="31"/>
      <c r="AP35" s="31">
        <f>VLOOKUP(CONCATENATE($M$5,$D35,$M$7,$E35),Data!$A:$BU,MATCH(G!AP$11,Data!$A$1:$BU$1,0),FALSE)</f>
        <v>0</v>
      </c>
      <c r="AQ35" s="31"/>
      <c r="AR35" s="31">
        <f>VLOOKUP(CONCATENATE($M$5,$D35,$M$7,$E35),Data!$A:$BU,MATCH(G!AR$11,Data!$A$1:$BU$1,0),FALSE)</f>
        <v>0</v>
      </c>
      <c r="AS35" s="31"/>
      <c r="AT35" s="31">
        <f>VLOOKUP(CONCATENATE($M$5,$D35,$M$7,$E35),Data!$A:$BU,MATCH(G!AT$11,Data!$A$1:$BU$1,0),FALSE)</f>
        <v>0</v>
      </c>
      <c r="AU35" s="31"/>
      <c r="AV35" s="31">
        <f>VLOOKUP(CONCATENATE($M$5,$D35,$M$7,$E35),Data!$A:$BU,MATCH(G!AV$11,Data!$A$1:$BU$1,0),FALSE)</f>
        <v>0</v>
      </c>
      <c r="AW35" s="31"/>
      <c r="AX35" s="31">
        <f>VLOOKUP(CONCATENATE($M$5,$D35,$M$7,$E35),Data!$A:$BU,MATCH(G!AX$11,Data!$A$1:$BU$1,0),FALSE)</f>
        <v>0</v>
      </c>
      <c r="AY35" s="31"/>
      <c r="AZ35" s="31">
        <f>VLOOKUP(CONCATENATE($M$5,$D35,$M$7,$E35),Data!$A:$BU,MATCH(G!AZ$11,Data!$A$1:$BU$1,0),FALSE)</f>
        <v>0</v>
      </c>
      <c r="BA35" s="31"/>
      <c r="BB35" s="31">
        <f>VLOOKUP(CONCATENATE($M$5,$D35,$M$7,$E35),Data!$A:$BU,MATCH(G!BB$11,Data!$A$1:$BU$1,0),FALSE)</f>
        <v>0</v>
      </c>
      <c r="BC35" s="31"/>
      <c r="BD35" s="31">
        <f>VLOOKUP(CONCATENATE($M$5,$D35,$M$7,$E35),Data!$A:$BU,MATCH(G!BD$11,Data!$A$1:$BU$1,0),FALSE)</f>
        <v>0</v>
      </c>
      <c r="BE35" s="31"/>
      <c r="BF35" s="31">
        <f>VLOOKUP(CONCATENATE($M$5,$D35,$M$7,$E35),Data!$A:$BU,MATCH(G!BF$11,Data!$A$1:$BU$1,0),FALSE)</f>
        <v>0</v>
      </c>
      <c r="BG35" s="31"/>
      <c r="BH35" s="31">
        <f>VLOOKUP(CONCATENATE($M$5,$D35,$M$7,$E35),Data!$A:$BU,MATCH(G!BH$11,Data!$A$1:$BU$1,0),FALSE)</f>
        <v>0</v>
      </c>
      <c r="BI35" s="31"/>
      <c r="BJ35" s="31">
        <f>VLOOKUP(CONCATENATE($M$5,$D35,$M$7,$E35),Data!$A:$BU,MATCH(G!BJ$11,Data!$A$1:$BU$1,0),FALSE)</f>
        <v>0</v>
      </c>
    </row>
    <row r="36" spans="2:62" ht="14.1" customHeight="1">
      <c r="B36" s="2"/>
      <c r="C36" s="7"/>
      <c r="D36" s="35" t="s">
        <v>231</v>
      </c>
      <c r="E36" s="53" t="s">
        <v>1</v>
      </c>
      <c r="F36" s="31">
        <f>VLOOKUP(CONCATENATE($M$5,$D36,$M$7,$E36),Data!$A:$BU,MATCH(G!F$11,Data!$A$1:$BU$1,0),FALSE)</f>
        <v>0</v>
      </c>
      <c r="G36" s="2"/>
      <c r="H36" s="31">
        <f>VLOOKUP(CONCATENATE($M$5,$D36,$M$7,$E36),Data!$A:$BU,MATCH(G!H$11,Data!$A$1:$BU$1,0),FALSE)</f>
        <v>0</v>
      </c>
      <c r="J36" s="31">
        <f>VLOOKUP(CONCATENATE($M$5,$D36,$M$7,$E36),Data!$A:$BU,MATCH(G!J$11,Data!$A$1:$BU$1,0),FALSE)</f>
        <v>0</v>
      </c>
      <c r="L36" s="31">
        <f>VLOOKUP(CONCATENATE($M$5,$D36,$M$7,$E36),Data!$A:$BU,MATCH(G!L$11,Data!$A$1:$BU$1,0),FALSE)</f>
        <v>0</v>
      </c>
      <c r="N36" s="31">
        <f>VLOOKUP(CONCATENATE($M$5,$D36,$M$7,$E36),Data!$A:$BU,MATCH(G!N$11,Data!$A$1:$BU$1,0),FALSE)</f>
        <v>0</v>
      </c>
      <c r="O36" s="31"/>
      <c r="P36" s="31">
        <f>VLOOKUP(CONCATENATE($M$5,$D36,$M$7,$E36),Data!$A:$BU,MATCH(G!P$11,Data!$A$1:$BU$1,0),FALSE)</f>
        <v>0</v>
      </c>
      <c r="Q36" s="31"/>
      <c r="R36" s="31">
        <f>VLOOKUP(CONCATENATE($M$5,$D36,$M$7,$E36),Data!$A:$BU,MATCH(G!R$11,Data!$A$1:$BU$1,0),FALSE)</f>
        <v>0</v>
      </c>
      <c r="S36" s="31"/>
      <c r="T36" s="31">
        <f>VLOOKUP(CONCATENATE($M$5,$D36,$M$7,$E36),Data!$A:$BU,MATCH(G!T$11,Data!$A$1:$BU$1,0),FALSE)</f>
        <v>0</v>
      </c>
      <c r="U36" s="31"/>
      <c r="V36" s="31">
        <f>VLOOKUP(CONCATENATE($M$5,$D36,$M$7,$E36),Data!$A:$BU,MATCH(G!V$11,Data!$A$1:$BU$1,0),FALSE)</f>
        <v>0</v>
      </c>
      <c r="W36" s="31"/>
      <c r="X36" s="31">
        <f>VLOOKUP(CONCATENATE($M$5,$D36,$M$7,$E36),Data!$A:$BU,MATCH(G!X$11,Data!$A$1:$BU$1,0),FALSE)</f>
        <v>0</v>
      </c>
      <c r="Y36" s="31"/>
      <c r="Z36" s="31">
        <f>VLOOKUP(CONCATENATE($M$5,$D36,$M$7,$E36),Data!$A:$BU,MATCH(G!Z$11,Data!$A$1:$BU$1,0),FALSE)</f>
        <v>0</v>
      </c>
      <c r="AA36" s="31"/>
      <c r="AB36" s="31">
        <f>VLOOKUP(CONCATENATE($M$5,$D36,$M$7,$E36),Data!$A:$BU,MATCH(G!AB$11,Data!$A$1:$BU$1,0),FALSE)</f>
        <v>0</v>
      </c>
      <c r="AC36" s="31"/>
      <c r="AD36" s="31">
        <f>VLOOKUP(CONCATENATE($M$5,$D36,$M$7,$E36),Data!$A:$BU,MATCH(G!AD$11,Data!$A$1:$BU$1,0),FALSE)</f>
        <v>0</v>
      </c>
      <c r="AE36" s="31"/>
      <c r="AF36" s="31">
        <f>VLOOKUP(CONCATENATE($M$5,$D36,$M$7,$E36),Data!$A:$BU,MATCH(G!AF$11,Data!$A$1:$BU$1,0),FALSE)</f>
        <v>0</v>
      </c>
      <c r="AG36" s="31"/>
      <c r="AH36" s="31">
        <f>VLOOKUP(CONCATENATE($M$5,$D36,$M$7,$E36),Data!$A:$BU,MATCH(G!AH$11,Data!$A$1:$BU$1,0),FALSE)</f>
        <v>0</v>
      </c>
      <c r="AI36" s="31"/>
      <c r="AJ36" s="31">
        <f>VLOOKUP(CONCATENATE($M$5,$D36,$M$7,$E36),Data!$A:$BU,MATCH(G!AJ$11,Data!$A$1:$BU$1,0),FALSE)</f>
        <v>0</v>
      </c>
      <c r="AK36" s="31"/>
      <c r="AL36" s="31">
        <f>VLOOKUP(CONCATENATE($M$5,$D36,$M$7,$E36),Data!$A:$BU,MATCH(G!AL$11,Data!$A$1:$BU$1,0),FALSE)</f>
        <v>0</v>
      </c>
      <c r="AM36" s="31"/>
      <c r="AN36" s="31">
        <f>VLOOKUP(CONCATENATE($M$5,$D36,$M$7,$E36),Data!$A:$BU,MATCH(G!AN$11,Data!$A$1:$BU$1,0),FALSE)</f>
        <v>0</v>
      </c>
      <c r="AO36" s="31"/>
      <c r="AP36" s="31">
        <f>VLOOKUP(CONCATENATE($M$5,$D36,$M$7,$E36),Data!$A:$BU,MATCH(G!AP$11,Data!$A$1:$BU$1,0),FALSE)</f>
        <v>0</v>
      </c>
      <c r="AQ36" s="31"/>
      <c r="AR36" s="31">
        <f>VLOOKUP(CONCATENATE($M$5,$D36,$M$7,$E36),Data!$A:$BU,MATCH(G!AR$11,Data!$A$1:$BU$1,0),FALSE)</f>
        <v>0</v>
      </c>
      <c r="AS36" s="31"/>
      <c r="AT36" s="31">
        <f>VLOOKUP(CONCATENATE($M$5,$D36,$M$7,$E36),Data!$A:$BU,MATCH(G!AT$11,Data!$A$1:$BU$1,0),FALSE)</f>
        <v>0</v>
      </c>
      <c r="AU36" s="31"/>
      <c r="AV36" s="31">
        <f>VLOOKUP(CONCATENATE($M$5,$D36,$M$7,$E36),Data!$A:$BU,MATCH(G!AV$11,Data!$A$1:$BU$1,0),FALSE)</f>
        <v>0</v>
      </c>
      <c r="AW36" s="31"/>
      <c r="AX36" s="31">
        <f>VLOOKUP(CONCATENATE($M$5,$D36,$M$7,$E36),Data!$A:$BU,MATCH(G!AX$11,Data!$A$1:$BU$1,0),FALSE)</f>
        <v>0</v>
      </c>
      <c r="AY36" s="31"/>
      <c r="AZ36" s="31">
        <f>VLOOKUP(CONCATENATE($M$5,$D36,$M$7,$E36),Data!$A:$BU,MATCH(G!AZ$11,Data!$A$1:$BU$1,0),FALSE)</f>
        <v>0</v>
      </c>
      <c r="BA36" s="31"/>
      <c r="BB36" s="31">
        <f>VLOOKUP(CONCATENATE($M$5,$D36,$M$7,$E36),Data!$A:$BU,MATCH(G!BB$11,Data!$A$1:$BU$1,0),FALSE)</f>
        <v>0</v>
      </c>
      <c r="BC36" s="31"/>
      <c r="BD36" s="31">
        <f>VLOOKUP(CONCATENATE($M$5,$D36,$M$7,$E36),Data!$A:$BU,MATCH(G!BD$11,Data!$A$1:$BU$1,0),FALSE)</f>
        <v>0</v>
      </c>
      <c r="BE36" s="31"/>
      <c r="BF36" s="31">
        <f>VLOOKUP(CONCATENATE($M$5,$D36,$M$7,$E36),Data!$A:$BU,MATCH(G!BF$11,Data!$A$1:$BU$1,0),FALSE)</f>
        <v>0</v>
      </c>
      <c r="BG36" s="31"/>
      <c r="BH36" s="31">
        <f>VLOOKUP(CONCATENATE($M$5,$D36,$M$7,$E36),Data!$A:$BU,MATCH(G!BH$11,Data!$A$1:$BU$1,0),FALSE)</f>
        <v>0</v>
      </c>
      <c r="BI36" s="31"/>
      <c r="BJ36" s="31">
        <f>VLOOKUP(CONCATENATE($M$5,$D36,$M$7,$E36),Data!$A:$BU,MATCH(G!BJ$11,Data!$A$1:$BU$1,0),FALSE)</f>
        <v>0</v>
      </c>
    </row>
    <row r="37" spans="2:62" ht="14.1" customHeight="1">
      <c r="B37" s="2"/>
      <c r="C37" s="7"/>
      <c r="D37" s="35" t="s">
        <v>230</v>
      </c>
      <c r="E37" s="53" t="s">
        <v>1</v>
      </c>
      <c r="F37" s="31">
        <f>VLOOKUP(CONCATENATE($M$5,$D37,$M$7,$E37),Data!$A:$BU,MATCH(G!F$11,Data!$A$1:$BU$1,0),FALSE)</f>
        <v>0</v>
      </c>
      <c r="G37" s="2"/>
      <c r="H37" s="31">
        <f>VLOOKUP(CONCATENATE($M$5,$D37,$M$7,$E37),Data!$A:$BU,MATCH(G!H$11,Data!$A$1:$BU$1,0),FALSE)</f>
        <v>0</v>
      </c>
      <c r="J37" s="31">
        <f>VLOOKUP(CONCATENATE($M$5,$D37,$M$7,$E37),Data!$A:$BU,MATCH(G!J$11,Data!$A$1:$BU$1,0),FALSE)</f>
        <v>0</v>
      </c>
      <c r="L37" s="31">
        <f>VLOOKUP(CONCATENATE($M$5,$D37,$M$7,$E37),Data!$A:$BU,MATCH(G!L$11,Data!$A$1:$BU$1,0),FALSE)</f>
        <v>0</v>
      </c>
      <c r="N37" s="31">
        <f>VLOOKUP(CONCATENATE($M$5,$D37,$M$7,$E37),Data!$A:$BU,MATCH(G!N$11,Data!$A$1:$BU$1,0),FALSE)</f>
        <v>0</v>
      </c>
      <c r="O37" s="31"/>
      <c r="P37" s="31">
        <f>VLOOKUP(CONCATENATE($M$5,$D37,$M$7,$E37),Data!$A:$BU,MATCH(G!P$11,Data!$A$1:$BU$1,0),FALSE)</f>
        <v>0</v>
      </c>
      <c r="Q37" s="31"/>
      <c r="R37" s="31">
        <f>VLOOKUP(CONCATENATE($M$5,$D37,$M$7,$E37),Data!$A:$BU,MATCH(G!R$11,Data!$A$1:$BU$1,0),FALSE)</f>
        <v>0</v>
      </c>
      <c r="S37" s="31"/>
      <c r="T37" s="31">
        <f>VLOOKUP(CONCATENATE($M$5,$D37,$M$7,$E37),Data!$A:$BU,MATCH(G!T$11,Data!$A$1:$BU$1,0),FALSE)</f>
        <v>0</v>
      </c>
      <c r="U37" s="31"/>
      <c r="V37" s="31">
        <f>VLOOKUP(CONCATENATE($M$5,$D37,$M$7,$E37),Data!$A:$BU,MATCH(G!V$11,Data!$A$1:$BU$1,0),FALSE)</f>
        <v>0</v>
      </c>
      <c r="W37" s="31"/>
      <c r="X37" s="31">
        <f>VLOOKUP(CONCATENATE($M$5,$D37,$M$7,$E37),Data!$A:$BU,MATCH(G!X$11,Data!$A$1:$BU$1,0),FALSE)</f>
        <v>0</v>
      </c>
      <c r="Y37" s="31"/>
      <c r="Z37" s="31">
        <f>VLOOKUP(CONCATENATE($M$5,$D37,$M$7,$E37),Data!$A:$BU,MATCH(G!Z$11,Data!$A$1:$BU$1,0),FALSE)</f>
        <v>0</v>
      </c>
      <c r="AA37" s="31"/>
      <c r="AB37" s="31">
        <f>VLOOKUP(CONCATENATE($M$5,$D37,$M$7,$E37),Data!$A:$BU,MATCH(G!AB$11,Data!$A$1:$BU$1,0),FALSE)</f>
        <v>0</v>
      </c>
      <c r="AC37" s="31"/>
      <c r="AD37" s="31">
        <f>VLOOKUP(CONCATENATE($M$5,$D37,$M$7,$E37),Data!$A:$BU,MATCH(G!AD$11,Data!$A$1:$BU$1,0),FALSE)</f>
        <v>0</v>
      </c>
      <c r="AE37" s="31"/>
      <c r="AF37" s="31">
        <f>VLOOKUP(CONCATENATE($M$5,$D37,$M$7,$E37),Data!$A:$BU,MATCH(G!AF$11,Data!$A$1:$BU$1,0),FALSE)</f>
        <v>0</v>
      </c>
      <c r="AG37" s="31"/>
      <c r="AH37" s="31">
        <f>VLOOKUP(CONCATENATE($M$5,$D37,$M$7,$E37),Data!$A:$BU,MATCH(G!AH$11,Data!$A$1:$BU$1,0),FALSE)</f>
        <v>1</v>
      </c>
      <c r="AI37" s="31"/>
      <c r="AJ37" s="31">
        <f>VLOOKUP(CONCATENATE($M$5,$D37,$M$7,$E37),Data!$A:$BU,MATCH(G!AJ$11,Data!$A$1:$BU$1,0),FALSE)</f>
        <v>0</v>
      </c>
      <c r="AK37" s="31"/>
      <c r="AL37" s="31">
        <f>VLOOKUP(CONCATENATE($M$5,$D37,$M$7,$E37),Data!$A:$BU,MATCH(G!AL$11,Data!$A$1:$BU$1,0),FALSE)</f>
        <v>0</v>
      </c>
      <c r="AM37" s="31"/>
      <c r="AN37" s="31">
        <f>VLOOKUP(CONCATENATE($M$5,$D37,$M$7,$E37),Data!$A:$BU,MATCH(G!AN$11,Data!$A$1:$BU$1,0),FALSE)</f>
        <v>0</v>
      </c>
      <c r="AO37" s="31"/>
      <c r="AP37" s="31">
        <f>VLOOKUP(CONCATENATE($M$5,$D37,$M$7,$E37),Data!$A:$BU,MATCH(G!AP$11,Data!$A$1:$BU$1,0),FALSE)</f>
        <v>0</v>
      </c>
      <c r="AQ37" s="31"/>
      <c r="AR37" s="31">
        <f>VLOOKUP(CONCATENATE($M$5,$D37,$M$7,$E37),Data!$A:$BU,MATCH(G!AR$11,Data!$A$1:$BU$1,0),FALSE)</f>
        <v>0</v>
      </c>
      <c r="AS37" s="31"/>
      <c r="AT37" s="31">
        <f>VLOOKUP(CONCATENATE($M$5,$D37,$M$7,$E37),Data!$A:$BU,MATCH(G!AT$11,Data!$A$1:$BU$1,0),FALSE)</f>
        <v>0</v>
      </c>
      <c r="AU37" s="31"/>
      <c r="AV37" s="31">
        <f>VLOOKUP(CONCATENATE($M$5,$D37,$M$7,$E37),Data!$A:$BU,MATCH(G!AV$11,Data!$A$1:$BU$1,0),FALSE)</f>
        <v>0</v>
      </c>
      <c r="AW37" s="31"/>
      <c r="AX37" s="31">
        <f>VLOOKUP(CONCATENATE($M$5,$D37,$M$7,$E37),Data!$A:$BU,MATCH(G!AX$11,Data!$A$1:$BU$1,0),FALSE)</f>
        <v>0</v>
      </c>
      <c r="AY37" s="31"/>
      <c r="AZ37" s="31">
        <f>VLOOKUP(CONCATENATE($M$5,$D37,$M$7,$E37),Data!$A:$BU,MATCH(G!AZ$11,Data!$A$1:$BU$1,0),FALSE)</f>
        <v>0</v>
      </c>
      <c r="BA37" s="31"/>
      <c r="BB37" s="31">
        <f>VLOOKUP(CONCATENATE($M$5,$D37,$M$7,$E37),Data!$A:$BU,MATCH(G!BB$11,Data!$A$1:$BU$1,0),FALSE)</f>
        <v>0</v>
      </c>
      <c r="BC37" s="31"/>
      <c r="BD37" s="31">
        <f>VLOOKUP(CONCATENATE($M$5,$D37,$M$7,$E37),Data!$A:$BU,MATCH(G!BD$11,Data!$A$1:$BU$1,0),FALSE)</f>
        <v>0</v>
      </c>
      <c r="BE37" s="31"/>
      <c r="BF37" s="31">
        <f>VLOOKUP(CONCATENATE($M$5,$D37,$M$7,$E37),Data!$A:$BU,MATCH(G!BF$11,Data!$A$1:$BU$1,0),FALSE)</f>
        <v>0</v>
      </c>
      <c r="BG37" s="31"/>
      <c r="BH37" s="31">
        <f>VLOOKUP(CONCATENATE($M$5,$D37,$M$7,$E37),Data!$A:$BU,MATCH(G!BH$11,Data!$A$1:$BU$1,0),FALSE)</f>
        <v>0</v>
      </c>
      <c r="BI37" s="31"/>
      <c r="BJ37" s="31">
        <f>VLOOKUP(CONCATENATE($M$5,$D37,$M$7,$E37),Data!$A:$BU,MATCH(G!BJ$11,Data!$A$1:$BU$1,0),FALSE)</f>
        <v>0</v>
      </c>
    </row>
    <row r="38" spans="2:62" ht="14.1" customHeight="1">
      <c r="B38" s="2"/>
      <c r="C38" s="7"/>
      <c r="D38" s="35" t="s">
        <v>229</v>
      </c>
      <c r="E38" s="53" t="s">
        <v>1</v>
      </c>
      <c r="F38" s="31">
        <f>VLOOKUP(CONCATENATE($M$5,$D38,$M$7,$E38),Data!$A:$BU,MATCH(G!F$11,Data!$A$1:$BU$1,0),FALSE)</f>
        <v>0</v>
      </c>
      <c r="G38" s="2"/>
      <c r="H38" s="31">
        <f>VLOOKUP(CONCATENATE($M$5,$D38,$M$7,$E38),Data!$A:$BU,MATCH(G!H$11,Data!$A$1:$BU$1,0),FALSE)</f>
        <v>0</v>
      </c>
      <c r="J38" s="31">
        <f>VLOOKUP(CONCATENATE($M$5,$D38,$M$7,$E38),Data!$A:$BU,MATCH(G!J$11,Data!$A$1:$BU$1,0),FALSE)</f>
        <v>0</v>
      </c>
      <c r="L38" s="31">
        <f>VLOOKUP(CONCATENATE($M$5,$D38,$M$7,$E38),Data!$A:$BU,MATCH(G!L$11,Data!$A$1:$BU$1,0),FALSE)</f>
        <v>0</v>
      </c>
      <c r="N38" s="31">
        <f>VLOOKUP(CONCATENATE($M$5,$D38,$M$7,$E38),Data!$A:$BU,MATCH(G!N$11,Data!$A$1:$BU$1,0),FALSE)</f>
        <v>0</v>
      </c>
      <c r="O38" s="31"/>
      <c r="P38" s="31">
        <f>VLOOKUP(CONCATENATE($M$5,$D38,$M$7,$E38),Data!$A:$BU,MATCH(G!P$11,Data!$A$1:$BU$1,0),FALSE)</f>
        <v>0</v>
      </c>
      <c r="Q38" s="31"/>
      <c r="R38" s="31">
        <f>VLOOKUP(CONCATENATE($M$5,$D38,$M$7,$E38),Data!$A:$BU,MATCH(G!R$11,Data!$A$1:$BU$1,0),FALSE)</f>
        <v>0</v>
      </c>
      <c r="S38" s="31"/>
      <c r="T38" s="31">
        <f>VLOOKUP(CONCATENATE($M$5,$D38,$M$7,$E38),Data!$A:$BU,MATCH(G!T$11,Data!$A$1:$BU$1,0),FALSE)</f>
        <v>0</v>
      </c>
      <c r="U38" s="31"/>
      <c r="V38" s="31">
        <f>VLOOKUP(CONCATENATE($M$5,$D38,$M$7,$E38),Data!$A:$BU,MATCH(G!V$11,Data!$A$1:$BU$1,0),FALSE)</f>
        <v>0</v>
      </c>
      <c r="W38" s="31"/>
      <c r="X38" s="31">
        <f>VLOOKUP(CONCATENATE($M$5,$D38,$M$7,$E38),Data!$A:$BU,MATCH(G!X$11,Data!$A$1:$BU$1,0),FALSE)</f>
        <v>0</v>
      </c>
      <c r="Y38" s="31"/>
      <c r="Z38" s="31">
        <f>VLOOKUP(CONCATENATE($M$5,$D38,$M$7,$E38),Data!$A:$BU,MATCH(G!Z$11,Data!$A$1:$BU$1,0),FALSE)</f>
        <v>0</v>
      </c>
      <c r="AA38" s="31"/>
      <c r="AB38" s="31">
        <f>VLOOKUP(CONCATENATE($M$5,$D38,$M$7,$E38),Data!$A:$BU,MATCH(G!AB$11,Data!$A$1:$BU$1,0),FALSE)</f>
        <v>0</v>
      </c>
      <c r="AC38" s="31"/>
      <c r="AD38" s="31">
        <f>VLOOKUP(CONCATENATE($M$5,$D38,$M$7,$E38),Data!$A:$BU,MATCH(G!AD$11,Data!$A$1:$BU$1,0),FALSE)</f>
        <v>0</v>
      </c>
      <c r="AE38" s="31"/>
      <c r="AF38" s="31">
        <f>VLOOKUP(CONCATENATE($M$5,$D38,$M$7,$E38),Data!$A:$BU,MATCH(G!AF$11,Data!$A$1:$BU$1,0),FALSE)</f>
        <v>0</v>
      </c>
      <c r="AG38" s="31"/>
      <c r="AH38" s="31">
        <f>VLOOKUP(CONCATENATE($M$5,$D38,$M$7,$E38),Data!$A:$BU,MATCH(G!AH$11,Data!$A$1:$BU$1,0),FALSE)</f>
        <v>0</v>
      </c>
      <c r="AI38" s="31"/>
      <c r="AJ38" s="31">
        <f>VLOOKUP(CONCATENATE($M$5,$D38,$M$7,$E38),Data!$A:$BU,MATCH(G!AJ$11,Data!$A$1:$BU$1,0),FALSE)</f>
        <v>0</v>
      </c>
      <c r="AK38" s="31"/>
      <c r="AL38" s="31">
        <f>VLOOKUP(CONCATENATE($M$5,$D38,$M$7,$E38),Data!$A:$BU,MATCH(G!AL$11,Data!$A$1:$BU$1,0),FALSE)</f>
        <v>0</v>
      </c>
      <c r="AM38" s="31"/>
      <c r="AN38" s="31">
        <f>VLOOKUP(CONCATENATE($M$5,$D38,$M$7,$E38),Data!$A:$BU,MATCH(G!AN$11,Data!$A$1:$BU$1,0),FALSE)</f>
        <v>0</v>
      </c>
      <c r="AO38" s="31"/>
      <c r="AP38" s="31">
        <f>VLOOKUP(CONCATENATE($M$5,$D38,$M$7,$E38),Data!$A:$BU,MATCH(G!AP$11,Data!$A$1:$BU$1,0),FALSE)</f>
        <v>0</v>
      </c>
      <c r="AQ38" s="31"/>
      <c r="AR38" s="31">
        <f>VLOOKUP(CONCATENATE($M$5,$D38,$M$7,$E38),Data!$A:$BU,MATCH(G!AR$11,Data!$A$1:$BU$1,0),FALSE)</f>
        <v>0</v>
      </c>
      <c r="AS38" s="31"/>
      <c r="AT38" s="31">
        <f>VLOOKUP(CONCATENATE($M$5,$D38,$M$7,$E38),Data!$A:$BU,MATCH(G!AT$11,Data!$A$1:$BU$1,0),FALSE)</f>
        <v>0</v>
      </c>
      <c r="AU38" s="31"/>
      <c r="AV38" s="31">
        <f>VLOOKUP(CONCATENATE($M$5,$D38,$M$7,$E38),Data!$A:$BU,MATCH(G!AV$11,Data!$A$1:$BU$1,0),FALSE)</f>
        <v>0</v>
      </c>
      <c r="AW38" s="31"/>
      <c r="AX38" s="31">
        <f>VLOOKUP(CONCATENATE($M$5,$D38,$M$7,$E38),Data!$A:$BU,MATCH(G!AX$11,Data!$A$1:$BU$1,0),FALSE)</f>
        <v>0</v>
      </c>
      <c r="AY38" s="31"/>
      <c r="AZ38" s="31">
        <f>VLOOKUP(CONCATENATE($M$5,$D38,$M$7,$E38),Data!$A:$BU,MATCH(G!AZ$11,Data!$A$1:$BU$1,0),FALSE)</f>
        <v>0</v>
      </c>
      <c r="BA38" s="31"/>
      <c r="BB38" s="31">
        <f>VLOOKUP(CONCATENATE($M$5,$D38,$M$7,$E38),Data!$A:$BU,MATCH(G!BB$11,Data!$A$1:$BU$1,0),FALSE)</f>
        <v>0</v>
      </c>
      <c r="BC38" s="31"/>
      <c r="BD38" s="31">
        <f>VLOOKUP(CONCATENATE($M$5,$D38,$M$7,$E38),Data!$A:$BU,MATCH(G!BD$11,Data!$A$1:$BU$1,0),FALSE)</f>
        <v>0</v>
      </c>
      <c r="BE38" s="31"/>
      <c r="BF38" s="31">
        <f>VLOOKUP(CONCATENATE($M$5,$D38,$M$7,$E38),Data!$A:$BU,MATCH(G!BF$11,Data!$A$1:$BU$1,0),FALSE)</f>
        <v>0</v>
      </c>
      <c r="BG38" s="31"/>
      <c r="BH38" s="31">
        <f>VLOOKUP(CONCATENATE($M$5,$D38,$M$7,$E38),Data!$A:$BU,MATCH(G!BH$11,Data!$A$1:$BU$1,0),FALSE)</f>
        <v>0</v>
      </c>
      <c r="BI38" s="31"/>
      <c r="BJ38" s="31">
        <f>VLOOKUP(CONCATENATE($M$5,$D38,$M$7,$E38),Data!$A:$BU,MATCH(G!BJ$11,Data!$A$1:$BU$1,0),FALSE)</f>
        <v>0</v>
      </c>
    </row>
    <row r="39" spans="2:62" ht="14.1" customHeight="1">
      <c r="B39" s="2"/>
      <c r="C39" s="7"/>
      <c r="D39" s="35" t="s">
        <v>228</v>
      </c>
      <c r="E39" s="53" t="s">
        <v>1</v>
      </c>
      <c r="F39" s="31">
        <f>VLOOKUP(CONCATENATE($M$5,$D39,$M$7,$E39),Data!$A:$BU,MATCH(G!F$11,Data!$A$1:$BU$1,0),FALSE)</f>
        <v>0</v>
      </c>
      <c r="G39" s="2"/>
      <c r="H39" s="31">
        <f>VLOOKUP(CONCATENATE($M$5,$D39,$M$7,$E39),Data!$A:$BU,MATCH(G!H$11,Data!$A$1:$BU$1,0),FALSE)</f>
        <v>0</v>
      </c>
      <c r="J39" s="31">
        <f>VLOOKUP(CONCATENATE($M$5,$D39,$M$7,$E39),Data!$A:$BU,MATCH(G!J$11,Data!$A$1:$BU$1,0),FALSE)</f>
        <v>0</v>
      </c>
      <c r="L39" s="31">
        <f>VLOOKUP(CONCATENATE($M$5,$D39,$M$7,$E39),Data!$A:$BU,MATCH(G!L$11,Data!$A$1:$BU$1,0),FALSE)</f>
        <v>0</v>
      </c>
      <c r="N39" s="31">
        <f>VLOOKUP(CONCATENATE($M$5,$D39,$M$7,$E39),Data!$A:$BU,MATCH(G!N$11,Data!$A$1:$BU$1,0),FALSE)</f>
        <v>0</v>
      </c>
      <c r="O39" s="31"/>
      <c r="P39" s="31">
        <f>VLOOKUP(CONCATENATE($M$5,$D39,$M$7,$E39),Data!$A:$BU,MATCH(G!P$11,Data!$A$1:$BU$1,0),FALSE)</f>
        <v>0</v>
      </c>
      <c r="Q39" s="31"/>
      <c r="R39" s="31">
        <f>VLOOKUP(CONCATENATE($M$5,$D39,$M$7,$E39),Data!$A:$BU,MATCH(G!R$11,Data!$A$1:$BU$1,0),FALSE)</f>
        <v>0</v>
      </c>
      <c r="S39" s="31"/>
      <c r="T39" s="31">
        <f>VLOOKUP(CONCATENATE($M$5,$D39,$M$7,$E39),Data!$A:$BU,MATCH(G!T$11,Data!$A$1:$BU$1,0),FALSE)</f>
        <v>0</v>
      </c>
      <c r="U39" s="31"/>
      <c r="V39" s="31">
        <f>VLOOKUP(CONCATENATE($M$5,$D39,$M$7,$E39),Data!$A:$BU,MATCH(G!V$11,Data!$A$1:$BU$1,0),FALSE)</f>
        <v>0</v>
      </c>
      <c r="W39" s="31"/>
      <c r="X39" s="31">
        <f>VLOOKUP(CONCATENATE($M$5,$D39,$M$7,$E39),Data!$A:$BU,MATCH(G!X$11,Data!$A$1:$BU$1,0),FALSE)</f>
        <v>0</v>
      </c>
      <c r="Y39" s="31"/>
      <c r="Z39" s="31">
        <f>VLOOKUP(CONCATENATE($M$5,$D39,$M$7,$E39),Data!$A:$BU,MATCH(G!Z$11,Data!$A$1:$BU$1,0),FALSE)</f>
        <v>0</v>
      </c>
      <c r="AA39" s="31"/>
      <c r="AB39" s="31">
        <f>VLOOKUP(CONCATENATE($M$5,$D39,$M$7,$E39),Data!$A:$BU,MATCH(G!AB$11,Data!$A$1:$BU$1,0),FALSE)</f>
        <v>0</v>
      </c>
      <c r="AC39" s="31"/>
      <c r="AD39" s="31">
        <f>VLOOKUP(CONCATENATE($M$5,$D39,$M$7,$E39),Data!$A:$BU,MATCH(G!AD$11,Data!$A$1:$BU$1,0),FALSE)</f>
        <v>0</v>
      </c>
      <c r="AE39" s="31"/>
      <c r="AF39" s="31">
        <f>VLOOKUP(CONCATENATE($M$5,$D39,$M$7,$E39),Data!$A:$BU,MATCH(G!AF$11,Data!$A$1:$BU$1,0),FALSE)</f>
        <v>0</v>
      </c>
      <c r="AG39" s="31"/>
      <c r="AH39" s="31">
        <f>VLOOKUP(CONCATENATE($M$5,$D39,$M$7,$E39),Data!$A:$BU,MATCH(G!AH$11,Data!$A$1:$BU$1,0),FALSE)</f>
        <v>0</v>
      </c>
      <c r="AI39" s="31"/>
      <c r="AJ39" s="31">
        <f>VLOOKUP(CONCATENATE($M$5,$D39,$M$7,$E39),Data!$A:$BU,MATCH(G!AJ$11,Data!$A$1:$BU$1,0),FALSE)</f>
        <v>0</v>
      </c>
      <c r="AK39" s="31"/>
      <c r="AL39" s="31">
        <f>VLOOKUP(CONCATENATE($M$5,$D39,$M$7,$E39),Data!$A:$BU,MATCH(G!AL$11,Data!$A$1:$BU$1,0),FALSE)</f>
        <v>0</v>
      </c>
      <c r="AM39" s="31"/>
      <c r="AN39" s="31">
        <f>VLOOKUP(CONCATENATE($M$5,$D39,$M$7,$E39),Data!$A:$BU,MATCH(G!AN$11,Data!$A$1:$BU$1,0),FALSE)</f>
        <v>0</v>
      </c>
      <c r="AO39" s="31"/>
      <c r="AP39" s="31">
        <f>VLOOKUP(CONCATENATE($M$5,$D39,$M$7,$E39),Data!$A:$BU,MATCH(G!AP$11,Data!$A$1:$BU$1,0),FALSE)</f>
        <v>0</v>
      </c>
      <c r="AQ39" s="31"/>
      <c r="AR39" s="31">
        <f>VLOOKUP(CONCATENATE($M$5,$D39,$M$7,$E39),Data!$A:$BU,MATCH(G!AR$11,Data!$A$1:$BU$1,0),FALSE)</f>
        <v>0</v>
      </c>
      <c r="AS39" s="31"/>
      <c r="AT39" s="31">
        <f>VLOOKUP(CONCATENATE($M$5,$D39,$M$7,$E39),Data!$A:$BU,MATCH(G!AT$11,Data!$A$1:$BU$1,0),FALSE)</f>
        <v>0</v>
      </c>
      <c r="AU39" s="31"/>
      <c r="AV39" s="31">
        <f>VLOOKUP(CONCATENATE($M$5,$D39,$M$7,$E39),Data!$A:$BU,MATCH(G!AV$11,Data!$A$1:$BU$1,0),FALSE)</f>
        <v>0</v>
      </c>
      <c r="AW39" s="31"/>
      <c r="AX39" s="31">
        <f>VLOOKUP(CONCATENATE($M$5,$D39,$M$7,$E39),Data!$A:$BU,MATCH(G!AX$11,Data!$A$1:$BU$1,0),FALSE)</f>
        <v>0</v>
      </c>
      <c r="AY39" s="31"/>
      <c r="AZ39" s="31">
        <f>VLOOKUP(CONCATENATE($M$5,$D39,$M$7,$E39),Data!$A:$BU,MATCH(G!AZ$11,Data!$A$1:$BU$1,0),FALSE)</f>
        <v>0</v>
      </c>
      <c r="BA39" s="31"/>
      <c r="BB39" s="31">
        <f>VLOOKUP(CONCATENATE($M$5,$D39,$M$7,$E39),Data!$A:$BU,MATCH(G!BB$11,Data!$A$1:$BU$1,0),FALSE)</f>
        <v>0</v>
      </c>
      <c r="BC39" s="31"/>
      <c r="BD39" s="31">
        <f>VLOOKUP(CONCATENATE($M$5,$D39,$M$7,$E39),Data!$A:$BU,MATCH(G!BD$11,Data!$A$1:$BU$1,0),FALSE)</f>
        <v>0</v>
      </c>
      <c r="BE39" s="31"/>
      <c r="BF39" s="31">
        <f>VLOOKUP(CONCATENATE($M$5,$D39,$M$7,$E39),Data!$A:$BU,MATCH(G!BF$11,Data!$A$1:$BU$1,0),FALSE)</f>
        <v>0</v>
      </c>
      <c r="BG39" s="31"/>
      <c r="BH39" s="31">
        <f>VLOOKUP(CONCATENATE($M$5,$D39,$M$7,$E39),Data!$A:$BU,MATCH(G!BH$11,Data!$A$1:$BU$1,0),FALSE)</f>
        <v>0</v>
      </c>
      <c r="BI39" s="31"/>
      <c r="BJ39" s="31">
        <f>VLOOKUP(CONCATENATE($M$5,$D39,$M$7,$E39),Data!$A:$BU,MATCH(G!BJ$11,Data!$A$1:$BU$1,0),FALSE)</f>
        <v>0</v>
      </c>
    </row>
    <row r="40" spans="2:62" ht="14.1" customHeight="1">
      <c r="B40" s="2"/>
      <c r="C40" s="7"/>
      <c r="D40" s="35" t="s">
        <v>227</v>
      </c>
      <c r="E40" s="53" t="s">
        <v>1</v>
      </c>
      <c r="F40" s="31">
        <f>VLOOKUP(CONCATENATE($M$5,$D40,$M$7,$E40),Data!$A:$BU,MATCH(G!F$11,Data!$A$1:$BU$1,0),FALSE)</f>
        <v>0</v>
      </c>
      <c r="G40" s="2"/>
      <c r="H40" s="31">
        <f>VLOOKUP(CONCATENATE($M$5,$D40,$M$7,$E40),Data!$A:$BU,MATCH(G!H$11,Data!$A$1:$BU$1,0),FALSE)</f>
        <v>0</v>
      </c>
      <c r="J40" s="31">
        <f>VLOOKUP(CONCATENATE($M$5,$D40,$M$7,$E40),Data!$A:$BU,MATCH(G!J$11,Data!$A$1:$BU$1,0),FALSE)</f>
        <v>0</v>
      </c>
      <c r="L40" s="31">
        <f>VLOOKUP(CONCATENATE($M$5,$D40,$M$7,$E40),Data!$A:$BU,MATCH(G!L$11,Data!$A$1:$BU$1,0),FALSE)</f>
        <v>0</v>
      </c>
      <c r="N40" s="31">
        <f>VLOOKUP(CONCATENATE($M$5,$D40,$M$7,$E40),Data!$A:$BU,MATCH(G!N$11,Data!$A$1:$BU$1,0),FALSE)</f>
        <v>0</v>
      </c>
      <c r="O40" s="31"/>
      <c r="P40" s="31">
        <f>VLOOKUP(CONCATENATE($M$5,$D40,$M$7,$E40),Data!$A:$BU,MATCH(G!P$11,Data!$A$1:$BU$1,0),FALSE)</f>
        <v>0</v>
      </c>
      <c r="Q40" s="31"/>
      <c r="R40" s="31">
        <f>VLOOKUP(CONCATENATE($M$5,$D40,$M$7,$E40),Data!$A:$BU,MATCH(G!R$11,Data!$A$1:$BU$1,0),FALSE)</f>
        <v>0</v>
      </c>
      <c r="S40" s="31"/>
      <c r="T40" s="31">
        <f>VLOOKUP(CONCATENATE($M$5,$D40,$M$7,$E40),Data!$A:$BU,MATCH(G!T$11,Data!$A$1:$BU$1,0),FALSE)</f>
        <v>0</v>
      </c>
      <c r="U40" s="31"/>
      <c r="V40" s="31">
        <f>VLOOKUP(CONCATENATE($M$5,$D40,$M$7,$E40),Data!$A:$BU,MATCH(G!V$11,Data!$A$1:$BU$1,0),FALSE)</f>
        <v>0</v>
      </c>
      <c r="W40" s="31"/>
      <c r="X40" s="31">
        <f>VLOOKUP(CONCATENATE($M$5,$D40,$M$7,$E40),Data!$A:$BU,MATCH(G!X$11,Data!$A$1:$BU$1,0),FALSE)</f>
        <v>0</v>
      </c>
      <c r="Y40" s="31"/>
      <c r="Z40" s="31">
        <f>VLOOKUP(CONCATENATE($M$5,$D40,$M$7,$E40),Data!$A:$BU,MATCH(G!Z$11,Data!$A$1:$BU$1,0),FALSE)</f>
        <v>0</v>
      </c>
      <c r="AA40" s="31"/>
      <c r="AB40" s="31">
        <f>VLOOKUP(CONCATENATE($M$5,$D40,$M$7,$E40),Data!$A:$BU,MATCH(G!AB$11,Data!$A$1:$BU$1,0),FALSE)</f>
        <v>0</v>
      </c>
      <c r="AC40" s="31"/>
      <c r="AD40" s="31">
        <f>VLOOKUP(CONCATENATE($M$5,$D40,$M$7,$E40),Data!$A:$BU,MATCH(G!AD$11,Data!$A$1:$BU$1,0),FALSE)</f>
        <v>0</v>
      </c>
      <c r="AE40" s="31"/>
      <c r="AF40" s="31">
        <f>VLOOKUP(CONCATENATE($M$5,$D40,$M$7,$E40),Data!$A:$BU,MATCH(G!AF$11,Data!$A$1:$BU$1,0),FALSE)</f>
        <v>0</v>
      </c>
      <c r="AG40" s="31"/>
      <c r="AH40" s="31">
        <f>VLOOKUP(CONCATENATE($M$5,$D40,$M$7,$E40),Data!$A:$BU,MATCH(G!AH$11,Data!$A$1:$BU$1,0),FALSE)</f>
        <v>0</v>
      </c>
      <c r="AI40" s="31"/>
      <c r="AJ40" s="31">
        <f>VLOOKUP(CONCATENATE($M$5,$D40,$M$7,$E40),Data!$A:$BU,MATCH(G!AJ$11,Data!$A$1:$BU$1,0),FALSE)</f>
        <v>0</v>
      </c>
      <c r="AK40" s="31"/>
      <c r="AL40" s="31">
        <f>VLOOKUP(CONCATENATE($M$5,$D40,$M$7,$E40),Data!$A:$BU,MATCH(G!AL$11,Data!$A$1:$BU$1,0),FALSE)</f>
        <v>0</v>
      </c>
      <c r="AM40" s="31"/>
      <c r="AN40" s="31">
        <f>VLOOKUP(CONCATENATE($M$5,$D40,$M$7,$E40),Data!$A:$BU,MATCH(G!AN$11,Data!$A$1:$BU$1,0),FALSE)</f>
        <v>0</v>
      </c>
      <c r="AO40" s="31"/>
      <c r="AP40" s="31">
        <f>VLOOKUP(CONCATENATE($M$5,$D40,$M$7,$E40),Data!$A:$BU,MATCH(G!AP$11,Data!$A$1:$BU$1,0),FALSE)</f>
        <v>0</v>
      </c>
      <c r="AQ40" s="31"/>
      <c r="AR40" s="31">
        <f>VLOOKUP(CONCATENATE($M$5,$D40,$M$7,$E40),Data!$A:$BU,MATCH(G!AR$11,Data!$A$1:$BU$1,0),FALSE)</f>
        <v>0</v>
      </c>
      <c r="AS40" s="31"/>
      <c r="AT40" s="31">
        <f>VLOOKUP(CONCATENATE($M$5,$D40,$M$7,$E40),Data!$A:$BU,MATCH(G!AT$11,Data!$A$1:$BU$1,0),FALSE)</f>
        <v>0</v>
      </c>
      <c r="AU40" s="31"/>
      <c r="AV40" s="31">
        <f>VLOOKUP(CONCATENATE($M$5,$D40,$M$7,$E40),Data!$A:$BU,MATCH(G!AV$11,Data!$A$1:$BU$1,0),FALSE)</f>
        <v>0</v>
      </c>
      <c r="AW40" s="31"/>
      <c r="AX40" s="31">
        <f>VLOOKUP(CONCATENATE($M$5,$D40,$M$7,$E40),Data!$A:$BU,MATCH(G!AX$11,Data!$A$1:$BU$1,0),FALSE)</f>
        <v>0</v>
      </c>
      <c r="AY40" s="31"/>
      <c r="AZ40" s="31">
        <f>VLOOKUP(CONCATENATE($M$5,$D40,$M$7,$E40),Data!$A:$BU,MATCH(G!AZ$11,Data!$A$1:$BU$1,0),FALSE)</f>
        <v>0</v>
      </c>
      <c r="BA40" s="31"/>
      <c r="BB40" s="31">
        <f>VLOOKUP(CONCATENATE($M$5,$D40,$M$7,$E40),Data!$A:$BU,MATCH(G!BB$11,Data!$A$1:$BU$1,0),FALSE)</f>
        <v>0</v>
      </c>
      <c r="BC40" s="31"/>
      <c r="BD40" s="31">
        <f>VLOOKUP(CONCATENATE($M$5,$D40,$M$7,$E40),Data!$A:$BU,MATCH(G!BD$11,Data!$A$1:$BU$1,0),FALSE)</f>
        <v>0</v>
      </c>
      <c r="BE40" s="31"/>
      <c r="BF40" s="31">
        <f>VLOOKUP(CONCATENATE($M$5,$D40,$M$7,$E40),Data!$A:$BU,MATCH(G!BF$11,Data!$A$1:$BU$1,0),FALSE)</f>
        <v>0</v>
      </c>
      <c r="BG40" s="31"/>
      <c r="BH40" s="31">
        <f>VLOOKUP(CONCATENATE($M$5,$D40,$M$7,$E40),Data!$A:$BU,MATCH(G!BH$11,Data!$A$1:$BU$1,0),FALSE)</f>
        <v>0</v>
      </c>
      <c r="BI40" s="31"/>
      <c r="BJ40" s="31">
        <f>VLOOKUP(CONCATENATE($M$5,$D40,$M$7,$E40),Data!$A:$BU,MATCH(G!BJ$11,Data!$A$1:$BU$1,0),FALSE)</f>
        <v>0</v>
      </c>
    </row>
    <row r="41" spans="2:62" ht="14.1" customHeight="1">
      <c r="B41" s="2"/>
      <c r="C41" s="7"/>
      <c r="D41" s="35" t="s">
        <v>226</v>
      </c>
      <c r="E41" s="53" t="s">
        <v>1</v>
      </c>
      <c r="F41" s="31">
        <f>VLOOKUP(CONCATENATE($M$5,$D41,$M$7,$E41),Data!$A:$BU,MATCH(G!F$11,Data!$A$1:$BU$1,0),FALSE)</f>
        <v>0</v>
      </c>
      <c r="G41" s="2"/>
      <c r="H41" s="31">
        <f>VLOOKUP(CONCATENATE($M$5,$D41,$M$7,$E41),Data!$A:$BU,MATCH(G!H$11,Data!$A$1:$BU$1,0),FALSE)</f>
        <v>0</v>
      </c>
      <c r="J41" s="31">
        <f>VLOOKUP(CONCATENATE($M$5,$D41,$M$7,$E41),Data!$A:$BU,MATCH(G!J$11,Data!$A$1:$BU$1,0),FALSE)</f>
        <v>0</v>
      </c>
      <c r="L41" s="31">
        <f>VLOOKUP(CONCATENATE($M$5,$D41,$M$7,$E41),Data!$A:$BU,MATCH(G!L$11,Data!$A$1:$BU$1,0),FALSE)</f>
        <v>0</v>
      </c>
      <c r="N41" s="31">
        <f>VLOOKUP(CONCATENATE($M$5,$D41,$M$7,$E41),Data!$A:$BU,MATCH(G!N$11,Data!$A$1:$BU$1,0),FALSE)</f>
        <v>0</v>
      </c>
      <c r="O41" s="31"/>
      <c r="P41" s="31">
        <f>VLOOKUP(CONCATENATE($M$5,$D41,$M$7,$E41),Data!$A:$BU,MATCH(G!P$11,Data!$A$1:$BU$1,0),FALSE)</f>
        <v>0</v>
      </c>
      <c r="Q41" s="31"/>
      <c r="R41" s="31">
        <f>VLOOKUP(CONCATENATE($M$5,$D41,$M$7,$E41),Data!$A:$BU,MATCH(G!R$11,Data!$A$1:$BU$1,0),FALSE)</f>
        <v>0</v>
      </c>
      <c r="S41" s="31"/>
      <c r="T41" s="31">
        <f>VLOOKUP(CONCATENATE($M$5,$D41,$M$7,$E41),Data!$A:$BU,MATCH(G!T$11,Data!$A$1:$BU$1,0),FALSE)</f>
        <v>0</v>
      </c>
      <c r="U41" s="31"/>
      <c r="V41" s="31">
        <f>VLOOKUP(CONCATENATE($M$5,$D41,$M$7,$E41),Data!$A:$BU,MATCH(G!V$11,Data!$A$1:$BU$1,0),FALSE)</f>
        <v>0</v>
      </c>
      <c r="W41" s="31"/>
      <c r="X41" s="31">
        <f>VLOOKUP(CONCATENATE($M$5,$D41,$M$7,$E41),Data!$A:$BU,MATCH(G!X$11,Data!$A$1:$BU$1,0),FALSE)</f>
        <v>0</v>
      </c>
      <c r="Y41" s="31"/>
      <c r="Z41" s="31">
        <f>VLOOKUP(CONCATENATE($M$5,$D41,$M$7,$E41),Data!$A:$BU,MATCH(G!Z$11,Data!$A$1:$BU$1,0),FALSE)</f>
        <v>0</v>
      </c>
      <c r="AA41" s="31"/>
      <c r="AB41" s="31">
        <f>VLOOKUP(CONCATENATE($M$5,$D41,$M$7,$E41),Data!$A:$BU,MATCH(G!AB$11,Data!$A$1:$BU$1,0),FALSE)</f>
        <v>0</v>
      </c>
      <c r="AC41" s="31"/>
      <c r="AD41" s="31">
        <f>VLOOKUP(CONCATENATE($M$5,$D41,$M$7,$E41),Data!$A:$BU,MATCH(G!AD$11,Data!$A$1:$BU$1,0),FALSE)</f>
        <v>0</v>
      </c>
      <c r="AE41" s="31"/>
      <c r="AF41" s="31">
        <f>VLOOKUP(CONCATENATE($M$5,$D41,$M$7,$E41),Data!$A:$BU,MATCH(G!AF$11,Data!$A$1:$BU$1,0),FALSE)</f>
        <v>0</v>
      </c>
      <c r="AG41" s="31"/>
      <c r="AH41" s="31">
        <f>VLOOKUP(CONCATENATE($M$5,$D41,$M$7,$E41),Data!$A:$BU,MATCH(G!AH$11,Data!$A$1:$BU$1,0),FALSE)</f>
        <v>0</v>
      </c>
      <c r="AI41" s="31"/>
      <c r="AJ41" s="31">
        <f>VLOOKUP(CONCATENATE($M$5,$D41,$M$7,$E41),Data!$A:$BU,MATCH(G!AJ$11,Data!$A$1:$BU$1,0),FALSE)</f>
        <v>0</v>
      </c>
      <c r="AK41" s="31"/>
      <c r="AL41" s="31">
        <f>VLOOKUP(CONCATENATE($M$5,$D41,$M$7,$E41),Data!$A:$BU,MATCH(G!AL$11,Data!$A$1:$BU$1,0),FALSE)</f>
        <v>0</v>
      </c>
      <c r="AM41" s="31"/>
      <c r="AN41" s="31">
        <f>VLOOKUP(CONCATENATE($M$5,$D41,$M$7,$E41),Data!$A:$BU,MATCH(G!AN$11,Data!$A$1:$BU$1,0),FALSE)</f>
        <v>0</v>
      </c>
      <c r="AO41" s="31"/>
      <c r="AP41" s="31">
        <f>VLOOKUP(CONCATENATE($M$5,$D41,$M$7,$E41),Data!$A:$BU,MATCH(G!AP$11,Data!$A$1:$BU$1,0),FALSE)</f>
        <v>0</v>
      </c>
      <c r="AQ41" s="31"/>
      <c r="AR41" s="31">
        <f>VLOOKUP(CONCATENATE($M$5,$D41,$M$7,$E41),Data!$A:$BU,MATCH(G!AR$11,Data!$A$1:$BU$1,0),FALSE)</f>
        <v>0</v>
      </c>
      <c r="AS41" s="31"/>
      <c r="AT41" s="31">
        <f>VLOOKUP(CONCATENATE($M$5,$D41,$M$7,$E41),Data!$A:$BU,MATCH(G!AT$11,Data!$A$1:$BU$1,0),FALSE)</f>
        <v>0</v>
      </c>
      <c r="AU41" s="31"/>
      <c r="AV41" s="31">
        <f>VLOOKUP(CONCATENATE($M$5,$D41,$M$7,$E41),Data!$A:$BU,MATCH(G!AV$11,Data!$A$1:$BU$1,0),FALSE)</f>
        <v>0</v>
      </c>
      <c r="AW41" s="31"/>
      <c r="AX41" s="31">
        <f>VLOOKUP(CONCATENATE($M$5,$D41,$M$7,$E41),Data!$A:$BU,MATCH(G!AX$11,Data!$A$1:$BU$1,0),FALSE)</f>
        <v>0</v>
      </c>
      <c r="AY41" s="31"/>
      <c r="AZ41" s="31">
        <f>VLOOKUP(CONCATENATE($M$5,$D41,$M$7,$E41),Data!$A:$BU,MATCH(G!AZ$11,Data!$A$1:$BU$1,0),FALSE)</f>
        <v>0</v>
      </c>
      <c r="BA41" s="31"/>
      <c r="BB41" s="31">
        <f>VLOOKUP(CONCATENATE($M$5,$D41,$M$7,$E41),Data!$A:$BU,MATCH(G!BB$11,Data!$A$1:$BU$1,0),FALSE)</f>
        <v>0</v>
      </c>
      <c r="BC41" s="31"/>
      <c r="BD41" s="31">
        <f>VLOOKUP(CONCATENATE($M$5,$D41,$M$7,$E41),Data!$A:$BU,MATCH(G!BD$11,Data!$A$1:$BU$1,0),FALSE)</f>
        <v>0</v>
      </c>
      <c r="BE41" s="31"/>
      <c r="BF41" s="31">
        <f>VLOOKUP(CONCATENATE($M$5,$D41,$M$7,$E41),Data!$A:$BU,MATCH(G!BF$11,Data!$A$1:$BU$1,0),FALSE)</f>
        <v>0</v>
      </c>
      <c r="BG41" s="31"/>
      <c r="BH41" s="31">
        <f>VLOOKUP(CONCATENATE($M$5,$D41,$M$7,$E41),Data!$A:$BU,MATCH(G!BH$11,Data!$A$1:$BU$1,0),FALSE)</f>
        <v>0</v>
      </c>
      <c r="BI41" s="31"/>
      <c r="BJ41" s="31">
        <f>VLOOKUP(CONCATENATE($M$5,$D41,$M$7,$E41),Data!$A:$BU,MATCH(G!BJ$11,Data!$A$1:$BU$1,0),FALSE)</f>
        <v>0</v>
      </c>
    </row>
    <row r="42" spans="2:62" ht="14.1" customHeight="1">
      <c r="B42" s="2"/>
      <c r="C42" s="7"/>
      <c r="D42" s="35" t="s">
        <v>225</v>
      </c>
      <c r="E42" s="53" t="s">
        <v>1</v>
      </c>
      <c r="F42" s="31">
        <f>VLOOKUP(CONCATENATE($M$5,$D42,$M$7,$E42),Data!$A:$BU,MATCH(G!F$11,Data!$A$1:$BU$1,0),FALSE)</f>
        <v>0</v>
      </c>
      <c r="G42" s="2"/>
      <c r="H42" s="31">
        <f>VLOOKUP(CONCATENATE($M$5,$D42,$M$7,$E42),Data!$A:$BU,MATCH(G!H$11,Data!$A$1:$BU$1,0),FALSE)</f>
        <v>0</v>
      </c>
      <c r="J42" s="31">
        <f>VLOOKUP(CONCATENATE($M$5,$D42,$M$7,$E42),Data!$A:$BU,MATCH(G!J$11,Data!$A$1:$BU$1,0),FALSE)</f>
        <v>0</v>
      </c>
      <c r="L42" s="31">
        <f>VLOOKUP(CONCATENATE($M$5,$D42,$M$7,$E42),Data!$A:$BU,MATCH(G!L$11,Data!$A$1:$BU$1,0),FALSE)</f>
        <v>0</v>
      </c>
      <c r="N42" s="31">
        <f>VLOOKUP(CONCATENATE($M$5,$D42,$M$7,$E42),Data!$A:$BU,MATCH(G!N$11,Data!$A$1:$BU$1,0),FALSE)</f>
        <v>0</v>
      </c>
      <c r="O42" s="31"/>
      <c r="P42" s="31">
        <f>VLOOKUP(CONCATENATE($M$5,$D42,$M$7,$E42),Data!$A:$BU,MATCH(G!P$11,Data!$A$1:$BU$1,0),FALSE)</f>
        <v>0</v>
      </c>
      <c r="Q42" s="31"/>
      <c r="R42" s="31">
        <f>VLOOKUP(CONCATENATE($M$5,$D42,$M$7,$E42),Data!$A:$BU,MATCH(G!R$11,Data!$A$1:$BU$1,0),FALSE)</f>
        <v>0</v>
      </c>
      <c r="S42" s="31"/>
      <c r="T42" s="31">
        <f>VLOOKUP(CONCATENATE($M$5,$D42,$M$7,$E42),Data!$A:$BU,MATCH(G!T$11,Data!$A$1:$BU$1,0),FALSE)</f>
        <v>0</v>
      </c>
      <c r="U42" s="31"/>
      <c r="V42" s="31">
        <f>VLOOKUP(CONCATENATE($M$5,$D42,$M$7,$E42),Data!$A:$BU,MATCH(G!V$11,Data!$A$1:$BU$1,0),FALSE)</f>
        <v>0</v>
      </c>
      <c r="W42" s="31"/>
      <c r="X42" s="31">
        <f>VLOOKUP(CONCATENATE($M$5,$D42,$M$7,$E42),Data!$A:$BU,MATCH(G!X$11,Data!$A$1:$BU$1,0),FALSE)</f>
        <v>0</v>
      </c>
      <c r="Y42" s="31"/>
      <c r="Z42" s="31">
        <f>VLOOKUP(CONCATENATE($M$5,$D42,$M$7,$E42),Data!$A:$BU,MATCH(G!Z$11,Data!$A$1:$BU$1,0),FALSE)</f>
        <v>0</v>
      </c>
      <c r="AA42" s="31"/>
      <c r="AB42" s="31">
        <f>VLOOKUP(CONCATENATE($M$5,$D42,$M$7,$E42),Data!$A:$BU,MATCH(G!AB$11,Data!$A$1:$BU$1,0),FALSE)</f>
        <v>0</v>
      </c>
      <c r="AC42" s="31"/>
      <c r="AD42" s="31">
        <f>VLOOKUP(CONCATENATE($M$5,$D42,$M$7,$E42),Data!$A:$BU,MATCH(G!AD$11,Data!$A$1:$BU$1,0),FALSE)</f>
        <v>0</v>
      </c>
      <c r="AE42" s="31"/>
      <c r="AF42" s="31">
        <f>VLOOKUP(CONCATENATE($M$5,$D42,$M$7,$E42),Data!$A:$BU,MATCH(G!AF$11,Data!$A$1:$BU$1,0),FALSE)</f>
        <v>0</v>
      </c>
      <c r="AG42" s="31"/>
      <c r="AH42" s="31">
        <f>VLOOKUP(CONCATENATE($M$5,$D42,$M$7,$E42),Data!$A:$BU,MATCH(G!AH$11,Data!$A$1:$BU$1,0),FALSE)</f>
        <v>0</v>
      </c>
      <c r="AI42" s="31"/>
      <c r="AJ42" s="31">
        <f>VLOOKUP(CONCATENATE($M$5,$D42,$M$7,$E42),Data!$A:$BU,MATCH(G!AJ$11,Data!$A$1:$BU$1,0),FALSE)</f>
        <v>0</v>
      </c>
      <c r="AK42" s="31"/>
      <c r="AL42" s="31">
        <f>VLOOKUP(CONCATENATE($M$5,$D42,$M$7,$E42),Data!$A:$BU,MATCH(G!AL$11,Data!$A$1:$BU$1,0),FALSE)</f>
        <v>0</v>
      </c>
      <c r="AM42" s="31"/>
      <c r="AN42" s="31">
        <f>VLOOKUP(CONCATENATE($M$5,$D42,$M$7,$E42),Data!$A:$BU,MATCH(G!AN$11,Data!$A$1:$BU$1,0),FALSE)</f>
        <v>0</v>
      </c>
      <c r="AO42" s="31"/>
      <c r="AP42" s="31">
        <f>VLOOKUP(CONCATENATE($M$5,$D42,$M$7,$E42),Data!$A:$BU,MATCH(G!AP$11,Data!$A$1:$BU$1,0),FALSE)</f>
        <v>0</v>
      </c>
      <c r="AQ42" s="31"/>
      <c r="AR42" s="31">
        <f>VLOOKUP(CONCATENATE($M$5,$D42,$M$7,$E42),Data!$A:$BU,MATCH(G!AR$11,Data!$A$1:$BU$1,0),FALSE)</f>
        <v>0</v>
      </c>
      <c r="AS42" s="31"/>
      <c r="AT42" s="31">
        <f>VLOOKUP(CONCATENATE($M$5,$D42,$M$7,$E42),Data!$A:$BU,MATCH(G!AT$11,Data!$A$1:$BU$1,0),FALSE)</f>
        <v>0</v>
      </c>
      <c r="AU42" s="31"/>
      <c r="AV42" s="31">
        <f>VLOOKUP(CONCATENATE($M$5,$D42,$M$7,$E42),Data!$A:$BU,MATCH(G!AV$11,Data!$A$1:$BU$1,0),FALSE)</f>
        <v>0</v>
      </c>
      <c r="AW42" s="31"/>
      <c r="AX42" s="31">
        <f>VLOOKUP(CONCATENATE($M$5,$D42,$M$7,$E42),Data!$A:$BU,MATCH(G!AX$11,Data!$A$1:$BU$1,0),FALSE)</f>
        <v>0</v>
      </c>
      <c r="AY42" s="31"/>
      <c r="AZ42" s="31">
        <f>VLOOKUP(CONCATENATE($M$5,$D42,$M$7,$E42),Data!$A:$BU,MATCH(G!AZ$11,Data!$A$1:$BU$1,0),FALSE)</f>
        <v>0</v>
      </c>
      <c r="BA42" s="31"/>
      <c r="BB42" s="31">
        <f>VLOOKUP(CONCATENATE($M$5,$D42,$M$7,$E42),Data!$A:$BU,MATCH(G!BB$11,Data!$A$1:$BU$1,0),FALSE)</f>
        <v>0</v>
      </c>
      <c r="BC42" s="31"/>
      <c r="BD42" s="31">
        <f>VLOOKUP(CONCATENATE($M$5,$D42,$M$7,$E42),Data!$A:$BU,MATCH(G!BD$11,Data!$A$1:$BU$1,0),FALSE)</f>
        <v>0</v>
      </c>
      <c r="BE42" s="31"/>
      <c r="BF42" s="31">
        <f>VLOOKUP(CONCATENATE($M$5,$D42,$M$7,$E42),Data!$A:$BU,MATCH(G!BF$11,Data!$A$1:$BU$1,0),FALSE)</f>
        <v>0</v>
      </c>
      <c r="BG42" s="31"/>
      <c r="BH42" s="31">
        <f>VLOOKUP(CONCATENATE($M$5,$D42,$M$7,$E42),Data!$A:$BU,MATCH(G!BH$11,Data!$A$1:$BU$1,0),FALSE)</f>
        <v>0</v>
      </c>
      <c r="BI42" s="31"/>
      <c r="BJ42" s="31">
        <f>VLOOKUP(CONCATENATE($M$5,$D42,$M$7,$E42),Data!$A:$BU,MATCH(G!BJ$11,Data!$A$1:$BU$1,0),FALSE)</f>
        <v>0</v>
      </c>
    </row>
    <row r="43" spans="2:62" ht="14.1" customHeight="1">
      <c r="B43" s="2"/>
      <c r="C43" s="7"/>
      <c r="D43" s="35" t="s">
        <v>224</v>
      </c>
      <c r="E43" s="53" t="s">
        <v>1</v>
      </c>
      <c r="F43" s="31">
        <f>VLOOKUP(CONCATENATE($M$5,$D43,$M$7,$E43),Data!$A:$BU,MATCH(G!F$11,Data!$A$1:$BU$1,0),FALSE)</f>
        <v>0</v>
      </c>
      <c r="G43" s="2"/>
      <c r="H43" s="31">
        <f>VLOOKUP(CONCATENATE($M$5,$D43,$M$7,$E43),Data!$A:$BU,MATCH(G!H$11,Data!$A$1:$BU$1,0),FALSE)</f>
        <v>0</v>
      </c>
      <c r="J43" s="31">
        <f>VLOOKUP(CONCATENATE($M$5,$D43,$M$7,$E43),Data!$A:$BU,MATCH(G!J$11,Data!$A$1:$BU$1,0),FALSE)</f>
        <v>0</v>
      </c>
      <c r="L43" s="31">
        <f>VLOOKUP(CONCATENATE($M$5,$D43,$M$7,$E43),Data!$A:$BU,MATCH(G!L$11,Data!$A$1:$BU$1,0),FALSE)</f>
        <v>0</v>
      </c>
      <c r="N43" s="31">
        <f>VLOOKUP(CONCATENATE($M$5,$D43,$M$7,$E43),Data!$A:$BU,MATCH(G!N$11,Data!$A$1:$BU$1,0),FALSE)</f>
        <v>0</v>
      </c>
      <c r="O43" s="31"/>
      <c r="P43" s="31">
        <f>VLOOKUP(CONCATENATE($M$5,$D43,$M$7,$E43),Data!$A:$BU,MATCH(G!P$11,Data!$A$1:$BU$1,0),FALSE)</f>
        <v>0</v>
      </c>
      <c r="Q43" s="31"/>
      <c r="R43" s="31">
        <f>VLOOKUP(CONCATENATE($M$5,$D43,$M$7,$E43),Data!$A:$BU,MATCH(G!R$11,Data!$A$1:$BU$1,0),FALSE)</f>
        <v>0</v>
      </c>
      <c r="S43" s="31"/>
      <c r="T43" s="31">
        <f>VLOOKUP(CONCATENATE($M$5,$D43,$M$7,$E43),Data!$A:$BU,MATCH(G!T$11,Data!$A$1:$BU$1,0),FALSE)</f>
        <v>0</v>
      </c>
      <c r="U43" s="31"/>
      <c r="V43" s="31">
        <f>VLOOKUP(CONCATENATE($M$5,$D43,$M$7,$E43),Data!$A:$BU,MATCH(G!V$11,Data!$A$1:$BU$1,0),FALSE)</f>
        <v>0</v>
      </c>
      <c r="W43" s="31"/>
      <c r="X43" s="31">
        <f>VLOOKUP(CONCATENATE($M$5,$D43,$M$7,$E43),Data!$A:$BU,MATCH(G!X$11,Data!$A$1:$BU$1,0),FALSE)</f>
        <v>0</v>
      </c>
      <c r="Y43" s="31"/>
      <c r="Z43" s="31">
        <f>VLOOKUP(CONCATENATE($M$5,$D43,$M$7,$E43),Data!$A:$BU,MATCH(G!Z$11,Data!$A$1:$BU$1,0),FALSE)</f>
        <v>0</v>
      </c>
      <c r="AA43" s="31"/>
      <c r="AB43" s="31">
        <f>VLOOKUP(CONCATENATE($M$5,$D43,$M$7,$E43),Data!$A:$BU,MATCH(G!AB$11,Data!$A$1:$BU$1,0),FALSE)</f>
        <v>0</v>
      </c>
      <c r="AC43" s="31"/>
      <c r="AD43" s="31">
        <f>VLOOKUP(CONCATENATE($M$5,$D43,$M$7,$E43),Data!$A:$BU,MATCH(G!AD$11,Data!$A$1:$BU$1,0),FALSE)</f>
        <v>0</v>
      </c>
      <c r="AE43" s="31"/>
      <c r="AF43" s="31">
        <f>VLOOKUP(CONCATENATE($M$5,$D43,$M$7,$E43),Data!$A:$BU,MATCH(G!AF$11,Data!$A$1:$BU$1,0),FALSE)</f>
        <v>0</v>
      </c>
      <c r="AG43" s="31"/>
      <c r="AH43" s="31">
        <f>VLOOKUP(CONCATENATE($M$5,$D43,$M$7,$E43),Data!$A:$BU,MATCH(G!AH$11,Data!$A$1:$BU$1,0),FALSE)</f>
        <v>0</v>
      </c>
      <c r="AI43" s="31"/>
      <c r="AJ43" s="31">
        <f>VLOOKUP(CONCATENATE($M$5,$D43,$M$7,$E43),Data!$A:$BU,MATCH(G!AJ$11,Data!$A$1:$BU$1,0),FALSE)</f>
        <v>0</v>
      </c>
      <c r="AK43" s="31"/>
      <c r="AL43" s="31">
        <f>VLOOKUP(CONCATENATE($M$5,$D43,$M$7,$E43),Data!$A:$BU,MATCH(G!AL$11,Data!$A$1:$BU$1,0),FALSE)</f>
        <v>0</v>
      </c>
      <c r="AM43" s="31"/>
      <c r="AN43" s="31">
        <f>VLOOKUP(CONCATENATE($M$5,$D43,$M$7,$E43),Data!$A:$BU,MATCH(G!AN$11,Data!$A$1:$BU$1,0),FALSE)</f>
        <v>0</v>
      </c>
      <c r="AO43" s="31"/>
      <c r="AP43" s="31">
        <f>VLOOKUP(CONCATENATE($M$5,$D43,$M$7,$E43),Data!$A:$BU,MATCH(G!AP$11,Data!$A$1:$BU$1,0),FALSE)</f>
        <v>0</v>
      </c>
      <c r="AQ43" s="31"/>
      <c r="AR43" s="31">
        <f>VLOOKUP(CONCATENATE($M$5,$D43,$M$7,$E43),Data!$A:$BU,MATCH(G!AR$11,Data!$A$1:$BU$1,0),FALSE)</f>
        <v>0</v>
      </c>
      <c r="AS43" s="31"/>
      <c r="AT43" s="31">
        <f>VLOOKUP(CONCATENATE($M$5,$D43,$M$7,$E43),Data!$A:$BU,MATCH(G!AT$11,Data!$A$1:$BU$1,0),FALSE)</f>
        <v>0</v>
      </c>
      <c r="AU43" s="31"/>
      <c r="AV43" s="31">
        <f>VLOOKUP(CONCATENATE($M$5,$D43,$M$7,$E43),Data!$A:$BU,MATCH(G!AV$11,Data!$A$1:$BU$1,0),FALSE)</f>
        <v>0</v>
      </c>
      <c r="AW43" s="31"/>
      <c r="AX43" s="31">
        <f>VLOOKUP(CONCATENATE($M$5,$D43,$M$7,$E43),Data!$A:$BU,MATCH(G!AX$11,Data!$A$1:$BU$1,0),FALSE)</f>
        <v>0</v>
      </c>
      <c r="AY43" s="31"/>
      <c r="AZ43" s="31">
        <f>VLOOKUP(CONCATENATE($M$5,$D43,$M$7,$E43),Data!$A:$BU,MATCH(G!AZ$11,Data!$A$1:$BU$1,0),FALSE)</f>
        <v>0</v>
      </c>
      <c r="BA43" s="31"/>
      <c r="BB43" s="31">
        <f>VLOOKUP(CONCATENATE($M$5,$D43,$M$7,$E43),Data!$A:$BU,MATCH(G!BB$11,Data!$A$1:$BU$1,0),FALSE)</f>
        <v>0</v>
      </c>
      <c r="BC43" s="31"/>
      <c r="BD43" s="31">
        <f>VLOOKUP(CONCATENATE($M$5,$D43,$M$7,$E43),Data!$A:$BU,MATCH(G!BD$11,Data!$A$1:$BU$1,0),FALSE)</f>
        <v>0</v>
      </c>
      <c r="BE43" s="31"/>
      <c r="BF43" s="31">
        <f>VLOOKUP(CONCATENATE($M$5,$D43,$M$7,$E43),Data!$A:$BU,MATCH(G!BF$11,Data!$A$1:$BU$1,0),FALSE)</f>
        <v>0</v>
      </c>
      <c r="BG43" s="31"/>
      <c r="BH43" s="31">
        <f>VLOOKUP(CONCATENATE($M$5,$D43,$M$7,$E43),Data!$A:$BU,MATCH(G!BH$11,Data!$A$1:$BU$1,0),FALSE)</f>
        <v>0</v>
      </c>
      <c r="BI43" s="31"/>
      <c r="BJ43" s="31">
        <f>VLOOKUP(CONCATENATE($M$5,$D43,$M$7,$E43),Data!$A:$BU,MATCH(G!BJ$11,Data!$A$1:$BU$1,0),FALSE)</f>
        <v>0</v>
      </c>
    </row>
    <row r="44" spans="2:62" ht="14.1" customHeight="1">
      <c r="B44" s="2"/>
      <c r="C44" s="7"/>
      <c r="D44" s="35" t="s">
        <v>223</v>
      </c>
      <c r="E44" s="53" t="s">
        <v>1</v>
      </c>
      <c r="F44" s="31">
        <f>VLOOKUP(CONCATENATE($M$5,$D44,$M$7,$E44),Data!$A:$BU,MATCH(G!F$11,Data!$A$1:$BU$1,0),FALSE)</f>
        <v>0</v>
      </c>
      <c r="G44" s="2"/>
      <c r="H44" s="31">
        <f>VLOOKUP(CONCATENATE($M$5,$D44,$M$7,$E44),Data!$A:$BU,MATCH(G!H$11,Data!$A$1:$BU$1,0),FALSE)</f>
        <v>0</v>
      </c>
      <c r="J44" s="31">
        <f>VLOOKUP(CONCATENATE($M$5,$D44,$M$7,$E44),Data!$A:$BU,MATCH(G!J$11,Data!$A$1:$BU$1,0),FALSE)</f>
        <v>0</v>
      </c>
      <c r="L44" s="31">
        <f>VLOOKUP(CONCATENATE($M$5,$D44,$M$7,$E44),Data!$A:$BU,MATCH(G!L$11,Data!$A$1:$BU$1,0),FALSE)</f>
        <v>0</v>
      </c>
      <c r="N44" s="31">
        <f>VLOOKUP(CONCATENATE($M$5,$D44,$M$7,$E44),Data!$A:$BU,MATCH(G!N$11,Data!$A$1:$BU$1,0),FALSE)</f>
        <v>0</v>
      </c>
      <c r="O44" s="31"/>
      <c r="P44" s="31">
        <f>VLOOKUP(CONCATENATE($M$5,$D44,$M$7,$E44),Data!$A:$BU,MATCH(G!P$11,Data!$A$1:$BU$1,0),FALSE)</f>
        <v>0</v>
      </c>
      <c r="Q44" s="31"/>
      <c r="R44" s="31">
        <f>VLOOKUP(CONCATENATE($M$5,$D44,$M$7,$E44),Data!$A:$BU,MATCH(G!R$11,Data!$A$1:$BU$1,0),FALSE)</f>
        <v>0</v>
      </c>
      <c r="S44" s="31"/>
      <c r="T44" s="31">
        <f>VLOOKUP(CONCATENATE($M$5,$D44,$M$7,$E44),Data!$A:$BU,MATCH(G!T$11,Data!$A$1:$BU$1,0),FALSE)</f>
        <v>0</v>
      </c>
      <c r="U44" s="31"/>
      <c r="V44" s="31">
        <f>VLOOKUP(CONCATENATE($M$5,$D44,$M$7,$E44),Data!$A:$BU,MATCH(G!V$11,Data!$A$1:$BU$1,0),FALSE)</f>
        <v>0</v>
      </c>
      <c r="W44" s="31"/>
      <c r="X44" s="31">
        <f>VLOOKUP(CONCATENATE($M$5,$D44,$M$7,$E44),Data!$A:$BU,MATCH(G!X$11,Data!$A$1:$BU$1,0),FALSE)</f>
        <v>0</v>
      </c>
      <c r="Y44" s="31"/>
      <c r="Z44" s="31">
        <f>VLOOKUP(CONCATENATE($M$5,$D44,$M$7,$E44),Data!$A:$BU,MATCH(G!Z$11,Data!$A$1:$BU$1,0),FALSE)</f>
        <v>0</v>
      </c>
      <c r="AA44" s="31"/>
      <c r="AB44" s="31">
        <f>VLOOKUP(CONCATENATE($M$5,$D44,$M$7,$E44),Data!$A:$BU,MATCH(G!AB$11,Data!$A$1:$BU$1,0),FALSE)</f>
        <v>0</v>
      </c>
      <c r="AC44" s="31"/>
      <c r="AD44" s="31">
        <f>VLOOKUP(CONCATENATE($M$5,$D44,$M$7,$E44),Data!$A:$BU,MATCH(G!AD$11,Data!$A$1:$BU$1,0),FALSE)</f>
        <v>0</v>
      </c>
      <c r="AE44" s="31"/>
      <c r="AF44" s="31">
        <f>VLOOKUP(CONCATENATE($M$5,$D44,$M$7,$E44),Data!$A:$BU,MATCH(G!AF$11,Data!$A$1:$BU$1,0),FALSE)</f>
        <v>0</v>
      </c>
      <c r="AG44" s="31"/>
      <c r="AH44" s="31">
        <f>VLOOKUP(CONCATENATE($M$5,$D44,$M$7,$E44),Data!$A:$BU,MATCH(G!AH$11,Data!$A$1:$BU$1,0),FALSE)</f>
        <v>0</v>
      </c>
      <c r="AI44" s="31"/>
      <c r="AJ44" s="31">
        <f>VLOOKUP(CONCATENATE($M$5,$D44,$M$7,$E44),Data!$A:$BU,MATCH(G!AJ$11,Data!$A$1:$BU$1,0),FALSE)</f>
        <v>0</v>
      </c>
      <c r="AK44" s="31"/>
      <c r="AL44" s="31">
        <f>VLOOKUP(CONCATENATE($M$5,$D44,$M$7,$E44),Data!$A:$BU,MATCH(G!AL$11,Data!$A$1:$BU$1,0),FALSE)</f>
        <v>0</v>
      </c>
      <c r="AM44" s="31"/>
      <c r="AN44" s="31">
        <f>VLOOKUP(CONCATENATE($M$5,$D44,$M$7,$E44),Data!$A:$BU,MATCH(G!AN$11,Data!$A$1:$BU$1,0),FALSE)</f>
        <v>0</v>
      </c>
      <c r="AO44" s="31"/>
      <c r="AP44" s="31">
        <f>VLOOKUP(CONCATENATE($M$5,$D44,$M$7,$E44),Data!$A:$BU,MATCH(G!AP$11,Data!$A$1:$BU$1,0),FALSE)</f>
        <v>0</v>
      </c>
      <c r="AQ44" s="31"/>
      <c r="AR44" s="31">
        <f>VLOOKUP(CONCATENATE($M$5,$D44,$M$7,$E44),Data!$A:$BU,MATCH(G!AR$11,Data!$A$1:$BU$1,0),FALSE)</f>
        <v>0</v>
      </c>
      <c r="AS44" s="31"/>
      <c r="AT44" s="31">
        <f>VLOOKUP(CONCATENATE($M$5,$D44,$M$7,$E44),Data!$A:$BU,MATCH(G!AT$11,Data!$A$1:$BU$1,0),FALSE)</f>
        <v>0</v>
      </c>
      <c r="AU44" s="31"/>
      <c r="AV44" s="31">
        <f>VLOOKUP(CONCATENATE($M$5,$D44,$M$7,$E44),Data!$A:$BU,MATCH(G!AV$11,Data!$A$1:$BU$1,0),FALSE)</f>
        <v>0</v>
      </c>
      <c r="AW44" s="31"/>
      <c r="AX44" s="31">
        <f>VLOOKUP(CONCATENATE($M$5,$D44,$M$7,$E44),Data!$A:$BU,MATCH(G!AX$11,Data!$A$1:$BU$1,0),FALSE)</f>
        <v>0</v>
      </c>
      <c r="AY44" s="31"/>
      <c r="AZ44" s="31">
        <f>VLOOKUP(CONCATENATE($M$5,$D44,$M$7,$E44),Data!$A:$BU,MATCH(G!AZ$11,Data!$A$1:$BU$1,0),FALSE)</f>
        <v>0</v>
      </c>
      <c r="BA44" s="31"/>
      <c r="BB44" s="31">
        <f>VLOOKUP(CONCATENATE($M$5,$D44,$M$7,$E44),Data!$A:$BU,MATCH(G!BB$11,Data!$A$1:$BU$1,0),FALSE)</f>
        <v>0</v>
      </c>
      <c r="BC44" s="31"/>
      <c r="BD44" s="31">
        <f>VLOOKUP(CONCATENATE($M$5,$D44,$M$7,$E44),Data!$A:$BU,MATCH(G!BD$11,Data!$A$1:$BU$1,0),FALSE)</f>
        <v>0</v>
      </c>
      <c r="BE44" s="31"/>
      <c r="BF44" s="31">
        <f>VLOOKUP(CONCATENATE($M$5,$D44,$M$7,$E44),Data!$A:$BU,MATCH(G!BF$11,Data!$A$1:$BU$1,0),FALSE)</f>
        <v>0</v>
      </c>
      <c r="BG44" s="31"/>
      <c r="BH44" s="31">
        <f>VLOOKUP(CONCATENATE($M$5,$D44,$M$7,$E44),Data!$A:$BU,MATCH(G!BH$11,Data!$A$1:$BU$1,0),FALSE)</f>
        <v>0</v>
      </c>
      <c r="BI44" s="31"/>
      <c r="BJ44" s="31">
        <f>VLOOKUP(CONCATENATE($M$5,$D44,$M$7,$E44),Data!$A:$BU,MATCH(G!BJ$11,Data!$A$1:$BU$1,0),FALSE)</f>
        <v>0</v>
      </c>
    </row>
    <row r="45" spans="2:62" ht="14.1" customHeight="1">
      <c r="B45" s="2"/>
      <c r="C45" s="7"/>
      <c r="D45" s="35" t="s">
        <v>222</v>
      </c>
      <c r="E45" s="53" t="s">
        <v>1</v>
      </c>
      <c r="F45" s="31">
        <f>VLOOKUP(CONCATENATE($M$5,$D45,$M$7,$E45),Data!$A:$BU,MATCH(G!F$11,Data!$A$1:$BU$1,0),FALSE)</f>
        <v>0</v>
      </c>
      <c r="G45" s="2"/>
      <c r="H45" s="31">
        <f>VLOOKUP(CONCATENATE($M$5,$D45,$M$7,$E45),Data!$A:$BU,MATCH(G!H$11,Data!$A$1:$BU$1,0),FALSE)</f>
        <v>0</v>
      </c>
      <c r="J45" s="31">
        <f>VLOOKUP(CONCATENATE($M$5,$D45,$M$7,$E45),Data!$A:$BU,MATCH(G!J$11,Data!$A$1:$BU$1,0),FALSE)</f>
        <v>0</v>
      </c>
      <c r="L45" s="31">
        <f>VLOOKUP(CONCATENATE($M$5,$D45,$M$7,$E45),Data!$A:$BU,MATCH(G!L$11,Data!$A$1:$BU$1,0),FALSE)</f>
        <v>0</v>
      </c>
      <c r="N45" s="31">
        <f>VLOOKUP(CONCATENATE($M$5,$D45,$M$7,$E45),Data!$A:$BU,MATCH(G!N$11,Data!$A$1:$BU$1,0),FALSE)</f>
        <v>0</v>
      </c>
      <c r="O45" s="31"/>
      <c r="P45" s="31">
        <f>VLOOKUP(CONCATENATE($M$5,$D45,$M$7,$E45),Data!$A:$BU,MATCH(G!P$11,Data!$A$1:$BU$1,0),FALSE)</f>
        <v>0</v>
      </c>
      <c r="Q45" s="31"/>
      <c r="R45" s="31">
        <f>VLOOKUP(CONCATENATE($M$5,$D45,$M$7,$E45),Data!$A:$BU,MATCH(G!R$11,Data!$A$1:$BU$1,0),FALSE)</f>
        <v>0</v>
      </c>
      <c r="S45" s="31"/>
      <c r="T45" s="31">
        <f>VLOOKUP(CONCATENATE($M$5,$D45,$M$7,$E45),Data!$A:$BU,MATCH(G!T$11,Data!$A$1:$BU$1,0),FALSE)</f>
        <v>0</v>
      </c>
      <c r="U45" s="31"/>
      <c r="V45" s="31">
        <f>VLOOKUP(CONCATENATE($M$5,$D45,$M$7,$E45),Data!$A:$BU,MATCH(G!V$11,Data!$A$1:$BU$1,0),FALSE)</f>
        <v>0</v>
      </c>
      <c r="W45" s="31"/>
      <c r="X45" s="31">
        <f>VLOOKUP(CONCATENATE($M$5,$D45,$M$7,$E45),Data!$A:$BU,MATCH(G!X$11,Data!$A$1:$BU$1,0),FALSE)</f>
        <v>0</v>
      </c>
      <c r="Y45" s="31"/>
      <c r="Z45" s="31">
        <f>VLOOKUP(CONCATENATE($M$5,$D45,$M$7,$E45),Data!$A:$BU,MATCH(G!Z$11,Data!$A$1:$BU$1,0),FALSE)</f>
        <v>0</v>
      </c>
      <c r="AA45" s="31"/>
      <c r="AB45" s="31">
        <f>VLOOKUP(CONCATENATE($M$5,$D45,$M$7,$E45),Data!$A:$BU,MATCH(G!AB$11,Data!$A$1:$BU$1,0),FALSE)</f>
        <v>0</v>
      </c>
      <c r="AC45" s="31"/>
      <c r="AD45" s="31">
        <f>VLOOKUP(CONCATENATE($M$5,$D45,$M$7,$E45),Data!$A:$BU,MATCH(G!AD$11,Data!$A$1:$BU$1,0),FALSE)</f>
        <v>0</v>
      </c>
      <c r="AE45" s="31"/>
      <c r="AF45" s="31">
        <f>VLOOKUP(CONCATENATE($M$5,$D45,$M$7,$E45),Data!$A:$BU,MATCH(G!AF$11,Data!$A$1:$BU$1,0),FALSE)</f>
        <v>0</v>
      </c>
      <c r="AG45" s="31"/>
      <c r="AH45" s="31">
        <f>VLOOKUP(CONCATENATE($M$5,$D45,$M$7,$E45),Data!$A:$BU,MATCH(G!AH$11,Data!$A$1:$BU$1,0),FALSE)</f>
        <v>0</v>
      </c>
      <c r="AI45" s="31"/>
      <c r="AJ45" s="31">
        <f>VLOOKUP(CONCATENATE($M$5,$D45,$M$7,$E45),Data!$A:$BU,MATCH(G!AJ$11,Data!$A$1:$BU$1,0),FALSE)</f>
        <v>0</v>
      </c>
      <c r="AK45" s="31"/>
      <c r="AL45" s="31">
        <f>VLOOKUP(CONCATENATE($M$5,$D45,$M$7,$E45),Data!$A:$BU,MATCH(G!AL$11,Data!$A$1:$BU$1,0),FALSE)</f>
        <v>0</v>
      </c>
      <c r="AM45" s="31"/>
      <c r="AN45" s="31">
        <f>VLOOKUP(CONCATENATE($M$5,$D45,$M$7,$E45),Data!$A:$BU,MATCH(G!AN$11,Data!$A$1:$BU$1,0),FALSE)</f>
        <v>0</v>
      </c>
      <c r="AO45" s="31"/>
      <c r="AP45" s="31">
        <f>VLOOKUP(CONCATENATE($M$5,$D45,$M$7,$E45),Data!$A:$BU,MATCH(G!AP$11,Data!$A$1:$BU$1,0),FALSE)</f>
        <v>0</v>
      </c>
      <c r="AQ45" s="31"/>
      <c r="AR45" s="31">
        <f>VLOOKUP(CONCATENATE($M$5,$D45,$M$7,$E45),Data!$A:$BU,MATCH(G!AR$11,Data!$A$1:$BU$1,0),FALSE)</f>
        <v>0</v>
      </c>
      <c r="AS45" s="31"/>
      <c r="AT45" s="31">
        <f>VLOOKUP(CONCATENATE($M$5,$D45,$M$7,$E45),Data!$A:$BU,MATCH(G!AT$11,Data!$A$1:$BU$1,0),FALSE)</f>
        <v>0</v>
      </c>
      <c r="AU45" s="31"/>
      <c r="AV45" s="31">
        <f>VLOOKUP(CONCATENATE($M$5,$D45,$M$7,$E45),Data!$A:$BU,MATCH(G!AV$11,Data!$A$1:$BU$1,0),FALSE)</f>
        <v>0</v>
      </c>
      <c r="AW45" s="31"/>
      <c r="AX45" s="31">
        <f>VLOOKUP(CONCATENATE($M$5,$D45,$M$7,$E45),Data!$A:$BU,MATCH(G!AX$11,Data!$A$1:$BU$1,0),FALSE)</f>
        <v>0</v>
      </c>
      <c r="AY45" s="31"/>
      <c r="AZ45" s="31">
        <f>VLOOKUP(CONCATENATE($M$5,$D45,$M$7,$E45),Data!$A:$BU,MATCH(G!AZ$11,Data!$A$1:$BU$1,0),FALSE)</f>
        <v>0</v>
      </c>
      <c r="BA45" s="31"/>
      <c r="BB45" s="31">
        <f>VLOOKUP(CONCATENATE($M$5,$D45,$M$7,$E45),Data!$A:$BU,MATCH(G!BB$11,Data!$A$1:$BU$1,0),FALSE)</f>
        <v>0</v>
      </c>
      <c r="BC45" s="31"/>
      <c r="BD45" s="31">
        <f>VLOOKUP(CONCATENATE($M$5,$D45,$M$7,$E45),Data!$A:$BU,MATCH(G!BD$11,Data!$A$1:$BU$1,0),FALSE)</f>
        <v>0</v>
      </c>
      <c r="BE45" s="31"/>
      <c r="BF45" s="31">
        <f>VLOOKUP(CONCATENATE($M$5,$D45,$M$7,$E45),Data!$A:$BU,MATCH(G!BF$11,Data!$A$1:$BU$1,0),FALSE)</f>
        <v>0</v>
      </c>
      <c r="BG45" s="31"/>
      <c r="BH45" s="31">
        <f>VLOOKUP(CONCATENATE($M$5,$D45,$M$7,$E45),Data!$A:$BU,MATCH(G!BH$11,Data!$A$1:$BU$1,0),FALSE)</f>
        <v>0</v>
      </c>
      <c r="BI45" s="31"/>
      <c r="BJ45" s="31">
        <f>VLOOKUP(CONCATENATE($M$5,$D45,$M$7,$E45),Data!$A:$BU,MATCH(G!BJ$11,Data!$A$1:$BU$1,0),FALSE)</f>
        <v>0</v>
      </c>
    </row>
    <row r="46" spans="2:62" ht="14.1" customHeight="1">
      <c r="B46" s="2"/>
      <c r="C46" s="7"/>
      <c r="D46" s="35" t="s">
        <v>221</v>
      </c>
      <c r="E46" s="53" t="s">
        <v>1</v>
      </c>
      <c r="F46" s="31">
        <f>VLOOKUP(CONCATENATE($M$5,$D46,$M$7,$E46),Data!$A:$BU,MATCH(G!F$11,Data!$A$1:$BU$1,0),FALSE)</f>
        <v>0</v>
      </c>
      <c r="G46" s="2"/>
      <c r="H46" s="31">
        <f>VLOOKUP(CONCATENATE($M$5,$D46,$M$7,$E46),Data!$A:$BU,MATCH(G!H$11,Data!$A$1:$BU$1,0),FALSE)</f>
        <v>0</v>
      </c>
      <c r="J46" s="31">
        <f>VLOOKUP(CONCATENATE($M$5,$D46,$M$7,$E46),Data!$A:$BU,MATCH(G!J$11,Data!$A$1:$BU$1,0),FALSE)</f>
        <v>0</v>
      </c>
      <c r="L46" s="31">
        <f>VLOOKUP(CONCATENATE($M$5,$D46,$M$7,$E46),Data!$A:$BU,MATCH(G!L$11,Data!$A$1:$BU$1,0),FALSE)</f>
        <v>0</v>
      </c>
      <c r="N46" s="31">
        <f>VLOOKUP(CONCATENATE($M$5,$D46,$M$7,$E46),Data!$A:$BU,MATCH(G!N$11,Data!$A$1:$BU$1,0),FALSE)</f>
        <v>0</v>
      </c>
      <c r="O46" s="31"/>
      <c r="P46" s="31">
        <f>VLOOKUP(CONCATENATE($M$5,$D46,$M$7,$E46),Data!$A:$BU,MATCH(G!P$11,Data!$A$1:$BU$1,0),FALSE)</f>
        <v>0</v>
      </c>
      <c r="Q46" s="31"/>
      <c r="R46" s="31">
        <f>VLOOKUP(CONCATENATE($M$5,$D46,$M$7,$E46),Data!$A:$BU,MATCH(G!R$11,Data!$A$1:$BU$1,0),FALSE)</f>
        <v>0</v>
      </c>
      <c r="S46" s="31"/>
      <c r="T46" s="31">
        <f>VLOOKUP(CONCATENATE($M$5,$D46,$M$7,$E46),Data!$A:$BU,MATCH(G!T$11,Data!$A$1:$BU$1,0),FALSE)</f>
        <v>0</v>
      </c>
      <c r="U46" s="31"/>
      <c r="V46" s="31">
        <f>VLOOKUP(CONCATENATE($M$5,$D46,$M$7,$E46),Data!$A:$BU,MATCH(G!V$11,Data!$A$1:$BU$1,0),FALSE)</f>
        <v>0</v>
      </c>
      <c r="W46" s="31"/>
      <c r="X46" s="31">
        <f>VLOOKUP(CONCATENATE($M$5,$D46,$M$7,$E46),Data!$A:$BU,MATCH(G!X$11,Data!$A$1:$BU$1,0),FALSE)</f>
        <v>0</v>
      </c>
      <c r="Y46" s="31"/>
      <c r="Z46" s="31">
        <f>VLOOKUP(CONCATENATE($M$5,$D46,$M$7,$E46),Data!$A:$BU,MATCH(G!Z$11,Data!$A$1:$BU$1,0),FALSE)</f>
        <v>0</v>
      </c>
      <c r="AA46" s="31"/>
      <c r="AB46" s="31">
        <f>VLOOKUP(CONCATENATE($M$5,$D46,$M$7,$E46),Data!$A:$BU,MATCH(G!AB$11,Data!$A$1:$BU$1,0),FALSE)</f>
        <v>0</v>
      </c>
      <c r="AC46" s="31"/>
      <c r="AD46" s="31">
        <f>VLOOKUP(CONCATENATE($M$5,$D46,$M$7,$E46),Data!$A:$BU,MATCH(G!AD$11,Data!$A$1:$BU$1,0),FALSE)</f>
        <v>0</v>
      </c>
      <c r="AE46" s="31"/>
      <c r="AF46" s="31">
        <f>VLOOKUP(CONCATENATE($M$5,$D46,$M$7,$E46),Data!$A:$BU,MATCH(G!AF$11,Data!$A$1:$BU$1,0),FALSE)</f>
        <v>0</v>
      </c>
      <c r="AG46" s="31"/>
      <c r="AH46" s="31">
        <f>VLOOKUP(CONCATENATE($M$5,$D46,$M$7,$E46),Data!$A:$BU,MATCH(G!AH$11,Data!$A$1:$BU$1,0),FALSE)</f>
        <v>0</v>
      </c>
      <c r="AI46" s="31"/>
      <c r="AJ46" s="31">
        <f>VLOOKUP(CONCATENATE($M$5,$D46,$M$7,$E46),Data!$A:$BU,MATCH(G!AJ$11,Data!$A$1:$BU$1,0),FALSE)</f>
        <v>0</v>
      </c>
      <c r="AK46" s="31"/>
      <c r="AL46" s="31">
        <f>VLOOKUP(CONCATENATE($M$5,$D46,$M$7,$E46),Data!$A:$BU,MATCH(G!AL$11,Data!$A$1:$BU$1,0),FALSE)</f>
        <v>0</v>
      </c>
      <c r="AM46" s="31"/>
      <c r="AN46" s="31">
        <f>VLOOKUP(CONCATENATE($M$5,$D46,$M$7,$E46),Data!$A:$BU,MATCH(G!AN$11,Data!$A$1:$BU$1,0),FALSE)</f>
        <v>0</v>
      </c>
      <c r="AO46" s="31"/>
      <c r="AP46" s="31">
        <f>VLOOKUP(CONCATENATE($M$5,$D46,$M$7,$E46),Data!$A:$BU,MATCH(G!AP$11,Data!$A$1:$BU$1,0),FALSE)</f>
        <v>0</v>
      </c>
      <c r="AQ46" s="31"/>
      <c r="AR46" s="31">
        <f>VLOOKUP(CONCATENATE($M$5,$D46,$M$7,$E46),Data!$A:$BU,MATCH(G!AR$11,Data!$A$1:$BU$1,0),FALSE)</f>
        <v>0</v>
      </c>
      <c r="AS46" s="31"/>
      <c r="AT46" s="31">
        <f>VLOOKUP(CONCATENATE($M$5,$D46,$M$7,$E46),Data!$A:$BU,MATCH(G!AT$11,Data!$A$1:$BU$1,0),FALSE)</f>
        <v>0</v>
      </c>
      <c r="AU46" s="31"/>
      <c r="AV46" s="31">
        <f>VLOOKUP(CONCATENATE($M$5,$D46,$M$7,$E46),Data!$A:$BU,MATCH(G!AV$11,Data!$A$1:$BU$1,0),FALSE)</f>
        <v>0</v>
      </c>
      <c r="AW46" s="31"/>
      <c r="AX46" s="31">
        <f>VLOOKUP(CONCATENATE($M$5,$D46,$M$7,$E46),Data!$A:$BU,MATCH(G!AX$11,Data!$A$1:$BU$1,0),FALSE)</f>
        <v>0</v>
      </c>
      <c r="AY46" s="31"/>
      <c r="AZ46" s="31">
        <f>VLOOKUP(CONCATENATE($M$5,$D46,$M$7,$E46),Data!$A:$BU,MATCH(G!AZ$11,Data!$A$1:$BU$1,0),FALSE)</f>
        <v>0</v>
      </c>
      <c r="BA46" s="31"/>
      <c r="BB46" s="31">
        <f>VLOOKUP(CONCATENATE($M$5,$D46,$M$7,$E46),Data!$A:$BU,MATCH(G!BB$11,Data!$A$1:$BU$1,0),FALSE)</f>
        <v>0</v>
      </c>
      <c r="BC46" s="31"/>
      <c r="BD46" s="31">
        <f>VLOOKUP(CONCATENATE($M$5,$D46,$M$7,$E46),Data!$A:$BU,MATCH(G!BD$11,Data!$A$1:$BU$1,0),FALSE)</f>
        <v>0</v>
      </c>
      <c r="BE46" s="31"/>
      <c r="BF46" s="31">
        <f>VLOOKUP(CONCATENATE($M$5,$D46,$M$7,$E46),Data!$A:$BU,MATCH(G!BF$11,Data!$A$1:$BU$1,0),FALSE)</f>
        <v>0</v>
      </c>
      <c r="BG46" s="31"/>
      <c r="BH46" s="31">
        <f>VLOOKUP(CONCATENATE($M$5,$D46,$M$7,$E46),Data!$A:$BU,MATCH(G!BH$11,Data!$A$1:$BU$1,0),FALSE)</f>
        <v>0</v>
      </c>
      <c r="BI46" s="31"/>
      <c r="BJ46" s="31">
        <f>VLOOKUP(CONCATENATE($M$5,$D46,$M$7,$E46),Data!$A:$BU,MATCH(G!BJ$11,Data!$A$1:$BU$1,0),FALSE)</f>
        <v>0</v>
      </c>
    </row>
    <row r="47" spans="2:62" ht="14.1" customHeight="1">
      <c r="B47" s="2"/>
      <c r="C47" s="7"/>
      <c r="D47" s="35" t="s">
        <v>220</v>
      </c>
      <c r="E47" s="53" t="s">
        <v>1</v>
      </c>
      <c r="F47" s="31">
        <f>VLOOKUP(CONCATENATE($M$5,$D47,$M$7,$E47),Data!$A:$BU,MATCH(G!F$11,Data!$A$1:$BU$1,0),FALSE)</f>
        <v>0</v>
      </c>
      <c r="G47" s="2"/>
      <c r="H47" s="31">
        <f>VLOOKUP(CONCATENATE($M$5,$D47,$M$7,$E47),Data!$A:$BU,MATCH(G!H$11,Data!$A$1:$BU$1,0),FALSE)</f>
        <v>0</v>
      </c>
      <c r="J47" s="31">
        <f>VLOOKUP(CONCATENATE($M$5,$D47,$M$7,$E47),Data!$A:$BU,MATCH(G!J$11,Data!$A$1:$BU$1,0),FALSE)</f>
        <v>0</v>
      </c>
      <c r="L47" s="31">
        <f>VLOOKUP(CONCATENATE($M$5,$D47,$M$7,$E47),Data!$A:$BU,MATCH(G!L$11,Data!$A$1:$BU$1,0),FALSE)</f>
        <v>0</v>
      </c>
      <c r="N47" s="31">
        <f>VLOOKUP(CONCATENATE($M$5,$D47,$M$7,$E47),Data!$A:$BU,MATCH(G!N$11,Data!$A$1:$BU$1,0),FALSE)</f>
        <v>0</v>
      </c>
      <c r="O47" s="31"/>
      <c r="P47" s="31">
        <f>VLOOKUP(CONCATENATE($M$5,$D47,$M$7,$E47),Data!$A:$BU,MATCH(G!P$11,Data!$A$1:$BU$1,0),FALSE)</f>
        <v>0</v>
      </c>
      <c r="Q47" s="31"/>
      <c r="R47" s="31">
        <f>VLOOKUP(CONCATENATE($M$5,$D47,$M$7,$E47),Data!$A:$BU,MATCH(G!R$11,Data!$A$1:$BU$1,0),FALSE)</f>
        <v>0</v>
      </c>
      <c r="S47" s="31"/>
      <c r="T47" s="31">
        <f>VLOOKUP(CONCATENATE($M$5,$D47,$M$7,$E47),Data!$A:$BU,MATCH(G!T$11,Data!$A$1:$BU$1,0),FALSE)</f>
        <v>0</v>
      </c>
      <c r="U47" s="31"/>
      <c r="V47" s="31">
        <f>VLOOKUP(CONCATENATE($M$5,$D47,$M$7,$E47),Data!$A:$BU,MATCH(G!V$11,Data!$A$1:$BU$1,0),FALSE)</f>
        <v>0</v>
      </c>
      <c r="W47" s="31"/>
      <c r="X47" s="31">
        <f>VLOOKUP(CONCATENATE($M$5,$D47,$M$7,$E47),Data!$A:$BU,MATCH(G!X$11,Data!$A$1:$BU$1,0),FALSE)</f>
        <v>0</v>
      </c>
      <c r="Y47" s="31"/>
      <c r="Z47" s="31">
        <f>VLOOKUP(CONCATENATE($M$5,$D47,$M$7,$E47),Data!$A:$BU,MATCH(G!Z$11,Data!$A$1:$BU$1,0),FALSE)</f>
        <v>0</v>
      </c>
      <c r="AA47" s="31"/>
      <c r="AB47" s="31">
        <f>VLOOKUP(CONCATENATE($M$5,$D47,$M$7,$E47),Data!$A:$BU,MATCH(G!AB$11,Data!$A$1:$BU$1,0),FALSE)</f>
        <v>0</v>
      </c>
      <c r="AC47" s="31"/>
      <c r="AD47" s="31">
        <f>VLOOKUP(CONCATENATE($M$5,$D47,$M$7,$E47),Data!$A:$BU,MATCH(G!AD$11,Data!$A$1:$BU$1,0),FALSE)</f>
        <v>0</v>
      </c>
      <c r="AE47" s="31"/>
      <c r="AF47" s="31">
        <f>VLOOKUP(CONCATENATE($M$5,$D47,$M$7,$E47),Data!$A:$BU,MATCH(G!AF$11,Data!$A$1:$BU$1,0),FALSE)</f>
        <v>0</v>
      </c>
      <c r="AG47" s="31"/>
      <c r="AH47" s="31">
        <f>VLOOKUP(CONCATENATE($M$5,$D47,$M$7,$E47),Data!$A:$BU,MATCH(G!AH$11,Data!$A$1:$BU$1,0),FALSE)</f>
        <v>0</v>
      </c>
      <c r="AI47" s="31"/>
      <c r="AJ47" s="31">
        <f>VLOOKUP(CONCATENATE($M$5,$D47,$M$7,$E47),Data!$A:$BU,MATCH(G!AJ$11,Data!$A$1:$BU$1,0),FALSE)</f>
        <v>0</v>
      </c>
      <c r="AK47" s="31"/>
      <c r="AL47" s="31">
        <f>VLOOKUP(CONCATENATE($M$5,$D47,$M$7,$E47),Data!$A:$BU,MATCH(G!AL$11,Data!$A$1:$BU$1,0),FALSE)</f>
        <v>0</v>
      </c>
      <c r="AM47" s="31"/>
      <c r="AN47" s="31">
        <f>VLOOKUP(CONCATENATE($M$5,$D47,$M$7,$E47),Data!$A:$BU,MATCH(G!AN$11,Data!$A$1:$BU$1,0),FALSE)</f>
        <v>0</v>
      </c>
      <c r="AO47" s="31"/>
      <c r="AP47" s="31">
        <f>VLOOKUP(CONCATENATE($M$5,$D47,$M$7,$E47),Data!$A:$BU,MATCH(G!AP$11,Data!$A$1:$BU$1,0),FALSE)</f>
        <v>0</v>
      </c>
      <c r="AQ47" s="31"/>
      <c r="AR47" s="31">
        <f>VLOOKUP(CONCATENATE($M$5,$D47,$M$7,$E47),Data!$A:$BU,MATCH(G!AR$11,Data!$A$1:$BU$1,0),FALSE)</f>
        <v>0</v>
      </c>
      <c r="AS47" s="31"/>
      <c r="AT47" s="31">
        <f>VLOOKUP(CONCATENATE($M$5,$D47,$M$7,$E47),Data!$A:$BU,MATCH(G!AT$11,Data!$A$1:$BU$1,0),FALSE)</f>
        <v>0</v>
      </c>
      <c r="AU47" s="31"/>
      <c r="AV47" s="31">
        <f>VLOOKUP(CONCATENATE($M$5,$D47,$M$7,$E47),Data!$A:$BU,MATCH(G!AV$11,Data!$A$1:$BU$1,0),FALSE)</f>
        <v>0</v>
      </c>
      <c r="AW47" s="31"/>
      <c r="AX47" s="31">
        <f>VLOOKUP(CONCATENATE($M$5,$D47,$M$7,$E47),Data!$A:$BU,MATCH(G!AX$11,Data!$A$1:$BU$1,0),FALSE)</f>
        <v>0</v>
      </c>
      <c r="AY47" s="31"/>
      <c r="AZ47" s="31">
        <f>VLOOKUP(CONCATENATE($M$5,$D47,$M$7,$E47),Data!$A:$BU,MATCH(G!AZ$11,Data!$A$1:$BU$1,0),FALSE)</f>
        <v>0</v>
      </c>
      <c r="BA47" s="31"/>
      <c r="BB47" s="31">
        <f>VLOOKUP(CONCATENATE($M$5,$D47,$M$7,$E47),Data!$A:$BU,MATCH(G!BB$11,Data!$A$1:$BU$1,0),FALSE)</f>
        <v>0</v>
      </c>
      <c r="BC47" s="31"/>
      <c r="BD47" s="31">
        <f>VLOOKUP(CONCATENATE($M$5,$D47,$M$7,$E47),Data!$A:$BU,MATCH(G!BD$11,Data!$A$1:$BU$1,0),FALSE)</f>
        <v>0</v>
      </c>
      <c r="BE47" s="31"/>
      <c r="BF47" s="31">
        <f>VLOOKUP(CONCATENATE($M$5,$D47,$M$7,$E47),Data!$A:$BU,MATCH(G!BF$11,Data!$A$1:$BU$1,0),FALSE)</f>
        <v>0</v>
      </c>
      <c r="BG47" s="31"/>
      <c r="BH47" s="31">
        <f>VLOOKUP(CONCATENATE($M$5,$D47,$M$7,$E47),Data!$A:$BU,MATCH(G!BH$11,Data!$A$1:$BU$1,0),FALSE)</f>
        <v>0</v>
      </c>
      <c r="BI47" s="31"/>
      <c r="BJ47" s="31">
        <f>VLOOKUP(CONCATENATE($M$5,$D47,$M$7,$E47),Data!$A:$BU,MATCH(G!BJ$11,Data!$A$1:$BU$1,0),FALSE)</f>
        <v>0</v>
      </c>
    </row>
    <row r="48" spans="2:62" ht="14.1" customHeight="1">
      <c r="B48" s="2"/>
      <c r="C48" s="7"/>
      <c r="D48" s="35" t="s">
        <v>219</v>
      </c>
      <c r="E48" s="53" t="s">
        <v>1</v>
      </c>
      <c r="F48" s="31">
        <f>VLOOKUP(CONCATENATE($M$5,$D48,$M$7,$E48),Data!$A:$BU,MATCH(G!F$11,Data!$A$1:$BU$1,0),FALSE)</f>
        <v>0</v>
      </c>
      <c r="G48" s="2"/>
      <c r="H48" s="31">
        <f>VLOOKUP(CONCATENATE($M$5,$D48,$M$7,$E48),Data!$A:$BU,MATCH(G!H$11,Data!$A$1:$BU$1,0),FALSE)</f>
        <v>0</v>
      </c>
      <c r="J48" s="31">
        <f>VLOOKUP(CONCATENATE($M$5,$D48,$M$7,$E48),Data!$A:$BU,MATCH(G!J$11,Data!$A$1:$BU$1,0),FALSE)</f>
        <v>0</v>
      </c>
      <c r="L48" s="31">
        <f>VLOOKUP(CONCATENATE($M$5,$D48,$M$7,$E48),Data!$A:$BU,MATCH(G!L$11,Data!$A$1:$BU$1,0),FALSE)</f>
        <v>0</v>
      </c>
      <c r="N48" s="31">
        <f>VLOOKUP(CONCATENATE($M$5,$D48,$M$7,$E48),Data!$A:$BU,MATCH(G!N$11,Data!$A$1:$BU$1,0),FALSE)</f>
        <v>0</v>
      </c>
      <c r="O48" s="31"/>
      <c r="P48" s="31">
        <f>VLOOKUP(CONCATENATE($M$5,$D48,$M$7,$E48),Data!$A:$BU,MATCH(G!P$11,Data!$A$1:$BU$1,0),FALSE)</f>
        <v>0</v>
      </c>
      <c r="Q48" s="31"/>
      <c r="R48" s="31">
        <f>VLOOKUP(CONCATENATE($M$5,$D48,$M$7,$E48),Data!$A:$BU,MATCH(G!R$11,Data!$A$1:$BU$1,0),FALSE)</f>
        <v>0</v>
      </c>
      <c r="S48" s="31"/>
      <c r="T48" s="31">
        <f>VLOOKUP(CONCATENATE($M$5,$D48,$M$7,$E48),Data!$A:$BU,MATCH(G!T$11,Data!$A$1:$BU$1,0),FALSE)</f>
        <v>0</v>
      </c>
      <c r="U48" s="31"/>
      <c r="V48" s="31">
        <f>VLOOKUP(CONCATENATE($M$5,$D48,$M$7,$E48),Data!$A:$BU,MATCH(G!V$11,Data!$A$1:$BU$1,0),FALSE)</f>
        <v>0</v>
      </c>
      <c r="W48" s="31"/>
      <c r="X48" s="31">
        <f>VLOOKUP(CONCATENATE($M$5,$D48,$M$7,$E48),Data!$A:$BU,MATCH(G!X$11,Data!$A$1:$BU$1,0),FALSE)</f>
        <v>0</v>
      </c>
      <c r="Y48" s="31"/>
      <c r="Z48" s="31">
        <f>VLOOKUP(CONCATENATE($M$5,$D48,$M$7,$E48),Data!$A:$BU,MATCH(G!Z$11,Data!$A$1:$BU$1,0),FALSE)</f>
        <v>0</v>
      </c>
      <c r="AA48" s="31"/>
      <c r="AB48" s="31">
        <f>VLOOKUP(CONCATENATE($M$5,$D48,$M$7,$E48),Data!$A:$BU,MATCH(G!AB$11,Data!$A$1:$BU$1,0),FALSE)</f>
        <v>0</v>
      </c>
      <c r="AC48" s="31"/>
      <c r="AD48" s="31">
        <f>VLOOKUP(CONCATENATE($M$5,$D48,$M$7,$E48),Data!$A:$BU,MATCH(G!AD$11,Data!$A$1:$BU$1,0),FALSE)</f>
        <v>0</v>
      </c>
      <c r="AE48" s="31"/>
      <c r="AF48" s="31">
        <f>VLOOKUP(CONCATENATE($M$5,$D48,$M$7,$E48),Data!$A:$BU,MATCH(G!AF$11,Data!$A$1:$BU$1,0),FALSE)</f>
        <v>0</v>
      </c>
      <c r="AG48" s="31"/>
      <c r="AH48" s="31">
        <f>VLOOKUP(CONCATENATE($M$5,$D48,$M$7,$E48),Data!$A:$BU,MATCH(G!AH$11,Data!$A$1:$BU$1,0),FALSE)</f>
        <v>0</v>
      </c>
      <c r="AI48" s="31"/>
      <c r="AJ48" s="31">
        <f>VLOOKUP(CONCATENATE($M$5,$D48,$M$7,$E48),Data!$A:$BU,MATCH(G!AJ$11,Data!$A$1:$BU$1,0),FALSE)</f>
        <v>0</v>
      </c>
      <c r="AK48" s="31"/>
      <c r="AL48" s="31">
        <f>VLOOKUP(CONCATENATE($M$5,$D48,$M$7,$E48),Data!$A:$BU,MATCH(G!AL$11,Data!$A$1:$BU$1,0),FALSE)</f>
        <v>0</v>
      </c>
      <c r="AM48" s="31"/>
      <c r="AN48" s="31">
        <f>VLOOKUP(CONCATENATE($M$5,$D48,$M$7,$E48),Data!$A:$BU,MATCH(G!AN$11,Data!$A$1:$BU$1,0),FALSE)</f>
        <v>0</v>
      </c>
      <c r="AO48" s="31"/>
      <c r="AP48" s="31">
        <f>VLOOKUP(CONCATENATE($M$5,$D48,$M$7,$E48),Data!$A:$BU,MATCH(G!AP$11,Data!$A$1:$BU$1,0),FALSE)</f>
        <v>0</v>
      </c>
      <c r="AQ48" s="31"/>
      <c r="AR48" s="31">
        <f>VLOOKUP(CONCATENATE($M$5,$D48,$M$7,$E48),Data!$A:$BU,MATCH(G!AR$11,Data!$A$1:$BU$1,0),FALSE)</f>
        <v>0</v>
      </c>
      <c r="AS48" s="31"/>
      <c r="AT48" s="31">
        <f>VLOOKUP(CONCATENATE($M$5,$D48,$M$7,$E48),Data!$A:$BU,MATCH(G!AT$11,Data!$A$1:$BU$1,0),FALSE)</f>
        <v>0</v>
      </c>
      <c r="AU48" s="31"/>
      <c r="AV48" s="31">
        <f>VLOOKUP(CONCATENATE($M$5,$D48,$M$7,$E48),Data!$A:$BU,MATCH(G!AV$11,Data!$A$1:$BU$1,0),FALSE)</f>
        <v>0</v>
      </c>
      <c r="AW48" s="31"/>
      <c r="AX48" s="31">
        <f>VLOOKUP(CONCATENATE($M$5,$D48,$M$7,$E48),Data!$A:$BU,MATCH(G!AX$11,Data!$A$1:$BU$1,0),FALSE)</f>
        <v>0</v>
      </c>
      <c r="AY48" s="31"/>
      <c r="AZ48" s="31">
        <f>VLOOKUP(CONCATENATE($M$5,$D48,$M$7,$E48),Data!$A:$BU,MATCH(G!AZ$11,Data!$A$1:$BU$1,0),FALSE)</f>
        <v>0</v>
      </c>
      <c r="BA48" s="31"/>
      <c r="BB48" s="31">
        <f>VLOOKUP(CONCATENATE($M$5,$D48,$M$7,$E48),Data!$A:$BU,MATCH(G!BB$11,Data!$A$1:$BU$1,0),FALSE)</f>
        <v>0</v>
      </c>
      <c r="BC48" s="31"/>
      <c r="BD48" s="31">
        <f>VLOOKUP(CONCATENATE($M$5,$D48,$M$7,$E48),Data!$A:$BU,MATCH(G!BD$11,Data!$A$1:$BU$1,0),FALSE)</f>
        <v>0</v>
      </c>
      <c r="BE48" s="31"/>
      <c r="BF48" s="31">
        <f>VLOOKUP(CONCATENATE($M$5,$D48,$M$7,$E48),Data!$A:$BU,MATCH(G!BF$11,Data!$A$1:$BU$1,0),FALSE)</f>
        <v>0</v>
      </c>
      <c r="BG48" s="31"/>
      <c r="BH48" s="31">
        <f>VLOOKUP(CONCATENATE($M$5,$D48,$M$7,$E48),Data!$A:$BU,MATCH(G!BH$11,Data!$A$1:$BU$1,0),FALSE)</f>
        <v>0</v>
      </c>
      <c r="BI48" s="31"/>
      <c r="BJ48" s="31">
        <f>VLOOKUP(CONCATENATE($M$5,$D48,$M$7,$E48),Data!$A:$BU,MATCH(G!BJ$11,Data!$A$1:$BU$1,0),FALSE)</f>
        <v>0</v>
      </c>
    </row>
    <row r="49" spans="2:62" ht="14.1" customHeight="1">
      <c r="B49" s="2"/>
      <c r="C49" s="7"/>
      <c r="D49" s="35" t="s">
        <v>218</v>
      </c>
      <c r="E49" s="53" t="s">
        <v>1</v>
      </c>
      <c r="F49" s="31">
        <f>VLOOKUP(CONCATENATE($M$5,$D49,$M$7,$E49),Data!$A:$BU,MATCH(G!F$11,Data!$A$1:$BU$1,0),FALSE)</f>
        <v>0</v>
      </c>
      <c r="G49" s="2"/>
      <c r="H49" s="31">
        <f>VLOOKUP(CONCATENATE($M$5,$D49,$M$7,$E49),Data!$A:$BU,MATCH(G!H$11,Data!$A$1:$BU$1,0),FALSE)</f>
        <v>0</v>
      </c>
      <c r="J49" s="31">
        <f>VLOOKUP(CONCATENATE($M$5,$D49,$M$7,$E49),Data!$A:$BU,MATCH(G!J$11,Data!$A$1:$BU$1,0),FALSE)</f>
        <v>0</v>
      </c>
      <c r="L49" s="31">
        <f>VLOOKUP(CONCATENATE($M$5,$D49,$M$7,$E49),Data!$A:$BU,MATCH(G!L$11,Data!$A$1:$BU$1,0),FALSE)</f>
        <v>0</v>
      </c>
      <c r="N49" s="31">
        <f>VLOOKUP(CONCATENATE($M$5,$D49,$M$7,$E49),Data!$A:$BU,MATCH(G!N$11,Data!$A$1:$BU$1,0),FALSE)</f>
        <v>0</v>
      </c>
      <c r="O49" s="31"/>
      <c r="P49" s="31">
        <f>VLOOKUP(CONCATENATE($M$5,$D49,$M$7,$E49),Data!$A:$BU,MATCH(G!P$11,Data!$A$1:$BU$1,0),FALSE)</f>
        <v>0</v>
      </c>
      <c r="Q49" s="31"/>
      <c r="R49" s="31">
        <f>VLOOKUP(CONCATENATE($M$5,$D49,$M$7,$E49),Data!$A:$BU,MATCH(G!R$11,Data!$A$1:$BU$1,0),FALSE)</f>
        <v>0</v>
      </c>
      <c r="S49" s="31"/>
      <c r="T49" s="31">
        <f>VLOOKUP(CONCATENATE($M$5,$D49,$M$7,$E49),Data!$A:$BU,MATCH(G!T$11,Data!$A$1:$BU$1,0),FALSE)</f>
        <v>0</v>
      </c>
      <c r="U49" s="31"/>
      <c r="V49" s="31">
        <f>VLOOKUP(CONCATENATE($M$5,$D49,$M$7,$E49),Data!$A:$BU,MATCH(G!V$11,Data!$A$1:$BU$1,0),FALSE)</f>
        <v>0</v>
      </c>
      <c r="W49" s="31"/>
      <c r="X49" s="31">
        <f>VLOOKUP(CONCATENATE($M$5,$D49,$M$7,$E49),Data!$A:$BU,MATCH(G!X$11,Data!$A$1:$BU$1,0),FALSE)</f>
        <v>0</v>
      </c>
      <c r="Y49" s="31"/>
      <c r="Z49" s="31">
        <f>VLOOKUP(CONCATENATE($M$5,$D49,$M$7,$E49),Data!$A:$BU,MATCH(G!Z$11,Data!$A$1:$BU$1,0),FALSE)</f>
        <v>0</v>
      </c>
      <c r="AA49" s="31"/>
      <c r="AB49" s="31">
        <f>VLOOKUP(CONCATENATE($M$5,$D49,$M$7,$E49),Data!$A:$BU,MATCH(G!AB$11,Data!$A$1:$BU$1,0),FALSE)</f>
        <v>0</v>
      </c>
      <c r="AC49" s="31"/>
      <c r="AD49" s="31">
        <f>VLOOKUP(CONCATENATE($M$5,$D49,$M$7,$E49),Data!$A:$BU,MATCH(G!AD$11,Data!$A$1:$BU$1,0),FALSE)</f>
        <v>0</v>
      </c>
      <c r="AE49" s="31"/>
      <c r="AF49" s="31">
        <f>VLOOKUP(CONCATENATE($M$5,$D49,$M$7,$E49),Data!$A:$BU,MATCH(G!AF$11,Data!$A$1:$BU$1,0),FALSE)</f>
        <v>0</v>
      </c>
      <c r="AG49" s="31"/>
      <c r="AH49" s="31">
        <f>VLOOKUP(CONCATENATE($M$5,$D49,$M$7,$E49),Data!$A:$BU,MATCH(G!AH$11,Data!$A$1:$BU$1,0),FALSE)</f>
        <v>0</v>
      </c>
      <c r="AI49" s="31"/>
      <c r="AJ49" s="31">
        <f>VLOOKUP(CONCATENATE($M$5,$D49,$M$7,$E49),Data!$A:$BU,MATCH(G!AJ$11,Data!$A$1:$BU$1,0),FALSE)</f>
        <v>0</v>
      </c>
      <c r="AK49" s="31"/>
      <c r="AL49" s="31">
        <f>VLOOKUP(CONCATENATE($M$5,$D49,$M$7,$E49),Data!$A:$BU,MATCH(G!AL$11,Data!$A$1:$BU$1,0),FALSE)</f>
        <v>0</v>
      </c>
      <c r="AM49" s="31"/>
      <c r="AN49" s="31">
        <f>VLOOKUP(CONCATENATE($M$5,$D49,$M$7,$E49),Data!$A:$BU,MATCH(G!AN$11,Data!$A$1:$BU$1,0),FALSE)</f>
        <v>0</v>
      </c>
      <c r="AO49" s="31"/>
      <c r="AP49" s="31">
        <f>VLOOKUP(CONCATENATE($M$5,$D49,$M$7,$E49),Data!$A:$BU,MATCH(G!AP$11,Data!$A$1:$BU$1,0),FALSE)</f>
        <v>0</v>
      </c>
      <c r="AQ49" s="31"/>
      <c r="AR49" s="31">
        <f>VLOOKUP(CONCATENATE($M$5,$D49,$M$7,$E49),Data!$A:$BU,MATCH(G!AR$11,Data!$A$1:$BU$1,0),FALSE)</f>
        <v>0</v>
      </c>
      <c r="AS49" s="31"/>
      <c r="AT49" s="31">
        <f>VLOOKUP(CONCATENATE($M$5,$D49,$M$7,$E49),Data!$A:$BU,MATCH(G!AT$11,Data!$A$1:$BU$1,0),FALSE)</f>
        <v>0</v>
      </c>
      <c r="AU49" s="31"/>
      <c r="AV49" s="31">
        <f>VLOOKUP(CONCATENATE($M$5,$D49,$M$7,$E49),Data!$A:$BU,MATCH(G!AV$11,Data!$A$1:$BU$1,0),FALSE)</f>
        <v>0</v>
      </c>
      <c r="AW49" s="31"/>
      <c r="AX49" s="31">
        <f>VLOOKUP(CONCATENATE($M$5,$D49,$M$7,$E49),Data!$A:$BU,MATCH(G!AX$11,Data!$A$1:$BU$1,0),FALSE)</f>
        <v>0</v>
      </c>
      <c r="AY49" s="31"/>
      <c r="AZ49" s="31">
        <f>VLOOKUP(CONCATENATE($M$5,$D49,$M$7,$E49),Data!$A:$BU,MATCH(G!AZ$11,Data!$A$1:$BU$1,0),FALSE)</f>
        <v>0</v>
      </c>
      <c r="BA49" s="31"/>
      <c r="BB49" s="31">
        <f>VLOOKUP(CONCATENATE($M$5,$D49,$M$7,$E49),Data!$A:$BU,MATCH(G!BB$11,Data!$A$1:$BU$1,0),FALSE)</f>
        <v>0</v>
      </c>
      <c r="BC49" s="31"/>
      <c r="BD49" s="31">
        <f>VLOOKUP(CONCATENATE($M$5,$D49,$M$7,$E49),Data!$A:$BU,MATCH(G!BD$11,Data!$A$1:$BU$1,0),FALSE)</f>
        <v>0</v>
      </c>
      <c r="BE49" s="31"/>
      <c r="BF49" s="31">
        <f>VLOOKUP(CONCATENATE($M$5,$D49,$M$7,$E49),Data!$A:$BU,MATCH(G!BF$11,Data!$A$1:$BU$1,0),FALSE)</f>
        <v>0</v>
      </c>
      <c r="BG49" s="31"/>
      <c r="BH49" s="31">
        <f>VLOOKUP(CONCATENATE($M$5,$D49,$M$7,$E49),Data!$A:$BU,MATCH(G!BH$11,Data!$A$1:$BU$1,0),FALSE)</f>
        <v>0</v>
      </c>
      <c r="BI49" s="31"/>
      <c r="BJ49" s="31">
        <f>VLOOKUP(CONCATENATE($M$5,$D49,$M$7,$E49),Data!$A:$BU,MATCH(G!BJ$11,Data!$A$1:$BU$1,0),FALSE)</f>
        <v>0</v>
      </c>
    </row>
    <row r="50" spans="2:62" ht="14.1" customHeight="1">
      <c r="B50" s="2"/>
      <c r="C50" s="7"/>
      <c r="D50" s="35" t="s">
        <v>217</v>
      </c>
      <c r="E50" s="53" t="s">
        <v>1</v>
      </c>
      <c r="F50" s="31">
        <f>VLOOKUP(CONCATENATE($M$5,$D50,$M$7,$E50),Data!$A:$BU,MATCH(G!F$11,Data!$A$1:$BU$1,0),FALSE)</f>
        <v>0</v>
      </c>
      <c r="G50" s="2"/>
      <c r="H50" s="31">
        <f>VLOOKUP(CONCATENATE($M$5,$D50,$M$7,$E50),Data!$A:$BU,MATCH(G!H$11,Data!$A$1:$BU$1,0),FALSE)</f>
        <v>0</v>
      </c>
      <c r="J50" s="31">
        <f>VLOOKUP(CONCATENATE($M$5,$D50,$M$7,$E50),Data!$A:$BU,MATCH(G!J$11,Data!$A$1:$BU$1,0),FALSE)</f>
        <v>0</v>
      </c>
      <c r="L50" s="31">
        <f>VLOOKUP(CONCATENATE($M$5,$D50,$M$7,$E50),Data!$A:$BU,MATCH(G!L$11,Data!$A$1:$BU$1,0),FALSE)</f>
        <v>0</v>
      </c>
      <c r="N50" s="31">
        <f>VLOOKUP(CONCATENATE($M$5,$D50,$M$7,$E50),Data!$A:$BU,MATCH(G!N$11,Data!$A$1:$BU$1,0),FALSE)</f>
        <v>0</v>
      </c>
      <c r="O50" s="31"/>
      <c r="P50" s="31">
        <f>VLOOKUP(CONCATENATE($M$5,$D50,$M$7,$E50),Data!$A:$BU,MATCH(G!P$11,Data!$A$1:$BU$1,0),FALSE)</f>
        <v>0</v>
      </c>
      <c r="Q50" s="31"/>
      <c r="R50" s="31">
        <f>VLOOKUP(CONCATENATE($M$5,$D50,$M$7,$E50),Data!$A:$BU,MATCH(G!R$11,Data!$A$1:$BU$1,0),FALSE)</f>
        <v>0</v>
      </c>
      <c r="S50" s="31"/>
      <c r="T50" s="31">
        <f>VLOOKUP(CONCATENATE($M$5,$D50,$M$7,$E50),Data!$A:$BU,MATCH(G!T$11,Data!$A$1:$BU$1,0),FALSE)</f>
        <v>0</v>
      </c>
      <c r="U50" s="31"/>
      <c r="V50" s="31">
        <f>VLOOKUP(CONCATENATE($M$5,$D50,$M$7,$E50),Data!$A:$BU,MATCH(G!V$11,Data!$A$1:$BU$1,0),FALSE)</f>
        <v>0</v>
      </c>
      <c r="W50" s="31"/>
      <c r="X50" s="31">
        <f>VLOOKUP(CONCATENATE($M$5,$D50,$M$7,$E50),Data!$A:$BU,MATCH(G!X$11,Data!$A$1:$BU$1,0),FALSE)</f>
        <v>0</v>
      </c>
      <c r="Y50" s="31"/>
      <c r="Z50" s="31">
        <f>VLOOKUP(CONCATENATE($M$5,$D50,$M$7,$E50),Data!$A:$BU,MATCH(G!Z$11,Data!$A$1:$BU$1,0),FALSE)</f>
        <v>0</v>
      </c>
      <c r="AA50" s="31"/>
      <c r="AB50" s="31">
        <f>VLOOKUP(CONCATENATE($M$5,$D50,$M$7,$E50),Data!$A:$BU,MATCH(G!AB$11,Data!$A$1:$BU$1,0),FALSE)</f>
        <v>0</v>
      </c>
      <c r="AC50" s="31"/>
      <c r="AD50" s="31">
        <f>VLOOKUP(CONCATENATE($M$5,$D50,$M$7,$E50),Data!$A:$BU,MATCH(G!AD$11,Data!$A$1:$BU$1,0),FALSE)</f>
        <v>0</v>
      </c>
      <c r="AE50" s="31"/>
      <c r="AF50" s="31">
        <f>VLOOKUP(CONCATENATE($M$5,$D50,$M$7,$E50),Data!$A:$BU,MATCH(G!AF$11,Data!$A$1:$BU$1,0),FALSE)</f>
        <v>0</v>
      </c>
      <c r="AG50" s="31"/>
      <c r="AH50" s="31">
        <f>VLOOKUP(CONCATENATE($M$5,$D50,$M$7,$E50),Data!$A:$BU,MATCH(G!AH$11,Data!$A$1:$BU$1,0),FALSE)</f>
        <v>0</v>
      </c>
      <c r="AI50" s="31"/>
      <c r="AJ50" s="31">
        <f>VLOOKUP(CONCATENATE($M$5,$D50,$M$7,$E50),Data!$A:$BU,MATCH(G!AJ$11,Data!$A$1:$BU$1,0),FALSE)</f>
        <v>0</v>
      </c>
      <c r="AK50" s="31"/>
      <c r="AL50" s="31">
        <f>VLOOKUP(CONCATENATE($M$5,$D50,$M$7,$E50),Data!$A:$BU,MATCH(G!AL$11,Data!$A$1:$BU$1,0),FALSE)</f>
        <v>0</v>
      </c>
      <c r="AM50" s="31"/>
      <c r="AN50" s="31">
        <f>VLOOKUP(CONCATENATE($M$5,$D50,$M$7,$E50),Data!$A:$BU,MATCH(G!AN$11,Data!$A$1:$BU$1,0),FALSE)</f>
        <v>0</v>
      </c>
      <c r="AO50" s="31"/>
      <c r="AP50" s="31">
        <f>VLOOKUP(CONCATENATE($M$5,$D50,$M$7,$E50),Data!$A:$BU,MATCH(G!AP$11,Data!$A$1:$BU$1,0),FALSE)</f>
        <v>0</v>
      </c>
      <c r="AQ50" s="31"/>
      <c r="AR50" s="31">
        <f>VLOOKUP(CONCATENATE($M$5,$D50,$M$7,$E50),Data!$A:$BU,MATCH(G!AR$11,Data!$A$1:$BU$1,0),FALSE)</f>
        <v>0</v>
      </c>
      <c r="AS50" s="31"/>
      <c r="AT50" s="31">
        <f>VLOOKUP(CONCATENATE($M$5,$D50,$M$7,$E50),Data!$A:$BU,MATCH(G!AT$11,Data!$A$1:$BU$1,0),FALSE)</f>
        <v>0</v>
      </c>
      <c r="AU50" s="31"/>
      <c r="AV50" s="31">
        <f>VLOOKUP(CONCATENATE($M$5,$D50,$M$7,$E50),Data!$A:$BU,MATCH(G!AV$11,Data!$A$1:$BU$1,0),FALSE)</f>
        <v>0</v>
      </c>
      <c r="AW50" s="31"/>
      <c r="AX50" s="31">
        <f>VLOOKUP(CONCATENATE($M$5,$D50,$M$7,$E50),Data!$A:$BU,MATCH(G!AX$11,Data!$A$1:$BU$1,0),FALSE)</f>
        <v>0</v>
      </c>
      <c r="AY50" s="31"/>
      <c r="AZ50" s="31">
        <f>VLOOKUP(CONCATENATE($M$5,$D50,$M$7,$E50),Data!$A:$BU,MATCH(G!AZ$11,Data!$A$1:$BU$1,0),FALSE)</f>
        <v>0</v>
      </c>
      <c r="BA50" s="31"/>
      <c r="BB50" s="31">
        <f>VLOOKUP(CONCATENATE($M$5,$D50,$M$7,$E50),Data!$A:$BU,MATCH(G!BB$11,Data!$A$1:$BU$1,0),FALSE)</f>
        <v>0</v>
      </c>
      <c r="BC50" s="31"/>
      <c r="BD50" s="31">
        <f>VLOOKUP(CONCATENATE($M$5,$D50,$M$7,$E50),Data!$A:$BU,MATCH(G!BD$11,Data!$A$1:$BU$1,0),FALSE)</f>
        <v>0</v>
      </c>
      <c r="BE50" s="31"/>
      <c r="BF50" s="31">
        <f>VLOOKUP(CONCATENATE($M$5,$D50,$M$7,$E50),Data!$A:$BU,MATCH(G!BF$11,Data!$A$1:$BU$1,0),FALSE)</f>
        <v>0</v>
      </c>
      <c r="BG50" s="31"/>
      <c r="BH50" s="31">
        <f>VLOOKUP(CONCATENATE($M$5,$D50,$M$7,$E50),Data!$A:$BU,MATCH(G!BH$11,Data!$A$1:$BU$1,0),FALSE)</f>
        <v>0</v>
      </c>
      <c r="BI50" s="31"/>
      <c r="BJ50" s="31">
        <f>VLOOKUP(CONCATENATE($M$5,$D50,$M$7,$E50),Data!$A:$BU,MATCH(G!BJ$11,Data!$A$1:$BU$1,0),FALSE)</f>
        <v>0</v>
      </c>
    </row>
    <row r="51" spans="2:62" ht="14.1" customHeight="1">
      <c r="C51" s="7"/>
      <c r="D51" s="35" t="s">
        <v>216</v>
      </c>
      <c r="E51" s="53" t="s">
        <v>1</v>
      </c>
      <c r="F51" s="31">
        <f>VLOOKUP(CONCATENATE($M$5,$D51,$M$7,$E51),Data!$A:$BU,MATCH(G!F$11,Data!$A$1:$BU$1,0),FALSE)</f>
        <v>0</v>
      </c>
      <c r="G51" s="2"/>
      <c r="H51" s="31">
        <f>VLOOKUP(CONCATENATE($M$5,$D51,$M$7,$E51),Data!$A:$BU,MATCH(G!H$11,Data!$A$1:$BU$1,0),FALSE)</f>
        <v>0</v>
      </c>
      <c r="J51" s="31">
        <f>VLOOKUP(CONCATENATE($M$5,$D51,$M$7,$E51),Data!$A:$BU,MATCH(G!J$11,Data!$A$1:$BU$1,0),FALSE)</f>
        <v>0</v>
      </c>
      <c r="L51" s="31">
        <f>VLOOKUP(CONCATENATE($M$5,$D51,$M$7,$E51),Data!$A:$BU,MATCH(G!L$11,Data!$A$1:$BU$1,0),FALSE)</f>
        <v>0</v>
      </c>
      <c r="N51" s="31">
        <f>VLOOKUP(CONCATENATE($M$5,$D51,$M$7,$E51),Data!$A:$BU,MATCH(G!N$11,Data!$A$1:$BU$1,0),FALSE)</f>
        <v>0</v>
      </c>
      <c r="O51" s="31"/>
      <c r="P51" s="31">
        <f>VLOOKUP(CONCATENATE($M$5,$D51,$M$7,$E51),Data!$A:$BU,MATCH(G!P$11,Data!$A$1:$BU$1,0),FALSE)</f>
        <v>0</v>
      </c>
      <c r="Q51" s="31"/>
      <c r="R51" s="31">
        <f>VLOOKUP(CONCATENATE($M$5,$D51,$M$7,$E51),Data!$A:$BU,MATCH(G!R$11,Data!$A$1:$BU$1,0),FALSE)</f>
        <v>0</v>
      </c>
      <c r="S51" s="31"/>
      <c r="T51" s="31">
        <f>VLOOKUP(CONCATENATE($M$5,$D51,$M$7,$E51),Data!$A:$BU,MATCH(G!T$11,Data!$A$1:$BU$1,0),FALSE)</f>
        <v>0</v>
      </c>
      <c r="U51" s="31"/>
      <c r="V51" s="31">
        <f>VLOOKUP(CONCATENATE($M$5,$D51,$M$7,$E51),Data!$A:$BU,MATCH(G!V$11,Data!$A$1:$BU$1,0),FALSE)</f>
        <v>0</v>
      </c>
      <c r="W51" s="31"/>
      <c r="X51" s="31">
        <f>VLOOKUP(CONCATENATE($M$5,$D51,$M$7,$E51),Data!$A:$BU,MATCH(G!X$11,Data!$A$1:$BU$1,0),FALSE)</f>
        <v>0</v>
      </c>
      <c r="Y51" s="31"/>
      <c r="Z51" s="31">
        <f>VLOOKUP(CONCATENATE($M$5,$D51,$M$7,$E51),Data!$A:$BU,MATCH(G!Z$11,Data!$A$1:$BU$1,0),FALSE)</f>
        <v>0</v>
      </c>
      <c r="AA51" s="31"/>
      <c r="AB51" s="31">
        <f>VLOOKUP(CONCATENATE($M$5,$D51,$M$7,$E51),Data!$A:$BU,MATCH(G!AB$11,Data!$A$1:$BU$1,0),FALSE)</f>
        <v>0</v>
      </c>
      <c r="AC51" s="31"/>
      <c r="AD51" s="31">
        <f>VLOOKUP(CONCATENATE($M$5,$D51,$M$7,$E51),Data!$A:$BU,MATCH(G!AD$11,Data!$A$1:$BU$1,0),FALSE)</f>
        <v>0</v>
      </c>
      <c r="AE51" s="31"/>
      <c r="AF51" s="31">
        <f>VLOOKUP(CONCATENATE($M$5,$D51,$M$7,$E51),Data!$A:$BU,MATCH(G!AF$11,Data!$A$1:$BU$1,0),FALSE)</f>
        <v>0</v>
      </c>
      <c r="AG51" s="31"/>
      <c r="AH51" s="31">
        <f>VLOOKUP(CONCATENATE($M$5,$D51,$M$7,$E51),Data!$A:$BU,MATCH(G!AH$11,Data!$A$1:$BU$1,0),FALSE)</f>
        <v>0</v>
      </c>
      <c r="AI51" s="31"/>
      <c r="AJ51" s="31">
        <f>VLOOKUP(CONCATENATE($M$5,$D51,$M$7,$E51),Data!$A:$BU,MATCH(G!AJ$11,Data!$A$1:$BU$1,0),FALSE)</f>
        <v>0</v>
      </c>
      <c r="AK51" s="31"/>
      <c r="AL51" s="31">
        <f>VLOOKUP(CONCATENATE($M$5,$D51,$M$7,$E51),Data!$A:$BU,MATCH(G!AL$11,Data!$A$1:$BU$1,0),FALSE)</f>
        <v>0</v>
      </c>
      <c r="AM51" s="31"/>
      <c r="AN51" s="31">
        <f>VLOOKUP(CONCATENATE($M$5,$D51,$M$7,$E51),Data!$A:$BU,MATCH(G!AN$11,Data!$A$1:$BU$1,0),FALSE)</f>
        <v>0</v>
      </c>
      <c r="AO51" s="31"/>
      <c r="AP51" s="31">
        <f>VLOOKUP(CONCATENATE($M$5,$D51,$M$7,$E51),Data!$A:$BU,MATCH(G!AP$11,Data!$A$1:$BU$1,0),FALSE)</f>
        <v>0</v>
      </c>
      <c r="AQ51" s="31"/>
      <c r="AR51" s="31">
        <f>VLOOKUP(CONCATENATE($M$5,$D51,$M$7,$E51),Data!$A:$BU,MATCH(G!AR$11,Data!$A$1:$BU$1,0),FALSE)</f>
        <v>0</v>
      </c>
      <c r="AS51" s="31"/>
      <c r="AT51" s="31">
        <f>VLOOKUP(CONCATENATE($M$5,$D51,$M$7,$E51),Data!$A:$BU,MATCH(G!AT$11,Data!$A$1:$BU$1,0),FALSE)</f>
        <v>0</v>
      </c>
      <c r="AU51" s="31"/>
      <c r="AV51" s="31">
        <f>VLOOKUP(CONCATENATE($M$5,$D51,$M$7,$E51),Data!$A:$BU,MATCH(G!AV$11,Data!$A$1:$BU$1,0),FALSE)</f>
        <v>0</v>
      </c>
      <c r="AW51" s="31"/>
      <c r="AX51" s="31">
        <f>VLOOKUP(CONCATENATE($M$5,$D51,$M$7,$E51),Data!$A:$BU,MATCH(G!AX$11,Data!$A$1:$BU$1,0),FALSE)</f>
        <v>0</v>
      </c>
      <c r="AY51" s="31"/>
      <c r="AZ51" s="31">
        <f>VLOOKUP(CONCATENATE($M$5,$D51,$M$7,$E51),Data!$A:$BU,MATCH(G!AZ$11,Data!$A$1:$BU$1,0),FALSE)</f>
        <v>0</v>
      </c>
      <c r="BA51" s="31"/>
      <c r="BB51" s="31">
        <f>VLOOKUP(CONCATENATE($M$5,$D51,$M$7,$E51),Data!$A:$BU,MATCH(G!BB$11,Data!$A$1:$BU$1,0),FALSE)</f>
        <v>0</v>
      </c>
      <c r="BC51" s="31"/>
      <c r="BD51" s="31">
        <f>VLOOKUP(CONCATENATE($M$5,$D51,$M$7,$E51),Data!$A:$BU,MATCH(G!BD$11,Data!$A$1:$BU$1,0),FALSE)</f>
        <v>0</v>
      </c>
      <c r="BE51" s="31"/>
      <c r="BF51" s="31">
        <f>VLOOKUP(CONCATENATE($M$5,$D51,$M$7,$E51),Data!$A:$BU,MATCH(G!BF$11,Data!$A$1:$BU$1,0),FALSE)</f>
        <v>0</v>
      </c>
      <c r="BG51" s="31"/>
      <c r="BH51" s="31">
        <f>VLOOKUP(CONCATENATE($M$5,$D51,$M$7,$E51),Data!$A:$BU,MATCH(G!BH$11,Data!$A$1:$BU$1,0),FALSE)</f>
        <v>0</v>
      </c>
      <c r="BI51" s="31"/>
      <c r="BJ51" s="31">
        <f>VLOOKUP(CONCATENATE($M$5,$D51,$M$7,$E51),Data!$A:$BU,MATCH(G!BJ$11,Data!$A$1:$BU$1,0),FALSE)</f>
        <v>0</v>
      </c>
    </row>
    <row r="52" spans="2:62" ht="14.1" customHeight="1">
      <c r="C52" s="7"/>
      <c r="D52" s="35" t="s">
        <v>215</v>
      </c>
      <c r="E52" s="53" t="s">
        <v>1</v>
      </c>
      <c r="F52" s="31">
        <f>VLOOKUP(CONCATENATE($M$5,$D52,$M$7,$E52),Data!$A:$BU,MATCH(G!F$11,Data!$A$1:$BU$1,0),FALSE)</f>
        <v>0</v>
      </c>
      <c r="G52" s="2"/>
      <c r="H52" s="31">
        <f>VLOOKUP(CONCATENATE($M$5,$D52,$M$7,$E52),Data!$A:$BU,MATCH(G!H$11,Data!$A$1:$BU$1,0),FALSE)</f>
        <v>0</v>
      </c>
      <c r="J52" s="31">
        <f>VLOOKUP(CONCATENATE($M$5,$D52,$M$7,$E52),Data!$A:$BU,MATCH(G!J$11,Data!$A$1:$BU$1,0),FALSE)</f>
        <v>0</v>
      </c>
      <c r="L52" s="31">
        <f>VLOOKUP(CONCATENATE($M$5,$D52,$M$7,$E52),Data!$A:$BU,MATCH(G!L$11,Data!$A$1:$BU$1,0),FALSE)</f>
        <v>0</v>
      </c>
      <c r="N52" s="31">
        <f>VLOOKUP(CONCATENATE($M$5,$D52,$M$7,$E52),Data!$A:$BU,MATCH(G!N$11,Data!$A$1:$BU$1,0),FALSE)</f>
        <v>0</v>
      </c>
      <c r="O52" s="31"/>
      <c r="P52" s="31">
        <f>VLOOKUP(CONCATENATE($M$5,$D52,$M$7,$E52),Data!$A:$BU,MATCH(G!P$11,Data!$A$1:$BU$1,0),FALSE)</f>
        <v>0</v>
      </c>
      <c r="Q52" s="31"/>
      <c r="R52" s="31">
        <f>VLOOKUP(CONCATENATE($M$5,$D52,$M$7,$E52),Data!$A:$BU,MATCH(G!R$11,Data!$A$1:$BU$1,0),FALSE)</f>
        <v>0</v>
      </c>
      <c r="S52" s="31"/>
      <c r="T52" s="31">
        <f>VLOOKUP(CONCATENATE($M$5,$D52,$M$7,$E52),Data!$A:$BU,MATCH(G!T$11,Data!$A$1:$BU$1,0),FALSE)</f>
        <v>0</v>
      </c>
      <c r="U52" s="31"/>
      <c r="V52" s="31">
        <f>VLOOKUP(CONCATENATE($M$5,$D52,$M$7,$E52),Data!$A:$BU,MATCH(G!V$11,Data!$A$1:$BU$1,0),FALSE)</f>
        <v>0</v>
      </c>
      <c r="W52" s="31"/>
      <c r="X52" s="31">
        <f>VLOOKUP(CONCATENATE($M$5,$D52,$M$7,$E52),Data!$A:$BU,MATCH(G!X$11,Data!$A$1:$BU$1,0),FALSE)</f>
        <v>0</v>
      </c>
      <c r="Y52" s="31"/>
      <c r="Z52" s="31">
        <f>VLOOKUP(CONCATENATE($M$5,$D52,$M$7,$E52),Data!$A:$BU,MATCH(G!Z$11,Data!$A$1:$BU$1,0),FALSE)</f>
        <v>0</v>
      </c>
      <c r="AA52" s="31"/>
      <c r="AB52" s="31">
        <f>VLOOKUP(CONCATENATE($M$5,$D52,$M$7,$E52),Data!$A:$BU,MATCH(G!AB$11,Data!$A$1:$BU$1,0),FALSE)</f>
        <v>0</v>
      </c>
      <c r="AC52" s="31"/>
      <c r="AD52" s="31">
        <f>VLOOKUP(CONCATENATE($M$5,$D52,$M$7,$E52),Data!$A:$BU,MATCH(G!AD$11,Data!$A$1:$BU$1,0),FALSE)</f>
        <v>0</v>
      </c>
      <c r="AE52" s="31"/>
      <c r="AF52" s="31">
        <f>VLOOKUP(CONCATENATE($M$5,$D52,$M$7,$E52),Data!$A:$BU,MATCH(G!AF$11,Data!$A$1:$BU$1,0),FALSE)</f>
        <v>0</v>
      </c>
      <c r="AG52" s="31"/>
      <c r="AH52" s="31">
        <f>VLOOKUP(CONCATENATE($M$5,$D52,$M$7,$E52),Data!$A:$BU,MATCH(G!AH$11,Data!$A$1:$BU$1,0),FALSE)</f>
        <v>0</v>
      </c>
      <c r="AI52" s="31"/>
      <c r="AJ52" s="31">
        <f>VLOOKUP(CONCATENATE($M$5,$D52,$M$7,$E52),Data!$A:$BU,MATCH(G!AJ$11,Data!$A$1:$BU$1,0),FALSE)</f>
        <v>0</v>
      </c>
      <c r="AK52" s="31"/>
      <c r="AL52" s="31">
        <f>VLOOKUP(CONCATENATE($M$5,$D52,$M$7,$E52),Data!$A:$BU,MATCH(G!AL$11,Data!$A$1:$BU$1,0),FALSE)</f>
        <v>0</v>
      </c>
      <c r="AM52" s="31"/>
      <c r="AN52" s="31">
        <f>VLOOKUP(CONCATENATE($M$5,$D52,$M$7,$E52),Data!$A:$BU,MATCH(G!AN$11,Data!$A$1:$BU$1,0),FALSE)</f>
        <v>0</v>
      </c>
      <c r="AO52" s="31"/>
      <c r="AP52" s="31">
        <f>VLOOKUP(CONCATENATE($M$5,$D52,$M$7,$E52),Data!$A:$BU,MATCH(G!AP$11,Data!$A$1:$BU$1,0),FALSE)</f>
        <v>0</v>
      </c>
      <c r="AQ52" s="31"/>
      <c r="AR52" s="31">
        <f>VLOOKUP(CONCATENATE($M$5,$D52,$M$7,$E52),Data!$A:$BU,MATCH(G!AR$11,Data!$A$1:$BU$1,0),FALSE)</f>
        <v>0</v>
      </c>
      <c r="AS52" s="31"/>
      <c r="AT52" s="31">
        <f>VLOOKUP(CONCATENATE($M$5,$D52,$M$7,$E52),Data!$A:$BU,MATCH(G!AT$11,Data!$A$1:$BU$1,0),FALSE)</f>
        <v>0</v>
      </c>
      <c r="AU52" s="31"/>
      <c r="AV52" s="31">
        <f>VLOOKUP(CONCATENATE($M$5,$D52,$M$7,$E52),Data!$A:$BU,MATCH(G!AV$11,Data!$A$1:$BU$1,0),FALSE)</f>
        <v>0</v>
      </c>
      <c r="AW52" s="31"/>
      <c r="AX52" s="31">
        <f>VLOOKUP(CONCATENATE($M$5,$D52,$M$7,$E52),Data!$A:$BU,MATCH(G!AX$11,Data!$A$1:$BU$1,0),FALSE)</f>
        <v>0</v>
      </c>
      <c r="AY52" s="31"/>
      <c r="AZ52" s="31">
        <f>VLOOKUP(CONCATENATE($M$5,$D52,$M$7,$E52),Data!$A:$BU,MATCH(G!AZ$11,Data!$A$1:$BU$1,0),FALSE)</f>
        <v>0</v>
      </c>
      <c r="BA52" s="31"/>
      <c r="BB52" s="31">
        <f>VLOOKUP(CONCATENATE($M$5,$D52,$M$7,$E52),Data!$A:$BU,MATCH(G!BB$11,Data!$A$1:$BU$1,0),FALSE)</f>
        <v>0</v>
      </c>
      <c r="BC52" s="31"/>
      <c r="BD52" s="31">
        <f>VLOOKUP(CONCATENATE($M$5,$D52,$M$7,$E52),Data!$A:$BU,MATCH(G!BD$11,Data!$A$1:$BU$1,0),FALSE)</f>
        <v>0</v>
      </c>
      <c r="BE52" s="31"/>
      <c r="BF52" s="31">
        <f>VLOOKUP(CONCATENATE($M$5,$D52,$M$7,$E52),Data!$A:$BU,MATCH(G!BF$11,Data!$A$1:$BU$1,0),FALSE)</f>
        <v>0</v>
      </c>
      <c r="BG52" s="31"/>
      <c r="BH52" s="31">
        <f>VLOOKUP(CONCATENATE($M$5,$D52,$M$7,$E52),Data!$A:$BU,MATCH(G!BH$11,Data!$A$1:$BU$1,0),FALSE)</f>
        <v>0</v>
      </c>
      <c r="BI52" s="31"/>
      <c r="BJ52" s="31">
        <f>VLOOKUP(CONCATENATE($M$5,$D52,$M$7,$E52),Data!$A:$BU,MATCH(G!BJ$11,Data!$A$1:$BU$1,0),FALSE)</f>
        <v>0</v>
      </c>
    </row>
    <row r="53" spans="2:62" ht="14.1" customHeight="1">
      <c r="C53" s="7"/>
      <c r="D53" s="35" t="s">
        <v>214</v>
      </c>
      <c r="E53" s="53" t="s">
        <v>1</v>
      </c>
      <c r="F53" s="31">
        <f>VLOOKUP(CONCATENATE($M$5,$D53,$M$7,$E53),Data!$A:$BU,MATCH(G!F$11,Data!$A$1:$BU$1,0),FALSE)</f>
        <v>0</v>
      </c>
      <c r="G53" s="2"/>
      <c r="H53" s="31">
        <f>VLOOKUP(CONCATENATE($M$5,$D53,$M$7,$E53),Data!$A:$BU,MATCH(G!H$11,Data!$A$1:$BU$1,0),FALSE)</f>
        <v>0</v>
      </c>
      <c r="J53" s="31">
        <f>VLOOKUP(CONCATENATE($M$5,$D53,$M$7,$E53),Data!$A:$BU,MATCH(G!J$11,Data!$A$1:$BU$1,0),FALSE)</f>
        <v>0</v>
      </c>
      <c r="L53" s="31">
        <f>VLOOKUP(CONCATENATE($M$5,$D53,$M$7,$E53),Data!$A:$BU,MATCH(G!L$11,Data!$A$1:$BU$1,0),FALSE)</f>
        <v>0</v>
      </c>
      <c r="N53" s="31">
        <f>VLOOKUP(CONCATENATE($M$5,$D53,$M$7,$E53),Data!$A:$BU,MATCH(G!N$11,Data!$A$1:$BU$1,0),FALSE)</f>
        <v>0</v>
      </c>
      <c r="O53" s="31"/>
      <c r="P53" s="31">
        <f>VLOOKUP(CONCATENATE($M$5,$D53,$M$7,$E53),Data!$A:$BU,MATCH(G!P$11,Data!$A$1:$BU$1,0),FALSE)</f>
        <v>0</v>
      </c>
      <c r="Q53" s="31"/>
      <c r="R53" s="31">
        <f>VLOOKUP(CONCATENATE($M$5,$D53,$M$7,$E53),Data!$A:$BU,MATCH(G!R$11,Data!$A$1:$BU$1,0),FALSE)</f>
        <v>0</v>
      </c>
      <c r="S53" s="31"/>
      <c r="T53" s="31">
        <f>VLOOKUP(CONCATENATE($M$5,$D53,$M$7,$E53),Data!$A:$BU,MATCH(G!T$11,Data!$A$1:$BU$1,0),FALSE)</f>
        <v>0</v>
      </c>
      <c r="U53" s="31"/>
      <c r="V53" s="31">
        <f>VLOOKUP(CONCATENATE($M$5,$D53,$M$7,$E53),Data!$A:$BU,MATCH(G!V$11,Data!$A$1:$BU$1,0),FALSE)</f>
        <v>0</v>
      </c>
      <c r="W53" s="31"/>
      <c r="X53" s="31">
        <f>VLOOKUP(CONCATENATE($M$5,$D53,$M$7,$E53),Data!$A:$BU,MATCH(G!X$11,Data!$A$1:$BU$1,0),FALSE)</f>
        <v>0</v>
      </c>
      <c r="Y53" s="31"/>
      <c r="Z53" s="31">
        <f>VLOOKUP(CONCATENATE($M$5,$D53,$M$7,$E53),Data!$A:$BU,MATCH(G!Z$11,Data!$A$1:$BU$1,0),FALSE)</f>
        <v>0</v>
      </c>
      <c r="AA53" s="31"/>
      <c r="AB53" s="31">
        <f>VLOOKUP(CONCATENATE($M$5,$D53,$M$7,$E53),Data!$A:$BU,MATCH(G!AB$11,Data!$A$1:$BU$1,0),FALSE)</f>
        <v>0</v>
      </c>
      <c r="AC53" s="31"/>
      <c r="AD53" s="31">
        <f>VLOOKUP(CONCATENATE($M$5,$D53,$M$7,$E53),Data!$A:$BU,MATCH(G!AD$11,Data!$A$1:$BU$1,0),FALSE)</f>
        <v>0</v>
      </c>
      <c r="AE53" s="31"/>
      <c r="AF53" s="31">
        <f>VLOOKUP(CONCATENATE($M$5,$D53,$M$7,$E53),Data!$A:$BU,MATCH(G!AF$11,Data!$A$1:$BU$1,0),FALSE)</f>
        <v>0</v>
      </c>
      <c r="AG53" s="31"/>
      <c r="AH53" s="31">
        <f>VLOOKUP(CONCATENATE($M$5,$D53,$M$7,$E53),Data!$A:$BU,MATCH(G!AH$11,Data!$A$1:$BU$1,0),FALSE)</f>
        <v>0</v>
      </c>
      <c r="AI53" s="31"/>
      <c r="AJ53" s="31">
        <f>VLOOKUP(CONCATENATE($M$5,$D53,$M$7,$E53),Data!$A:$BU,MATCH(G!AJ$11,Data!$A$1:$BU$1,0),FALSE)</f>
        <v>0</v>
      </c>
      <c r="AK53" s="31"/>
      <c r="AL53" s="31">
        <f>VLOOKUP(CONCATENATE($M$5,$D53,$M$7,$E53),Data!$A:$BU,MATCH(G!AL$11,Data!$A$1:$BU$1,0),FALSE)</f>
        <v>0</v>
      </c>
      <c r="AM53" s="31"/>
      <c r="AN53" s="31">
        <f>VLOOKUP(CONCATENATE($M$5,$D53,$M$7,$E53),Data!$A:$BU,MATCH(G!AN$11,Data!$A$1:$BU$1,0),FALSE)</f>
        <v>0</v>
      </c>
      <c r="AO53" s="31"/>
      <c r="AP53" s="31">
        <f>VLOOKUP(CONCATENATE($M$5,$D53,$M$7,$E53),Data!$A:$BU,MATCH(G!AP$11,Data!$A$1:$BU$1,0),FALSE)</f>
        <v>0</v>
      </c>
      <c r="AQ53" s="31"/>
      <c r="AR53" s="31">
        <f>VLOOKUP(CONCATENATE($M$5,$D53,$M$7,$E53),Data!$A:$BU,MATCH(G!AR$11,Data!$A$1:$BU$1,0),FALSE)</f>
        <v>0</v>
      </c>
      <c r="AS53" s="31"/>
      <c r="AT53" s="31">
        <f>VLOOKUP(CONCATENATE($M$5,$D53,$M$7,$E53),Data!$A:$BU,MATCH(G!AT$11,Data!$A$1:$BU$1,0),FALSE)</f>
        <v>0</v>
      </c>
      <c r="AU53" s="31"/>
      <c r="AV53" s="31">
        <f>VLOOKUP(CONCATENATE($M$5,$D53,$M$7,$E53),Data!$A:$BU,MATCH(G!AV$11,Data!$A$1:$BU$1,0),FALSE)</f>
        <v>0</v>
      </c>
      <c r="AW53" s="31"/>
      <c r="AX53" s="31">
        <f>VLOOKUP(CONCATENATE($M$5,$D53,$M$7,$E53),Data!$A:$BU,MATCH(G!AX$11,Data!$A$1:$BU$1,0),FALSE)</f>
        <v>0</v>
      </c>
      <c r="AY53" s="31"/>
      <c r="AZ53" s="31">
        <f>VLOOKUP(CONCATENATE($M$5,$D53,$M$7,$E53),Data!$A:$BU,MATCH(G!AZ$11,Data!$A$1:$BU$1,0),FALSE)</f>
        <v>0</v>
      </c>
      <c r="BA53" s="31"/>
      <c r="BB53" s="31">
        <f>VLOOKUP(CONCATENATE($M$5,$D53,$M$7,$E53),Data!$A:$BU,MATCH(G!BB$11,Data!$A$1:$BU$1,0),FALSE)</f>
        <v>0</v>
      </c>
      <c r="BC53" s="31"/>
      <c r="BD53" s="31">
        <f>VLOOKUP(CONCATENATE($M$5,$D53,$M$7,$E53),Data!$A:$BU,MATCH(G!BD$11,Data!$A$1:$BU$1,0),FALSE)</f>
        <v>0</v>
      </c>
      <c r="BE53" s="31"/>
      <c r="BF53" s="31">
        <f>VLOOKUP(CONCATENATE($M$5,$D53,$M$7,$E53),Data!$A:$BU,MATCH(G!BF$11,Data!$A$1:$BU$1,0),FALSE)</f>
        <v>0</v>
      </c>
      <c r="BG53" s="31"/>
      <c r="BH53" s="31">
        <f>VLOOKUP(CONCATENATE($M$5,$D53,$M$7,$E53),Data!$A:$BU,MATCH(G!BH$11,Data!$A$1:$BU$1,0),FALSE)</f>
        <v>0</v>
      </c>
      <c r="BI53" s="31"/>
      <c r="BJ53" s="31">
        <f>VLOOKUP(CONCATENATE($M$5,$D53,$M$7,$E53),Data!$A:$BU,MATCH(G!BJ$11,Data!$A$1:$BU$1,0),FALSE)</f>
        <v>0</v>
      </c>
    </row>
    <row r="54" spans="2:62" ht="14.1" customHeight="1">
      <c r="C54" s="7"/>
      <c r="D54" s="35" t="s">
        <v>213</v>
      </c>
      <c r="E54" s="53" t="s">
        <v>1</v>
      </c>
      <c r="F54" s="31">
        <f>VLOOKUP(CONCATENATE($M$5,$D54,$M$7,$E54),Data!$A:$BU,MATCH(G!F$11,Data!$A$1:$BU$1,0),FALSE)</f>
        <v>0</v>
      </c>
      <c r="G54" s="2"/>
      <c r="H54" s="31">
        <f>VLOOKUP(CONCATENATE($M$5,$D54,$M$7,$E54),Data!$A:$BU,MATCH(G!H$11,Data!$A$1:$BU$1,0),FALSE)</f>
        <v>0</v>
      </c>
      <c r="J54" s="31">
        <f>VLOOKUP(CONCATENATE($M$5,$D54,$M$7,$E54),Data!$A:$BU,MATCH(G!J$11,Data!$A$1:$BU$1,0),FALSE)</f>
        <v>0</v>
      </c>
      <c r="L54" s="31">
        <f>VLOOKUP(CONCATENATE($M$5,$D54,$M$7,$E54),Data!$A:$BU,MATCH(G!L$11,Data!$A$1:$BU$1,0),FALSE)</f>
        <v>0</v>
      </c>
      <c r="N54" s="31">
        <f>VLOOKUP(CONCATENATE($M$5,$D54,$M$7,$E54),Data!$A:$BU,MATCH(G!N$11,Data!$A$1:$BU$1,0),FALSE)</f>
        <v>0</v>
      </c>
      <c r="O54" s="31"/>
      <c r="P54" s="31">
        <f>VLOOKUP(CONCATENATE($M$5,$D54,$M$7,$E54),Data!$A:$BU,MATCH(G!P$11,Data!$A$1:$BU$1,0),FALSE)</f>
        <v>0</v>
      </c>
      <c r="Q54" s="31"/>
      <c r="R54" s="31">
        <f>VLOOKUP(CONCATENATE($M$5,$D54,$M$7,$E54),Data!$A:$BU,MATCH(G!R$11,Data!$A$1:$BU$1,0),FALSE)</f>
        <v>0</v>
      </c>
      <c r="S54" s="31"/>
      <c r="T54" s="31">
        <f>VLOOKUP(CONCATENATE($M$5,$D54,$M$7,$E54),Data!$A:$BU,MATCH(G!T$11,Data!$A$1:$BU$1,0),FALSE)</f>
        <v>0</v>
      </c>
      <c r="U54" s="31"/>
      <c r="V54" s="31">
        <f>VLOOKUP(CONCATENATE($M$5,$D54,$M$7,$E54),Data!$A:$BU,MATCH(G!V$11,Data!$A$1:$BU$1,0),FALSE)</f>
        <v>0</v>
      </c>
      <c r="W54" s="31"/>
      <c r="X54" s="31">
        <f>VLOOKUP(CONCATENATE($M$5,$D54,$M$7,$E54),Data!$A:$BU,MATCH(G!X$11,Data!$A$1:$BU$1,0),FALSE)</f>
        <v>0</v>
      </c>
      <c r="Y54" s="31"/>
      <c r="Z54" s="31">
        <f>VLOOKUP(CONCATENATE($M$5,$D54,$M$7,$E54),Data!$A:$BU,MATCH(G!Z$11,Data!$A$1:$BU$1,0),FALSE)</f>
        <v>0</v>
      </c>
      <c r="AA54" s="31"/>
      <c r="AB54" s="31">
        <f>VLOOKUP(CONCATENATE($M$5,$D54,$M$7,$E54),Data!$A:$BU,MATCH(G!AB$11,Data!$A$1:$BU$1,0),FALSE)</f>
        <v>0</v>
      </c>
      <c r="AC54" s="31"/>
      <c r="AD54" s="31">
        <f>VLOOKUP(CONCATENATE($M$5,$D54,$M$7,$E54),Data!$A:$BU,MATCH(G!AD$11,Data!$A$1:$BU$1,0),FALSE)</f>
        <v>0</v>
      </c>
      <c r="AE54" s="31"/>
      <c r="AF54" s="31">
        <f>VLOOKUP(CONCATENATE($M$5,$D54,$M$7,$E54),Data!$A:$BU,MATCH(G!AF$11,Data!$A$1:$BU$1,0),FALSE)</f>
        <v>0</v>
      </c>
      <c r="AG54" s="31"/>
      <c r="AH54" s="31">
        <f>VLOOKUP(CONCATENATE($M$5,$D54,$M$7,$E54),Data!$A:$BU,MATCH(G!AH$11,Data!$A$1:$BU$1,0),FALSE)</f>
        <v>0</v>
      </c>
      <c r="AI54" s="31"/>
      <c r="AJ54" s="31">
        <f>VLOOKUP(CONCATENATE($M$5,$D54,$M$7,$E54),Data!$A:$BU,MATCH(G!AJ$11,Data!$A$1:$BU$1,0),FALSE)</f>
        <v>0</v>
      </c>
      <c r="AK54" s="31"/>
      <c r="AL54" s="31">
        <f>VLOOKUP(CONCATENATE($M$5,$D54,$M$7,$E54),Data!$A:$BU,MATCH(G!AL$11,Data!$A$1:$BU$1,0),FALSE)</f>
        <v>0</v>
      </c>
      <c r="AM54" s="31"/>
      <c r="AN54" s="31">
        <f>VLOOKUP(CONCATENATE($M$5,$D54,$M$7,$E54),Data!$A:$BU,MATCH(G!AN$11,Data!$A$1:$BU$1,0),FALSE)</f>
        <v>0</v>
      </c>
      <c r="AO54" s="31"/>
      <c r="AP54" s="31">
        <f>VLOOKUP(CONCATENATE($M$5,$D54,$M$7,$E54),Data!$A:$BU,MATCH(G!AP$11,Data!$A$1:$BU$1,0),FALSE)</f>
        <v>0</v>
      </c>
      <c r="AQ54" s="31"/>
      <c r="AR54" s="31">
        <f>VLOOKUP(CONCATENATE($M$5,$D54,$M$7,$E54),Data!$A:$BU,MATCH(G!AR$11,Data!$A$1:$BU$1,0),FALSE)</f>
        <v>0</v>
      </c>
      <c r="AS54" s="31"/>
      <c r="AT54" s="31">
        <f>VLOOKUP(CONCATENATE($M$5,$D54,$M$7,$E54),Data!$A:$BU,MATCH(G!AT$11,Data!$A$1:$BU$1,0),FALSE)</f>
        <v>0</v>
      </c>
      <c r="AU54" s="31"/>
      <c r="AV54" s="31">
        <f>VLOOKUP(CONCATENATE($M$5,$D54,$M$7,$E54),Data!$A:$BU,MATCH(G!AV$11,Data!$A$1:$BU$1,0),FALSE)</f>
        <v>0</v>
      </c>
      <c r="AW54" s="31"/>
      <c r="AX54" s="31">
        <f>VLOOKUP(CONCATENATE($M$5,$D54,$M$7,$E54),Data!$A:$BU,MATCH(G!AX$11,Data!$A$1:$BU$1,0),FALSE)</f>
        <v>0</v>
      </c>
      <c r="AY54" s="31"/>
      <c r="AZ54" s="31">
        <f>VLOOKUP(CONCATENATE($M$5,$D54,$M$7,$E54),Data!$A:$BU,MATCH(G!AZ$11,Data!$A$1:$BU$1,0),FALSE)</f>
        <v>0</v>
      </c>
      <c r="BA54" s="31"/>
      <c r="BB54" s="31">
        <f>VLOOKUP(CONCATENATE($M$5,$D54,$M$7,$E54),Data!$A:$BU,MATCH(G!BB$11,Data!$A$1:$BU$1,0),FALSE)</f>
        <v>0</v>
      </c>
      <c r="BC54" s="31"/>
      <c r="BD54" s="31">
        <f>VLOOKUP(CONCATENATE($M$5,$D54,$M$7,$E54),Data!$A:$BU,MATCH(G!BD$11,Data!$A$1:$BU$1,0),FALSE)</f>
        <v>0</v>
      </c>
      <c r="BE54" s="31"/>
      <c r="BF54" s="31">
        <f>VLOOKUP(CONCATENATE($M$5,$D54,$M$7,$E54),Data!$A:$BU,MATCH(G!BF$11,Data!$A$1:$BU$1,0),FALSE)</f>
        <v>0</v>
      </c>
      <c r="BG54" s="31"/>
      <c r="BH54" s="31">
        <f>VLOOKUP(CONCATENATE($M$5,$D54,$M$7,$E54),Data!$A:$BU,MATCH(G!BH$11,Data!$A$1:$BU$1,0),FALSE)</f>
        <v>0</v>
      </c>
      <c r="BI54" s="31"/>
      <c r="BJ54" s="31">
        <f>VLOOKUP(CONCATENATE($M$5,$D54,$M$7,$E54),Data!$A:$BU,MATCH(G!BJ$11,Data!$A$1:$BU$1,0),FALSE)</f>
        <v>0</v>
      </c>
    </row>
    <row r="55" spans="2:62" ht="14.1" customHeight="1">
      <c r="C55" s="7"/>
      <c r="D55" s="35" t="s">
        <v>212</v>
      </c>
      <c r="E55" s="53" t="s">
        <v>1</v>
      </c>
      <c r="F55" s="31">
        <f>VLOOKUP(CONCATENATE($M$5,$D55,$M$7,$E55),Data!$A:$BU,MATCH(G!F$11,Data!$A$1:$BU$1,0),FALSE)</f>
        <v>0</v>
      </c>
      <c r="G55" s="2"/>
      <c r="H55" s="31">
        <f>VLOOKUP(CONCATENATE($M$5,$D55,$M$7,$E55),Data!$A:$BU,MATCH(G!H$11,Data!$A$1:$BU$1,0),FALSE)</f>
        <v>0</v>
      </c>
      <c r="J55" s="31">
        <f>VLOOKUP(CONCATENATE($M$5,$D55,$M$7,$E55),Data!$A:$BU,MATCH(G!J$11,Data!$A$1:$BU$1,0),FALSE)</f>
        <v>0</v>
      </c>
      <c r="L55" s="31">
        <f>VLOOKUP(CONCATENATE($M$5,$D55,$M$7,$E55),Data!$A:$BU,MATCH(G!L$11,Data!$A$1:$BU$1,0),FALSE)</f>
        <v>0</v>
      </c>
      <c r="N55" s="31">
        <f>VLOOKUP(CONCATENATE($M$5,$D55,$M$7,$E55),Data!$A:$BU,MATCH(G!N$11,Data!$A$1:$BU$1,0),FALSE)</f>
        <v>0</v>
      </c>
      <c r="O55" s="31"/>
      <c r="P55" s="31">
        <f>VLOOKUP(CONCATENATE($M$5,$D55,$M$7,$E55),Data!$A:$BU,MATCH(G!P$11,Data!$A$1:$BU$1,0),FALSE)</f>
        <v>0</v>
      </c>
      <c r="Q55" s="31"/>
      <c r="R55" s="31">
        <f>VLOOKUP(CONCATENATE($M$5,$D55,$M$7,$E55),Data!$A:$BU,MATCH(G!R$11,Data!$A$1:$BU$1,0),FALSE)</f>
        <v>0</v>
      </c>
      <c r="S55" s="31"/>
      <c r="T55" s="31">
        <f>VLOOKUP(CONCATENATE($M$5,$D55,$M$7,$E55),Data!$A:$BU,MATCH(G!T$11,Data!$A$1:$BU$1,0),FALSE)</f>
        <v>0</v>
      </c>
      <c r="U55" s="31"/>
      <c r="V55" s="31">
        <f>VLOOKUP(CONCATENATE($M$5,$D55,$M$7,$E55),Data!$A:$BU,MATCH(G!V$11,Data!$A$1:$BU$1,0),FALSE)</f>
        <v>0</v>
      </c>
      <c r="W55" s="31"/>
      <c r="X55" s="31">
        <f>VLOOKUP(CONCATENATE($M$5,$D55,$M$7,$E55),Data!$A:$BU,MATCH(G!X$11,Data!$A$1:$BU$1,0),FALSE)</f>
        <v>0</v>
      </c>
      <c r="Y55" s="31"/>
      <c r="Z55" s="31">
        <f>VLOOKUP(CONCATENATE($M$5,$D55,$M$7,$E55),Data!$A:$BU,MATCH(G!Z$11,Data!$A$1:$BU$1,0),FALSE)</f>
        <v>0</v>
      </c>
      <c r="AA55" s="31"/>
      <c r="AB55" s="31">
        <f>VLOOKUP(CONCATENATE($M$5,$D55,$M$7,$E55),Data!$A:$BU,MATCH(G!AB$11,Data!$A$1:$BU$1,0),FALSE)</f>
        <v>0</v>
      </c>
      <c r="AC55" s="31"/>
      <c r="AD55" s="31">
        <f>VLOOKUP(CONCATENATE($M$5,$D55,$M$7,$E55),Data!$A:$BU,MATCH(G!AD$11,Data!$A$1:$BU$1,0),FALSE)</f>
        <v>0</v>
      </c>
      <c r="AE55" s="31"/>
      <c r="AF55" s="31">
        <f>VLOOKUP(CONCATENATE($M$5,$D55,$M$7,$E55),Data!$A:$BU,MATCH(G!AF$11,Data!$A$1:$BU$1,0),FALSE)</f>
        <v>0</v>
      </c>
      <c r="AG55" s="31"/>
      <c r="AH55" s="31">
        <f>VLOOKUP(CONCATENATE($M$5,$D55,$M$7,$E55),Data!$A:$BU,MATCH(G!AH$11,Data!$A$1:$BU$1,0),FALSE)</f>
        <v>0</v>
      </c>
      <c r="AI55" s="31"/>
      <c r="AJ55" s="31">
        <f>VLOOKUP(CONCATENATE($M$5,$D55,$M$7,$E55),Data!$A:$BU,MATCH(G!AJ$11,Data!$A$1:$BU$1,0),FALSE)</f>
        <v>0</v>
      </c>
      <c r="AK55" s="31"/>
      <c r="AL55" s="31">
        <f>VLOOKUP(CONCATENATE($M$5,$D55,$M$7,$E55),Data!$A:$BU,MATCH(G!AL$11,Data!$A$1:$BU$1,0),FALSE)</f>
        <v>0</v>
      </c>
      <c r="AM55" s="31"/>
      <c r="AN55" s="31">
        <f>VLOOKUP(CONCATENATE($M$5,$D55,$M$7,$E55),Data!$A:$BU,MATCH(G!AN$11,Data!$A$1:$BU$1,0),FALSE)</f>
        <v>0</v>
      </c>
      <c r="AO55" s="31"/>
      <c r="AP55" s="31">
        <f>VLOOKUP(CONCATENATE($M$5,$D55,$M$7,$E55),Data!$A:$BU,MATCH(G!AP$11,Data!$A$1:$BU$1,0),FALSE)</f>
        <v>0</v>
      </c>
      <c r="AQ55" s="31"/>
      <c r="AR55" s="31">
        <f>VLOOKUP(CONCATENATE($M$5,$D55,$M$7,$E55),Data!$A:$BU,MATCH(G!AR$11,Data!$A$1:$BU$1,0),FALSE)</f>
        <v>0</v>
      </c>
      <c r="AS55" s="31"/>
      <c r="AT55" s="31">
        <f>VLOOKUP(CONCATENATE($M$5,$D55,$M$7,$E55),Data!$A:$BU,MATCH(G!AT$11,Data!$A$1:$BU$1,0),FALSE)</f>
        <v>0</v>
      </c>
      <c r="AU55" s="31"/>
      <c r="AV55" s="31">
        <f>VLOOKUP(CONCATENATE($M$5,$D55,$M$7,$E55),Data!$A:$BU,MATCH(G!AV$11,Data!$A$1:$BU$1,0),FALSE)</f>
        <v>0</v>
      </c>
      <c r="AW55" s="31"/>
      <c r="AX55" s="31">
        <f>VLOOKUP(CONCATENATE($M$5,$D55,$M$7,$E55),Data!$A:$BU,MATCH(G!AX$11,Data!$A$1:$BU$1,0),FALSE)</f>
        <v>0</v>
      </c>
      <c r="AY55" s="31"/>
      <c r="AZ55" s="31">
        <f>VLOOKUP(CONCATENATE($M$5,$D55,$M$7,$E55),Data!$A:$BU,MATCH(G!AZ$11,Data!$A$1:$BU$1,0),FALSE)</f>
        <v>0</v>
      </c>
      <c r="BA55" s="31"/>
      <c r="BB55" s="31">
        <f>VLOOKUP(CONCATENATE($M$5,$D55,$M$7,$E55),Data!$A:$BU,MATCH(G!BB$11,Data!$A$1:$BU$1,0),FALSE)</f>
        <v>0</v>
      </c>
      <c r="BC55" s="31"/>
      <c r="BD55" s="31">
        <f>VLOOKUP(CONCATENATE($M$5,$D55,$M$7,$E55),Data!$A:$BU,MATCH(G!BD$11,Data!$A$1:$BU$1,0),FALSE)</f>
        <v>0</v>
      </c>
      <c r="BE55" s="31"/>
      <c r="BF55" s="31">
        <f>VLOOKUP(CONCATENATE($M$5,$D55,$M$7,$E55),Data!$A:$BU,MATCH(G!BF$11,Data!$A$1:$BU$1,0),FALSE)</f>
        <v>0</v>
      </c>
      <c r="BG55" s="31"/>
      <c r="BH55" s="31">
        <f>VLOOKUP(CONCATENATE($M$5,$D55,$M$7,$E55),Data!$A:$BU,MATCH(G!BH$11,Data!$A$1:$BU$1,0),FALSE)</f>
        <v>0</v>
      </c>
      <c r="BI55" s="31"/>
      <c r="BJ55" s="31">
        <f>VLOOKUP(CONCATENATE($M$5,$D55,$M$7,$E55),Data!$A:$BU,MATCH(G!BJ$11,Data!$A$1:$BU$1,0),FALSE)</f>
        <v>0</v>
      </c>
    </row>
    <row r="56" spans="2:62" ht="14.1" customHeight="1">
      <c r="C56" s="7"/>
      <c r="D56" s="35" t="s">
        <v>211</v>
      </c>
      <c r="E56" s="53" t="s">
        <v>1</v>
      </c>
      <c r="F56" s="31">
        <f>VLOOKUP(CONCATENATE($M$5,$D56,$M$7,$E56),Data!$A:$BU,MATCH(G!F$11,Data!$A$1:$BU$1,0),FALSE)</f>
        <v>0</v>
      </c>
      <c r="G56" s="2"/>
      <c r="H56" s="31">
        <f>VLOOKUP(CONCATENATE($M$5,$D56,$M$7,$E56),Data!$A:$BU,MATCH(G!H$11,Data!$A$1:$BU$1,0),FALSE)</f>
        <v>0</v>
      </c>
      <c r="J56" s="31">
        <f>VLOOKUP(CONCATENATE($M$5,$D56,$M$7,$E56),Data!$A:$BU,MATCH(G!J$11,Data!$A$1:$BU$1,0),FALSE)</f>
        <v>0</v>
      </c>
      <c r="L56" s="31">
        <f>VLOOKUP(CONCATENATE($M$5,$D56,$M$7,$E56),Data!$A:$BU,MATCH(G!L$11,Data!$A$1:$BU$1,0),FALSE)</f>
        <v>0</v>
      </c>
      <c r="N56" s="31">
        <f>VLOOKUP(CONCATENATE($M$5,$D56,$M$7,$E56),Data!$A:$BU,MATCH(G!N$11,Data!$A$1:$BU$1,0),FALSE)</f>
        <v>0</v>
      </c>
      <c r="O56" s="31"/>
      <c r="P56" s="31">
        <f>VLOOKUP(CONCATENATE($M$5,$D56,$M$7,$E56),Data!$A:$BU,MATCH(G!P$11,Data!$A$1:$BU$1,0),FALSE)</f>
        <v>0</v>
      </c>
      <c r="Q56" s="31"/>
      <c r="R56" s="31">
        <f>VLOOKUP(CONCATENATE($M$5,$D56,$M$7,$E56),Data!$A:$BU,MATCH(G!R$11,Data!$A$1:$BU$1,0),FALSE)</f>
        <v>0</v>
      </c>
      <c r="S56" s="31"/>
      <c r="T56" s="31">
        <f>VLOOKUP(CONCATENATE($M$5,$D56,$M$7,$E56),Data!$A:$BU,MATCH(G!T$11,Data!$A$1:$BU$1,0),FALSE)</f>
        <v>0</v>
      </c>
      <c r="U56" s="31"/>
      <c r="V56" s="31">
        <f>VLOOKUP(CONCATENATE($M$5,$D56,$M$7,$E56),Data!$A:$BU,MATCH(G!V$11,Data!$A$1:$BU$1,0),FALSE)</f>
        <v>0</v>
      </c>
      <c r="W56" s="31"/>
      <c r="X56" s="31">
        <f>VLOOKUP(CONCATENATE($M$5,$D56,$M$7,$E56),Data!$A:$BU,MATCH(G!X$11,Data!$A$1:$BU$1,0),FALSE)</f>
        <v>0</v>
      </c>
      <c r="Y56" s="31"/>
      <c r="Z56" s="31">
        <f>VLOOKUP(CONCATENATE($M$5,$D56,$M$7,$E56),Data!$A:$BU,MATCH(G!Z$11,Data!$A$1:$BU$1,0),FALSE)</f>
        <v>0</v>
      </c>
      <c r="AA56" s="31"/>
      <c r="AB56" s="31">
        <f>VLOOKUP(CONCATENATE($M$5,$D56,$M$7,$E56),Data!$A:$BU,MATCH(G!AB$11,Data!$A$1:$BU$1,0),FALSE)</f>
        <v>0</v>
      </c>
      <c r="AC56" s="31"/>
      <c r="AD56" s="31">
        <f>VLOOKUP(CONCATENATE($M$5,$D56,$M$7,$E56),Data!$A:$BU,MATCH(G!AD$11,Data!$A$1:$BU$1,0),FALSE)</f>
        <v>0</v>
      </c>
      <c r="AE56" s="31"/>
      <c r="AF56" s="31">
        <f>VLOOKUP(CONCATENATE($M$5,$D56,$M$7,$E56),Data!$A:$BU,MATCH(G!AF$11,Data!$A$1:$BU$1,0),FALSE)</f>
        <v>0</v>
      </c>
      <c r="AG56" s="31"/>
      <c r="AH56" s="31">
        <f>VLOOKUP(CONCATENATE($M$5,$D56,$M$7,$E56),Data!$A:$BU,MATCH(G!AH$11,Data!$A$1:$BU$1,0),FALSE)</f>
        <v>0</v>
      </c>
      <c r="AI56" s="31"/>
      <c r="AJ56" s="31">
        <f>VLOOKUP(CONCATENATE($M$5,$D56,$M$7,$E56),Data!$A:$BU,MATCH(G!AJ$11,Data!$A$1:$BU$1,0),FALSE)</f>
        <v>0</v>
      </c>
      <c r="AK56" s="31"/>
      <c r="AL56" s="31">
        <f>VLOOKUP(CONCATENATE($M$5,$D56,$M$7,$E56),Data!$A:$BU,MATCH(G!AL$11,Data!$A$1:$BU$1,0),FALSE)</f>
        <v>0</v>
      </c>
      <c r="AM56" s="31"/>
      <c r="AN56" s="31">
        <f>VLOOKUP(CONCATENATE($M$5,$D56,$M$7,$E56),Data!$A:$BU,MATCH(G!AN$11,Data!$A$1:$BU$1,0),FALSE)</f>
        <v>0</v>
      </c>
      <c r="AO56" s="31"/>
      <c r="AP56" s="31">
        <f>VLOOKUP(CONCATENATE($M$5,$D56,$M$7,$E56),Data!$A:$BU,MATCH(G!AP$11,Data!$A$1:$BU$1,0),FALSE)</f>
        <v>0</v>
      </c>
      <c r="AQ56" s="31"/>
      <c r="AR56" s="31">
        <f>VLOOKUP(CONCATENATE($M$5,$D56,$M$7,$E56),Data!$A:$BU,MATCH(G!AR$11,Data!$A$1:$BU$1,0),FALSE)</f>
        <v>0</v>
      </c>
      <c r="AS56" s="31"/>
      <c r="AT56" s="31">
        <f>VLOOKUP(CONCATENATE($M$5,$D56,$M$7,$E56),Data!$A:$BU,MATCH(G!AT$11,Data!$A$1:$BU$1,0),FALSE)</f>
        <v>0</v>
      </c>
      <c r="AU56" s="31"/>
      <c r="AV56" s="31">
        <f>VLOOKUP(CONCATENATE($M$5,$D56,$M$7,$E56),Data!$A:$BU,MATCH(G!AV$11,Data!$A$1:$BU$1,0),FALSE)</f>
        <v>0</v>
      </c>
      <c r="AW56" s="31"/>
      <c r="AX56" s="31">
        <f>VLOOKUP(CONCATENATE($M$5,$D56,$M$7,$E56),Data!$A:$BU,MATCH(G!AX$11,Data!$A$1:$BU$1,0),FALSE)</f>
        <v>0</v>
      </c>
      <c r="AY56" s="31"/>
      <c r="AZ56" s="31">
        <f>VLOOKUP(CONCATENATE($M$5,$D56,$M$7,$E56),Data!$A:$BU,MATCH(G!AZ$11,Data!$A$1:$BU$1,0),FALSE)</f>
        <v>0</v>
      </c>
      <c r="BA56" s="31"/>
      <c r="BB56" s="31">
        <f>VLOOKUP(CONCATENATE($M$5,$D56,$M$7,$E56),Data!$A:$BU,MATCH(G!BB$11,Data!$A$1:$BU$1,0),FALSE)</f>
        <v>0</v>
      </c>
      <c r="BC56" s="31"/>
      <c r="BD56" s="31">
        <f>VLOOKUP(CONCATENATE($M$5,$D56,$M$7,$E56),Data!$A:$BU,MATCH(G!BD$11,Data!$A$1:$BU$1,0),FALSE)</f>
        <v>0</v>
      </c>
      <c r="BE56" s="31"/>
      <c r="BF56" s="31">
        <f>VLOOKUP(CONCATENATE($M$5,$D56,$M$7,$E56),Data!$A:$BU,MATCH(G!BF$11,Data!$A$1:$BU$1,0),FALSE)</f>
        <v>0</v>
      </c>
      <c r="BG56" s="31"/>
      <c r="BH56" s="31">
        <f>VLOOKUP(CONCATENATE($M$5,$D56,$M$7,$E56),Data!$A:$BU,MATCH(G!BH$11,Data!$A$1:$BU$1,0),FALSE)</f>
        <v>0</v>
      </c>
      <c r="BI56" s="31"/>
      <c r="BJ56" s="31">
        <f>VLOOKUP(CONCATENATE($M$5,$D56,$M$7,$E56),Data!$A:$BU,MATCH(G!BJ$11,Data!$A$1:$BU$1,0),FALSE)</f>
        <v>0</v>
      </c>
    </row>
    <row r="57" spans="2:62" ht="14.1" customHeight="1">
      <c r="C57" s="7"/>
      <c r="D57" s="35" t="s">
        <v>210</v>
      </c>
      <c r="E57" s="53" t="s">
        <v>1</v>
      </c>
      <c r="F57" s="31">
        <f>VLOOKUP(CONCATENATE($M$5,$D57,$M$7,$E57),Data!$A:$BU,MATCH(G!F$11,Data!$A$1:$BU$1,0),FALSE)</f>
        <v>0</v>
      </c>
      <c r="G57" s="2"/>
      <c r="H57" s="31">
        <f>VLOOKUP(CONCATENATE($M$5,$D57,$M$7,$E57),Data!$A:$BU,MATCH(G!H$11,Data!$A$1:$BU$1,0),FALSE)</f>
        <v>0</v>
      </c>
      <c r="J57" s="31">
        <f>VLOOKUP(CONCATENATE($M$5,$D57,$M$7,$E57),Data!$A:$BU,MATCH(G!J$11,Data!$A$1:$BU$1,0),FALSE)</f>
        <v>0</v>
      </c>
      <c r="L57" s="31">
        <f>VLOOKUP(CONCATENATE($M$5,$D57,$M$7,$E57),Data!$A:$BU,MATCH(G!L$11,Data!$A$1:$BU$1,0),FALSE)</f>
        <v>0</v>
      </c>
      <c r="N57" s="31">
        <f>VLOOKUP(CONCATENATE($M$5,$D57,$M$7,$E57),Data!$A:$BU,MATCH(G!N$11,Data!$A$1:$BU$1,0),FALSE)</f>
        <v>0</v>
      </c>
      <c r="O57" s="31"/>
      <c r="P57" s="31">
        <f>VLOOKUP(CONCATENATE($M$5,$D57,$M$7,$E57),Data!$A:$BU,MATCH(G!P$11,Data!$A$1:$BU$1,0),FALSE)</f>
        <v>0</v>
      </c>
      <c r="Q57" s="31"/>
      <c r="R57" s="31">
        <f>VLOOKUP(CONCATENATE($M$5,$D57,$M$7,$E57),Data!$A:$BU,MATCH(G!R$11,Data!$A$1:$BU$1,0),FALSE)</f>
        <v>0</v>
      </c>
      <c r="S57" s="31"/>
      <c r="T57" s="31">
        <f>VLOOKUP(CONCATENATE($M$5,$D57,$M$7,$E57),Data!$A:$BU,MATCH(G!T$11,Data!$A$1:$BU$1,0),FALSE)</f>
        <v>0</v>
      </c>
      <c r="U57" s="31"/>
      <c r="V57" s="31">
        <f>VLOOKUP(CONCATENATE($M$5,$D57,$M$7,$E57),Data!$A:$BU,MATCH(G!V$11,Data!$A$1:$BU$1,0),FALSE)</f>
        <v>0</v>
      </c>
      <c r="W57" s="31"/>
      <c r="X57" s="31">
        <f>VLOOKUP(CONCATENATE($M$5,$D57,$M$7,$E57),Data!$A:$BU,MATCH(G!X$11,Data!$A$1:$BU$1,0),FALSE)</f>
        <v>0</v>
      </c>
      <c r="Y57" s="31"/>
      <c r="Z57" s="31">
        <f>VLOOKUP(CONCATENATE($M$5,$D57,$M$7,$E57),Data!$A:$BU,MATCH(G!Z$11,Data!$A$1:$BU$1,0),FALSE)</f>
        <v>0</v>
      </c>
      <c r="AA57" s="31"/>
      <c r="AB57" s="31">
        <f>VLOOKUP(CONCATENATE($M$5,$D57,$M$7,$E57),Data!$A:$BU,MATCH(G!AB$11,Data!$A$1:$BU$1,0),FALSE)</f>
        <v>0</v>
      </c>
      <c r="AC57" s="31"/>
      <c r="AD57" s="31">
        <f>VLOOKUP(CONCATENATE($M$5,$D57,$M$7,$E57),Data!$A:$BU,MATCH(G!AD$11,Data!$A$1:$BU$1,0),FALSE)</f>
        <v>0</v>
      </c>
      <c r="AE57" s="31"/>
      <c r="AF57" s="31">
        <f>VLOOKUP(CONCATENATE($M$5,$D57,$M$7,$E57),Data!$A:$BU,MATCH(G!AF$11,Data!$A$1:$BU$1,0),FALSE)</f>
        <v>0</v>
      </c>
      <c r="AG57" s="31"/>
      <c r="AH57" s="31">
        <f>VLOOKUP(CONCATENATE($M$5,$D57,$M$7,$E57),Data!$A:$BU,MATCH(G!AH$11,Data!$A$1:$BU$1,0),FALSE)</f>
        <v>0</v>
      </c>
      <c r="AI57" s="31"/>
      <c r="AJ57" s="31">
        <f>VLOOKUP(CONCATENATE($M$5,$D57,$M$7,$E57),Data!$A:$BU,MATCH(G!AJ$11,Data!$A$1:$BU$1,0),FALSE)</f>
        <v>0</v>
      </c>
      <c r="AK57" s="31"/>
      <c r="AL57" s="31">
        <f>VLOOKUP(CONCATENATE($M$5,$D57,$M$7,$E57),Data!$A:$BU,MATCH(G!AL$11,Data!$A$1:$BU$1,0),FALSE)</f>
        <v>0</v>
      </c>
      <c r="AM57" s="31"/>
      <c r="AN57" s="31">
        <f>VLOOKUP(CONCATENATE($M$5,$D57,$M$7,$E57),Data!$A:$BU,MATCH(G!AN$11,Data!$A$1:$BU$1,0),FALSE)</f>
        <v>0</v>
      </c>
      <c r="AO57" s="31"/>
      <c r="AP57" s="31">
        <f>VLOOKUP(CONCATENATE($M$5,$D57,$M$7,$E57),Data!$A:$BU,MATCH(G!AP$11,Data!$A$1:$BU$1,0),FALSE)</f>
        <v>0</v>
      </c>
      <c r="AQ57" s="31"/>
      <c r="AR57" s="31">
        <f>VLOOKUP(CONCATENATE($M$5,$D57,$M$7,$E57),Data!$A:$BU,MATCH(G!AR$11,Data!$A$1:$BU$1,0),FALSE)</f>
        <v>0</v>
      </c>
      <c r="AS57" s="31"/>
      <c r="AT57" s="31">
        <f>VLOOKUP(CONCATENATE($M$5,$D57,$M$7,$E57),Data!$A:$BU,MATCH(G!AT$11,Data!$A$1:$BU$1,0),FALSE)</f>
        <v>0</v>
      </c>
      <c r="AU57" s="31"/>
      <c r="AV57" s="31">
        <f>VLOOKUP(CONCATENATE($M$5,$D57,$M$7,$E57),Data!$A:$BU,MATCH(G!AV$11,Data!$A$1:$BU$1,0),FALSE)</f>
        <v>0</v>
      </c>
      <c r="AW57" s="31"/>
      <c r="AX57" s="31">
        <f>VLOOKUP(CONCATENATE($M$5,$D57,$M$7,$E57),Data!$A:$BU,MATCH(G!AX$11,Data!$A$1:$BU$1,0),FALSE)</f>
        <v>0</v>
      </c>
      <c r="AY57" s="31"/>
      <c r="AZ57" s="31">
        <f>VLOOKUP(CONCATENATE($M$5,$D57,$M$7,$E57),Data!$A:$BU,MATCH(G!AZ$11,Data!$A$1:$BU$1,0),FALSE)</f>
        <v>0</v>
      </c>
      <c r="BA57" s="31"/>
      <c r="BB57" s="31">
        <f>VLOOKUP(CONCATENATE($M$5,$D57,$M$7,$E57),Data!$A:$BU,MATCH(G!BB$11,Data!$A$1:$BU$1,0),FALSE)</f>
        <v>0</v>
      </c>
      <c r="BC57" s="31"/>
      <c r="BD57" s="31">
        <f>VLOOKUP(CONCATENATE($M$5,$D57,$M$7,$E57),Data!$A:$BU,MATCH(G!BD$11,Data!$A$1:$BU$1,0),FALSE)</f>
        <v>0</v>
      </c>
      <c r="BE57" s="31"/>
      <c r="BF57" s="31">
        <f>VLOOKUP(CONCATENATE($M$5,$D57,$M$7,$E57),Data!$A:$BU,MATCH(G!BF$11,Data!$A$1:$BU$1,0),FALSE)</f>
        <v>0</v>
      </c>
      <c r="BG57" s="31"/>
      <c r="BH57" s="31">
        <f>VLOOKUP(CONCATENATE($M$5,$D57,$M$7,$E57),Data!$A:$BU,MATCH(G!BH$11,Data!$A$1:$BU$1,0),FALSE)</f>
        <v>0</v>
      </c>
      <c r="BI57" s="31"/>
      <c r="BJ57" s="31">
        <f>VLOOKUP(CONCATENATE($M$5,$D57,$M$7,$E57),Data!$A:$BU,MATCH(G!BJ$11,Data!$A$1:$BU$1,0),FALSE)</f>
        <v>0</v>
      </c>
    </row>
    <row r="58" spans="2:62" ht="14.1" customHeight="1">
      <c r="C58" s="7"/>
      <c r="D58" s="35" t="s">
        <v>209</v>
      </c>
      <c r="E58" s="53" t="s">
        <v>1</v>
      </c>
      <c r="F58" s="31">
        <f>VLOOKUP(CONCATENATE($M$5,$D58,$M$7,$E58),Data!$A:$BU,MATCH(G!F$11,Data!$A$1:$BU$1,0),FALSE)</f>
        <v>0</v>
      </c>
      <c r="G58" s="2"/>
      <c r="H58" s="31">
        <f>VLOOKUP(CONCATENATE($M$5,$D58,$M$7,$E58),Data!$A:$BU,MATCH(G!H$11,Data!$A$1:$BU$1,0),FALSE)</f>
        <v>0</v>
      </c>
      <c r="J58" s="31">
        <f>VLOOKUP(CONCATENATE($M$5,$D58,$M$7,$E58),Data!$A:$BU,MATCH(G!J$11,Data!$A$1:$BU$1,0),FALSE)</f>
        <v>0</v>
      </c>
      <c r="L58" s="31">
        <f>VLOOKUP(CONCATENATE($M$5,$D58,$M$7,$E58),Data!$A:$BU,MATCH(G!L$11,Data!$A$1:$BU$1,0),FALSE)</f>
        <v>0</v>
      </c>
      <c r="N58" s="31">
        <f>VLOOKUP(CONCATENATE($M$5,$D58,$M$7,$E58),Data!$A:$BU,MATCH(G!N$11,Data!$A$1:$BU$1,0),FALSE)</f>
        <v>0</v>
      </c>
      <c r="O58" s="31"/>
      <c r="P58" s="31">
        <f>VLOOKUP(CONCATENATE($M$5,$D58,$M$7,$E58),Data!$A:$BU,MATCH(G!P$11,Data!$A$1:$BU$1,0),FALSE)</f>
        <v>0</v>
      </c>
      <c r="Q58" s="31"/>
      <c r="R58" s="31">
        <f>VLOOKUP(CONCATENATE($M$5,$D58,$M$7,$E58),Data!$A:$BU,MATCH(G!R$11,Data!$A$1:$BU$1,0),FALSE)</f>
        <v>0</v>
      </c>
      <c r="S58" s="31"/>
      <c r="T58" s="31">
        <f>VLOOKUP(CONCATENATE($M$5,$D58,$M$7,$E58),Data!$A:$BU,MATCH(G!T$11,Data!$A$1:$BU$1,0),FALSE)</f>
        <v>0</v>
      </c>
      <c r="U58" s="31"/>
      <c r="V58" s="31">
        <f>VLOOKUP(CONCATENATE($M$5,$D58,$M$7,$E58),Data!$A:$BU,MATCH(G!V$11,Data!$A$1:$BU$1,0),FALSE)</f>
        <v>0</v>
      </c>
      <c r="W58" s="31"/>
      <c r="X58" s="31">
        <f>VLOOKUP(CONCATENATE($M$5,$D58,$M$7,$E58),Data!$A:$BU,MATCH(G!X$11,Data!$A$1:$BU$1,0),FALSE)</f>
        <v>0</v>
      </c>
      <c r="Y58" s="31"/>
      <c r="Z58" s="31">
        <f>VLOOKUP(CONCATENATE($M$5,$D58,$M$7,$E58),Data!$A:$BU,MATCH(G!Z$11,Data!$A$1:$BU$1,0),FALSE)</f>
        <v>0</v>
      </c>
      <c r="AA58" s="31"/>
      <c r="AB58" s="31">
        <f>VLOOKUP(CONCATENATE($M$5,$D58,$M$7,$E58),Data!$A:$BU,MATCH(G!AB$11,Data!$A$1:$BU$1,0),FALSE)</f>
        <v>0</v>
      </c>
      <c r="AC58" s="31"/>
      <c r="AD58" s="31">
        <f>VLOOKUP(CONCATENATE($M$5,$D58,$M$7,$E58),Data!$A:$BU,MATCH(G!AD$11,Data!$A$1:$BU$1,0),FALSE)</f>
        <v>0</v>
      </c>
      <c r="AE58" s="31"/>
      <c r="AF58" s="31">
        <f>VLOOKUP(CONCATENATE($M$5,$D58,$M$7,$E58),Data!$A:$BU,MATCH(G!AF$11,Data!$A$1:$BU$1,0),FALSE)</f>
        <v>0</v>
      </c>
      <c r="AG58" s="31"/>
      <c r="AH58" s="31">
        <f>VLOOKUP(CONCATENATE($M$5,$D58,$M$7,$E58),Data!$A:$BU,MATCH(G!AH$11,Data!$A$1:$BU$1,0),FALSE)</f>
        <v>0</v>
      </c>
      <c r="AI58" s="31"/>
      <c r="AJ58" s="31">
        <f>VLOOKUP(CONCATENATE($M$5,$D58,$M$7,$E58),Data!$A:$BU,MATCH(G!AJ$11,Data!$A$1:$BU$1,0),FALSE)</f>
        <v>0</v>
      </c>
      <c r="AK58" s="31"/>
      <c r="AL58" s="31">
        <f>VLOOKUP(CONCATENATE($M$5,$D58,$M$7,$E58),Data!$A:$BU,MATCH(G!AL$11,Data!$A$1:$BU$1,0),FALSE)</f>
        <v>0</v>
      </c>
      <c r="AM58" s="31"/>
      <c r="AN58" s="31">
        <f>VLOOKUP(CONCATENATE($M$5,$D58,$M$7,$E58),Data!$A:$BU,MATCH(G!AN$11,Data!$A$1:$BU$1,0),FALSE)</f>
        <v>0</v>
      </c>
      <c r="AO58" s="31"/>
      <c r="AP58" s="31">
        <f>VLOOKUP(CONCATENATE($M$5,$D58,$M$7,$E58),Data!$A:$BU,MATCH(G!AP$11,Data!$A$1:$BU$1,0),FALSE)</f>
        <v>0</v>
      </c>
      <c r="AQ58" s="31"/>
      <c r="AR58" s="31">
        <f>VLOOKUP(CONCATENATE($M$5,$D58,$M$7,$E58),Data!$A:$BU,MATCH(G!AR$11,Data!$A$1:$BU$1,0),FALSE)</f>
        <v>0</v>
      </c>
      <c r="AS58" s="31"/>
      <c r="AT58" s="31">
        <f>VLOOKUP(CONCATENATE($M$5,$D58,$M$7,$E58),Data!$A:$BU,MATCH(G!AT$11,Data!$A$1:$BU$1,0),FALSE)</f>
        <v>0</v>
      </c>
      <c r="AU58" s="31"/>
      <c r="AV58" s="31">
        <f>VLOOKUP(CONCATENATE($M$5,$D58,$M$7,$E58),Data!$A:$BU,MATCH(G!AV$11,Data!$A$1:$BU$1,0),FALSE)</f>
        <v>0</v>
      </c>
      <c r="AW58" s="31"/>
      <c r="AX58" s="31">
        <f>VLOOKUP(CONCATENATE($M$5,$D58,$M$7,$E58),Data!$A:$BU,MATCH(G!AX$11,Data!$A$1:$BU$1,0),FALSE)</f>
        <v>0</v>
      </c>
      <c r="AY58" s="31"/>
      <c r="AZ58" s="31">
        <f>VLOOKUP(CONCATENATE($M$5,$D58,$M$7,$E58),Data!$A:$BU,MATCH(G!AZ$11,Data!$A$1:$BU$1,0),FALSE)</f>
        <v>0</v>
      </c>
      <c r="BA58" s="31"/>
      <c r="BB58" s="31">
        <f>VLOOKUP(CONCATENATE($M$5,$D58,$M$7,$E58),Data!$A:$BU,MATCH(G!BB$11,Data!$A$1:$BU$1,0),FALSE)</f>
        <v>0</v>
      </c>
      <c r="BC58" s="31"/>
      <c r="BD58" s="31">
        <f>VLOOKUP(CONCATENATE($M$5,$D58,$M$7,$E58),Data!$A:$BU,MATCH(G!BD$11,Data!$A$1:$BU$1,0),FALSE)</f>
        <v>0</v>
      </c>
      <c r="BE58" s="31"/>
      <c r="BF58" s="31">
        <f>VLOOKUP(CONCATENATE($M$5,$D58,$M$7,$E58),Data!$A:$BU,MATCH(G!BF$11,Data!$A$1:$BU$1,0),FALSE)</f>
        <v>0</v>
      </c>
      <c r="BG58" s="31"/>
      <c r="BH58" s="31">
        <f>VLOOKUP(CONCATENATE($M$5,$D58,$M$7,$E58),Data!$A:$BU,MATCH(G!BH$11,Data!$A$1:$BU$1,0),FALSE)</f>
        <v>0</v>
      </c>
      <c r="BI58" s="31"/>
      <c r="BJ58" s="31">
        <f>VLOOKUP(CONCATENATE($M$5,$D58,$M$7,$E58),Data!$A:$BU,MATCH(G!BJ$11,Data!$A$1:$BU$1,0),FALSE)</f>
        <v>0</v>
      </c>
    </row>
    <row r="59" spans="2:62" ht="14.1" customHeight="1">
      <c r="C59" s="7"/>
      <c r="D59" s="35" t="s">
        <v>208</v>
      </c>
      <c r="E59" s="53" t="s">
        <v>1</v>
      </c>
      <c r="F59" s="31">
        <f>VLOOKUP(CONCATENATE($M$5,$D59,$M$7,$E59),Data!$A:$BU,MATCH(G!F$11,Data!$A$1:$BU$1,0),FALSE)</f>
        <v>0</v>
      </c>
      <c r="G59" s="2"/>
      <c r="H59" s="31">
        <f>VLOOKUP(CONCATENATE($M$5,$D59,$M$7,$E59),Data!$A:$BU,MATCH(G!H$11,Data!$A$1:$BU$1,0),FALSE)</f>
        <v>0</v>
      </c>
      <c r="J59" s="31">
        <f>VLOOKUP(CONCATENATE($M$5,$D59,$M$7,$E59),Data!$A:$BU,MATCH(G!J$11,Data!$A$1:$BU$1,0),FALSE)</f>
        <v>0</v>
      </c>
      <c r="L59" s="31">
        <f>VLOOKUP(CONCATENATE($M$5,$D59,$M$7,$E59),Data!$A:$BU,MATCH(G!L$11,Data!$A$1:$BU$1,0),FALSE)</f>
        <v>0</v>
      </c>
      <c r="N59" s="31">
        <f>VLOOKUP(CONCATENATE($M$5,$D59,$M$7,$E59),Data!$A:$BU,MATCH(G!N$11,Data!$A$1:$BU$1,0),FALSE)</f>
        <v>0</v>
      </c>
      <c r="O59" s="31"/>
      <c r="P59" s="31">
        <f>VLOOKUP(CONCATENATE($M$5,$D59,$M$7,$E59),Data!$A:$BU,MATCH(G!P$11,Data!$A$1:$BU$1,0),FALSE)</f>
        <v>0</v>
      </c>
      <c r="Q59" s="31"/>
      <c r="R59" s="31">
        <f>VLOOKUP(CONCATENATE($M$5,$D59,$M$7,$E59),Data!$A:$BU,MATCH(G!R$11,Data!$A$1:$BU$1,0),FALSE)</f>
        <v>0</v>
      </c>
      <c r="S59" s="31"/>
      <c r="T59" s="31">
        <f>VLOOKUP(CONCATENATE($M$5,$D59,$M$7,$E59),Data!$A:$BU,MATCH(G!T$11,Data!$A$1:$BU$1,0),FALSE)</f>
        <v>0</v>
      </c>
      <c r="U59" s="31"/>
      <c r="V59" s="31">
        <f>VLOOKUP(CONCATENATE($M$5,$D59,$M$7,$E59),Data!$A:$BU,MATCH(G!V$11,Data!$A$1:$BU$1,0),FALSE)</f>
        <v>0</v>
      </c>
      <c r="W59" s="31"/>
      <c r="X59" s="31">
        <f>VLOOKUP(CONCATENATE($M$5,$D59,$M$7,$E59),Data!$A:$BU,MATCH(G!X$11,Data!$A$1:$BU$1,0),FALSE)</f>
        <v>0</v>
      </c>
      <c r="Y59" s="31"/>
      <c r="Z59" s="31">
        <f>VLOOKUP(CONCATENATE($M$5,$D59,$M$7,$E59),Data!$A:$BU,MATCH(G!Z$11,Data!$A$1:$BU$1,0),FALSE)</f>
        <v>0</v>
      </c>
      <c r="AA59" s="31"/>
      <c r="AB59" s="31">
        <f>VLOOKUP(CONCATENATE($M$5,$D59,$M$7,$E59),Data!$A:$BU,MATCH(G!AB$11,Data!$A$1:$BU$1,0),FALSE)</f>
        <v>0</v>
      </c>
      <c r="AC59" s="31"/>
      <c r="AD59" s="31">
        <f>VLOOKUP(CONCATENATE($M$5,$D59,$M$7,$E59),Data!$A:$BU,MATCH(G!AD$11,Data!$A$1:$BU$1,0),FALSE)</f>
        <v>0</v>
      </c>
      <c r="AE59" s="31"/>
      <c r="AF59" s="31">
        <f>VLOOKUP(CONCATENATE($M$5,$D59,$M$7,$E59),Data!$A:$BU,MATCH(G!AF$11,Data!$A$1:$BU$1,0),FALSE)</f>
        <v>0</v>
      </c>
      <c r="AG59" s="31"/>
      <c r="AH59" s="31">
        <f>VLOOKUP(CONCATENATE($M$5,$D59,$M$7,$E59),Data!$A:$BU,MATCH(G!AH$11,Data!$A$1:$BU$1,0),FALSE)</f>
        <v>0</v>
      </c>
      <c r="AI59" s="31"/>
      <c r="AJ59" s="31">
        <f>VLOOKUP(CONCATENATE($M$5,$D59,$M$7,$E59),Data!$A:$BU,MATCH(G!AJ$11,Data!$A$1:$BU$1,0),FALSE)</f>
        <v>0</v>
      </c>
      <c r="AK59" s="31"/>
      <c r="AL59" s="31">
        <f>VLOOKUP(CONCATENATE($M$5,$D59,$M$7,$E59),Data!$A:$BU,MATCH(G!AL$11,Data!$A$1:$BU$1,0),FALSE)</f>
        <v>0</v>
      </c>
      <c r="AM59" s="31"/>
      <c r="AN59" s="31">
        <f>VLOOKUP(CONCATENATE($M$5,$D59,$M$7,$E59),Data!$A:$BU,MATCH(G!AN$11,Data!$A$1:$BU$1,0),FALSE)</f>
        <v>0</v>
      </c>
      <c r="AO59" s="31"/>
      <c r="AP59" s="31">
        <f>VLOOKUP(CONCATENATE($M$5,$D59,$M$7,$E59),Data!$A:$BU,MATCH(G!AP$11,Data!$A$1:$BU$1,0),FALSE)</f>
        <v>0</v>
      </c>
      <c r="AQ59" s="31"/>
      <c r="AR59" s="31">
        <f>VLOOKUP(CONCATENATE($M$5,$D59,$M$7,$E59),Data!$A:$BU,MATCH(G!AR$11,Data!$A$1:$BU$1,0),FALSE)</f>
        <v>0</v>
      </c>
      <c r="AS59" s="31"/>
      <c r="AT59" s="31">
        <f>VLOOKUP(CONCATENATE($M$5,$D59,$M$7,$E59),Data!$A:$BU,MATCH(G!AT$11,Data!$A$1:$BU$1,0),FALSE)</f>
        <v>0</v>
      </c>
      <c r="AU59" s="31"/>
      <c r="AV59" s="31">
        <f>VLOOKUP(CONCATENATE($M$5,$D59,$M$7,$E59),Data!$A:$BU,MATCH(G!AV$11,Data!$A$1:$BU$1,0),FALSE)</f>
        <v>0</v>
      </c>
      <c r="AW59" s="31"/>
      <c r="AX59" s="31">
        <f>VLOOKUP(CONCATENATE($M$5,$D59,$M$7,$E59),Data!$A:$BU,MATCH(G!AX$11,Data!$A$1:$BU$1,0),FALSE)</f>
        <v>0</v>
      </c>
      <c r="AY59" s="31"/>
      <c r="AZ59" s="31">
        <f>VLOOKUP(CONCATENATE($M$5,$D59,$M$7,$E59),Data!$A:$BU,MATCH(G!AZ$11,Data!$A$1:$BU$1,0),FALSE)</f>
        <v>0</v>
      </c>
      <c r="BA59" s="31"/>
      <c r="BB59" s="31">
        <f>VLOOKUP(CONCATENATE($M$5,$D59,$M$7,$E59),Data!$A:$BU,MATCH(G!BB$11,Data!$A$1:$BU$1,0),FALSE)</f>
        <v>0</v>
      </c>
      <c r="BC59" s="31"/>
      <c r="BD59" s="31">
        <f>VLOOKUP(CONCATENATE($M$5,$D59,$M$7,$E59),Data!$A:$BU,MATCH(G!BD$11,Data!$A$1:$BU$1,0),FALSE)</f>
        <v>0</v>
      </c>
      <c r="BE59" s="31"/>
      <c r="BF59" s="31">
        <f>VLOOKUP(CONCATENATE($M$5,$D59,$M$7,$E59),Data!$A:$BU,MATCH(G!BF$11,Data!$A$1:$BU$1,0),FALSE)</f>
        <v>0</v>
      </c>
      <c r="BG59" s="31"/>
      <c r="BH59" s="31">
        <f>VLOOKUP(CONCATENATE($M$5,$D59,$M$7,$E59),Data!$A:$BU,MATCH(G!BH$11,Data!$A$1:$BU$1,0),FALSE)</f>
        <v>0</v>
      </c>
      <c r="BI59" s="31"/>
      <c r="BJ59" s="31">
        <f>VLOOKUP(CONCATENATE($M$5,$D59,$M$7,$E59),Data!$A:$BU,MATCH(G!BJ$11,Data!$A$1:$BU$1,0),FALSE)</f>
        <v>0</v>
      </c>
    </row>
    <row r="60" spans="2:62" ht="14.1" customHeight="1">
      <c r="C60" s="7"/>
      <c r="D60" s="35" t="s">
        <v>207</v>
      </c>
      <c r="E60" s="53" t="s">
        <v>1</v>
      </c>
      <c r="F60" s="31">
        <f>VLOOKUP(CONCATENATE($M$5,$D60,$M$7,$E60),Data!$A:$BU,MATCH(G!F$11,Data!$A$1:$BU$1,0),FALSE)</f>
        <v>0</v>
      </c>
      <c r="G60" s="2"/>
      <c r="H60" s="31">
        <f>VLOOKUP(CONCATENATE($M$5,$D60,$M$7,$E60),Data!$A:$BU,MATCH(G!H$11,Data!$A$1:$BU$1,0),FALSE)</f>
        <v>0</v>
      </c>
      <c r="J60" s="31">
        <f>VLOOKUP(CONCATENATE($M$5,$D60,$M$7,$E60),Data!$A:$BU,MATCH(G!J$11,Data!$A$1:$BU$1,0),FALSE)</f>
        <v>0</v>
      </c>
      <c r="L60" s="31">
        <f>VLOOKUP(CONCATENATE($M$5,$D60,$M$7,$E60),Data!$A:$BU,MATCH(G!L$11,Data!$A$1:$BU$1,0),FALSE)</f>
        <v>0</v>
      </c>
      <c r="N60" s="31">
        <f>VLOOKUP(CONCATENATE($M$5,$D60,$M$7,$E60),Data!$A:$BU,MATCH(G!N$11,Data!$A$1:$BU$1,0),FALSE)</f>
        <v>0</v>
      </c>
      <c r="O60" s="31"/>
      <c r="P60" s="31">
        <f>VLOOKUP(CONCATENATE($M$5,$D60,$M$7,$E60),Data!$A:$BU,MATCH(G!P$11,Data!$A$1:$BU$1,0),FALSE)</f>
        <v>0</v>
      </c>
      <c r="Q60" s="31"/>
      <c r="R60" s="31">
        <f>VLOOKUP(CONCATENATE($M$5,$D60,$M$7,$E60),Data!$A:$BU,MATCH(G!R$11,Data!$A$1:$BU$1,0),FALSE)</f>
        <v>0</v>
      </c>
      <c r="S60" s="31"/>
      <c r="T60" s="31">
        <f>VLOOKUP(CONCATENATE($M$5,$D60,$M$7,$E60),Data!$A:$BU,MATCH(G!T$11,Data!$A$1:$BU$1,0),FALSE)</f>
        <v>0</v>
      </c>
      <c r="U60" s="31"/>
      <c r="V60" s="31">
        <f>VLOOKUP(CONCATENATE($M$5,$D60,$M$7,$E60),Data!$A:$BU,MATCH(G!V$11,Data!$A$1:$BU$1,0),FALSE)</f>
        <v>0</v>
      </c>
      <c r="W60" s="31"/>
      <c r="X60" s="31">
        <f>VLOOKUP(CONCATENATE($M$5,$D60,$M$7,$E60),Data!$A:$BU,MATCH(G!X$11,Data!$A$1:$BU$1,0),FALSE)</f>
        <v>0</v>
      </c>
      <c r="Y60" s="31"/>
      <c r="Z60" s="31">
        <f>VLOOKUP(CONCATENATE($M$5,$D60,$M$7,$E60),Data!$A:$BU,MATCH(G!Z$11,Data!$A$1:$BU$1,0),FALSE)</f>
        <v>0</v>
      </c>
      <c r="AA60" s="31"/>
      <c r="AB60" s="31">
        <f>VLOOKUP(CONCATENATE($M$5,$D60,$M$7,$E60),Data!$A:$BU,MATCH(G!AB$11,Data!$A$1:$BU$1,0),FALSE)</f>
        <v>0</v>
      </c>
      <c r="AC60" s="31"/>
      <c r="AD60" s="31">
        <f>VLOOKUP(CONCATENATE($M$5,$D60,$M$7,$E60),Data!$A:$BU,MATCH(G!AD$11,Data!$A$1:$BU$1,0),FALSE)</f>
        <v>0</v>
      </c>
      <c r="AE60" s="31"/>
      <c r="AF60" s="31">
        <f>VLOOKUP(CONCATENATE($M$5,$D60,$M$7,$E60),Data!$A:$BU,MATCH(G!AF$11,Data!$A$1:$BU$1,0),FALSE)</f>
        <v>0</v>
      </c>
      <c r="AG60" s="31"/>
      <c r="AH60" s="31">
        <f>VLOOKUP(CONCATENATE($M$5,$D60,$M$7,$E60),Data!$A:$BU,MATCH(G!AH$11,Data!$A$1:$BU$1,0),FALSE)</f>
        <v>0</v>
      </c>
      <c r="AI60" s="31"/>
      <c r="AJ60" s="31">
        <f>VLOOKUP(CONCATENATE($M$5,$D60,$M$7,$E60),Data!$A:$BU,MATCH(G!AJ$11,Data!$A$1:$BU$1,0),FALSE)</f>
        <v>0</v>
      </c>
      <c r="AK60" s="31"/>
      <c r="AL60" s="31">
        <f>VLOOKUP(CONCATENATE($M$5,$D60,$M$7,$E60),Data!$A:$BU,MATCH(G!AL$11,Data!$A$1:$BU$1,0),FALSE)</f>
        <v>0</v>
      </c>
      <c r="AM60" s="31"/>
      <c r="AN60" s="31">
        <f>VLOOKUP(CONCATENATE($M$5,$D60,$M$7,$E60),Data!$A:$BU,MATCH(G!AN$11,Data!$A$1:$BU$1,0),FALSE)</f>
        <v>0</v>
      </c>
      <c r="AO60" s="31"/>
      <c r="AP60" s="31">
        <f>VLOOKUP(CONCATENATE($M$5,$D60,$M$7,$E60),Data!$A:$BU,MATCH(G!AP$11,Data!$A$1:$BU$1,0),FALSE)</f>
        <v>0</v>
      </c>
      <c r="AQ60" s="31"/>
      <c r="AR60" s="31">
        <f>VLOOKUP(CONCATENATE($M$5,$D60,$M$7,$E60),Data!$A:$BU,MATCH(G!AR$11,Data!$A$1:$BU$1,0),FALSE)</f>
        <v>0</v>
      </c>
      <c r="AS60" s="31"/>
      <c r="AT60" s="31">
        <f>VLOOKUP(CONCATENATE($M$5,$D60,$M$7,$E60),Data!$A:$BU,MATCH(G!AT$11,Data!$A$1:$BU$1,0),FALSE)</f>
        <v>0</v>
      </c>
      <c r="AU60" s="31"/>
      <c r="AV60" s="31">
        <f>VLOOKUP(CONCATENATE($M$5,$D60,$M$7,$E60),Data!$A:$BU,MATCH(G!AV$11,Data!$A$1:$BU$1,0),FALSE)</f>
        <v>0</v>
      </c>
      <c r="AW60" s="31"/>
      <c r="AX60" s="31">
        <f>VLOOKUP(CONCATENATE($M$5,$D60,$M$7,$E60),Data!$A:$BU,MATCH(G!AX$11,Data!$A$1:$BU$1,0),FALSE)</f>
        <v>0</v>
      </c>
      <c r="AY60" s="31"/>
      <c r="AZ60" s="31">
        <f>VLOOKUP(CONCATENATE($M$5,$D60,$M$7,$E60),Data!$A:$BU,MATCH(G!AZ$11,Data!$A$1:$BU$1,0),FALSE)</f>
        <v>0</v>
      </c>
      <c r="BA60" s="31"/>
      <c r="BB60" s="31">
        <f>VLOOKUP(CONCATENATE($M$5,$D60,$M$7,$E60),Data!$A:$BU,MATCH(G!BB$11,Data!$A$1:$BU$1,0),FALSE)</f>
        <v>0</v>
      </c>
      <c r="BC60" s="31"/>
      <c r="BD60" s="31">
        <f>VLOOKUP(CONCATENATE($M$5,$D60,$M$7,$E60),Data!$A:$BU,MATCH(G!BD$11,Data!$A$1:$BU$1,0),FALSE)</f>
        <v>0</v>
      </c>
      <c r="BE60" s="31"/>
      <c r="BF60" s="31">
        <f>VLOOKUP(CONCATENATE($M$5,$D60,$M$7,$E60),Data!$A:$BU,MATCH(G!BF$11,Data!$A$1:$BU$1,0),FALSE)</f>
        <v>0</v>
      </c>
      <c r="BG60" s="31"/>
      <c r="BH60" s="31">
        <f>VLOOKUP(CONCATENATE($M$5,$D60,$M$7,$E60),Data!$A:$BU,MATCH(G!BH$11,Data!$A$1:$BU$1,0),FALSE)</f>
        <v>0</v>
      </c>
      <c r="BI60" s="31"/>
      <c r="BJ60" s="31">
        <f>VLOOKUP(CONCATENATE($M$5,$D60,$M$7,$E60),Data!$A:$BU,MATCH(G!BJ$11,Data!$A$1:$BU$1,0),FALSE)</f>
        <v>0</v>
      </c>
    </row>
    <row r="61" spans="2:62" ht="14.1" customHeight="1">
      <c r="B61" s="2"/>
      <c r="C61" s="7"/>
      <c r="D61" s="35" t="s">
        <v>206</v>
      </c>
      <c r="E61" s="53" t="s">
        <v>1</v>
      </c>
      <c r="F61" s="31">
        <f>VLOOKUP(CONCATENATE($M$5,$D61,$M$7,$E61),Data!$A:$BU,MATCH(G!F$11,Data!$A$1:$BU$1,0),FALSE)</f>
        <v>0</v>
      </c>
      <c r="G61" s="2"/>
      <c r="H61" s="31">
        <f>VLOOKUP(CONCATENATE($M$5,$D61,$M$7,$E61),Data!$A:$BU,MATCH(G!H$11,Data!$A$1:$BU$1,0),FALSE)</f>
        <v>0</v>
      </c>
      <c r="J61" s="31">
        <f>VLOOKUP(CONCATENATE($M$5,$D61,$M$7,$E61),Data!$A:$BU,MATCH(G!J$11,Data!$A$1:$BU$1,0),FALSE)</f>
        <v>0</v>
      </c>
      <c r="L61" s="31">
        <f>VLOOKUP(CONCATENATE($M$5,$D61,$M$7,$E61),Data!$A:$BU,MATCH(G!L$11,Data!$A$1:$BU$1,0),FALSE)</f>
        <v>0</v>
      </c>
      <c r="N61" s="31">
        <f>VLOOKUP(CONCATENATE($M$5,$D61,$M$7,$E61),Data!$A:$BU,MATCH(G!N$11,Data!$A$1:$BU$1,0),FALSE)</f>
        <v>0</v>
      </c>
      <c r="O61" s="31"/>
      <c r="P61" s="31">
        <f>VLOOKUP(CONCATENATE($M$5,$D61,$M$7,$E61),Data!$A:$BU,MATCH(G!P$11,Data!$A$1:$BU$1,0),FALSE)</f>
        <v>0</v>
      </c>
      <c r="Q61" s="31"/>
      <c r="R61" s="31">
        <f>VLOOKUP(CONCATENATE($M$5,$D61,$M$7,$E61),Data!$A:$BU,MATCH(G!R$11,Data!$A$1:$BU$1,0),FALSE)</f>
        <v>0</v>
      </c>
      <c r="S61" s="31"/>
      <c r="T61" s="31">
        <f>VLOOKUP(CONCATENATE($M$5,$D61,$M$7,$E61),Data!$A:$BU,MATCH(G!T$11,Data!$A$1:$BU$1,0),FALSE)</f>
        <v>0</v>
      </c>
      <c r="U61" s="31"/>
      <c r="V61" s="31">
        <f>VLOOKUP(CONCATENATE($M$5,$D61,$M$7,$E61),Data!$A:$BU,MATCH(G!V$11,Data!$A$1:$BU$1,0),FALSE)</f>
        <v>0</v>
      </c>
      <c r="W61" s="31"/>
      <c r="X61" s="31">
        <f>VLOOKUP(CONCATENATE($M$5,$D61,$M$7,$E61),Data!$A:$BU,MATCH(G!X$11,Data!$A$1:$BU$1,0),FALSE)</f>
        <v>0</v>
      </c>
      <c r="Y61" s="31"/>
      <c r="Z61" s="31">
        <f>VLOOKUP(CONCATENATE($M$5,$D61,$M$7,$E61),Data!$A:$BU,MATCH(G!Z$11,Data!$A$1:$BU$1,0),FALSE)</f>
        <v>0</v>
      </c>
      <c r="AA61" s="31"/>
      <c r="AB61" s="31">
        <f>VLOOKUP(CONCATENATE($M$5,$D61,$M$7,$E61),Data!$A:$BU,MATCH(G!AB$11,Data!$A$1:$BU$1,0),FALSE)</f>
        <v>0</v>
      </c>
      <c r="AC61" s="31"/>
      <c r="AD61" s="31">
        <f>VLOOKUP(CONCATENATE($M$5,$D61,$M$7,$E61),Data!$A:$BU,MATCH(G!AD$11,Data!$A$1:$BU$1,0),FALSE)</f>
        <v>0</v>
      </c>
      <c r="AE61" s="31"/>
      <c r="AF61" s="31">
        <f>VLOOKUP(CONCATENATE($M$5,$D61,$M$7,$E61),Data!$A:$BU,MATCH(G!AF$11,Data!$A$1:$BU$1,0),FALSE)</f>
        <v>0</v>
      </c>
      <c r="AG61" s="31"/>
      <c r="AH61" s="31">
        <f>VLOOKUP(CONCATENATE($M$5,$D61,$M$7,$E61),Data!$A:$BU,MATCH(G!AH$11,Data!$A$1:$BU$1,0),FALSE)</f>
        <v>0</v>
      </c>
      <c r="AI61" s="31"/>
      <c r="AJ61" s="31">
        <f>VLOOKUP(CONCATENATE($M$5,$D61,$M$7,$E61),Data!$A:$BU,MATCH(G!AJ$11,Data!$A$1:$BU$1,0),FALSE)</f>
        <v>0</v>
      </c>
      <c r="AK61" s="31"/>
      <c r="AL61" s="31">
        <f>VLOOKUP(CONCATENATE($M$5,$D61,$M$7,$E61),Data!$A:$BU,MATCH(G!AL$11,Data!$A$1:$BU$1,0),FALSE)</f>
        <v>0</v>
      </c>
      <c r="AM61" s="31"/>
      <c r="AN61" s="31">
        <f>VLOOKUP(CONCATENATE($M$5,$D61,$M$7,$E61),Data!$A:$BU,MATCH(G!AN$11,Data!$A$1:$BU$1,0),FALSE)</f>
        <v>0</v>
      </c>
      <c r="AO61" s="31"/>
      <c r="AP61" s="31">
        <f>VLOOKUP(CONCATENATE($M$5,$D61,$M$7,$E61),Data!$A:$BU,MATCH(G!AP$11,Data!$A$1:$BU$1,0),FALSE)</f>
        <v>0</v>
      </c>
      <c r="AQ61" s="31"/>
      <c r="AR61" s="31">
        <f>VLOOKUP(CONCATENATE($M$5,$D61,$M$7,$E61),Data!$A:$BU,MATCH(G!AR$11,Data!$A$1:$BU$1,0),FALSE)</f>
        <v>0</v>
      </c>
      <c r="AS61" s="31"/>
      <c r="AT61" s="31">
        <f>VLOOKUP(CONCATENATE($M$5,$D61,$M$7,$E61),Data!$A:$BU,MATCH(G!AT$11,Data!$A$1:$BU$1,0),FALSE)</f>
        <v>0</v>
      </c>
      <c r="AU61" s="31"/>
      <c r="AV61" s="31">
        <f>VLOOKUP(CONCATENATE($M$5,$D61,$M$7,$E61),Data!$A:$BU,MATCH(G!AV$11,Data!$A$1:$BU$1,0),FALSE)</f>
        <v>0</v>
      </c>
      <c r="AW61" s="31"/>
      <c r="AX61" s="31">
        <f>VLOOKUP(CONCATENATE($M$5,$D61,$M$7,$E61),Data!$A:$BU,MATCH(G!AX$11,Data!$A$1:$BU$1,0),FALSE)</f>
        <v>0</v>
      </c>
      <c r="AY61" s="31"/>
      <c r="AZ61" s="31">
        <f>VLOOKUP(CONCATENATE($M$5,$D61,$M$7,$E61),Data!$A:$BU,MATCH(G!AZ$11,Data!$A$1:$BU$1,0),FALSE)</f>
        <v>0</v>
      </c>
      <c r="BA61" s="31"/>
      <c r="BB61" s="31">
        <f>VLOOKUP(CONCATENATE($M$5,$D61,$M$7,$E61),Data!$A:$BU,MATCH(G!BB$11,Data!$A$1:$BU$1,0),FALSE)</f>
        <v>0</v>
      </c>
      <c r="BC61" s="31"/>
      <c r="BD61" s="31">
        <f>VLOOKUP(CONCATENATE($M$5,$D61,$M$7,$E61),Data!$A:$BU,MATCH(G!BD$11,Data!$A$1:$BU$1,0),FALSE)</f>
        <v>0</v>
      </c>
      <c r="BE61" s="31"/>
      <c r="BF61" s="31">
        <f>VLOOKUP(CONCATENATE($M$5,$D61,$M$7,$E61),Data!$A:$BU,MATCH(G!BF$11,Data!$A$1:$BU$1,0),FALSE)</f>
        <v>0</v>
      </c>
      <c r="BG61" s="31"/>
      <c r="BH61" s="31">
        <f>VLOOKUP(CONCATENATE($M$5,$D61,$M$7,$E61),Data!$A:$BU,MATCH(G!BH$11,Data!$A$1:$BU$1,0),FALSE)</f>
        <v>0</v>
      </c>
      <c r="BI61" s="31"/>
      <c r="BJ61" s="31">
        <f>VLOOKUP(CONCATENATE($M$5,$D61,$M$7,$E61),Data!$A:$BU,MATCH(G!BJ$11,Data!$A$1:$BU$1,0),FALSE)</f>
        <v>0</v>
      </c>
    </row>
    <row r="62" spans="2:62" ht="14.1" customHeight="1">
      <c r="B62" s="2"/>
      <c r="C62" s="7"/>
      <c r="D62" s="35" t="s">
        <v>205</v>
      </c>
      <c r="E62" s="53" t="s">
        <v>1</v>
      </c>
      <c r="F62" s="31">
        <f>VLOOKUP(CONCATENATE($M$5,$D62,$M$7,$E62),Data!$A:$BU,MATCH(G!F$11,Data!$A$1:$BU$1,0),FALSE)</f>
        <v>0</v>
      </c>
      <c r="G62" s="2"/>
      <c r="H62" s="31">
        <f>VLOOKUP(CONCATENATE($M$5,$D62,$M$7,$E62),Data!$A:$BU,MATCH(G!H$11,Data!$A$1:$BU$1,0),FALSE)</f>
        <v>0</v>
      </c>
      <c r="J62" s="31">
        <f>VLOOKUP(CONCATENATE($M$5,$D62,$M$7,$E62),Data!$A:$BU,MATCH(G!J$11,Data!$A$1:$BU$1,0),FALSE)</f>
        <v>0</v>
      </c>
      <c r="L62" s="31">
        <f>VLOOKUP(CONCATENATE($M$5,$D62,$M$7,$E62),Data!$A:$BU,MATCH(G!L$11,Data!$A$1:$BU$1,0),FALSE)</f>
        <v>0</v>
      </c>
      <c r="N62" s="31">
        <f>VLOOKUP(CONCATENATE($M$5,$D62,$M$7,$E62),Data!$A:$BU,MATCH(G!N$11,Data!$A$1:$BU$1,0),FALSE)</f>
        <v>0</v>
      </c>
      <c r="O62" s="31"/>
      <c r="P62" s="31">
        <f>VLOOKUP(CONCATENATE($M$5,$D62,$M$7,$E62),Data!$A:$BU,MATCH(G!P$11,Data!$A$1:$BU$1,0),FALSE)</f>
        <v>0</v>
      </c>
      <c r="Q62" s="31"/>
      <c r="R62" s="31">
        <f>VLOOKUP(CONCATENATE($M$5,$D62,$M$7,$E62),Data!$A:$BU,MATCH(G!R$11,Data!$A$1:$BU$1,0),FALSE)</f>
        <v>0</v>
      </c>
      <c r="S62" s="31"/>
      <c r="T62" s="31">
        <f>VLOOKUP(CONCATENATE($M$5,$D62,$M$7,$E62),Data!$A:$BU,MATCH(G!T$11,Data!$A$1:$BU$1,0),FALSE)</f>
        <v>0</v>
      </c>
      <c r="U62" s="31"/>
      <c r="V62" s="31">
        <f>VLOOKUP(CONCATENATE($M$5,$D62,$M$7,$E62),Data!$A:$BU,MATCH(G!V$11,Data!$A$1:$BU$1,0),FALSE)</f>
        <v>0</v>
      </c>
      <c r="W62" s="31"/>
      <c r="X62" s="31">
        <f>VLOOKUP(CONCATENATE($M$5,$D62,$M$7,$E62),Data!$A:$BU,MATCH(G!X$11,Data!$A$1:$BU$1,0),FALSE)</f>
        <v>0</v>
      </c>
      <c r="Y62" s="31"/>
      <c r="Z62" s="31">
        <f>VLOOKUP(CONCATENATE($M$5,$D62,$M$7,$E62),Data!$A:$BU,MATCH(G!Z$11,Data!$A$1:$BU$1,0),FALSE)</f>
        <v>0</v>
      </c>
      <c r="AA62" s="31"/>
      <c r="AB62" s="31">
        <f>VLOOKUP(CONCATENATE($M$5,$D62,$M$7,$E62),Data!$A:$BU,MATCH(G!AB$11,Data!$A$1:$BU$1,0),FALSE)</f>
        <v>0</v>
      </c>
      <c r="AC62" s="31"/>
      <c r="AD62" s="31">
        <f>VLOOKUP(CONCATENATE($M$5,$D62,$M$7,$E62),Data!$A:$BU,MATCH(G!AD$11,Data!$A$1:$BU$1,0),FALSE)</f>
        <v>0</v>
      </c>
      <c r="AE62" s="31"/>
      <c r="AF62" s="31">
        <f>VLOOKUP(CONCATENATE($M$5,$D62,$M$7,$E62),Data!$A:$BU,MATCH(G!AF$11,Data!$A$1:$BU$1,0),FALSE)</f>
        <v>0</v>
      </c>
      <c r="AG62" s="31"/>
      <c r="AH62" s="31">
        <f>VLOOKUP(CONCATENATE($M$5,$D62,$M$7,$E62),Data!$A:$BU,MATCH(G!AH$11,Data!$A$1:$BU$1,0),FALSE)</f>
        <v>0</v>
      </c>
      <c r="AI62" s="31"/>
      <c r="AJ62" s="31">
        <f>VLOOKUP(CONCATENATE($M$5,$D62,$M$7,$E62),Data!$A:$BU,MATCH(G!AJ$11,Data!$A$1:$BU$1,0),FALSE)</f>
        <v>0</v>
      </c>
      <c r="AK62" s="31"/>
      <c r="AL62" s="31">
        <f>VLOOKUP(CONCATENATE($M$5,$D62,$M$7,$E62),Data!$A:$BU,MATCH(G!AL$11,Data!$A$1:$BU$1,0),FALSE)</f>
        <v>0</v>
      </c>
      <c r="AM62" s="31"/>
      <c r="AN62" s="31">
        <f>VLOOKUP(CONCATENATE($M$5,$D62,$M$7,$E62),Data!$A:$BU,MATCH(G!AN$11,Data!$A$1:$BU$1,0),FALSE)</f>
        <v>0</v>
      </c>
      <c r="AO62" s="31"/>
      <c r="AP62" s="31">
        <f>VLOOKUP(CONCATENATE($M$5,$D62,$M$7,$E62),Data!$A:$BU,MATCH(G!AP$11,Data!$A$1:$BU$1,0),FALSE)</f>
        <v>0</v>
      </c>
      <c r="AQ62" s="31"/>
      <c r="AR62" s="31">
        <f>VLOOKUP(CONCATENATE($M$5,$D62,$M$7,$E62),Data!$A:$BU,MATCH(G!AR$11,Data!$A$1:$BU$1,0),FALSE)</f>
        <v>0</v>
      </c>
      <c r="AS62" s="31"/>
      <c r="AT62" s="31">
        <f>VLOOKUP(CONCATENATE($M$5,$D62,$M$7,$E62),Data!$A:$BU,MATCH(G!AT$11,Data!$A$1:$BU$1,0),FALSE)</f>
        <v>0</v>
      </c>
      <c r="AU62" s="31"/>
      <c r="AV62" s="31">
        <f>VLOOKUP(CONCATENATE($M$5,$D62,$M$7,$E62),Data!$A:$BU,MATCH(G!AV$11,Data!$A$1:$BU$1,0),FALSE)</f>
        <v>0</v>
      </c>
      <c r="AW62" s="31"/>
      <c r="AX62" s="31">
        <f>VLOOKUP(CONCATENATE($M$5,$D62,$M$7,$E62),Data!$A:$BU,MATCH(G!AX$11,Data!$A$1:$BU$1,0),FALSE)</f>
        <v>0</v>
      </c>
      <c r="AY62" s="31"/>
      <c r="AZ62" s="31">
        <f>VLOOKUP(CONCATENATE($M$5,$D62,$M$7,$E62),Data!$A:$BU,MATCH(G!AZ$11,Data!$A$1:$BU$1,0),FALSE)</f>
        <v>0</v>
      </c>
      <c r="BA62" s="31"/>
      <c r="BB62" s="31">
        <f>VLOOKUP(CONCATENATE($M$5,$D62,$M$7,$E62),Data!$A:$BU,MATCH(G!BB$11,Data!$A$1:$BU$1,0),FALSE)</f>
        <v>0</v>
      </c>
      <c r="BC62" s="31"/>
      <c r="BD62" s="31">
        <f>VLOOKUP(CONCATENATE($M$5,$D62,$M$7,$E62),Data!$A:$BU,MATCH(G!BD$11,Data!$A$1:$BU$1,0),FALSE)</f>
        <v>0</v>
      </c>
      <c r="BE62" s="31"/>
      <c r="BF62" s="31">
        <f>VLOOKUP(CONCATENATE($M$5,$D62,$M$7,$E62),Data!$A:$BU,MATCH(G!BF$11,Data!$A$1:$BU$1,0),FALSE)</f>
        <v>0</v>
      </c>
      <c r="BG62" s="31"/>
      <c r="BH62" s="31">
        <f>VLOOKUP(CONCATENATE($M$5,$D62,$M$7,$E62),Data!$A:$BU,MATCH(G!BH$11,Data!$A$1:$BU$1,0),FALSE)</f>
        <v>0</v>
      </c>
      <c r="BI62" s="31"/>
      <c r="BJ62" s="31">
        <f>VLOOKUP(CONCATENATE($M$5,$D62,$M$7,$E62),Data!$A:$BU,MATCH(G!BJ$11,Data!$A$1:$BU$1,0),FALSE)</f>
        <v>0</v>
      </c>
    </row>
    <row r="63" spans="2:62" ht="14.1" customHeight="1">
      <c r="B63" s="2"/>
      <c r="C63" s="7"/>
      <c r="D63" s="35" t="s">
        <v>204</v>
      </c>
      <c r="E63" s="53" t="s">
        <v>1</v>
      </c>
      <c r="F63" s="31">
        <f>VLOOKUP(CONCATENATE($M$5,$D63,$M$7,$E63),Data!$A:$BU,MATCH(G!F$11,Data!$A$1:$BU$1,0),FALSE)</f>
        <v>0</v>
      </c>
      <c r="G63" s="2"/>
      <c r="H63" s="31">
        <f>VLOOKUP(CONCATENATE($M$5,$D63,$M$7,$E63),Data!$A:$BU,MATCH(G!H$11,Data!$A$1:$BU$1,0),FALSE)</f>
        <v>0</v>
      </c>
      <c r="J63" s="31">
        <f>VLOOKUP(CONCATENATE($M$5,$D63,$M$7,$E63),Data!$A:$BU,MATCH(G!J$11,Data!$A$1:$BU$1,0),FALSE)</f>
        <v>0</v>
      </c>
      <c r="L63" s="31">
        <f>VLOOKUP(CONCATENATE($M$5,$D63,$M$7,$E63),Data!$A:$BU,MATCH(G!L$11,Data!$A$1:$BU$1,0),FALSE)</f>
        <v>0</v>
      </c>
      <c r="N63" s="31">
        <f>VLOOKUP(CONCATENATE($M$5,$D63,$M$7,$E63),Data!$A:$BU,MATCH(G!N$11,Data!$A$1:$BU$1,0),FALSE)</f>
        <v>0</v>
      </c>
      <c r="O63" s="31"/>
      <c r="P63" s="31">
        <f>VLOOKUP(CONCATENATE($M$5,$D63,$M$7,$E63),Data!$A:$BU,MATCH(G!P$11,Data!$A$1:$BU$1,0),FALSE)</f>
        <v>0</v>
      </c>
      <c r="Q63" s="31"/>
      <c r="R63" s="31">
        <f>VLOOKUP(CONCATENATE($M$5,$D63,$M$7,$E63),Data!$A:$BU,MATCH(G!R$11,Data!$A$1:$BU$1,0),FALSE)</f>
        <v>0</v>
      </c>
      <c r="S63" s="31"/>
      <c r="T63" s="31">
        <f>VLOOKUP(CONCATENATE($M$5,$D63,$M$7,$E63),Data!$A:$BU,MATCH(G!T$11,Data!$A$1:$BU$1,0),FALSE)</f>
        <v>0</v>
      </c>
      <c r="U63" s="31"/>
      <c r="V63" s="31">
        <f>VLOOKUP(CONCATENATE($M$5,$D63,$M$7,$E63),Data!$A:$BU,MATCH(G!V$11,Data!$A$1:$BU$1,0),FALSE)</f>
        <v>0</v>
      </c>
      <c r="W63" s="31"/>
      <c r="X63" s="31">
        <f>VLOOKUP(CONCATENATE($M$5,$D63,$M$7,$E63),Data!$A:$BU,MATCH(G!X$11,Data!$A$1:$BU$1,0),FALSE)</f>
        <v>0</v>
      </c>
      <c r="Y63" s="31"/>
      <c r="Z63" s="31">
        <f>VLOOKUP(CONCATENATE($M$5,$D63,$M$7,$E63),Data!$A:$BU,MATCH(G!Z$11,Data!$A$1:$BU$1,0),FALSE)</f>
        <v>0</v>
      </c>
      <c r="AA63" s="31"/>
      <c r="AB63" s="31">
        <f>VLOOKUP(CONCATENATE($M$5,$D63,$M$7,$E63),Data!$A:$BU,MATCH(G!AB$11,Data!$A$1:$BU$1,0),FALSE)</f>
        <v>0</v>
      </c>
      <c r="AC63" s="31"/>
      <c r="AD63" s="31">
        <f>VLOOKUP(CONCATENATE($M$5,$D63,$M$7,$E63),Data!$A:$BU,MATCH(G!AD$11,Data!$A$1:$BU$1,0),FALSE)</f>
        <v>0</v>
      </c>
      <c r="AE63" s="31"/>
      <c r="AF63" s="31">
        <f>VLOOKUP(CONCATENATE($M$5,$D63,$M$7,$E63),Data!$A:$BU,MATCH(G!AF$11,Data!$A$1:$BU$1,0),FALSE)</f>
        <v>0</v>
      </c>
      <c r="AG63" s="31"/>
      <c r="AH63" s="31">
        <f>VLOOKUP(CONCATENATE($M$5,$D63,$M$7,$E63),Data!$A:$BU,MATCH(G!AH$11,Data!$A$1:$BU$1,0),FALSE)</f>
        <v>0</v>
      </c>
      <c r="AI63" s="31"/>
      <c r="AJ63" s="31">
        <f>VLOOKUP(CONCATENATE($M$5,$D63,$M$7,$E63),Data!$A:$BU,MATCH(G!AJ$11,Data!$A$1:$BU$1,0),FALSE)</f>
        <v>0</v>
      </c>
      <c r="AK63" s="31"/>
      <c r="AL63" s="31">
        <f>VLOOKUP(CONCATENATE($M$5,$D63,$M$7,$E63),Data!$A:$BU,MATCH(G!AL$11,Data!$A$1:$BU$1,0),FALSE)</f>
        <v>0</v>
      </c>
      <c r="AM63" s="31"/>
      <c r="AN63" s="31">
        <f>VLOOKUP(CONCATENATE($M$5,$D63,$M$7,$E63),Data!$A:$BU,MATCH(G!AN$11,Data!$A$1:$BU$1,0),FALSE)</f>
        <v>0</v>
      </c>
      <c r="AO63" s="31"/>
      <c r="AP63" s="31">
        <f>VLOOKUP(CONCATENATE($M$5,$D63,$M$7,$E63),Data!$A:$BU,MATCH(G!AP$11,Data!$A$1:$BU$1,0),FALSE)</f>
        <v>0</v>
      </c>
      <c r="AQ63" s="31"/>
      <c r="AR63" s="31">
        <f>VLOOKUP(CONCATENATE($M$5,$D63,$M$7,$E63),Data!$A:$BU,MATCH(G!AR$11,Data!$A$1:$BU$1,0),FALSE)</f>
        <v>0</v>
      </c>
      <c r="AS63" s="31"/>
      <c r="AT63" s="31">
        <f>VLOOKUP(CONCATENATE($M$5,$D63,$M$7,$E63),Data!$A:$BU,MATCH(G!AT$11,Data!$A$1:$BU$1,0),FALSE)</f>
        <v>0</v>
      </c>
      <c r="AU63" s="31"/>
      <c r="AV63" s="31">
        <f>VLOOKUP(CONCATENATE($M$5,$D63,$M$7,$E63),Data!$A:$BU,MATCH(G!AV$11,Data!$A$1:$BU$1,0),FALSE)</f>
        <v>0</v>
      </c>
      <c r="AW63" s="31"/>
      <c r="AX63" s="31">
        <f>VLOOKUP(CONCATENATE($M$5,$D63,$M$7,$E63),Data!$A:$BU,MATCH(G!AX$11,Data!$A$1:$BU$1,0),FALSE)</f>
        <v>0</v>
      </c>
      <c r="AY63" s="31"/>
      <c r="AZ63" s="31">
        <f>VLOOKUP(CONCATENATE($M$5,$D63,$M$7,$E63),Data!$A:$BU,MATCH(G!AZ$11,Data!$A$1:$BU$1,0),FALSE)</f>
        <v>0</v>
      </c>
      <c r="BA63" s="31"/>
      <c r="BB63" s="31">
        <f>VLOOKUP(CONCATENATE($M$5,$D63,$M$7,$E63),Data!$A:$BU,MATCH(G!BB$11,Data!$A$1:$BU$1,0),FALSE)</f>
        <v>0</v>
      </c>
      <c r="BC63" s="31"/>
      <c r="BD63" s="31">
        <f>VLOOKUP(CONCATENATE($M$5,$D63,$M$7,$E63),Data!$A:$BU,MATCH(G!BD$11,Data!$A$1:$BU$1,0),FALSE)</f>
        <v>0</v>
      </c>
      <c r="BE63" s="31"/>
      <c r="BF63" s="31">
        <f>VLOOKUP(CONCATENATE($M$5,$D63,$M$7,$E63),Data!$A:$BU,MATCH(G!BF$11,Data!$A$1:$BU$1,0),FALSE)</f>
        <v>0</v>
      </c>
      <c r="BG63" s="31"/>
      <c r="BH63" s="31">
        <f>VLOOKUP(CONCATENATE($M$5,$D63,$M$7,$E63),Data!$A:$BU,MATCH(G!BH$11,Data!$A$1:$BU$1,0),FALSE)</f>
        <v>0</v>
      </c>
      <c r="BI63" s="31"/>
      <c r="BJ63" s="31">
        <f>VLOOKUP(CONCATENATE($M$5,$D63,$M$7,$E63),Data!$A:$BU,MATCH(G!BJ$11,Data!$A$1:$BU$1,0),FALSE)</f>
        <v>0</v>
      </c>
    </row>
    <row r="64" spans="2:62" ht="14.1" customHeight="1">
      <c r="B64" s="2"/>
      <c r="C64" s="7"/>
      <c r="D64" s="35" t="s">
        <v>203</v>
      </c>
      <c r="E64" s="53" t="s">
        <v>1</v>
      </c>
      <c r="F64" s="31">
        <f>VLOOKUP(CONCATENATE($M$5,$D64,$M$7,$E64),Data!$A:$BU,MATCH(G!F$11,Data!$A$1:$BU$1,0),FALSE)</f>
        <v>0</v>
      </c>
      <c r="G64" s="2"/>
      <c r="H64" s="31">
        <f>VLOOKUP(CONCATENATE($M$5,$D64,$M$7,$E64),Data!$A:$BU,MATCH(G!H$11,Data!$A$1:$BU$1,0),FALSE)</f>
        <v>0</v>
      </c>
      <c r="J64" s="31">
        <f>VLOOKUP(CONCATENATE($M$5,$D64,$M$7,$E64),Data!$A:$BU,MATCH(G!J$11,Data!$A$1:$BU$1,0),FALSE)</f>
        <v>0</v>
      </c>
      <c r="L64" s="31">
        <f>VLOOKUP(CONCATENATE($M$5,$D64,$M$7,$E64),Data!$A:$BU,MATCH(G!L$11,Data!$A$1:$BU$1,0),FALSE)</f>
        <v>0</v>
      </c>
      <c r="N64" s="31">
        <f>VLOOKUP(CONCATENATE($M$5,$D64,$M$7,$E64),Data!$A:$BU,MATCH(G!N$11,Data!$A$1:$BU$1,0),FALSE)</f>
        <v>0</v>
      </c>
      <c r="O64" s="31"/>
      <c r="P64" s="31">
        <f>VLOOKUP(CONCATENATE($M$5,$D64,$M$7,$E64),Data!$A:$BU,MATCH(G!P$11,Data!$A$1:$BU$1,0),FALSE)</f>
        <v>0</v>
      </c>
      <c r="Q64" s="31"/>
      <c r="R64" s="31">
        <f>VLOOKUP(CONCATENATE($M$5,$D64,$M$7,$E64),Data!$A:$BU,MATCH(G!R$11,Data!$A$1:$BU$1,0),FALSE)</f>
        <v>0</v>
      </c>
      <c r="S64" s="31"/>
      <c r="T64" s="31">
        <f>VLOOKUP(CONCATENATE($M$5,$D64,$M$7,$E64),Data!$A:$BU,MATCH(G!T$11,Data!$A$1:$BU$1,0),FALSE)</f>
        <v>0</v>
      </c>
      <c r="U64" s="31"/>
      <c r="V64" s="31">
        <f>VLOOKUP(CONCATENATE($M$5,$D64,$M$7,$E64),Data!$A:$BU,MATCH(G!V$11,Data!$A$1:$BU$1,0),FALSE)</f>
        <v>0</v>
      </c>
      <c r="W64" s="31"/>
      <c r="X64" s="31">
        <f>VLOOKUP(CONCATENATE($M$5,$D64,$M$7,$E64),Data!$A:$BU,MATCH(G!X$11,Data!$A$1:$BU$1,0),FALSE)</f>
        <v>0</v>
      </c>
      <c r="Y64" s="31"/>
      <c r="Z64" s="31">
        <f>VLOOKUP(CONCATENATE($M$5,$D64,$M$7,$E64),Data!$A:$BU,MATCH(G!Z$11,Data!$A$1:$BU$1,0),FALSE)</f>
        <v>0</v>
      </c>
      <c r="AA64" s="31"/>
      <c r="AB64" s="31">
        <f>VLOOKUP(CONCATENATE($M$5,$D64,$M$7,$E64),Data!$A:$BU,MATCH(G!AB$11,Data!$A$1:$BU$1,0),FALSE)</f>
        <v>0</v>
      </c>
      <c r="AC64" s="31"/>
      <c r="AD64" s="31">
        <f>VLOOKUP(CONCATENATE($M$5,$D64,$M$7,$E64),Data!$A:$BU,MATCH(G!AD$11,Data!$A$1:$BU$1,0),FALSE)</f>
        <v>0</v>
      </c>
      <c r="AE64" s="31"/>
      <c r="AF64" s="31">
        <f>VLOOKUP(CONCATENATE($M$5,$D64,$M$7,$E64),Data!$A:$BU,MATCH(G!AF$11,Data!$A$1:$BU$1,0),FALSE)</f>
        <v>0</v>
      </c>
      <c r="AG64" s="31"/>
      <c r="AH64" s="31">
        <f>VLOOKUP(CONCATENATE($M$5,$D64,$M$7,$E64),Data!$A:$BU,MATCH(G!AH$11,Data!$A$1:$BU$1,0),FALSE)</f>
        <v>0</v>
      </c>
      <c r="AI64" s="31"/>
      <c r="AJ64" s="31">
        <f>VLOOKUP(CONCATENATE($M$5,$D64,$M$7,$E64),Data!$A:$BU,MATCH(G!AJ$11,Data!$A$1:$BU$1,0),FALSE)</f>
        <v>0</v>
      </c>
      <c r="AK64" s="31"/>
      <c r="AL64" s="31">
        <f>VLOOKUP(CONCATENATE($M$5,$D64,$M$7,$E64),Data!$A:$BU,MATCH(G!AL$11,Data!$A$1:$BU$1,0),FALSE)</f>
        <v>0</v>
      </c>
      <c r="AM64" s="31"/>
      <c r="AN64" s="31">
        <f>VLOOKUP(CONCATENATE($M$5,$D64,$M$7,$E64),Data!$A:$BU,MATCH(G!AN$11,Data!$A$1:$BU$1,0),FALSE)</f>
        <v>0</v>
      </c>
      <c r="AO64" s="31"/>
      <c r="AP64" s="31">
        <f>VLOOKUP(CONCATENATE($M$5,$D64,$M$7,$E64),Data!$A:$BU,MATCH(G!AP$11,Data!$A$1:$BU$1,0),FALSE)</f>
        <v>0</v>
      </c>
      <c r="AQ64" s="31"/>
      <c r="AR64" s="31">
        <f>VLOOKUP(CONCATENATE($M$5,$D64,$M$7,$E64),Data!$A:$BU,MATCH(G!AR$11,Data!$A$1:$BU$1,0),FALSE)</f>
        <v>0</v>
      </c>
      <c r="AS64" s="31"/>
      <c r="AT64" s="31">
        <f>VLOOKUP(CONCATENATE($M$5,$D64,$M$7,$E64),Data!$A:$BU,MATCH(G!AT$11,Data!$A$1:$BU$1,0),FALSE)</f>
        <v>0</v>
      </c>
      <c r="AU64" s="31"/>
      <c r="AV64" s="31">
        <f>VLOOKUP(CONCATENATE($M$5,$D64,$M$7,$E64),Data!$A:$BU,MATCH(G!AV$11,Data!$A$1:$BU$1,0),FALSE)</f>
        <v>0</v>
      </c>
      <c r="AW64" s="31"/>
      <c r="AX64" s="31">
        <f>VLOOKUP(CONCATENATE($M$5,$D64,$M$7,$E64),Data!$A:$BU,MATCH(G!AX$11,Data!$A$1:$BU$1,0),FALSE)</f>
        <v>0</v>
      </c>
      <c r="AY64" s="31"/>
      <c r="AZ64" s="31">
        <f>VLOOKUP(CONCATENATE($M$5,$D64,$M$7,$E64),Data!$A:$BU,MATCH(G!AZ$11,Data!$A$1:$BU$1,0),FALSE)</f>
        <v>0</v>
      </c>
      <c r="BA64" s="31"/>
      <c r="BB64" s="31">
        <f>VLOOKUP(CONCATENATE($M$5,$D64,$M$7,$E64),Data!$A:$BU,MATCH(G!BB$11,Data!$A$1:$BU$1,0),FALSE)</f>
        <v>0</v>
      </c>
      <c r="BC64" s="31"/>
      <c r="BD64" s="31">
        <f>VLOOKUP(CONCATENATE($M$5,$D64,$M$7,$E64),Data!$A:$BU,MATCH(G!BD$11,Data!$A$1:$BU$1,0),FALSE)</f>
        <v>0</v>
      </c>
      <c r="BE64" s="31"/>
      <c r="BF64" s="31">
        <f>VLOOKUP(CONCATENATE($M$5,$D64,$M$7,$E64),Data!$A:$BU,MATCH(G!BF$11,Data!$A$1:$BU$1,0),FALSE)</f>
        <v>0</v>
      </c>
      <c r="BG64" s="31"/>
      <c r="BH64" s="31">
        <f>VLOOKUP(CONCATENATE($M$5,$D64,$M$7,$E64),Data!$A:$BU,MATCH(G!BH$11,Data!$A$1:$BU$1,0),FALSE)</f>
        <v>0</v>
      </c>
      <c r="BI64" s="31"/>
      <c r="BJ64" s="31">
        <f>VLOOKUP(CONCATENATE($M$5,$D64,$M$7,$E64),Data!$A:$BU,MATCH(G!BJ$11,Data!$A$1:$BU$1,0),FALSE)</f>
        <v>0</v>
      </c>
    </row>
    <row r="65" spans="2:62" ht="14.1" customHeight="1">
      <c r="B65" s="2"/>
      <c r="C65" s="7"/>
      <c r="D65" s="35" t="s">
        <v>202</v>
      </c>
      <c r="E65" s="53" t="s">
        <v>1</v>
      </c>
      <c r="F65" s="31">
        <f>VLOOKUP(CONCATENATE($M$5,$D65,$M$7,$E65),Data!$A:$BU,MATCH(G!F$11,Data!$A$1:$BU$1,0),FALSE)</f>
        <v>0</v>
      </c>
      <c r="G65" s="2"/>
      <c r="H65" s="31">
        <f>VLOOKUP(CONCATENATE($M$5,$D65,$M$7,$E65),Data!$A:$BU,MATCH(G!H$11,Data!$A$1:$BU$1,0),FALSE)</f>
        <v>1</v>
      </c>
      <c r="J65" s="31">
        <f>VLOOKUP(CONCATENATE($M$5,$D65,$M$7,$E65),Data!$A:$BU,MATCH(G!J$11,Data!$A$1:$BU$1,0),FALSE)</f>
        <v>0</v>
      </c>
      <c r="L65" s="31">
        <f>VLOOKUP(CONCATENATE($M$5,$D65,$M$7,$E65),Data!$A:$BU,MATCH(G!L$11,Data!$A$1:$BU$1,0),FALSE)</f>
        <v>0</v>
      </c>
      <c r="N65" s="31">
        <f>VLOOKUP(CONCATENATE($M$5,$D65,$M$7,$E65),Data!$A:$BU,MATCH(G!N$11,Data!$A$1:$BU$1,0),FALSE)</f>
        <v>0</v>
      </c>
      <c r="O65" s="31"/>
      <c r="P65" s="31">
        <f>VLOOKUP(CONCATENATE($M$5,$D65,$M$7,$E65),Data!$A:$BU,MATCH(G!P$11,Data!$A$1:$BU$1,0),FALSE)</f>
        <v>0</v>
      </c>
      <c r="Q65" s="31"/>
      <c r="R65" s="31">
        <f>VLOOKUP(CONCATENATE($M$5,$D65,$M$7,$E65),Data!$A:$BU,MATCH(G!R$11,Data!$A$1:$BU$1,0),FALSE)</f>
        <v>0</v>
      </c>
      <c r="S65" s="31"/>
      <c r="T65" s="31">
        <f>VLOOKUP(CONCATENATE($M$5,$D65,$M$7,$E65),Data!$A:$BU,MATCH(G!T$11,Data!$A$1:$BU$1,0),FALSE)</f>
        <v>0</v>
      </c>
      <c r="U65" s="31"/>
      <c r="V65" s="31">
        <f>VLOOKUP(CONCATENATE($M$5,$D65,$M$7,$E65),Data!$A:$BU,MATCH(G!V$11,Data!$A$1:$BU$1,0),FALSE)</f>
        <v>0</v>
      </c>
      <c r="W65" s="31"/>
      <c r="X65" s="31">
        <f>VLOOKUP(CONCATENATE($M$5,$D65,$M$7,$E65),Data!$A:$BU,MATCH(G!X$11,Data!$A$1:$BU$1,0),FALSE)</f>
        <v>0</v>
      </c>
      <c r="Y65" s="31"/>
      <c r="Z65" s="31">
        <f>VLOOKUP(CONCATENATE($M$5,$D65,$M$7,$E65),Data!$A:$BU,MATCH(G!Z$11,Data!$A$1:$BU$1,0),FALSE)</f>
        <v>0</v>
      </c>
      <c r="AA65" s="31"/>
      <c r="AB65" s="31">
        <f>VLOOKUP(CONCATENATE($M$5,$D65,$M$7,$E65),Data!$A:$BU,MATCH(G!AB$11,Data!$A$1:$BU$1,0),FALSE)</f>
        <v>0</v>
      </c>
      <c r="AC65" s="31"/>
      <c r="AD65" s="31">
        <f>VLOOKUP(CONCATENATE($M$5,$D65,$M$7,$E65),Data!$A:$BU,MATCH(G!AD$11,Data!$A$1:$BU$1,0),FALSE)</f>
        <v>0</v>
      </c>
      <c r="AE65" s="31"/>
      <c r="AF65" s="31">
        <f>VLOOKUP(CONCATENATE($M$5,$D65,$M$7,$E65),Data!$A:$BU,MATCH(G!AF$11,Data!$A$1:$BU$1,0),FALSE)</f>
        <v>0</v>
      </c>
      <c r="AG65" s="31"/>
      <c r="AH65" s="31">
        <f>VLOOKUP(CONCATENATE($M$5,$D65,$M$7,$E65),Data!$A:$BU,MATCH(G!AH$11,Data!$A$1:$BU$1,0),FALSE)</f>
        <v>0</v>
      </c>
      <c r="AI65" s="31"/>
      <c r="AJ65" s="31">
        <f>VLOOKUP(CONCATENATE($M$5,$D65,$M$7,$E65),Data!$A:$BU,MATCH(G!AJ$11,Data!$A$1:$BU$1,0),FALSE)</f>
        <v>0</v>
      </c>
      <c r="AK65" s="31"/>
      <c r="AL65" s="31">
        <f>VLOOKUP(CONCATENATE($M$5,$D65,$M$7,$E65),Data!$A:$BU,MATCH(G!AL$11,Data!$A$1:$BU$1,0),FALSE)</f>
        <v>0</v>
      </c>
      <c r="AM65" s="31"/>
      <c r="AN65" s="31">
        <f>VLOOKUP(CONCATENATE($M$5,$D65,$M$7,$E65),Data!$A:$BU,MATCH(G!AN$11,Data!$A$1:$BU$1,0),FALSE)</f>
        <v>0</v>
      </c>
      <c r="AO65" s="31"/>
      <c r="AP65" s="31">
        <f>VLOOKUP(CONCATENATE($M$5,$D65,$M$7,$E65),Data!$A:$BU,MATCH(G!AP$11,Data!$A$1:$BU$1,0),FALSE)</f>
        <v>0</v>
      </c>
      <c r="AQ65" s="31"/>
      <c r="AR65" s="31">
        <f>VLOOKUP(CONCATENATE($M$5,$D65,$M$7,$E65),Data!$A:$BU,MATCH(G!AR$11,Data!$A$1:$BU$1,0),FALSE)</f>
        <v>0</v>
      </c>
      <c r="AS65" s="31"/>
      <c r="AT65" s="31">
        <f>VLOOKUP(CONCATENATE($M$5,$D65,$M$7,$E65),Data!$A:$BU,MATCH(G!AT$11,Data!$A$1:$BU$1,0),FALSE)</f>
        <v>0</v>
      </c>
      <c r="AU65" s="31"/>
      <c r="AV65" s="31">
        <f>VLOOKUP(CONCATENATE($M$5,$D65,$M$7,$E65),Data!$A:$BU,MATCH(G!AV$11,Data!$A$1:$BU$1,0),FALSE)</f>
        <v>0</v>
      </c>
      <c r="AW65" s="31"/>
      <c r="AX65" s="31">
        <f>VLOOKUP(CONCATENATE($M$5,$D65,$M$7,$E65),Data!$A:$BU,MATCH(G!AX$11,Data!$A$1:$BU$1,0),FALSE)</f>
        <v>0</v>
      </c>
      <c r="AY65" s="31"/>
      <c r="AZ65" s="31">
        <f>VLOOKUP(CONCATENATE($M$5,$D65,$M$7,$E65),Data!$A:$BU,MATCH(G!AZ$11,Data!$A$1:$BU$1,0),FALSE)</f>
        <v>0</v>
      </c>
      <c r="BA65" s="31"/>
      <c r="BB65" s="31">
        <f>VLOOKUP(CONCATENATE($M$5,$D65,$M$7,$E65),Data!$A:$BU,MATCH(G!BB$11,Data!$A$1:$BU$1,0),FALSE)</f>
        <v>0</v>
      </c>
      <c r="BC65" s="31"/>
      <c r="BD65" s="31">
        <f>VLOOKUP(CONCATENATE($M$5,$D65,$M$7,$E65),Data!$A:$BU,MATCH(G!BD$11,Data!$A$1:$BU$1,0),FALSE)</f>
        <v>0</v>
      </c>
      <c r="BE65" s="31"/>
      <c r="BF65" s="31">
        <f>VLOOKUP(CONCATENATE($M$5,$D65,$M$7,$E65),Data!$A:$BU,MATCH(G!BF$11,Data!$A$1:$BU$1,0),FALSE)</f>
        <v>0</v>
      </c>
      <c r="BG65" s="31"/>
      <c r="BH65" s="31">
        <f>VLOOKUP(CONCATENATE($M$5,$D65,$M$7,$E65),Data!$A:$BU,MATCH(G!BH$11,Data!$A$1:$BU$1,0),FALSE)</f>
        <v>0</v>
      </c>
      <c r="BI65" s="31"/>
      <c r="BJ65" s="31">
        <f>VLOOKUP(CONCATENATE($M$5,$D65,$M$7,$E65),Data!$A:$BU,MATCH(G!BJ$11,Data!$A$1:$BU$1,0),FALSE)</f>
        <v>0</v>
      </c>
    </row>
    <row r="66" spans="2:62" ht="14.1" customHeight="1">
      <c r="B66" s="2"/>
      <c r="C66" s="7"/>
      <c r="D66" s="35" t="s">
        <v>201</v>
      </c>
      <c r="E66" s="53" t="s">
        <v>1</v>
      </c>
      <c r="F66" s="31">
        <f>VLOOKUP(CONCATENATE($M$5,$D66,$M$7,$E66),Data!$A:$BU,MATCH(G!F$11,Data!$A$1:$BU$1,0),FALSE)</f>
        <v>0</v>
      </c>
      <c r="G66" s="2"/>
      <c r="H66" s="31">
        <f>VLOOKUP(CONCATENATE($M$5,$D66,$M$7,$E66),Data!$A:$BU,MATCH(G!H$11,Data!$A$1:$BU$1,0),FALSE)</f>
        <v>0</v>
      </c>
      <c r="J66" s="31">
        <f>VLOOKUP(CONCATENATE($M$5,$D66,$M$7,$E66),Data!$A:$BU,MATCH(G!J$11,Data!$A$1:$BU$1,0),FALSE)</f>
        <v>0</v>
      </c>
      <c r="L66" s="31">
        <f>VLOOKUP(CONCATENATE($M$5,$D66,$M$7,$E66),Data!$A:$BU,MATCH(G!L$11,Data!$A$1:$BU$1,0),FALSE)</f>
        <v>0</v>
      </c>
      <c r="N66" s="31">
        <f>VLOOKUP(CONCATENATE($M$5,$D66,$M$7,$E66),Data!$A:$BU,MATCH(G!N$11,Data!$A$1:$BU$1,0),FALSE)</f>
        <v>0</v>
      </c>
      <c r="O66" s="31"/>
      <c r="P66" s="31">
        <f>VLOOKUP(CONCATENATE($M$5,$D66,$M$7,$E66),Data!$A:$BU,MATCH(G!P$11,Data!$A$1:$BU$1,0),FALSE)</f>
        <v>0</v>
      </c>
      <c r="Q66" s="31"/>
      <c r="R66" s="31">
        <f>VLOOKUP(CONCATENATE($M$5,$D66,$M$7,$E66),Data!$A:$BU,MATCH(G!R$11,Data!$A$1:$BU$1,0),FALSE)</f>
        <v>0</v>
      </c>
      <c r="S66" s="31"/>
      <c r="T66" s="31">
        <f>VLOOKUP(CONCATENATE($M$5,$D66,$M$7,$E66),Data!$A:$BU,MATCH(G!T$11,Data!$A$1:$BU$1,0),FALSE)</f>
        <v>0</v>
      </c>
      <c r="U66" s="31"/>
      <c r="V66" s="31">
        <f>VLOOKUP(CONCATENATE($M$5,$D66,$M$7,$E66),Data!$A:$BU,MATCH(G!V$11,Data!$A$1:$BU$1,0),FALSE)</f>
        <v>0</v>
      </c>
      <c r="W66" s="31"/>
      <c r="X66" s="31">
        <f>VLOOKUP(CONCATENATE($M$5,$D66,$M$7,$E66),Data!$A:$BU,MATCH(G!X$11,Data!$A$1:$BU$1,0),FALSE)</f>
        <v>0</v>
      </c>
      <c r="Y66" s="31"/>
      <c r="Z66" s="31">
        <f>VLOOKUP(CONCATENATE($M$5,$D66,$M$7,$E66),Data!$A:$BU,MATCH(G!Z$11,Data!$A$1:$BU$1,0),FALSE)</f>
        <v>0</v>
      </c>
      <c r="AA66" s="31"/>
      <c r="AB66" s="31">
        <f>VLOOKUP(CONCATENATE($M$5,$D66,$M$7,$E66),Data!$A:$BU,MATCH(G!AB$11,Data!$A$1:$BU$1,0),FALSE)</f>
        <v>0</v>
      </c>
      <c r="AC66" s="31"/>
      <c r="AD66" s="31">
        <f>VLOOKUP(CONCATENATE($M$5,$D66,$M$7,$E66),Data!$A:$BU,MATCH(G!AD$11,Data!$A$1:$BU$1,0),FALSE)</f>
        <v>0</v>
      </c>
      <c r="AE66" s="31"/>
      <c r="AF66" s="31">
        <f>VLOOKUP(CONCATENATE($M$5,$D66,$M$7,$E66),Data!$A:$BU,MATCH(G!AF$11,Data!$A$1:$BU$1,0),FALSE)</f>
        <v>0</v>
      </c>
      <c r="AG66" s="31"/>
      <c r="AH66" s="31">
        <f>VLOOKUP(CONCATENATE($M$5,$D66,$M$7,$E66),Data!$A:$BU,MATCH(G!AH$11,Data!$A$1:$BU$1,0),FALSE)</f>
        <v>0</v>
      </c>
      <c r="AI66" s="31"/>
      <c r="AJ66" s="31">
        <f>VLOOKUP(CONCATENATE($M$5,$D66,$M$7,$E66),Data!$A:$BU,MATCH(G!AJ$11,Data!$A$1:$BU$1,0),FALSE)</f>
        <v>0</v>
      </c>
      <c r="AK66" s="31"/>
      <c r="AL66" s="31">
        <f>VLOOKUP(CONCATENATE($M$5,$D66,$M$7,$E66),Data!$A:$BU,MATCH(G!AL$11,Data!$A$1:$BU$1,0),FALSE)</f>
        <v>0</v>
      </c>
      <c r="AM66" s="31"/>
      <c r="AN66" s="31">
        <f>VLOOKUP(CONCATENATE($M$5,$D66,$M$7,$E66),Data!$A:$BU,MATCH(G!AN$11,Data!$A$1:$BU$1,0),FALSE)</f>
        <v>0</v>
      </c>
      <c r="AO66" s="31"/>
      <c r="AP66" s="31">
        <f>VLOOKUP(CONCATENATE($M$5,$D66,$M$7,$E66),Data!$A:$BU,MATCH(G!AP$11,Data!$A$1:$BU$1,0),FALSE)</f>
        <v>0</v>
      </c>
      <c r="AQ66" s="31"/>
      <c r="AR66" s="31">
        <f>VLOOKUP(CONCATENATE($M$5,$D66,$M$7,$E66),Data!$A:$BU,MATCH(G!AR$11,Data!$A$1:$BU$1,0),FALSE)</f>
        <v>0</v>
      </c>
      <c r="AS66" s="31"/>
      <c r="AT66" s="31">
        <f>VLOOKUP(CONCATENATE($M$5,$D66,$M$7,$E66),Data!$A:$BU,MATCH(G!AT$11,Data!$A$1:$BU$1,0),FALSE)</f>
        <v>0</v>
      </c>
      <c r="AU66" s="31"/>
      <c r="AV66" s="31">
        <f>VLOOKUP(CONCATENATE($M$5,$D66,$M$7,$E66),Data!$A:$BU,MATCH(G!AV$11,Data!$A$1:$BU$1,0),FALSE)</f>
        <v>0</v>
      </c>
      <c r="AW66" s="31"/>
      <c r="AX66" s="31">
        <f>VLOOKUP(CONCATENATE($M$5,$D66,$M$7,$E66),Data!$A:$BU,MATCH(G!AX$11,Data!$A$1:$BU$1,0),FALSE)</f>
        <v>0</v>
      </c>
      <c r="AY66" s="31"/>
      <c r="AZ66" s="31">
        <f>VLOOKUP(CONCATENATE($M$5,$D66,$M$7,$E66),Data!$A:$BU,MATCH(G!AZ$11,Data!$A$1:$BU$1,0),FALSE)</f>
        <v>0</v>
      </c>
      <c r="BA66" s="31"/>
      <c r="BB66" s="31">
        <f>VLOOKUP(CONCATENATE($M$5,$D66,$M$7,$E66),Data!$A:$BU,MATCH(G!BB$11,Data!$A$1:$BU$1,0),FALSE)</f>
        <v>0</v>
      </c>
      <c r="BC66" s="31"/>
      <c r="BD66" s="31">
        <f>VLOOKUP(CONCATENATE($M$5,$D66,$M$7,$E66),Data!$A:$BU,MATCH(G!BD$11,Data!$A$1:$BU$1,0),FALSE)</f>
        <v>0</v>
      </c>
      <c r="BE66" s="31"/>
      <c r="BF66" s="31">
        <f>VLOOKUP(CONCATENATE($M$5,$D66,$M$7,$E66),Data!$A:$BU,MATCH(G!BF$11,Data!$A$1:$BU$1,0),FALSE)</f>
        <v>0</v>
      </c>
      <c r="BG66" s="31"/>
      <c r="BH66" s="31">
        <f>VLOOKUP(CONCATENATE($M$5,$D66,$M$7,$E66),Data!$A:$BU,MATCH(G!BH$11,Data!$A$1:$BU$1,0),FALSE)</f>
        <v>0</v>
      </c>
      <c r="BI66" s="31"/>
      <c r="BJ66" s="31">
        <f>VLOOKUP(CONCATENATE($M$5,$D66,$M$7,$E66),Data!$A:$BU,MATCH(G!BJ$11,Data!$A$1:$BU$1,0),FALSE)</f>
        <v>0</v>
      </c>
    </row>
    <row r="67" spans="2:62" ht="14.1" customHeight="1">
      <c r="B67" s="2"/>
      <c r="C67" s="7"/>
      <c r="D67" s="35" t="s">
        <v>200</v>
      </c>
      <c r="E67" s="53" t="s">
        <v>1</v>
      </c>
      <c r="F67" s="31">
        <f>VLOOKUP(CONCATENATE($M$5,$D67,$M$7,$E67),Data!$A:$BU,MATCH(G!F$11,Data!$A$1:$BU$1,0),FALSE)</f>
        <v>0</v>
      </c>
      <c r="G67" s="2"/>
      <c r="H67" s="31">
        <f>VLOOKUP(CONCATENATE($M$5,$D67,$M$7,$E67),Data!$A:$BU,MATCH(G!H$11,Data!$A$1:$BU$1,0),FALSE)</f>
        <v>0</v>
      </c>
      <c r="J67" s="31">
        <f>VLOOKUP(CONCATENATE($M$5,$D67,$M$7,$E67),Data!$A:$BU,MATCH(G!J$11,Data!$A$1:$BU$1,0),FALSE)</f>
        <v>0</v>
      </c>
      <c r="L67" s="31">
        <f>VLOOKUP(CONCATENATE($M$5,$D67,$M$7,$E67),Data!$A:$BU,MATCH(G!L$11,Data!$A$1:$BU$1,0),FALSE)</f>
        <v>0</v>
      </c>
      <c r="N67" s="31">
        <f>VLOOKUP(CONCATENATE($M$5,$D67,$M$7,$E67),Data!$A:$BU,MATCH(G!N$11,Data!$A$1:$BU$1,0),FALSE)</f>
        <v>0</v>
      </c>
      <c r="O67" s="31"/>
      <c r="P67" s="31">
        <f>VLOOKUP(CONCATENATE($M$5,$D67,$M$7,$E67),Data!$A:$BU,MATCH(G!P$11,Data!$A$1:$BU$1,0),FALSE)</f>
        <v>0</v>
      </c>
      <c r="Q67" s="31"/>
      <c r="R67" s="31">
        <f>VLOOKUP(CONCATENATE($M$5,$D67,$M$7,$E67),Data!$A:$BU,MATCH(G!R$11,Data!$A$1:$BU$1,0),FALSE)</f>
        <v>0</v>
      </c>
      <c r="S67" s="31"/>
      <c r="T67" s="31">
        <f>VLOOKUP(CONCATENATE($M$5,$D67,$M$7,$E67),Data!$A:$BU,MATCH(G!T$11,Data!$A$1:$BU$1,0),FALSE)</f>
        <v>0</v>
      </c>
      <c r="U67" s="31"/>
      <c r="V67" s="31">
        <f>VLOOKUP(CONCATENATE($M$5,$D67,$M$7,$E67),Data!$A:$BU,MATCH(G!V$11,Data!$A$1:$BU$1,0),FALSE)</f>
        <v>0</v>
      </c>
      <c r="W67" s="31"/>
      <c r="X67" s="31">
        <f>VLOOKUP(CONCATENATE($M$5,$D67,$M$7,$E67),Data!$A:$BU,MATCH(G!X$11,Data!$A$1:$BU$1,0),FALSE)</f>
        <v>0</v>
      </c>
      <c r="Y67" s="31"/>
      <c r="Z67" s="31">
        <f>VLOOKUP(CONCATENATE($M$5,$D67,$M$7,$E67),Data!$A:$BU,MATCH(G!Z$11,Data!$A$1:$BU$1,0),FALSE)</f>
        <v>0</v>
      </c>
      <c r="AA67" s="31"/>
      <c r="AB67" s="31">
        <f>VLOOKUP(CONCATENATE($M$5,$D67,$M$7,$E67),Data!$A:$BU,MATCH(G!AB$11,Data!$A$1:$BU$1,0),FALSE)</f>
        <v>0</v>
      </c>
      <c r="AC67" s="31"/>
      <c r="AD67" s="31">
        <f>VLOOKUP(CONCATENATE($M$5,$D67,$M$7,$E67),Data!$A:$BU,MATCH(G!AD$11,Data!$A$1:$BU$1,0),FALSE)</f>
        <v>0</v>
      </c>
      <c r="AE67" s="31"/>
      <c r="AF67" s="31">
        <f>VLOOKUP(CONCATENATE($M$5,$D67,$M$7,$E67),Data!$A:$BU,MATCH(G!AF$11,Data!$A$1:$BU$1,0),FALSE)</f>
        <v>0</v>
      </c>
      <c r="AG67" s="31"/>
      <c r="AH67" s="31">
        <f>VLOOKUP(CONCATENATE($M$5,$D67,$M$7,$E67),Data!$A:$BU,MATCH(G!AH$11,Data!$A$1:$BU$1,0),FALSE)</f>
        <v>0</v>
      </c>
      <c r="AI67" s="31"/>
      <c r="AJ67" s="31">
        <f>VLOOKUP(CONCATENATE($M$5,$D67,$M$7,$E67),Data!$A:$BU,MATCH(G!AJ$11,Data!$A$1:$BU$1,0),FALSE)</f>
        <v>0</v>
      </c>
      <c r="AK67" s="31"/>
      <c r="AL67" s="31">
        <f>VLOOKUP(CONCATENATE($M$5,$D67,$M$7,$E67),Data!$A:$BU,MATCH(G!AL$11,Data!$A$1:$BU$1,0),FALSE)</f>
        <v>0</v>
      </c>
      <c r="AM67" s="31"/>
      <c r="AN67" s="31">
        <f>VLOOKUP(CONCATENATE($M$5,$D67,$M$7,$E67),Data!$A:$BU,MATCH(G!AN$11,Data!$A$1:$BU$1,0),FALSE)</f>
        <v>0</v>
      </c>
      <c r="AO67" s="31"/>
      <c r="AP67" s="31">
        <f>VLOOKUP(CONCATENATE($M$5,$D67,$M$7,$E67),Data!$A:$BU,MATCH(G!AP$11,Data!$A$1:$BU$1,0),FALSE)</f>
        <v>0</v>
      </c>
      <c r="AQ67" s="31"/>
      <c r="AR67" s="31">
        <f>VLOOKUP(CONCATENATE($M$5,$D67,$M$7,$E67),Data!$A:$BU,MATCH(G!AR$11,Data!$A$1:$BU$1,0),FALSE)</f>
        <v>0</v>
      </c>
      <c r="AS67" s="31"/>
      <c r="AT67" s="31">
        <f>VLOOKUP(CONCATENATE($M$5,$D67,$M$7,$E67),Data!$A:$BU,MATCH(G!AT$11,Data!$A$1:$BU$1,0),FALSE)</f>
        <v>0</v>
      </c>
      <c r="AU67" s="31"/>
      <c r="AV67" s="31">
        <f>VLOOKUP(CONCATENATE($M$5,$D67,$M$7,$E67),Data!$A:$BU,MATCH(G!AV$11,Data!$A$1:$BU$1,0),FALSE)</f>
        <v>0</v>
      </c>
      <c r="AW67" s="31"/>
      <c r="AX67" s="31">
        <f>VLOOKUP(CONCATENATE($M$5,$D67,$M$7,$E67),Data!$A:$BU,MATCH(G!AX$11,Data!$A$1:$BU$1,0),FALSE)</f>
        <v>0</v>
      </c>
      <c r="AY67" s="31"/>
      <c r="AZ67" s="31">
        <f>VLOOKUP(CONCATENATE($M$5,$D67,$M$7,$E67),Data!$A:$BU,MATCH(G!AZ$11,Data!$A$1:$BU$1,0),FALSE)</f>
        <v>0</v>
      </c>
      <c r="BA67" s="31"/>
      <c r="BB67" s="31">
        <f>VLOOKUP(CONCATENATE($M$5,$D67,$M$7,$E67),Data!$A:$BU,MATCH(G!BB$11,Data!$A$1:$BU$1,0),FALSE)</f>
        <v>0</v>
      </c>
      <c r="BC67" s="31"/>
      <c r="BD67" s="31">
        <f>VLOOKUP(CONCATENATE($M$5,$D67,$M$7,$E67),Data!$A:$BU,MATCH(G!BD$11,Data!$A$1:$BU$1,0),FALSE)</f>
        <v>0</v>
      </c>
      <c r="BE67" s="31"/>
      <c r="BF67" s="31">
        <f>VLOOKUP(CONCATENATE($M$5,$D67,$M$7,$E67),Data!$A:$BU,MATCH(G!BF$11,Data!$A$1:$BU$1,0),FALSE)</f>
        <v>0</v>
      </c>
      <c r="BG67" s="31"/>
      <c r="BH67" s="31">
        <f>VLOOKUP(CONCATENATE($M$5,$D67,$M$7,$E67),Data!$A:$BU,MATCH(G!BH$11,Data!$A$1:$BU$1,0),FALSE)</f>
        <v>0</v>
      </c>
      <c r="BI67" s="31"/>
      <c r="BJ67" s="31">
        <f>VLOOKUP(CONCATENATE($M$5,$D67,$M$7,$E67),Data!$A:$BU,MATCH(G!BJ$11,Data!$A$1:$BU$1,0),FALSE)</f>
        <v>0</v>
      </c>
    </row>
    <row r="68" spans="2:62" ht="14.1" customHeight="1">
      <c r="B68" s="2"/>
      <c r="C68" s="7"/>
      <c r="D68" s="35" t="s">
        <v>199</v>
      </c>
      <c r="E68" s="53" t="s">
        <v>1</v>
      </c>
      <c r="F68" s="31">
        <f>VLOOKUP(CONCATENATE($M$5,$D68,$M$7,$E68),Data!$A:$BU,MATCH(G!F$11,Data!$A$1:$BU$1,0),FALSE)</f>
        <v>0</v>
      </c>
      <c r="G68" s="2"/>
      <c r="H68" s="31">
        <f>VLOOKUP(CONCATENATE($M$5,$D68,$M$7,$E68),Data!$A:$BU,MATCH(G!H$11,Data!$A$1:$BU$1,0),FALSE)</f>
        <v>0</v>
      </c>
      <c r="J68" s="31">
        <f>VLOOKUP(CONCATENATE($M$5,$D68,$M$7,$E68),Data!$A:$BU,MATCH(G!J$11,Data!$A$1:$BU$1,0),FALSE)</f>
        <v>0</v>
      </c>
      <c r="L68" s="31">
        <f>VLOOKUP(CONCATENATE($M$5,$D68,$M$7,$E68),Data!$A:$BU,MATCH(G!L$11,Data!$A$1:$BU$1,0),FALSE)</f>
        <v>0</v>
      </c>
      <c r="N68" s="31">
        <f>VLOOKUP(CONCATENATE($M$5,$D68,$M$7,$E68),Data!$A:$BU,MATCH(G!N$11,Data!$A$1:$BU$1,0),FALSE)</f>
        <v>0</v>
      </c>
      <c r="O68" s="31"/>
      <c r="P68" s="31">
        <f>VLOOKUP(CONCATENATE($M$5,$D68,$M$7,$E68),Data!$A:$BU,MATCH(G!P$11,Data!$A$1:$BU$1,0),FALSE)</f>
        <v>0</v>
      </c>
      <c r="Q68" s="31"/>
      <c r="R68" s="31">
        <f>VLOOKUP(CONCATENATE($M$5,$D68,$M$7,$E68),Data!$A:$BU,MATCH(G!R$11,Data!$A$1:$BU$1,0),FALSE)</f>
        <v>0</v>
      </c>
      <c r="S68" s="31"/>
      <c r="T68" s="31">
        <f>VLOOKUP(CONCATENATE($M$5,$D68,$M$7,$E68),Data!$A:$BU,MATCH(G!T$11,Data!$A$1:$BU$1,0),FALSE)</f>
        <v>0</v>
      </c>
      <c r="U68" s="31"/>
      <c r="V68" s="31">
        <f>VLOOKUP(CONCATENATE($M$5,$D68,$M$7,$E68),Data!$A:$BU,MATCH(G!V$11,Data!$A$1:$BU$1,0),FALSE)</f>
        <v>0</v>
      </c>
      <c r="W68" s="31"/>
      <c r="X68" s="31">
        <f>VLOOKUP(CONCATENATE($M$5,$D68,$M$7,$E68),Data!$A:$BU,MATCH(G!X$11,Data!$A$1:$BU$1,0),FALSE)</f>
        <v>0</v>
      </c>
      <c r="Y68" s="31"/>
      <c r="Z68" s="31">
        <f>VLOOKUP(CONCATENATE($M$5,$D68,$M$7,$E68),Data!$A:$BU,MATCH(G!Z$11,Data!$A$1:$BU$1,0),FALSE)</f>
        <v>0</v>
      </c>
      <c r="AA68" s="31"/>
      <c r="AB68" s="31">
        <f>VLOOKUP(CONCATENATE($M$5,$D68,$M$7,$E68),Data!$A:$BU,MATCH(G!AB$11,Data!$A$1:$BU$1,0),FALSE)</f>
        <v>0</v>
      </c>
      <c r="AC68" s="31"/>
      <c r="AD68" s="31">
        <f>VLOOKUP(CONCATENATE($M$5,$D68,$M$7,$E68),Data!$A:$BU,MATCH(G!AD$11,Data!$A$1:$BU$1,0),FALSE)</f>
        <v>0</v>
      </c>
      <c r="AE68" s="31"/>
      <c r="AF68" s="31">
        <f>VLOOKUP(CONCATENATE($M$5,$D68,$M$7,$E68),Data!$A:$BU,MATCH(G!AF$11,Data!$A$1:$BU$1,0),FALSE)</f>
        <v>0</v>
      </c>
      <c r="AG68" s="31"/>
      <c r="AH68" s="31">
        <f>VLOOKUP(CONCATENATE($M$5,$D68,$M$7,$E68),Data!$A:$BU,MATCH(G!AH$11,Data!$A$1:$BU$1,0),FALSE)</f>
        <v>0</v>
      </c>
      <c r="AI68" s="31"/>
      <c r="AJ68" s="31">
        <f>VLOOKUP(CONCATENATE($M$5,$D68,$M$7,$E68),Data!$A:$BU,MATCH(G!AJ$11,Data!$A$1:$BU$1,0),FALSE)</f>
        <v>0</v>
      </c>
      <c r="AK68" s="31"/>
      <c r="AL68" s="31">
        <f>VLOOKUP(CONCATENATE($M$5,$D68,$M$7,$E68),Data!$A:$BU,MATCH(G!AL$11,Data!$A$1:$BU$1,0),FALSE)</f>
        <v>0</v>
      </c>
      <c r="AM68" s="31"/>
      <c r="AN68" s="31">
        <f>VLOOKUP(CONCATENATE($M$5,$D68,$M$7,$E68),Data!$A:$BU,MATCH(G!AN$11,Data!$A$1:$BU$1,0),FALSE)</f>
        <v>0</v>
      </c>
      <c r="AO68" s="31"/>
      <c r="AP68" s="31">
        <f>VLOOKUP(CONCATENATE($M$5,$D68,$M$7,$E68),Data!$A:$BU,MATCH(G!AP$11,Data!$A$1:$BU$1,0),FALSE)</f>
        <v>0</v>
      </c>
      <c r="AQ68" s="31"/>
      <c r="AR68" s="31">
        <f>VLOOKUP(CONCATENATE($M$5,$D68,$M$7,$E68),Data!$A:$BU,MATCH(G!AR$11,Data!$A$1:$BU$1,0),FALSE)</f>
        <v>0</v>
      </c>
      <c r="AS68" s="31"/>
      <c r="AT68" s="31">
        <f>VLOOKUP(CONCATENATE($M$5,$D68,$M$7,$E68),Data!$A:$BU,MATCH(G!AT$11,Data!$A$1:$BU$1,0),FALSE)</f>
        <v>0</v>
      </c>
      <c r="AU68" s="31"/>
      <c r="AV68" s="31">
        <f>VLOOKUP(CONCATENATE($M$5,$D68,$M$7,$E68),Data!$A:$BU,MATCH(G!AV$11,Data!$A$1:$BU$1,0),FALSE)</f>
        <v>0</v>
      </c>
      <c r="AW68" s="31"/>
      <c r="AX68" s="31">
        <f>VLOOKUP(CONCATENATE($M$5,$D68,$M$7,$E68),Data!$A:$BU,MATCH(G!AX$11,Data!$A$1:$BU$1,0),FALSE)</f>
        <v>0</v>
      </c>
      <c r="AY68" s="31"/>
      <c r="AZ68" s="31">
        <f>VLOOKUP(CONCATENATE($M$5,$D68,$M$7,$E68),Data!$A:$BU,MATCH(G!AZ$11,Data!$A$1:$BU$1,0),FALSE)</f>
        <v>0</v>
      </c>
      <c r="BA68" s="31"/>
      <c r="BB68" s="31">
        <f>VLOOKUP(CONCATENATE($M$5,$D68,$M$7,$E68),Data!$A:$BU,MATCH(G!BB$11,Data!$A$1:$BU$1,0),FALSE)</f>
        <v>0</v>
      </c>
      <c r="BC68" s="31"/>
      <c r="BD68" s="31">
        <f>VLOOKUP(CONCATENATE($M$5,$D68,$M$7,$E68),Data!$A:$BU,MATCH(G!BD$11,Data!$A$1:$BU$1,0),FALSE)</f>
        <v>0</v>
      </c>
      <c r="BE68" s="31"/>
      <c r="BF68" s="31">
        <f>VLOOKUP(CONCATENATE($M$5,$D68,$M$7,$E68),Data!$A:$BU,MATCH(G!BF$11,Data!$A$1:$BU$1,0),FALSE)</f>
        <v>0</v>
      </c>
      <c r="BG68" s="31"/>
      <c r="BH68" s="31">
        <f>VLOOKUP(CONCATENATE($M$5,$D68,$M$7,$E68),Data!$A:$BU,MATCH(G!BH$11,Data!$A$1:$BU$1,0),FALSE)</f>
        <v>0</v>
      </c>
      <c r="BI68" s="31"/>
      <c r="BJ68" s="31">
        <f>VLOOKUP(CONCATENATE($M$5,$D68,$M$7,$E68),Data!$A:$BU,MATCH(G!BJ$11,Data!$A$1:$BU$1,0),FALSE)</f>
        <v>0</v>
      </c>
    </row>
    <row r="69" spans="2:62" ht="14.1" customHeight="1">
      <c r="B69" s="2"/>
      <c r="C69" s="7"/>
      <c r="D69" s="35" t="s">
        <v>198</v>
      </c>
      <c r="E69" s="53" t="s">
        <v>1</v>
      </c>
      <c r="F69" s="31">
        <f>VLOOKUP(CONCATENATE($M$5,$D69,$M$7,$E69),Data!$A:$BU,MATCH(G!F$11,Data!$A$1:$BU$1,0),FALSE)</f>
        <v>0</v>
      </c>
      <c r="G69" s="2"/>
      <c r="H69" s="31">
        <f>VLOOKUP(CONCATENATE($M$5,$D69,$M$7,$E69),Data!$A:$BU,MATCH(G!H$11,Data!$A$1:$BU$1,0),FALSE)</f>
        <v>0</v>
      </c>
      <c r="J69" s="31">
        <f>VLOOKUP(CONCATENATE($M$5,$D69,$M$7,$E69),Data!$A:$BU,MATCH(G!J$11,Data!$A$1:$BU$1,0),FALSE)</f>
        <v>0</v>
      </c>
      <c r="L69" s="31">
        <f>VLOOKUP(CONCATENATE($M$5,$D69,$M$7,$E69),Data!$A:$BU,MATCH(G!L$11,Data!$A$1:$BU$1,0),FALSE)</f>
        <v>0</v>
      </c>
      <c r="N69" s="31">
        <f>VLOOKUP(CONCATENATE($M$5,$D69,$M$7,$E69),Data!$A:$BU,MATCH(G!N$11,Data!$A$1:$BU$1,0),FALSE)</f>
        <v>0</v>
      </c>
      <c r="O69" s="31"/>
      <c r="P69" s="31">
        <f>VLOOKUP(CONCATENATE($M$5,$D69,$M$7,$E69),Data!$A:$BU,MATCH(G!P$11,Data!$A$1:$BU$1,0),FALSE)</f>
        <v>0</v>
      </c>
      <c r="Q69" s="31"/>
      <c r="R69" s="31">
        <f>VLOOKUP(CONCATENATE($M$5,$D69,$M$7,$E69),Data!$A:$BU,MATCH(G!R$11,Data!$A$1:$BU$1,0),FALSE)</f>
        <v>0</v>
      </c>
      <c r="S69" s="31"/>
      <c r="T69" s="31">
        <f>VLOOKUP(CONCATENATE($M$5,$D69,$M$7,$E69),Data!$A:$BU,MATCH(G!T$11,Data!$A$1:$BU$1,0),FALSE)</f>
        <v>0</v>
      </c>
      <c r="U69" s="31"/>
      <c r="V69" s="31">
        <f>VLOOKUP(CONCATENATE($M$5,$D69,$M$7,$E69),Data!$A:$BU,MATCH(G!V$11,Data!$A$1:$BU$1,0),FALSE)</f>
        <v>0</v>
      </c>
      <c r="W69" s="31"/>
      <c r="X69" s="31">
        <f>VLOOKUP(CONCATENATE($M$5,$D69,$M$7,$E69),Data!$A:$BU,MATCH(G!X$11,Data!$A$1:$BU$1,0),FALSE)</f>
        <v>0</v>
      </c>
      <c r="Y69" s="31"/>
      <c r="Z69" s="31">
        <f>VLOOKUP(CONCATENATE($M$5,$D69,$M$7,$E69),Data!$A:$BU,MATCH(G!Z$11,Data!$A$1:$BU$1,0),FALSE)</f>
        <v>0</v>
      </c>
      <c r="AA69" s="31"/>
      <c r="AB69" s="31">
        <f>VLOOKUP(CONCATENATE($M$5,$D69,$M$7,$E69),Data!$A:$BU,MATCH(G!AB$11,Data!$A$1:$BU$1,0),FALSE)</f>
        <v>0</v>
      </c>
      <c r="AC69" s="31"/>
      <c r="AD69" s="31">
        <f>VLOOKUP(CONCATENATE($M$5,$D69,$M$7,$E69),Data!$A:$BU,MATCH(G!AD$11,Data!$A$1:$BU$1,0),FALSE)</f>
        <v>0</v>
      </c>
      <c r="AE69" s="31"/>
      <c r="AF69" s="31">
        <f>VLOOKUP(CONCATENATE($M$5,$D69,$M$7,$E69),Data!$A:$BU,MATCH(G!AF$11,Data!$A$1:$BU$1,0),FALSE)</f>
        <v>0</v>
      </c>
      <c r="AG69" s="31"/>
      <c r="AH69" s="31">
        <f>VLOOKUP(CONCATENATE($M$5,$D69,$M$7,$E69),Data!$A:$BU,MATCH(G!AH$11,Data!$A$1:$BU$1,0),FALSE)</f>
        <v>0</v>
      </c>
      <c r="AI69" s="31"/>
      <c r="AJ69" s="31">
        <f>VLOOKUP(CONCATENATE($M$5,$D69,$M$7,$E69),Data!$A:$BU,MATCH(G!AJ$11,Data!$A$1:$BU$1,0),FALSE)</f>
        <v>0</v>
      </c>
      <c r="AK69" s="31"/>
      <c r="AL69" s="31">
        <f>VLOOKUP(CONCATENATE($M$5,$D69,$M$7,$E69),Data!$A:$BU,MATCH(G!AL$11,Data!$A$1:$BU$1,0),FALSE)</f>
        <v>0</v>
      </c>
      <c r="AM69" s="31"/>
      <c r="AN69" s="31">
        <f>VLOOKUP(CONCATENATE($M$5,$D69,$M$7,$E69),Data!$A:$BU,MATCH(G!AN$11,Data!$A$1:$BU$1,0),FALSE)</f>
        <v>0</v>
      </c>
      <c r="AO69" s="31"/>
      <c r="AP69" s="31">
        <f>VLOOKUP(CONCATENATE($M$5,$D69,$M$7,$E69),Data!$A:$BU,MATCH(G!AP$11,Data!$A$1:$BU$1,0),FALSE)</f>
        <v>0</v>
      </c>
      <c r="AQ69" s="31"/>
      <c r="AR69" s="31">
        <f>VLOOKUP(CONCATENATE($M$5,$D69,$M$7,$E69),Data!$A:$BU,MATCH(G!AR$11,Data!$A$1:$BU$1,0),FALSE)</f>
        <v>0</v>
      </c>
      <c r="AS69" s="31"/>
      <c r="AT69" s="31">
        <f>VLOOKUP(CONCATENATE($M$5,$D69,$M$7,$E69),Data!$A:$BU,MATCH(G!AT$11,Data!$A$1:$BU$1,0),FALSE)</f>
        <v>0</v>
      </c>
      <c r="AU69" s="31"/>
      <c r="AV69" s="31">
        <f>VLOOKUP(CONCATENATE($M$5,$D69,$M$7,$E69),Data!$A:$BU,MATCH(G!AV$11,Data!$A$1:$BU$1,0),FALSE)</f>
        <v>0</v>
      </c>
      <c r="AW69" s="31"/>
      <c r="AX69" s="31">
        <f>VLOOKUP(CONCATENATE($M$5,$D69,$M$7,$E69),Data!$A:$BU,MATCH(G!AX$11,Data!$A$1:$BU$1,0),FALSE)</f>
        <v>0</v>
      </c>
      <c r="AY69" s="31"/>
      <c r="AZ69" s="31">
        <f>VLOOKUP(CONCATENATE($M$5,$D69,$M$7,$E69),Data!$A:$BU,MATCH(G!AZ$11,Data!$A$1:$BU$1,0),FALSE)</f>
        <v>0</v>
      </c>
      <c r="BA69" s="31"/>
      <c r="BB69" s="31">
        <f>VLOOKUP(CONCATENATE($M$5,$D69,$M$7,$E69),Data!$A:$BU,MATCH(G!BB$11,Data!$A$1:$BU$1,0),FALSE)</f>
        <v>0</v>
      </c>
      <c r="BC69" s="31"/>
      <c r="BD69" s="31">
        <f>VLOOKUP(CONCATENATE($M$5,$D69,$M$7,$E69),Data!$A:$BU,MATCH(G!BD$11,Data!$A$1:$BU$1,0),FALSE)</f>
        <v>0</v>
      </c>
      <c r="BE69" s="31"/>
      <c r="BF69" s="31">
        <f>VLOOKUP(CONCATENATE($M$5,$D69,$M$7,$E69),Data!$A:$BU,MATCH(G!BF$11,Data!$A$1:$BU$1,0),FALSE)</f>
        <v>0</v>
      </c>
      <c r="BG69" s="31"/>
      <c r="BH69" s="31">
        <f>VLOOKUP(CONCATENATE($M$5,$D69,$M$7,$E69),Data!$A:$BU,MATCH(G!BH$11,Data!$A$1:$BU$1,0),FALSE)</f>
        <v>0</v>
      </c>
      <c r="BI69" s="31"/>
      <c r="BJ69" s="31">
        <f>VLOOKUP(CONCATENATE($M$5,$D69,$M$7,$E69),Data!$A:$BU,MATCH(G!BJ$11,Data!$A$1:$BU$1,0),FALSE)</f>
        <v>0</v>
      </c>
    </row>
    <row r="70" spans="2:62" ht="14.1" customHeight="1">
      <c r="B70" s="2"/>
      <c r="C70" s="7"/>
      <c r="D70" s="35" t="s">
        <v>197</v>
      </c>
      <c r="E70" s="53" t="s">
        <v>1</v>
      </c>
      <c r="F70" s="31">
        <f>VLOOKUP(CONCATENATE($M$5,$D70,$M$7,$E70),Data!$A:$BU,MATCH(G!F$11,Data!$A$1:$BU$1,0),FALSE)</f>
        <v>0</v>
      </c>
      <c r="G70" s="2"/>
      <c r="H70" s="31">
        <f>VLOOKUP(CONCATENATE($M$5,$D70,$M$7,$E70),Data!$A:$BU,MATCH(G!H$11,Data!$A$1:$BU$1,0),FALSE)</f>
        <v>0</v>
      </c>
      <c r="J70" s="31">
        <f>VLOOKUP(CONCATENATE($M$5,$D70,$M$7,$E70),Data!$A:$BU,MATCH(G!J$11,Data!$A$1:$BU$1,0),FALSE)</f>
        <v>0</v>
      </c>
      <c r="L70" s="31">
        <f>VLOOKUP(CONCATENATE($M$5,$D70,$M$7,$E70),Data!$A:$BU,MATCH(G!L$11,Data!$A$1:$BU$1,0),FALSE)</f>
        <v>0</v>
      </c>
      <c r="N70" s="31">
        <f>VLOOKUP(CONCATENATE($M$5,$D70,$M$7,$E70),Data!$A:$BU,MATCH(G!N$11,Data!$A$1:$BU$1,0),FALSE)</f>
        <v>0</v>
      </c>
      <c r="O70" s="31"/>
      <c r="P70" s="31">
        <f>VLOOKUP(CONCATENATE($M$5,$D70,$M$7,$E70),Data!$A:$BU,MATCH(G!P$11,Data!$A$1:$BU$1,0),FALSE)</f>
        <v>0</v>
      </c>
      <c r="Q70" s="31"/>
      <c r="R70" s="31">
        <f>VLOOKUP(CONCATENATE($M$5,$D70,$M$7,$E70),Data!$A:$BU,MATCH(G!R$11,Data!$A$1:$BU$1,0),FALSE)</f>
        <v>0</v>
      </c>
      <c r="S70" s="31"/>
      <c r="T70" s="31">
        <f>VLOOKUP(CONCATENATE($M$5,$D70,$M$7,$E70),Data!$A:$BU,MATCH(G!T$11,Data!$A$1:$BU$1,0),FALSE)</f>
        <v>0</v>
      </c>
      <c r="U70" s="31"/>
      <c r="V70" s="31">
        <f>VLOOKUP(CONCATENATE($M$5,$D70,$M$7,$E70),Data!$A:$BU,MATCH(G!V$11,Data!$A$1:$BU$1,0),FALSE)</f>
        <v>0</v>
      </c>
      <c r="W70" s="31"/>
      <c r="X70" s="31">
        <f>VLOOKUP(CONCATENATE($M$5,$D70,$M$7,$E70),Data!$A:$BU,MATCH(G!X$11,Data!$A$1:$BU$1,0),FALSE)</f>
        <v>0</v>
      </c>
      <c r="Y70" s="31"/>
      <c r="Z70" s="31">
        <f>VLOOKUP(CONCATENATE($M$5,$D70,$M$7,$E70),Data!$A:$BU,MATCH(G!Z$11,Data!$A$1:$BU$1,0),FALSE)</f>
        <v>0</v>
      </c>
      <c r="AA70" s="31"/>
      <c r="AB70" s="31">
        <f>VLOOKUP(CONCATENATE($M$5,$D70,$M$7,$E70),Data!$A:$BU,MATCH(G!AB$11,Data!$A$1:$BU$1,0),FALSE)</f>
        <v>0</v>
      </c>
      <c r="AC70" s="31"/>
      <c r="AD70" s="31">
        <f>VLOOKUP(CONCATENATE($M$5,$D70,$M$7,$E70),Data!$A:$BU,MATCH(G!AD$11,Data!$A$1:$BU$1,0),FALSE)</f>
        <v>0</v>
      </c>
      <c r="AE70" s="31"/>
      <c r="AF70" s="31">
        <f>VLOOKUP(CONCATENATE($M$5,$D70,$M$7,$E70),Data!$A:$BU,MATCH(G!AF$11,Data!$A$1:$BU$1,0),FALSE)</f>
        <v>0</v>
      </c>
      <c r="AG70" s="31"/>
      <c r="AH70" s="31">
        <f>VLOOKUP(CONCATENATE($M$5,$D70,$M$7,$E70),Data!$A:$BU,MATCH(G!AH$11,Data!$A$1:$BU$1,0),FALSE)</f>
        <v>0</v>
      </c>
      <c r="AI70" s="31"/>
      <c r="AJ70" s="31">
        <f>VLOOKUP(CONCATENATE($M$5,$D70,$M$7,$E70),Data!$A:$BU,MATCH(G!AJ$11,Data!$A$1:$BU$1,0),FALSE)</f>
        <v>0</v>
      </c>
      <c r="AK70" s="31"/>
      <c r="AL70" s="31">
        <f>VLOOKUP(CONCATENATE($M$5,$D70,$M$7,$E70),Data!$A:$BU,MATCH(G!AL$11,Data!$A$1:$BU$1,0),FALSE)</f>
        <v>0</v>
      </c>
      <c r="AM70" s="31"/>
      <c r="AN70" s="31">
        <f>VLOOKUP(CONCATENATE($M$5,$D70,$M$7,$E70),Data!$A:$BU,MATCH(G!AN$11,Data!$A$1:$BU$1,0),FALSE)</f>
        <v>0</v>
      </c>
      <c r="AO70" s="31"/>
      <c r="AP70" s="31">
        <f>VLOOKUP(CONCATENATE($M$5,$D70,$M$7,$E70),Data!$A:$BU,MATCH(G!AP$11,Data!$A$1:$BU$1,0),FALSE)</f>
        <v>0</v>
      </c>
      <c r="AQ70" s="31"/>
      <c r="AR70" s="31">
        <f>VLOOKUP(CONCATENATE($M$5,$D70,$M$7,$E70),Data!$A:$BU,MATCH(G!AR$11,Data!$A$1:$BU$1,0),FALSE)</f>
        <v>0</v>
      </c>
      <c r="AS70" s="31"/>
      <c r="AT70" s="31">
        <f>VLOOKUP(CONCATENATE($M$5,$D70,$M$7,$E70),Data!$A:$BU,MATCH(G!AT$11,Data!$A$1:$BU$1,0),FALSE)</f>
        <v>0</v>
      </c>
      <c r="AU70" s="31"/>
      <c r="AV70" s="31">
        <f>VLOOKUP(CONCATENATE($M$5,$D70,$M$7,$E70),Data!$A:$BU,MATCH(G!AV$11,Data!$A$1:$BU$1,0),FALSE)</f>
        <v>0</v>
      </c>
      <c r="AW70" s="31"/>
      <c r="AX70" s="31">
        <f>VLOOKUP(CONCATENATE($M$5,$D70,$M$7,$E70),Data!$A:$BU,MATCH(G!AX$11,Data!$A$1:$BU$1,0),FALSE)</f>
        <v>0</v>
      </c>
      <c r="AY70" s="31"/>
      <c r="AZ70" s="31">
        <f>VLOOKUP(CONCATENATE($M$5,$D70,$M$7,$E70),Data!$A:$BU,MATCH(G!AZ$11,Data!$A$1:$BU$1,0),FALSE)</f>
        <v>0</v>
      </c>
      <c r="BA70" s="31"/>
      <c r="BB70" s="31">
        <f>VLOOKUP(CONCATENATE($M$5,$D70,$M$7,$E70),Data!$A:$BU,MATCH(G!BB$11,Data!$A$1:$BU$1,0),FALSE)</f>
        <v>0</v>
      </c>
      <c r="BC70" s="31"/>
      <c r="BD70" s="31">
        <f>VLOOKUP(CONCATENATE($M$5,$D70,$M$7,$E70),Data!$A:$BU,MATCH(G!BD$11,Data!$A$1:$BU$1,0),FALSE)</f>
        <v>0</v>
      </c>
      <c r="BE70" s="31"/>
      <c r="BF70" s="31">
        <f>VLOOKUP(CONCATENATE($M$5,$D70,$M$7,$E70),Data!$A:$BU,MATCH(G!BF$11,Data!$A$1:$BU$1,0),FALSE)</f>
        <v>0</v>
      </c>
      <c r="BG70" s="31"/>
      <c r="BH70" s="31">
        <f>VLOOKUP(CONCATENATE($M$5,$D70,$M$7,$E70),Data!$A:$BU,MATCH(G!BH$11,Data!$A$1:$BU$1,0),FALSE)</f>
        <v>0</v>
      </c>
      <c r="BI70" s="31"/>
      <c r="BJ70" s="31">
        <f>VLOOKUP(CONCATENATE($M$5,$D70,$M$7,$E70),Data!$A:$BU,MATCH(G!BJ$11,Data!$A$1:$BU$1,0),FALSE)</f>
        <v>0</v>
      </c>
    </row>
    <row r="71" spans="2:62" ht="14.1" customHeight="1">
      <c r="B71" s="2"/>
      <c r="C71" s="7"/>
      <c r="D71" s="35" t="s">
        <v>196</v>
      </c>
      <c r="E71" s="53" t="s">
        <v>1</v>
      </c>
      <c r="F71" s="31">
        <f>VLOOKUP(CONCATENATE($M$5,$D71,$M$7,$E71),Data!$A:$BU,MATCH(G!F$11,Data!$A$1:$BU$1,0),FALSE)</f>
        <v>0</v>
      </c>
      <c r="G71" s="2"/>
      <c r="H71" s="31">
        <f>VLOOKUP(CONCATENATE($M$5,$D71,$M$7,$E71),Data!$A:$BU,MATCH(G!H$11,Data!$A$1:$BU$1,0),FALSE)</f>
        <v>0</v>
      </c>
      <c r="J71" s="31">
        <f>VLOOKUP(CONCATENATE($M$5,$D71,$M$7,$E71),Data!$A:$BU,MATCH(G!J$11,Data!$A$1:$BU$1,0),FALSE)</f>
        <v>0</v>
      </c>
      <c r="L71" s="31">
        <f>VLOOKUP(CONCATENATE($M$5,$D71,$M$7,$E71),Data!$A:$BU,MATCH(G!L$11,Data!$A$1:$BU$1,0),FALSE)</f>
        <v>0</v>
      </c>
      <c r="N71" s="31">
        <f>VLOOKUP(CONCATENATE($M$5,$D71,$M$7,$E71),Data!$A:$BU,MATCH(G!N$11,Data!$A$1:$BU$1,0),FALSE)</f>
        <v>0</v>
      </c>
      <c r="O71" s="31"/>
      <c r="P71" s="31">
        <f>VLOOKUP(CONCATENATE($M$5,$D71,$M$7,$E71),Data!$A:$BU,MATCH(G!P$11,Data!$A$1:$BU$1,0),FALSE)</f>
        <v>0</v>
      </c>
      <c r="Q71" s="31"/>
      <c r="R71" s="31">
        <f>VLOOKUP(CONCATENATE($M$5,$D71,$M$7,$E71),Data!$A:$BU,MATCH(G!R$11,Data!$A$1:$BU$1,0),FALSE)</f>
        <v>0</v>
      </c>
      <c r="S71" s="31"/>
      <c r="T71" s="31">
        <f>VLOOKUP(CONCATENATE($M$5,$D71,$M$7,$E71),Data!$A:$BU,MATCH(G!T$11,Data!$A$1:$BU$1,0),FALSE)</f>
        <v>0</v>
      </c>
      <c r="U71" s="31"/>
      <c r="V71" s="31">
        <f>VLOOKUP(CONCATENATE($M$5,$D71,$M$7,$E71),Data!$A:$BU,MATCH(G!V$11,Data!$A$1:$BU$1,0),FALSE)</f>
        <v>0</v>
      </c>
      <c r="W71" s="31"/>
      <c r="X71" s="31">
        <f>VLOOKUP(CONCATENATE($M$5,$D71,$M$7,$E71),Data!$A:$BU,MATCH(G!X$11,Data!$A$1:$BU$1,0),FALSE)</f>
        <v>0</v>
      </c>
      <c r="Y71" s="31"/>
      <c r="Z71" s="31">
        <f>VLOOKUP(CONCATENATE($M$5,$D71,$M$7,$E71),Data!$A:$BU,MATCH(G!Z$11,Data!$A$1:$BU$1,0),FALSE)</f>
        <v>0</v>
      </c>
      <c r="AA71" s="31"/>
      <c r="AB71" s="31">
        <f>VLOOKUP(CONCATENATE($M$5,$D71,$M$7,$E71),Data!$A:$BU,MATCH(G!AB$11,Data!$A$1:$BU$1,0),FALSE)</f>
        <v>0</v>
      </c>
      <c r="AC71" s="31"/>
      <c r="AD71" s="31">
        <f>VLOOKUP(CONCATENATE($M$5,$D71,$M$7,$E71),Data!$A:$BU,MATCH(G!AD$11,Data!$A$1:$BU$1,0),FALSE)</f>
        <v>0</v>
      </c>
      <c r="AE71" s="31"/>
      <c r="AF71" s="31">
        <f>VLOOKUP(CONCATENATE($M$5,$D71,$M$7,$E71),Data!$A:$BU,MATCH(G!AF$11,Data!$A$1:$BU$1,0),FALSE)</f>
        <v>0</v>
      </c>
      <c r="AG71" s="31"/>
      <c r="AH71" s="31">
        <f>VLOOKUP(CONCATENATE($M$5,$D71,$M$7,$E71),Data!$A:$BU,MATCH(G!AH$11,Data!$A$1:$BU$1,0),FALSE)</f>
        <v>0</v>
      </c>
      <c r="AI71" s="31"/>
      <c r="AJ71" s="31">
        <f>VLOOKUP(CONCATENATE($M$5,$D71,$M$7,$E71),Data!$A:$BU,MATCH(G!AJ$11,Data!$A$1:$BU$1,0),FALSE)</f>
        <v>0</v>
      </c>
      <c r="AK71" s="31"/>
      <c r="AL71" s="31">
        <f>VLOOKUP(CONCATENATE($M$5,$D71,$M$7,$E71),Data!$A:$BU,MATCH(G!AL$11,Data!$A$1:$BU$1,0),FALSE)</f>
        <v>0</v>
      </c>
      <c r="AM71" s="31"/>
      <c r="AN71" s="31">
        <f>VLOOKUP(CONCATENATE($M$5,$D71,$M$7,$E71),Data!$A:$BU,MATCH(G!AN$11,Data!$A$1:$BU$1,0),FALSE)</f>
        <v>0</v>
      </c>
      <c r="AO71" s="31"/>
      <c r="AP71" s="31">
        <f>VLOOKUP(CONCATENATE($M$5,$D71,$M$7,$E71),Data!$A:$BU,MATCH(G!AP$11,Data!$A$1:$BU$1,0),FALSE)</f>
        <v>0</v>
      </c>
      <c r="AQ71" s="31"/>
      <c r="AR71" s="31">
        <f>VLOOKUP(CONCATENATE($M$5,$D71,$M$7,$E71),Data!$A:$BU,MATCH(G!AR$11,Data!$A$1:$BU$1,0),FALSE)</f>
        <v>0</v>
      </c>
      <c r="AS71" s="31"/>
      <c r="AT71" s="31">
        <f>VLOOKUP(CONCATENATE($M$5,$D71,$M$7,$E71),Data!$A:$BU,MATCH(G!AT$11,Data!$A$1:$BU$1,0),FALSE)</f>
        <v>0</v>
      </c>
      <c r="AU71" s="31"/>
      <c r="AV71" s="31">
        <f>VLOOKUP(CONCATENATE($M$5,$D71,$M$7,$E71),Data!$A:$BU,MATCH(G!AV$11,Data!$A$1:$BU$1,0),FALSE)</f>
        <v>0</v>
      </c>
      <c r="AW71" s="31"/>
      <c r="AX71" s="31">
        <f>VLOOKUP(CONCATENATE($M$5,$D71,$M$7,$E71),Data!$A:$BU,MATCH(G!AX$11,Data!$A$1:$BU$1,0),FALSE)</f>
        <v>0</v>
      </c>
      <c r="AY71" s="31"/>
      <c r="AZ71" s="31">
        <f>VLOOKUP(CONCATENATE($M$5,$D71,$M$7,$E71),Data!$A:$BU,MATCH(G!AZ$11,Data!$A$1:$BU$1,0),FALSE)</f>
        <v>0</v>
      </c>
      <c r="BA71" s="31"/>
      <c r="BB71" s="31">
        <f>VLOOKUP(CONCATENATE($M$5,$D71,$M$7,$E71),Data!$A:$BU,MATCH(G!BB$11,Data!$A$1:$BU$1,0),FALSE)</f>
        <v>0</v>
      </c>
      <c r="BC71" s="31"/>
      <c r="BD71" s="31">
        <f>VLOOKUP(CONCATENATE($M$5,$D71,$M$7,$E71),Data!$A:$BU,MATCH(G!BD$11,Data!$A$1:$BU$1,0),FALSE)</f>
        <v>0</v>
      </c>
      <c r="BE71" s="31"/>
      <c r="BF71" s="31">
        <f>VLOOKUP(CONCATENATE($M$5,$D71,$M$7,$E71),Data!$A:$BU,MATCH(G!BF$11,Data!$A$1:$BU$1,0),FALSE)</f>
        <v>0</v>
      </c>
      <c r="BG71" s="31"/>
      <c r="BH71" s="31">
        <f>VLOOKUP(CONCATENATE($M$5,$D71,$M$7,$E71),Data!$A:$BU,MATCH(G!BH$11,Data!$A$1:$BU$1,0),FALSE)</f>
        <v>0</v>
      </c>
      <c r="BI71" s="31"/>
      <c r="BJ71" s="31">
        <f>VLOOKUP(CONCATENATE($M$5,$D71,$M$7,$E71),Data!$A:$BU,MATCH(G!BJ$11,Data!$A$1:$BU$1,0),FALSE)</f>
        <v>0</v>
      </c>
    </row>
    <row r="72" spans="2:62" ht="14.1" customHeight="1">
      <c r="B72" s="2"/>
      <c r="C72" s="7"/>
      <c r="D72" s="35" t="s">
        <v>195</v>
      </c>
      <c r="E72" s="53" t="s">
        <v>1</v>
      </c>
      <c r="F72" s="31">
        <f>VLOOKUP(CONCATENATE($M$5,$D72,$M$7,$E72),Data!$A:$BU,MATCH(G!F$11,Data!$A$1:$BU$1,0),FALSE)</f>
        <v>0</v>
      </c>
      <c r="G72" s="2"/>
      <c r="H72" s="31">
        <f>VLOOKUP(CONCATENATE($M$5,$D72,$M$7,$E72),Data!$A:$BU,MATCH(G!H$11,Data!$A$1:$BU$1,0),FALSE)</f>
        <v>0</v>
      </c>
      <c r="J72" s="31">
        <f>VLOOKUP(CONCATENATE($M$5,$D72,$M$7,$E72),Data!$A:$BU,MATCH(G!J$11,Data!$A$1:$BU$1,0),FALSE)</f>
        <v>0</v>
      </c>
      <c r="L72" s="31">
        <f>VLOOKUP(CONCATENATE($M$5,$D72,$M$7,$E72),Data!$A:$BU,MATCH(G!L$11,Data!$A$1:$BU$1,0),FALSE)</f>
        <v>0</v>
      </c>
      <c r="N72" s="31">
        <f>VLOOKUP(CONCATENATE($M$5,$D72,$M$7,$E72),Data!$A:$BU,MATCH(G!N$11,Data!$A$1:$BU$1,0),FALSE)</f>
        <v>0</v>
      </c>
      <c r="O72" s="31"/>
      <c r="P72" s="31">
        <f>VLOOKUP(CONCATENATE($M$5,$D72,$M$7,$E72),Data!$A:$BU,MATCH(G!P$11,Data!$A$1:$BU$1,0),FALSE)</f>
        <v>0</v>
      </c>
      <c r="Q72" s="31"/>
      <c r="R72" s="31">
        <f>VLOOKUP(CONCATENATE($M$5,$D72,$M$7,$E72),Data!$A:$BU,MATCH(G!R$11,Data!$A$1:$BU$1,0),FALSE)</f>
        <v>0</v>
      </c>
      <c r="S72" s="31"/>
      <c r="T72" s="31">
        <f>VLOOKUP(CONCATENATE($M$5,$D72,$M$7,$E72),Data!$A:$BU,MATCH(G!T$11,Data!$A$1:$BU$1,0),FALSE)</f>
        <v>0</v>
      </c>
      <c r="U72" s="31"/>
      <c r="V72" s="31">
        <f>VLOOKUP(CONCATENATE($M$5,$D72,$M$7,$E72),Data!$A:$BU,MATCH(G!V$11,Data!$A$1:$BU$1,0),FALSE)</f>
        <v>0</v>
      </c>
      <c r="W72" s="31"/>
      <c r="X72" s="31">
        <f>VLOOKUP(CONCATENATE($M$5,$D72,$M$7,$E72),Data!$A:$BU,MATCH(G!X$11,Data!$A$1:$BU$1,0),FALSE)</f>
        <v>0</v>
      </c>
      <c r="Y72" s="31"/>
      <c r="Z72" s="31">
        <f>VLOOKUP(CONCATENATE($M$5,$D72,$M$7,$E72),Data!$A:$BU,MATCH(G!Z$11,Data!$A$1:$BU$1,0),FALSE)</f>
        <v>0</v>
      </c>
      <c r="AA72" s="31"/>
      <c r="AB72" s="31">
        <f>VLOOKUP(CONCATENATE($M$5,$D72,$M$7,$E72),Data!$A:$BU,MATCH(G!AB$11,Data!$A$1:$BU$1,0),FALSE)</f>
        <v>0</v>
      </c>
      <c r="AC72" s="31"/>
      <c r="AD72" s="31">
        <f>VLOOKUP(CONCATENATE($M$5,$D72,$M$7,$E72),Data!$A:$BU,MATCH(G!AD$11,Data!$A$1:$BU$1,0),FALSE)</f>
        <v>0</v>
      </c>
      <c r="AE72" s="31"/>
      <c r="AF72" s="31">
        <f>VLOOKUP(CONCATENATE($M$5,$D72,$M$7,$E72),Data!$A:$BU,MATCH(G!AF$11,Data!$A$1:$BU$1,0),FALSE)</f>
        <v>0</v>
      </c>
      <c r="AG72" s="31"/>
      <c r="AH72" s="31">
        <f>VLOOKUP(CONCATENATE($M$5,$D72,$M$7,$E72),Data!$A:$BU,MATCH(G!AH$11,Data!$A$1:$BU$1,0),FALSE)</f>
        <v>0</v>
      </c>
      <c r="AI72" s="31"/>
      <c r="AJ72" s="31">
        <f>VLOOKUP(CONCATENATE($M$5,$D72,$M$7,$E72),Data!$A:$BU,MATCH(G!AJ$11,Data!$A$1:$BU$1,0),FALSE)</f>
        <v>0</v>
      </c>
      <c r="AK72" s="31"/>
      <c r="AL72" s="31">
        <f>VLOOKUP(CONCATENATE($M$5,$D72,$M$7,$E72),Data!$A:$BU,MATCH(G!AL$11,Data!$A$1:$BU$1,0),FALSE)</f>
        <v>0</v>
      </c>
      <c r="AM72" s="31"/>
      <c r="AN72" s="31">
        <f>VLOOKUP(CONCATENATE($M$5,$D72,$M$7,$E72),Data!$A:$BU,MATCH(G!AN$11,Data!$A$1:$BU$1,0),FALSE)</f>
        <v>0</v>
      </c>
      <c r="AO72" s="31"/>
      <c r="AP72" s="31">
        <f>VLOOKUP(CONCATENATE($M$5,$D72,$M$7,$E72),Data!$A:$BU,MATCH(G!AP$11,Data!$A$1:$BU$1,0),FALSE)</f>
        <v>0</v>
      </c>
      <c r="AQ72" s="31"/>
      <c r="AR72" s="31">
        <f>VLOOKUP(CONCATENATE($M$5,$D72,$M$7,$E72),Data!$A:$BU,MATCH(G!AR$11,Data!$A$1:$BU$1,0),FALSE)</f>
        <v>0</v>
      </c>
      <c r="AS72" s="31"/>
      <c r="AT72" s="31">
        <f>VLOOKUP(CONCATENATE($M$5,$D72,$M$7,$E72),Data!$A:$BU,MATCH(G!AT$11,Data!$A$1:$BU$1,0),FALSE)</f>
        <v>0</v>
      </c>
      <c r="AU72" s="31"/>
      <c r="AV72" s="31">
        <f>VLOOKUP(CONCATENATE($M$5,$D72,$M$7,$E72),Data!$A:$BU,MATCH(G!AV$11,Data!$A$1:$BU$1,0),FALSE)</f>
        <v>0</v>
      </c>
      <c r="AW72" s="31"/>
      <c r="AX72" s="31">
        <f>VLOOKUP(CONCATENATE($M$5,$D72,$M$7,$E72),Data!$A:$BU,MATCH(G!AX$11,Data!$A$1:$BU$1,0),FALSE)</f>
        <v>0</v>
      </c>
      <c r="AY72" s="31"/>
      <c r="AZ72" s="31">
        <f>VLOOKUP(CONCATENATE($M$5,$D72,$M$7,$E72),Data!$A:$BU,MATCH(G!AZ$11,Data!$A$1:$BU$1,0),FALSE)</f>
        <v>0</v>
      </c>
      <c r="BA72" s="31"/>
      <c r="BB72" s="31">
        <f>VLOOKUP(CONCATENATE($M$5,$D72,$M$7,$E72),Data!$A:$BU,MATCH(G!BB$11,Data!$A$1:$BU$1,0),FALSE)</f>
        <v>0</v>
      </c>
      <c r="BC72" s="31"/>
      <c r="BD72" s="31">
        <f>VLOOKUP(CONCATENATE($M$5,$D72,$M$7,$E72),Data!$A:$BU,MATCH(G!BD$11,Data!$A$1:$BU$1,0),FALSE)</f>
        <v>0</v>
      </c>
      <c r="BE72" s="31"/>
      <c r="BF72" s="31">
        <f>VLOOKUP(CONCATENATE($M$5,$D72,$M$7,$E72),Data!$A:$BU,MATCH(G!BF$11,Data!$A$1:$BU$1,0),FALSE)</f>
        <v>0</v>
      </c>
      <c r="BG72" s="31"/>
      <c r="BH72" s="31">
        <f>VLOOKUP(CONCATENATE($M$5,$D72,$M$7,$E72),Data!$A:$BU,MATCH(G!BH$11,Data!$A$1:$BU$1,0),FALSE)</f>
        <v>0</v>
      </c>
      <c r="BI72" s="31"/>
      <c r="BJ72" s="31">
        <f>VLOOKUP(CONCATENATE($M$5,$D72,$M$7,$E72),Data!$A:$BU,MATCH(G!BJ$11,Data!$A$1:$BU$1,0),FALSE)</f>
        <v>0</v>
      </c>
    </row>
    <row r="73" spans="2:62" ht="14.1" customHeight="1">
      <c r="B73" s="2"/>
      <c r="C73" s="7"/>
      <c r="D73" s="35" t="s">
        <v>194</v>
      </c>
      <c r="E73" s="53" t="s">
        <v>1</v>
      </c>
      <c r="F73" s="31">
        <f>VLOOKUP(CONCATENATE($M$5,$D73,$M$7,$E73),Data!$A:$BU,MATCH(G!F$11,Data!$A$1:$BU$1,0),FALSE)</f>
        <v>0</v>
      </c>
      <c r="G73" s="2"/>
      <c r="H73" s="31">
        <f>VLOOKUP(CONCATENATE($M$5,$D73,$M$7,$E73),Data!$A:$BU,MATCH(G!H$11,Data!$A$1:$BU$1,0),FALSE)</f>
        <v>0</v>
      </c>
      <c r="J73" s="31">
        <f>VLOOKUP(CONCATENATE($M$5,$D73,$M$7,$E73),Data!$A:$BU,MATCH(G!J$11,Data!$A$1:$BU$1,0),FALSE)</f>
        <v>0</v>
      </c>
      <c r="L73" s="31">
        <f>VLOOKUP(CONCATENATE($M$5,$D73,$M$7,$E73),Data!$A:$BU,MATCH(G!L$11,Data!$A$1:$BU$1,0),FALSE)</f>
        <v>0</v>
      </c>
      <c r="N73" s="31">
        <f>VLOOKUP(CONCATENATE($M$5,$D73,$M$7,$E73),Data!$A:$BU,MATCH(G!N$11,Data!$A$1:$BU$1,0),FALSE)</f>
        <v>0</v>
      </c>
      <c r="O73" s="31"/>
      <c r="P73" s="31">
        <f>VLOOKUP(CONCATENATE($M$5,$D73,$M$7,$E73),Data!$A:$BU,MATCH(G!P$11,Data!$A$1:$BU$1,0),FALSE)</f>
        <v>0</v>
      </c>
      <c r="Q73" s="31"/>
      <c r="R73" s="31">
        <f>VLOOKUP(CONCATENATE($M$5,$D73,$M$7,$E73),Data!$A:$BU,MATCH(G!R$11,Data!$A$1:$BU$1,0),FALSE)</f>
        <v>0</v>
      </c>
      <c r="S73" s="31"/>
      <c r="T73" s="31">
        <f>VLOOKUP(CONCATENATE($M$5,$D73,$M$7,$E73),Data!$A:$BU,MATCH(G!T$11,Data!$A$1:$BU$1,0),FALSE)</f>
        <v>0</v>
      </c>
      <c r="U73" s="31"/>
      <c r="V73" s="31">
        <f>VLOOKUP(CONCATENATE($M$5,$D73,$M$7,$E73),Data!$A:$BU,MATCH(G!V$11,Data!$A$1:$BU$1,0),FALSE)</f>
        <v>0</v>
      </c>
      <c r="W73" s="31"/>
      <c r="X73" s="31">
        <f>VLOOKUP(CONCATENATE($M$5,$D73,$M$7,$E73),Data!$A:$BU,MATCH(G!X$11,Data!$A$1:$BU$1,0),FALSE)</f>
        <v>0</v>
      </c>
      <c r="Y73" s="31"/>
      <c r="Z73" s="31">
        <f>VLOOKUP(CONCATENATE($M$5,$D73,$M$7,$E73),Data!$A:$BU,MATCH(G!Z$11,Data!$A$1:$BU$1,0),FALSE)</f>
        <v>0</v>
      </c>
      <c r="AA73" s="31"/>
      <c r="AB73" s="31">
        <f>VLOOKUP(CONCATENATE($M$5,$D73,$M$7,$E73),Data!$A:$BU,MATCH(G!AB$11,Data!$A$1:$BU$1,0),FALSE)</f>
        <v>0</v>
      </c>
      <c r="AC73" s="31"/>
      <c r="AD73" s="31">
        <f>VLOOKUP(CONCATENATE($M$5,$D73,$M$7,$E73),Data!$A:$BU,MATCH(G!AD$11,Data!$A$1:$BU$1,0),FALSE)</f>
        <v>0</v>
      </c>
      <c r="AE73" s="31"/>
      <c r="AF73" s="31">
        <f>VLOOKUP(CONCATENATE($M$5,$D73,$M$7,$E73),Data!$A:$BU,MATCH(G!AF$11,Data!$A$1:$BU$1,0),FALSE)</f>
        <v>0</v>
      </c>
      <c r="AG73" s="31"/>
      <c r="AH73" s="31">
        <f>VLOOKUP(CONCATENATE($M$5,$D73,$M$7,$E73),Data!$A:$BU,MATCH(G!AH$11,Data!$A$1:$BU$1,0),FALSE)</f>
        <v>0</v>
      </c>
      <c r="AI73" s="31"/>
      <c r="AJ73" s="31">
        <f>VLOOKUP(CONCATENATE($M$5,$D73,$M$7,$E73),Data!$A:$BU,MATCH(G!AJ$11,Data!$A$1:$BU$1,0),FALSE)</f>
        <v>0</v>
      </c>
      <c r="AK73" s="31"/>
      <c r="AL73" s="31">
        <f>VLOOKUP(CONCATENATE($M$5,$D73,$M$7,$E73),Data!$A:$BU,MATCH(G!AL$11,Data!$A$1:$BU$1,0),FALSE)</f>
        <v>0</v>
      </c>
      <c r="AM73" s="31"/>
      <c r="AN73" s="31">
        <f>VLOOKUP(CONCATENATE($M$5,$D73,$M$7,$E73),Data!$A:$BU,MATCH(G!AN$11,Data!$A$1:$BU$1,0),FALSE)</f>
        <v>0</v>
      </c>
      <c r="AO73" s="31"/>
      <c r="AP73" s="31">
        <f>VLOOKUP(CONCATENATE($M$5,$D73,$M$7,$E73),Data!$A:$BU,MATCH(G!AP$11,Data!$A$1:$BU$1,0),FALSE)</f>
        <v>0</v>
      </c>
      <c r="AQ73" s="31"/>
      <c r="AR73" s="31">
        <f>VLOOKUP(CONCATENATE($M$5,$D73,$M$7,$E73),Data!$A:$BU,MATCH(G!AR$11,Data!$A$1:$BU$1,0),FALSE)</f>
        <v>0</v>
      </c>
      <c r="AS73" s="31"/>
      <c r="AT73" s="31">
        <f>VLOOKUP(CONCATENATE($M$5,$D73,$M$7,$E73),Data!$A:$BU,MATCH(G!AT$11,Data!$A$1:$BU$1,0),FALSE)</f>
        <v>0</v>
      </c>
      <c r="AU73" s="31"/>
      <c r="AV73" s="31">
        <f>VLOOKUP(CONCATENATE($M$5,$D73,$M$7,$E73),Data!$A:$BU,MATCH(G!AV$11,Data!$A$1:$BU$1,0),FALSE)</f>
        <v>0</v>
      </c>
      <c r="AW73" s="31"/>
      <c r="AX73" s="31">
        <f>VLOOKUP(CONCATENATE($M$5,$D73,$M$7,$E73),Data!$A:$BU,MATCH(G!AX$11,Data!$A$1:$BU$1,0),FALSE)</f>
        <v>0</v>
      </c>
      <c r="AY73" s="31"/>
      <c r="AZ73" s="31">
        <f>VLOOKUP(CONCATENATE($M$5,$D73,$M$7,$E73),Data!$A:$BU,MATCH(G!AZ$11,Data!$A$1:$BU$1,0),FALSE)</f>
        <v>0</v>
      </c>
      <c r="BA73" s="31"/>
      <c r="BB73" s="31">
        <f>VLOOKUP(CONCATENATE($M$5,$D73,$M$7,$E73),Data!$A:$BU,MATCH(G!BB$11,Data!$A$1:$BU$1,0),FALSE)</f>
        <v>0</v>
      </c>
      <c r="BC73" s="31"/>
      <c r="BD73" s="31">
        <f>VLOOKUP(CONCATENATE($M$5,$D73,$M$7,$E73),Data!$A:$BU,MATCH(G!BD$11,Data!$A$1:$BU$1,0),FALSE)</f>
        <v>0</v>
      </c>
      <c r="BE73" s="31"/>
      <c r="BF73" s="31">
        <f>VLOOKUP(CONCATENATE($M$5,$D73,$M$7,$E73),Data!$A:$BU,MATCH(G!BF$11,Data!$A$1:$BU$1,0),FALSE)</f>
        <v>0</v>
      </c>
      <c r="BG73" s="31"/>
      <c r="BH73" s="31">
        <f>VLOOKUP(CONCATENATE($M$5,$D73,$M$7,$E73),Data!$A:$BU,MATCH(G!BH$11,Data!$A$1:$BU$1,0),FALSE)</f>
        <v>0</v>
      </c>
      <c r="BI73" s="31"/>
      <c r="BJ73" s="31">
        <f>VLOOKUP(CONCATENATE($M$5,$D73,$M$7,$E73),Data!$A:$BU,MATCH(G!BJ$11,Data!$A$1:$BU$1,0),FALSE)</f>
        <v>0</v>
      </c>
    </row>
    <row r="74" spans="2:62" ht="14.1" customHeight="1">
      <c r="B74" s="2"/>
      <c r="C74" s="7"/>
      <c r="D74" s="35" t="s">
        <v>193</v>
      </c>
      <c r="E74" s="53" t="s">
        <v>1</v>
      </c>
      <c r="F74" s="31">
        <f>VLOOKUP(CONCATENATE($M$5,$D74,$M$7,$E74),Data!$A:$BU,MATCH(G!F$11,Data!$A$1:$BU$1,0),FALSE)</f>
        <v>0</v>
      </c>
      <c r="G74" s="2"/>
      <c r="H74" s="31">
        <f>VLOOKUP(CONCATENATE($M$5,$D74,$M$7,$E74),Data!$A:$BU,MATCH(G!H$11,Data!$A$1:$BU$1,0),FALSE)</f>
        <v>0</v>
      </c>
      <c r="J74" s="31">
        <f>VLOOKUP(CONCATENATE($M$5,$D74,$M$7,$E74),Data!$A:$BU,MATCH(G!J$11,Data!$A$1:$BU$1,0),FALSE)</f>
        <v>0</v>
      </c>
      <c r="L74" s="31">
        <f>VLOOKUP(CONCATENATE($M$5,$D74,$M$7,$E74),Data!$A:$BU,MATCH(G!L$11,Data!$A$1:$BU$1,0),FALSE)</f>
        <v>0</v>
      </c>
      <c r="N74" s="31">
        <f>VLOOKUP(CONCATENATE($M$5,$D74,$M$7,$E74),Data!$A:$BU,MATCH(G!N$11,Data!$A$1:$BU$1,0),FALSE)</f>
        <v>0</v>
      </c>
      <c r="O74" s="31"/>
      <c r="P74" s="31">
        <f>VLOOKUP(CONCATENATE($M$5,$D74,$M$7,$E74),Data!$A:$BU,MATCH(G!P$11,Data!$A$1:$BU$1,0),FALSE)</f>
        <v>0</v>
      </c>
      <c r="Q74" s="31"/>
      <c r="R74" s="31">
        <f>VLOOKUP(CONCATENATE($M$5,$D74,$M$7,$E74),Data!$A:$BU,MATCH(G!R$11,Data!$A$1:$BU$1,0),FALSE)</f>
        <v>0</v>
      </c>
      <c r="S74" s="31"/>
      <c r="T74" s="31">
        <f>VLOOKUP(CONCATENATE($M$5,$D74,$M$7,$E74),Data!$A:$BU,MATCH(G!T$11,Data!$A$1:$BU$1,0),FALSE)</f>
        <v>0</v>
      </c>
      <c r="U74" s="31"/>
      <c r="V74" s="31">
        <f>VLOOKUP(CONCATENATE($M$5,$D74,$M$7,$E74),Data!$A:$BU,MATCH(G!V$11,Data!$A$1:$BU$1,0),FALSE)</f>
        <v>0</v>
      </c>
      <c r="W74" s="31"/>
      <c r="X74" s="31">
        <f>VLOOKUP(CONCATENATE($M$5,$D74,$M$7,$E74),Data!$A:$BU,MATCH(G!X$11,Data!$A$1:$BU$1,0),FALSE)</f>
        <v>0</v>
      </c>
      <c r="Y74" s="31"/>
      <c r="Z74" s="31">
        <f>VLOOKUP(CONCATENATE($M$5,$D74,$M$7,$E74),Data!$A:$BU,MATCH(G!Z$11,Data!$A$1:$BU$1,0),FALSE)</f>
        <v>0</v>
      </c>
      <c r="AA74" s="31"/>
      <c r="AB74" s="31">
        <f>VLOOKUP(CONCATENATE($M$5,$D74,$M$7,$E74),Data!$A:$BU,MATCH(G!AB$11,Data!$A$1:$BU$1,0),FALSE)</f>
        <v>0</v>
      </c>
      <c r="AC74" s="31"/>
      <c r="AD74" s="31">
        <f>VLOOKUP(CONCATENATE($M$5,$D74,$M$7,$E74),Data!$A:$BU,MATCH(G!AD$11,Data!$A$1:$BU$1,0),FALSE)</f>
        <v>0</v>
      </c>
      <c r="AE74" s="31"/>
      <c r="AF74" s="31">
        <f>VLOOKUP(CONCATENATE($M$5,$D74,$M$7,$E74),Data!$A:$BU,MATCH(G!AF$11,Data!$A$1:$BU$1,0),FALSE)</f>
        <v>0</v>
      </c>
      <c r="AG74" s="31"/>
      <c r="AH74" s="31">
        <f>VLOOKUP(CONCATENATE($M$5,$D74,$M$7,$E74),Data!$A:$BU,MATCH(G!AH$11,Data!$A$1:$BU$1,0),FALSE)</f>
        <v>0</v>
      </c>
      <c r="AI74" s="31"/>
      <c r="AJ74" s="31">
        <f>VLOOKUP(CONCATENATE($M$5,$D74,$M$7,$E74),Data!$A:$BU,MATCH(G!AJ$11,Data!$A$1:$BU$1,0),FALSE)</f>
        <v>0</v>
      </c>
      <c r="AK74" s="31"/>
      <c r="AL74" s="31">
        <f>VLOOKUP(CONCATENATE($M$5,$D74,$M$7,$E74),Data!$A:$BU,MATCH(G!AL$11,Data!$A$1:$BU$1,0),FALSE)</f>
        <v>0</v>
      </c>
      <c r="AM74" s="31"/>
      <c r="AN74" s="31">
        <f>VLOOKUP(CONCATENATE($M$5,$D74,$M$7,$E74),Data!$A:$BU,MATCH(G!AN$11,Data!$A$1:$BU$1,0),FALSE)</f>
        <v>0</v>
      </c>
      <c r="AO74" s="31"/>
      <c r="AP74" s="31">
        <f>VLOOKUP(CONCATENATE($M$5,$D74,$M$7,$E74),Data!$A:$BU,MATCH(G!AP$11,Data!$A$1:$BU$1,0),FALSE)</f>
        <v>0</v>
      </c>
      <c r="AQ74" s="31"/>
      <c r="AR74" s="31">
        <f>VLOOKUP(CONCATENATE($M$5,$D74,$M$7,$E74),Data!$A:$BU,MATCH(G!AR$11,Data!$A$1:$BU$1,0),FALSE)</f>
        <v>0</v>
      </c>
      <c r="AS74" s="31"/>
      <c r="AT74" s="31">
        <f>VLOOKUP(CONCATENATE($M$5,$D74,$M$7,$E74),Data!$A:$BU,MATCH(G!AT$11,Data!$A$1:$BU$1,0),FALSE)</f>
        <v>0</v>
      </c>
      <c r="AU74" s="31"/>
      <c r="AV74" s="31">
        <f>VLOOKUP(CONCATENATE($M$5,$D74,$M$7,$E74),Data!$A:$BU,MATCH(G!AV$11,Data!$A$1:$BU$1,0),FALSE)</f>
        <v>0</v>
      </c>
      <c r="AW74" s="31"/>
      <c r="AX74" s="31">
        <f>VLOOKUP(CONCATENATE($M$5,$D74,$M$7,$E74),Data!$A:$BU,MATCH(G!AX$11,Data!$A$1:$BU$1,0),FALSE)</f>
        <v>0</v>
      </c>
      <c r="AY74" s="31"/>
      <c r="AZ74" s="31">
        <f>VLOOKUP(CONCATENATE($M$5,$D74,$M$7,$E74),Data!$A:$BU,MATCH(G!AZ$11,Data!$A$1:$BU$1,0),FALSE)</f>
        <v>0</v>
      </c>
      <c r="BA74" s="31"/>
      <c r="BB74" s="31">
        <f>VLOOKUP(CONCATENATE($M$5,$D74,$M$7,$E74),Data!$A:$BU,MATCH(G!BB$11,Data!$A$1:$BU$1,0),FALSE)</f>
        <v>0</v>
      </c>
      <c r="BC74" s="31"/>
      <c r="BD74" s="31">
        <f>VLOOKUP(CONCATENATE($M$5,$D74,$M$7,$E74),Data!$A:$BU,MATCH(G!BD$11,Data!$A$1:$BU$1,0),FALSE)</f>
        <v>0</v>
      </c>
      <c r="BE74" s="31"/>
      <c r="BF74" s="31">
        <f>VLOOKUP(CONCATENATE($M$5,$D74,$M$7,$E74),Data!$A:$BU,MATCH(G!BF$11,Data!$A$1:$BU$1,0),FALSE)</f>
        <v>0</v>
      </c>
      <c r="BG74" s="31"/>
      <c r="BH74" s="31">
        <f>VLOOKUP(CONCATENATE($M$5,$D74,$M$7,$E74),Data!$A:$BU,MATCH(G!BH$11,Data!$A$1:$BU$1,0),FALSE)</f>
        <v>0</v>
      </c>
      <c r="BI74" s="31"/>
      <c r="BJ74" s="31">
        <f>VLOOKUP(CONCATENATE($M$5,$D74,$M$7,$E74),Data!$A:$BU,MATCH(G!BJ$11,Data!$A$1:$BU$1,0),FALSE)</f>
        <v>0</v>
      </c>
    </row>
    <row r="75" spans="2:62" ht="14.1" customHeight="1">
      <c r="B75" s="2"/>
      <c r="C75" s="7"/>
      <c r="D75" s="35" t="s">
        <v>192</v>
      </c>
      <c r="E75" s="53" t="s">
        <v>1</v>
      </c>
      <c r="F75" s="31">
        <f>VLOOKUP(CONCATENATE($M$5,$D75,$M$7,$E75),Data!$A:$BU,MATCH(G!F$11,Data!$A$1:$BU$1,0),FALSE)</f>
        <v>0</v>
      </c>
      <c r="G75" s="2"/>
      <c r="H75" s="31">
        <f>VLOOKUP(CONCATENATE($M$5,$D75,$M$7,$E75),Data!$A:$BU,MATCH(G!H$11,Data!$A$1:$BU$1,0),FALSE)</f>
        <v>0</v>
      </c>
      <c r="J75" s="31">
        <f>VLOOKUP(CONCATENATE($M$5,$D75,$M$7,$E75),Data!$A:$BU,MATCH(G!J$11,Data!$A$1:$BU$1,0),FALSE)</f>
        <v>0</v>
      </c>
      <c r="L75" s="31">
        <f>VLOOKUP(CONCATENATE($M$5,$D75,$M$7,$E75),Data!$A:$BU,MATCH(G!L$11,Data!$A$1:$BU$1,0),FALSE)</f>
        <v>0</v>
      </c>
      <c r="N75" s="31">
        <f>VLOOKUP(CONCATENATE($M$5,$D75,$M$7,$E75),Data!$A:$BU,MATCH(G!N$11,Data!$A$1:$BU$1,0),FALSE)</f>
        <v>0</v>
      </c>
      <c r="O75" s="31"/>
      <c r="P75" s="31">
        <f>VLOOKUP(CONCATENATE($M$5,$D75,$M$7,$E75),Data!$A:$BU,MATCH(G!P$11,Data!$A$1:$BU$1,0),FALSE)</f>
        <v>0</v>
      </c>
      <c r="Q75" s="31"/>
      <c r="R75" s="31">
        <f>VLOOKUP(CONCATENATE($M$5,$D75,$M$7,$E75),Data!$A:$BU,MATCH(G!R$11,Data!$A$1:$BU$1,0),FALSE)</f>
        <v>0</v>
      </c>
      <c r="S75" s="31"/>
      <c r="T75" s="31">
        <f>VLOOKUP(CONCATENATE($M$5,$D75,$M$7,$E75),Data!$A:$BU,MATCH(G!T$11,Data!$A$1:$BU$1,0),FALSE)</f>
        <v>0</v>
      </c>
      <c r="U75" s="31"/>
      <c r="V75" s="31">
        <f>VLOOKUP(CONCATENATE($M$5,$D75,$M$7,$E75),Data!$A:$BU,MATCH(G!V$11,Data!$A$1:$BU$1,0),FALSE)</f>
        <v>0</v>
      </c>
      <c r="W75" s="31"/>
      <c r="X75" s="31">
        <f>VLOOKUP(CONCATENATE($M$5,$D75,$M$7,$E75),Data!$A:$BU,MATCH(G!X$11,Data!$A$1:$BU$1,0),FALSE)</f>
        <v>0</v>
      </c>
      <c r="Y75" s="31"/>
      <c r="Z75" s="31">
        <f>VLOOKUP(CONCATENATE($M$5,$D75,$M$7,$E75),Data!$A:$BU,MATCH(G!Z$11,Data!$A$1:$BU$1,0),FALSE)</f>
        <v>0</v>
      </c>
      <c r="AA75" s="31"/>
      <c r="AB75" s="31">
        <f>VLOOKUP(CONCATENATE($M$5,$D75,$M$7,$E75),Data!$A:$BU,MATCH(G!AB$11,Data!$A$1:$BU$1,0),FALSE)</f>
        <v>0</v>
      </c>
      <c r="AC75" s="31"/>
      <c r="AD75" s="31">
        <f>VLOOKUP(CONCATENATE($M$5,$D75,$M$7,$E75),Data!$A:$BU,MATCH(G!AD$11,Data!$A$1:$BU$1,0),FALSE)</f>
        <v>0</v>
      </c>
      <c r="AE75" s="31"/>
      <c r="AF75" s="31">
        <f>VLOOKUP(CONCATENATE($M$5,$D75,$M$7,$E75),Data!$A:$BU,MATCH(G!AF$11,Data!$A$1:$BU$1,0),FALSE)</f>
        <v>0</v>
      </c>
      <c r="AG75" s="31"/>
      <c r="AH75" s="31">
        <f>VLOOKUP(CONCATENATE($M$5,$D75,$M$7,$E75),Data!$A:$BU,MATCH(G!AH$11,Data!$A$1:$BU$1,0),FALSE)</f>
        <v>0</v>
      </c>
      <c r="AI75" s="31"/>
      <c r="AJ75" s="31">
        <f>VLOOKUP(CONCATENATE($M$5,$D75,$M$7,$E75),Data!$A:$BU,MATCH(G!AJ$11,Data!$A$1:$BU$1,0),FALSE)</f>
        <v>0</v>
      </c>
      <c r="AK75" s="31"/>
      <c r="AL75" s="31">
        <f>VLOOKUP(CONCATENATE($M$5,$D75,$M$7,$E75),Data!$A:$BU,MATCH(G!AL$11,Data!$A$1:$BU$1,0),FALSE)</f>
        <v>0</v>
      </c>
      <c r="AM75" s="31"/>
      <c r="AN75" s="31">
        <f>VLOOKUP(CONCATENATE($M$5,$D75,$M$7,$E75),Data!$A:$BU,MATCH(G!AN$11,Data!$A$1:$BU$1,0),FALSE)</f>
        <v>0</v>
      </c>
      <c r="AO75" s="31"/>
      <c r="AP75" s="31">
        <f>VLOOKUP(CONCATENATE($M$5,$D75,$M$7,$E75),Data!$A:$BU,MATCH(G!AP$11,Data!$A$1:$BU$1,0),FALSE)</f>
        <v>0</v>
      </c>
      <c r="AQ75" s="31"/>
      <c r="AR75" s="31">
        <f>VLOOKUP(CONCATENATE($M$5,$D75,$M$7,$E75),Data!$A:$BU,MATCH(G!AR$11,Data!$A$1:$BU$1,0),FALSE)</f>
        <v>0</v>
      </c>
      <c r="AS75" s="31"/>
      <c r="AT75" s="31">
        <f>VLOOKUP(CONCATENATE($M$5,$D75,$M$7,$E75),Data!$A:$BU,MATCH(G!AT$11,Data!$A$1:$BU$1,0),FALSE)</f>
        <v>0</v>
      </c>
      <c r="AU75" s="31"/>
      <c r="AV75" s="31">
        <f>VLOOKUP(CONCATENATE($M$5,$D75,$M$7,$E75),Data!$A:$BU,MATCH(G!AV$11,Data!$A$1:$BU$1,0),FALSE)</f>
        <v>0</v>
      </c>
      <c r="AW75" s="31"/>
      <c r="AX75" s="31">
        <f>VLOOKUP(CONCATENATE($M$5,$D75,$M$7,$E75),Data!$A:$BU,MATCH(G!AX$11,Data!$A$1:$BU$1,0),FALSE)</f>
        <v>0</v>
      </c>
      <c r="AY75" s="31"/>
      <c r="AZ75" s="31">
        <f>VLOOKUP(CONCATENATE($M$5,$D75,$M$7,$E75),Data!$A:$BU,MATCH(G!AZ$11,Data!$A$1:$BU$1,0),FALSE)</f>
        <v>0</v>
      </c>
      <c r="BA75" s="31"/>
      <c r="BB75" s="31">
        <f>VLOOKUP(CONCATENATE($M$5,$D75,$M$7,$E75),Data!$A:$BU,MATCH(G!BB$11,Data!$A$1:$BU$1,0),FALSE)</f>
        <v>0</v>
      </c>
      <c r="BC75" s="31"/>
      <c r="BD75" s="31">
        <f>VLOOKUP(CONCATENATE($M$5,$D75,$M$7,$E75),Data!$A:$BU,MATCH(G!BD$11,Data!$A$1:$BU$1,0),FALSE)</f>
        <v>0</v>
      </c>
      <c r="BE75" s="31"/>
      <c r="BF75" s="31">
        <f>VLOOKUP(CONCATENATE($M$5,$D75,$M$7,$E75),Data!$A:$BU,MATCH(G!BF$11,Data!$A$1:$BU$1,0),FALSE)</f>
        <v>0</v>
      </c>
      <c r="BG75" s="31"/>
      <c r="BH75" s="31">
        <f>VLOOKUP(CONCATENATE($M$5,$D75,$M$7,$E75),Data!$A:$BU,MATCH(G!BH$11,Data!$A$1:$BU$1,0),FALSE)</f>
        <v>0</v>
      </c>
      <c r="BI75" s="31"/>
      <c r="BJ75" s="31">
        <f>VLOOKUP(CONCATENATE($M$5,$D75,$M$7,$E75),Data!$A:$BU,MATCH(G!BJ$11,Data!$A$1:$BU$1,0),FALSE)</f>
        <v>0</v>
      </c>
    </row>
    <row r="76" spans="2:62" ht="14.1" customHeight="1">
      <c r="B76" s="2"/>
      <c r="C76" s="7"/>
      <c r="D76" s="35" t="s">
        <v>191</v>
      </c>
      <c r="E76" s="53" t="s">
        <v>1</v>
      </c>
      <c r="F76" s="31">
        <f>VLOOKUP(CONCATENATE($M$5,$D76,$M$7,$E76),Data!$A:$BU,MATCH(G!F$11,Data!$A$1:$BU$1,0),FALSE)</f>
        <v>0</v>
      </c>
      <c r="G76" s="2"/>
      <c r="H76" s="31">
        <f>VLOOKUP(CONCATENATE($M$5,$D76,$M$7,$E76),Data!$A:$BU,MATCH(G!H$11,Data!$A$1:$BU$1,0),FALSE)</f>
        <v>0</v>
      </c>
      <c r="J76" s="31">
        <f>VLOOKUP(CONCATENATE($M$5,$D76,$M$7,$E76),Data!$A:$BU,MATCH(G!J$11,Data!$A$1:$BU$1,0),FALSE)</f>
        <v>0</v>
      </c>
      <c r="L76" s="31">
        <f>VLOOKUP(CONCATENATE($M$5,$D76,$M$7,$E76),Data!$A:$BU,MATCH(G!L$11,Data!$A$1:$BU$1,0),FALSE)</f>
        <v>0</v>
      </c>
      <c r="N76" s="31">
        <f>VLOOKUP(CONCATENATE($M$5,$D76,$M$7,$E76),Data!$A:$BU,MATCH(G!N$11,Data!$A$1:$BU$1,0),FALSE)</f>
        <v>0</v>
      </c>
      <c r="O76" s="31"/>
      <c r="P76" s="31">
        <f>VLOOKUP(CONCATENATE($M$5,$D76,$M$7,$E76),Data!$A:$BU,MATCH(G!P$11,Data!$A$1:$BU$1,0),FALSE)</f>
        <v>0</v>
      </c>
      <c r="Q76" s="31"/>
      <c r="R76" s="31">
        <f>VLOOKUP(CONCATENATE($M$5,$D76,$M$7,$E76),Data!$A:$BU,MATCH(G!R$11,Data!$A$1:$BU$1,0),FALSE)</f>
        <v>0</v>
      </c>
      <c r="S76" s="31"/>
      <c r="T76" s="31">
        <f>VLOOKUP(CONCATENATE($M$5,$D76,$M$7,$E76),Data!$A:$BU,MATCH(G!T$11,Data!$A$1:$BU$1,0),FALSE)</f>
        <v>0</v>
      </c>
      <c r="U76" s="31"/>
      <c r="V76" s="31">
        <f>VLOOKUP(CONCATENATE($M$5,$D76,$M$7,$E76),Data!$A:$BU,MATCH(G!V$11,Data!$A$1:$BU$1,0),FALSE)</f>
        <v>0</v>
      </c>
      <c r="W76" s="31"/>
      <c r="X76" s="31">
        <f>VLOOKUP(CONCATENATE($M$5,$D76,$M$7,$E76),Data!$A:$BU,MATCH(G!X$11,Data!$A$1:$BU$1,0),FALSE)</f>
        <v>0</v>
      </c>
      <c r="Y76" s="31"/>
      <c r="Z76" s="31">
        <f>VLOOKUP(CONCATENATE($M$5,$D76,$M$7,$E76),Data!$A:$BU,MATCH(G!Z$11,Data!$A$1:$BU$1,0),FALSE)</f>
        <v>0</v>
      </c>
      <c r="AA76" s="31"/>
      <c r="AB76" s="31">
        <f>VLOOKUP(CONCATENATE($M$5,$D76,$M$7,$E76),Data!$A:$BU,MATCH(G!AB$11,Data!$A$1:$BU$1,0),FALSE)</f>
        <v>0</v>
      </c>
      <c r="AC76" s="31"/>
      <c r="AD76" s="31">
        <f>VLOOKUP(CONCATENATE($M$5,$D76,$M$7,$E76),Data!$A:$BU,MATCH(G!AD$11,Data!$A$1:$BU$1,0),FALSE)</f>
        <v>0</v>
      </c>
      <c r="AE76" s="31"/>
      <c r="AF76" s="31">
        <f>VLOOKUP(CONCATENATE($M$5,$D76,$M$7,$E76),Data!$A:$BU,MATCH(G!AF$11,Data!$A$1:$BU$1,0),FALSE)</f>
        <v>0</v>
      </c>
      <c r="AG76" s="31"/>
      <c r="AH76" s="31">
        <f>VLOOKUP(CONCATENATE($M$5,$D76,$M$7,$E76),Data!$A:$BU,MATCH(G!AH$11,Data!$A$1:$BU$1,0),FALSE)</f>
        <v>0</v>
      </c>
      <c r="AI76" s="31"/>
      <c r="AJ76" s="31">
        <f>VLOOKUP(CONCATENATE($M$5,$D76,$M$7,$E76),Data!$A:$BU,MATCH(G!AJ$11,Data!$A$1:$BU$1,0),FALSE)</f>
        <v>0</v>
      </c>
      <c r="AK76" s="31"/>
      <c r="AL76" s="31">
        <f>VLOOKUP(CONCATENATE($M$5,$D76,$M$7,$E76),Data!$A:$BU,MATCH(G!AL$11,Data!$A$1:$BU$1,0),FALSE)</f>
        <v>0</v>
      </c>
      <c r="AM76" s="31"/>
      <c r="AN76" s="31">
        <f>VLOOKUP(CONCATENATE($M$5,$D76,$M$7,$E76),Data!$A:$BU,MATCH(G!AN$11,Data!$A$1:$BU$1,0),FALSE)</f>
        <v>0</v>
      </c>
      <c r="AO76" s="31"/>
      <c r="AP76" s="31">
        <f>VLOOKUP(CONCATENATE($M$5,$D76,$M$7,$E76),Data!$A:$BU,MATCH(G!AP$11,Data!$A$1:$BU$1,0),FALSE)</f>
        <v>0</v>
      </c>
      <c r="AQ76" s="31"/>
      <c r="AR76" s="31">
        <f>VLOOKUP(CONCATENATE($M$5,$D76,$M$7,$E76),Data!$A:$BU,MATCH(G!AR$11,Data!$A$1:$BU$1,0),FALSE)</f>
        <v>0</v>
      </c>
      <c r="AS76" s="31"/>
      <c r="AT76" s="31">
        <f>VLOOKUP(CONCATENATE($M$5,$D76,$M$7,$E76),Data!$A:$BU,MATCH(G!AT$11,Data!$A$1:$BU$1,0),FALSE)</f>
        <v>0</v>
      </c>
      <c r="AU76" s="31"/>
      <c r="AV76" s="31">
        <f>VLOOKUP(CONCATENATE($M$5,$D76,$M$7,$E76),Data!$A:$BU,MATCH(G!AV$11,Data!$A$1:$BU$1,0),FALSE)</f>
        <v>0</v>
      </c>
      <c r="AW76" s="31"/>
      <c r="AX76" s="31">
        <f>VLOOKUP(CONCATENATE($M$5,$D76,$M$7,$E76),Data!$A:$BU,MATCH(G!AX$11,Data!$A$1:$BU$1,0),FALSE)</f>
        <v>0</v>
      </c>
      <c r="AY76" s="31"/>
      <c r="AZ76" s="31">
        <f>VLOOKUP(CONCATENATE($M$5,$D76,$M$7,$E76),Data!$A:$BU,MATCH(G!AZ$11,Data!$A$1:$BU$1,0),FALSE)</f>
        <v>0</v>
      </c>
      <c r="BA76" s="31"/>
      <c r="BB76" s="31">
        <f>VLOOKUP(CONCATENATE($M$5,$D76,$M$7,$E76),Data!$A:$BU,MATCH(G!BB$11,Data!$A$1:$BU$1,0),FALSE)</f>
        <v>0</v>
      </c>
      <c r="BC76" s="31"/>
      <c r="BD76" s="31">
        <f>VLOOKUP(CONCATENATE($M$5,$D76,$M$7,$E76),Data!$A:$BU,MATCH(G!BD$11,Data!$A$1:$BU$1,0),FALSE)</f>
        <v>0</v>
      </c>
      <c r="BE76" s="31"/>
      <c r="BF76" s="31">
        <f>VLOOKUP(CONCATENATE($M$5,$D76,$M$7,$E76),Data!$A:$BU,MATCH(G!BF$11,Data!$A$1:$BU$1,0),FALSE)</f>
        <v>0</v>
      </c>
      <c r="BG76" s="31"/>
      <c r="BH76" s="31">
        <f>VLOOKUP(CONCATENATE($M$5,$D76,$M$7,$E76),Data!$A:$BU,MATCH(G!BH$11,Data!$A$1:$BU$1,0),FALSE)</f>
        <v>0</v>
      </c>
      <c r="BI76" s="31"/>
      <c r="BJ76" s="31">
        <f>VLOOKUP(CONCATENATE($M$5,$D76,$M$7,$E76),Data!$A:$BU,MATCH(G!BJ$11,Data!$A$1:$BU$1,0),FALSE)</f>
        <v>0</v>
      </c>
    </row>
    <row r="77" spans="2:62" ht="14.1" customHeight="1">
      <c r="B77" s="2"/>
      <c r="C77" s="7"/>
      <c r="D77" s="35" t="s">
        <v>190</v>
      </c>
      <c r="E77" s="53" t="s">
        <v>1</v>
      </c>
      <c r="F77" s="31">
        <f>VLOOKUP(CONCATENATE($M$5,$D77,$M$7,$E77),Data!$A:$BU,MATCH(G!F$11,Data!$A$1:$BU$1,0),FALSE)</f>
        <v>0</v>
      </c>
      <c r="G77" s="2"/>
      <c r="H77" s="31">
        <f>VLOOKUP(CONCATENATE($M$5,$D77,$M$7,$E77),Data!$A:$BU,MATCH(G!H$11,Data!$A$1:$BU$1,0),FALSE)</f>
        <v>0</v>
      </c>
      <c r="J77" s="31">
        <f>VLOOKUP(CONCATENATE($M$5,$D77,$M$7,$E77),Data!$A:$BU,MATCH(G!J$11,Data!$A$1:$BU$1,0),FALSE)</f>
        <v>0</v>
      </c>
      <c r="L77" s="31">
        <f>VLOOKUP(CONCATENATE($M$5,$D77,$M$7,$E77),Data!$A:$BU,MATCH(G!L$11,Data!$A$1:$BU$1,0),FALSE)</f>
        <v>0</v>
      </c>
      <c r="N77" s="31">
        <f>VLOOKUP(CONCATENATE($M$5,$D77,$M$7,$E77),Data!$A:$BU,MATCH(G!N$11,Data!$A$1:$BU$1,0),FALSE)</f>
        <v>0</v>
      </c>
      <c r="O77" s="31"/>
      <c r="P77" s="31">
        <f>VLOOKUP(CONCATENATE($M$5,$D77,$M$7,$E77),Data!$A:$BU,MATCH(G!P$11,Data!$A$1:$BU$1,0),FALSE)</f>
        <v>0</v>
      </c>
      <c r="Q77" s="31"/>
      <c r="R77" s="31">
        <f>VLOOKUP(CONCATENATE($M$5,$D77,$M$7,$E77),Data!$A:$BU,MATCH(G!R$11,Data!$A$1:$BU$1,0),FALSE)</f>
        <v>0</v>
      </c>
      <c r="S77" s="31"/>
      <c r="T77" s="31">
        <f>VLOOKUP(CONCATENATE($M$5,$D77,$M$7,$E77),Data!$A:$BU,MATCH(G!T$11,Data!$A$1:$BU$1,0),FALSE)</f>
        <v>0</v>
      </c>
      <c r="U77" s="31"/>
      <c r="V77" s="31">
        <f>VLOOKUP(CONCATENATE($M$5,$D77,$M$7,$E77),Data!$A:$BU,MATCH(G!V$11,Data!$A$1:$BU$1,0),FALSE)</f>
        <v>0</v>
      </c>
      <c r="W77" s="31"/>
      <c r="X77" s="31">
        <f>VLOOKUP(CONCATENATE($M$5,$D77,$M$7,$E77),Data!$A:$BU,MATCH(G!X$11,Data!$A$1:$BU$1,0),FALSE)</f>
        <v>0</v>
      </c>
      <c r="Y77" s="31"/>
      <c r="Z77" s="31">
        <f>VLOOKUP(CONCATENATE($M$5,$D77,$M$7,$E77),Data!$A:$BU,MATCH(G!Z$11,Data!$A$1:$BU$1,0),FALSE)</f>
        <v>0</v>
      </c>
      <c r="AA77" s="31"/>
      <c r="AB77" s="31">
        <f>VLOOKUP(CONCATENATE($M$5,$D77,$M$7,$E77),Data!$A:$BU,MATCH(G!AB$11,Data!$A$1:$BU$1,0),FALSE)</f>
        <v>0</v>
      </c>
      <c r="AC77" s="31"/>
      <c r="AD77" s="31">
        <f>VLOOKUP(CONCATENATE($M$5,$D77,$M$7,$E77),Data!$A:$BU,MATCH(G!AD$11,Data!$A$1:$BU$1,0),FALSE)</f>
        <v>0</v>
      </c>
      <c r="AE77" s="31"/>
      <c r="AF77" s="31">
        <f>VLOOKUP(CONCATENATE($M$5,$D77,$M$7,$E77),Data!$A:$BU,MATCH(G!AF$11,Data!$A$1:$BU$1,0),FALSE)</f>
        <v>0</v>
      </c>
      <c r="AG77" s="31"/>
      <c r="AH77" s="31">
        <f>VLOOKUP(CONCATENATE($M$5,$D77,$M$7,$E77),Data!$A:$BU,MATCH(G!AH$11,Data!$A$1:$BU$1,0),FALSE)</f>
        <v>0</v>
      </c>
      <c r="AI77" s="31"/>
      <c r="AJ77" s="31">
        <f>VLOOKUP(CONCATENATE($M$5,$D77,$M$7,$E77),Data!$A:$BU,MATCH(G!AJ$11,Data!$A$1:$BU$1,0),FALSE)</f>
        <v>0</v>
      </c>
      <c r="AK77" s="31"/>
      <c r="AL77" s="31">
        <f>VLOOKUP(CONCATENATE($M$5,$D77,$M$7,$E77),Data!$A:$BU,MATCH(G!AL$11,Data!$A$1:$BU$1,0),FALSE)</f>
        <v>0</v>
      </c>
      <c r="AM77" s="31"/>
      <c r="AN77" s="31">
        <f>VLOOKUP(CONCATENATE($M$5,$D77,$M$7,$E77),Data!$A:$BU,MATCH(G!AN$11,Data!$A$1:$BU$1,0),FALSE)</f>
        <v>0</v>
      </c>
      <c r="AO77" s="31"/>
      <c r="AP77" s="31">
        <f>VLOOKUP(CONCATENATE($M$5,$D77,$M$7,$E77),Data!$A:$BU,MATCH(G!AP$11,Data!$A$1:$BU$1,0),FALSE)</f>
        <v>0</v>
      </c>
      <c r="AQ77" s="31"/>
      <c r="AR77" s="31">
        <f>VLOOKUP(CONCATENATE($M$5,$D77,$M$7,$E77),Data!$A:$BU,MATCH(G!AR$11,Data!$A$1:$BU$1,0),FALSE)</f>
        <v>0</v>
      </c>
      <c r="AS77" s="31"/>
      <c r="AT77" s="31">
        <f>VLOOKUP(CONCATENATE($M$5,$D77,$M$7,$E77),Data!$A:$BU,MATCH(G!AT$11,Data!$A$1:$BU$1,0),FALSE)</f>
        <v>0</v>
      </c>
      <c r="AU77" s="31"/>
      <c r="AV77" s="31">
        <f>VLOOKUP(CONCATENATE($M$5,$D77,$M$7,$E77),Data!$A:$BU,MATCH(G!AV$11,Data!$A$1:$BU$1,0),FALSE)</f>
        <v>0</v>
      </c>
      <c r="AW77" s="31"/>
      <c r="AX77" s="31">
        <f>VLOOKUP(CONCATENATE($M$5,$D77,$M$7,$E77),Data!$A:$BU,MATCH(G!AX$11,Data!$A$1:$BU$1,0),FALSE)</f>
        <v>0</v>
      </c>
      <c r="AY77" s="31"/>
      <c r="AZ77" s="31">
        <f>VLOOKUP(CONCATENATE($M$5,$D77,$M$7,$E77),Data!$A:$BU,MATCH(G!AZ$11,Data!$A$1:$BU$1,0),FALSE)</f>
        <v>0</v>
      </c>
      <c r="BA77" s="31"/>
      <c r="BB77" s="31">
        <f>VLOOKUP(CONCATENATE($M$5,$D77,$M$7,$E77),Data!$A:$BU,MATCH(G!BB$11,Data!$A$1:$BU$1,0),FALSE)</f>
        <v>0</v>
      </c>
      <c r="BC77" s="31"/>
      <c r="BD77" s="31">
        <f>VLOOKUP(CONCATENATE($M$5,$D77,$M$7,$E77),Data!$A:$BU,MATCH(G!BD$11,Data!$A$1:$BU$1,0),FALSE)</f>
        <v>0</v>
      </c>
      <c r="BE77" s="31"/>
      <c r="BF77" s="31">
        <f>VLOOKUP(CONCATENATE($M$5,$D77,$M$7,$E77),Data!$A:$BU,MATCH(G!BF$11,Data!$A$1:$BU$1,0),FALSE)</f>
        <v>0</v>
      </c>
      <c r="BG77" s="31"/>
      <c r="BH77" s="31">
        <f>VLOOKUP(CONCATENATE($M$5,$D77,$M$7,$E77),Data!$A:$BU,MATCH(G!BH$11,Data!$A$1:$BU$1,0),FALSE)</f>
        <v>0</v>
      </c>
      <c r="BI77" s="31"/>
      <c r="BJ77" s="31">
        <f>VLOOKUP(CONCATENATE($M$5,$D77,$M$7,$E77),Data!$A:$BU,MATCH(G!BJ$11,Data!$A$1:$BU$1,0),FALSE)</f>
        <v>0</v>
      </c>
    </row>
    <row r="78" spans="2:62" ht="14.1" customHeight="1">
      <c r="B78" s="2"/>
      <c r="C78" s="7"/>
      <c r="D78" s="35" t="s">
        <v>189</v>
      </c>
      <c r="E78" s="53" t="s">
        <v>1</v>
      </c>
      <c r="F78" s="31">
        <f>VLOOKUP(CONCATENATE($M$5,$D78,$M$7,$E78),Data!$A:$BU,MATCH(G!F$11,Data!$A$1:$BU$1,0),FALSE)</f>
        <v>0</v>
      </c>
      <c r="G78" s="2"/>
      <c r="H78" s="31">
        <f>VLOOKUP(CONCATENATE($M$5,$D78,$M$7,$E78),Data!$A:$BU,MATCH(G!H$11,Data!$A$1:$BU$1,0),FALSE)</f>
        <v>0</v>
      </c>
      <c r="J78" s="31">
        <f>VLOOKUP(CONCATENATE($M$5,$D78,$M$7,$E78),Data!$A:$BU,MATCH(G!J$11,Data!$A$1:$BU$1,0),FALSE)</f>
        <v>0</v>
      </c>
      <c r="L78" s="31">
        <f>VLOOKUP(CONCATENATE($M$5,$D78,$M$7,$E78),Data!$A:$BU,MATCH(G!L$11,Data!$A$1:$BU$1,0),FALSE)</f>
        <v>0</v>
      </c>
      <c r="N78" s="31">
        <f>VLOOKUP(CONCATENATE($M$5,$D78,$M$7,$E78),Data!$A:$BU,MATCH(G!N$11,Data!$A$1:$BU$1,0),FALSE)</f>
        <v>0</v>
      </c>
      <c r="O78" s="31"/>
      <c r="P78" s="31">
        <f>VLOOKUP(CONCATENATE($M$5,$D78,$M$7,$E78),Data!$A:$BU,MATCH(G!P$11,Data!$A$1:$BU$1,0),FALSE)</f>
        <v>0</v>
      </c>
      <c r="Q78" s="31"/>
      <c r="R78" s="31">
        <f>VLOOKUP(CONCATENATE($M$5,$D78,$M$7,$E78),Data!$A:$BU,MATCH(G!R$11,Data!$A$1:$BU$1,0),FALSE)</f>
        <v>0</v>
      </c>
      <c r="S78" s="31"/>
      <c r="T78" s="31">
        <f>VLOOKUP(CONCATENATE($M$5,$D78,$M$7,$E78),Data!$A:$BU,MATCH(G!T$11,Data!$A$1:$BU$1,0),FALSE)</f>
        <v>0</v>
      </c>
      <c r="U78" s="31"/>
      <c r="V78" s="31">
        <f>VLOOKUP(CONCATENATE($M$5,$D78,$M$7,$E78),Data!$A:$BU,MATCH(G!V$11,Data!$A$1:$BU$1,0),FALSE)</f>
        <v>0</v>
      </c>
      <c r="W78" s="31"/>
      <c r="X78" s="31">
        <f>VLOOKUP(CONCATENATE($M$5,$D78,$M$7,$E78),Data!$A:$BU,MATCH(G!X$11,Data!$A$1:$BU$1,0),FALSE)</f>
        <v>0</v>
      </c>
      <c r="Y78" s="31"/>
      <c r="Z78" s="31">
        <f>VLOOKUP(CONCATENATE($M$5,$D78,$M$7,$E78),Data!$A:$BU,MATCH(G!Z$11,Data!$A$1:$BU$1,0),FALSE)</f>
        <v>0</v>
      </c>
      <c r="AA78" s="31"/>
      <c r="AB78" s="31">
        <f>VLOOKUP(CONCATENATE($M$5,$D78,$M$7,$E78),Data!$A:$BU,MATCH(G!AB$11,Data!$A$1:$BU$1,0),FALSE)</f>
        <v>0</v>
      </c>
      <c r="AC78" s="31"/>
      <c r="AD78" s="31">
        <f>VLOOKUP(CONCATENATE($M$5,$D78,$M$7,$E78),Data!$A:$BU,MATCH(G!AD$11,Data!$A$1:$BU$1,0),FALSE)</f>
        <v>0</v>
      </c>
      <c r="AE78" s="31"/>
      <c r="AF78" s="31">
        <f>VLOOKUP(CONCATENATE($M$5,$D78,$M$7,$E78),Data!$A:$BU,MATCH(G!AF$11,Data!$A$1:$BU$1,0),FALSE)</f>
        <v>0</v>
      </c>
      <c r="AG78" s="31"/>
      <c r="AH78" s="31">
        <f>VLOOKUP(CONCATENATE($M$5,$D78,$M$7,$E78),Data!$A:$BU,MATCH(G!AH$11,Data!$A$1:$BU$1,0),FALSE)</f>
        <v>0</v>
      </c>
      <c r="AI78" s="31"/>
      <c r="AJ78" s="31">
        <f>VLOOKUP(CONCATENATE($M$5,$D78,$M$7,$E78),Data!$A:$BU,MATCH(G!AJ$11,Data!$A$1:$BU$1,0),FALSE)</f>
        <v>0</v>
      </c>
      <c r="AK78" s="31"/>
      <c r="AL78" s="31">
        <f>VLOOKUP(CONCATENATE($M$5,$D78,$M$7,$E78),Data!$A:$BU,MATCH(G!AL$11,Data!$A$1:$BU$1,0),FALSE)</f>
        <v>0</v>
      </c>
      <c r="AM78" s="31"/>
      <c r="AN78" s="31">
        <f>VLOOKUP(CONCATENATE($M$5,$D78,$M$7,$E78),Data!$A:$BU,MATCH(G!AN$11,Data!$A$1:$BU$1,0),FALSE)</f>
        <v>0</v>
      </c>
      <c r="AO78" s="31"/>
      <c r="AP78" s="31">
        <f>VLOOKUP(CONCATENATE($M$5,$D78,$M$7,$E78),Data!$A:$BU,MATCH(G!AP$11,Data!$A$1:$BU$1,0),FALSE)</f>
        <v>0</v>
      </c>
      <c r="AQ78" s="31"/>
      <c r="AR78" s="31">
        <f>VLOOKUP(CONCATENATE($M$5,$D78,$M$7,$E78),Data!$A:$BU,MATCH(G!AR$11,Data!$A$1:$BU$1,0),FALSE)</f>
        <v>0</v>
      </c>
      <c r="AS78" s="31"/>
      <c r="AT78" s="31">
        <f>VLOOKUP(CONCATENATE($M$5,$D78,$M$7,$E78),Data!$A:$BU,MATCH(G!AT$11,Data!$A$1:$BU$1,0),FALSE)</f>
        <v>0</v>
      </c>
      <c r="AU78" s="31"/>
      <c r="AV78" s="31">
        <f>VLOOKUP(CONCATENATE($M$5,$D78,$M$7,$E78),Data!$A:$BU,MATCH(G!AV$11,Data!$A$1:$BU$1,0),FALSE)</f>
        <v>0</v>
      </c>
      <c r="AW78" s="31"/>
      <c r="AX78" s="31">
        <f>VLOOKUP(CONCATENATE($M$5,$D78,$M$7,$E78),Data!$A:$BU,MATCH(G!AX$11,Data!$A$1:$BU$1,0),FALSE)</f>
        <v>0</v>
      </c>
      <c r="AY78" s="31"/>
      <c r="AZ78" s="31">
        <f>VLOOKUP(CONCATENATE($M$5,$D78,$M$7,$E78),Data!$A:$BU,MATCH(G!AZ$11,Data!$A$1:$BU$1,0),FALSE)</f>
        <v>0</v>
      </c>
      <c r="BA78" s="31"/>
      <c r="BB78" s="31">
        <f>VLOOKUP(CONCATENATE($M$5,$D78,$M$7,$E78),Data!$A:$BU,MATCH(G!BB$11,Data!$A$1:$BU$1,0),FALSE)</f>
        <v>0</v>
      </c>
      <c r="BC78" s="31"/>
      <c r="BD78" s="31">
        <f>VLOOKUP(CONCATENATE($M$5,$D78,$M$7,$E78),Data!$A:$BU,MATCH(G!BD$11,Data!$A$1:$BU$1,0),FALSE)</f>
        <v>0</v>
      </c>
      <c r="BE78" s="31"/>
      <c r="BF78" s="31">
        <f>VLOOKUP(CONCATENATE($M$5,$D78,$M$7,$E78),Data!$A:$BU,MATCH(G!BF$11,Data!$A$1:$BU$1,0),FALSE)</f>
        <v>0</v>
      </c>
      <c r="BG78" s="31"/>
      <c r="BH78" s="31">
        <f>VLOOKUP(CONCATENATE($M$5,$D78,$M$7,$E78),Data!$A:$BU,MATCH(G!BH$11,Data!$A$1:$BU$1,0),FALSE)</f>
        <v>0</v>
      </c>
      <c r="BI78" s="31"/>
      <c r="BJ78" s="31">
        <f>VLOOKUP(CONCATENATE($M$5,$D78,$M$7,$E78),Data!$A:$BU,MATCH(G!BJ$11,Data!$A$1:$BU$1,0),FALSE)</f>
        <v>0</v>
      </c>
    </row>
    <row r="79" spans="2:62" ht="14.1" customHeight="1">
      <c r="B79" s="2"/>
      <c r="C79" s="7"/>
      <c r="D79" s="35" t="s">
        <v>188</v>
      </c>
      <c r="E79" s="53" t="s">
        <v>1</v>
      </c>
      <c r="F79" s="31">
        <f>VLOOKUP(CONCATENATE($M$5,$D79,$M$7,$E79),Data!$A:$BU,MATCH(G!F$11,Data!$A$1:$BU$1,0),FALSE)</f>
        <v>0</v>
      </c>
      <c r="G79" s="2"/>
      <c r="H79" s="31">
        <f>VLOOKUP(CONCATENATE($M$5,$D79,$M$7,$E79),Data!$A:$BU,MATCH(G!H$11,Data!$A$1:$BU$1,0),FALSE)</f>
        <v>0</v>
      </c>
      <c r="J79" s="31">
        <f>VLOOKUP(CONCATENATE($M$5,$D79,$M$7,$E79),Data!$A:$BU,MATCH(G!J$11,Data!$A$1:$BU$1,0),FALSE)</f>
        <v>0</v>
      </c>
      <c r="L79" s="31">
        <f>VLOOKUP(CONCATENATE($M$5,$D79,$M$7,$E79),Data!$A:$BU,MATCH(G!L$11,Data!$A$1:$BU$1,0),FALSE)</f>
        <v>0</v>
      </c>
      <c r="N79" s="31">
        <f>VLOOKUP(CONCATENATE($M$5,$D79,$M$7,$E79),Data!$A:$BU,MATCH(G!N$11,Data!$A$1:$BU$1,0),FALSE)</f>
        <v>0</v>
      </c>
      <c r="O79" s="31"/>
      <c r="P79" s="31">
        <f>VLOOKUP(CONCATENATE($M$5,$D79,$M$7,$E79),Data!$A:$BU,MATCH(G!P$11,Data!$A$1:$BU$1,0),FALSE)</f>
        <v>0</v>
      </c>
      <c r="Q79" s="31"/>
      <c r="R79" s="31">
        <f>VLOOKUP(CONCATENATE($M$5,$D79,$M$7,$E79),Data!$A:$BU,MATCH(G!R$11,Data!$A$1:$BU$1,0),FALSE)</f>
        <v>0</v>
      </c>
      <c r="S79" s="31"/>
      <c r="T79" s="31">
        <f>VLOOKUP(CONCATENATE($M$5,$D79,$M$7,$E79),Data!$A:$BU,MATCH(G!T$11,Data!$A$1:$BU$1,0),FALSE)</f>
        <v>0</v>
      </c>
      <c r="U79" s="31"/>
      <c r="V79" s="31">
        <f>VLOOKUP(CONCATENATE($M$5,$D79,$M$7,$E79),Data!$A:$BU,MATCH(G!V$11,Data!$A$1:$BU$1,0),FALSE)</f>
        <v>0</v>
      </c>
      <c r="W79" s="31"/>
      <c r="X79" s="31">
        <f>VLOOKUP(CONCATENATE($M$5,$D79,$M$7,$E79),Data!$A:$BU,MATCH(G!X$11,Data!$A$1:$BU$1,0),FALSE)</f>
        <v>0</v>
      </c>
      <c r="Y79" s="31"/>
      <c r="Z79" s="31">
        <f>VLOOKUP(CONCATENATE($M$5,$D79,$M$7,$E79),Data!$A:$BU,MATCH(G!Z$11,Data!$A$1:$BU$1,0),FALSE)</f>
        <v>0</v>
      </c>
      <c r="AA79" s="31"/>
      <c r="AB79" s="31">
        <f>VLOOKUP(CONCATENATE($M$5,$D79,$M$7,$E79),Data!$A:$BU,MATCH(G!AB$11,Data!$A$1:$BU$1,0),FALSE)</f>
        <v>0</v>
      </c>
      <c r="AC79" s="31"/>
      <c r="AD79" s="31">
        <f>VLOOKUP(CONCATENATE($M$5,$D79,$M$7,$E79),Data!$A:$BU,MATCH(G!AD$11,Data!$A$1:$BU$1,0),FALSE)</f>
        <v>0</v>
      </c>
      <c r="AE79" s="31"/>
      <c r="AF79" s="31">
        <f>VLOOKUP(CONCATENATE($M$5,$D79,$M$7,$E79),Data!$A:$BU,MATCH(G!AF$11,Data!$A$1:$BU$1,0),FALSE)</f>
        <v>0</v>
      </c>
      <c r="AG79" s="31"/>
      <c r="AH79" s="31">
        <f>VLOOKUP(CONCATENATE($M$5,$D79,$M$7,$E79),Data!$A:$BU,MATCH(G!AH$11,Data!$A$1:$BU$1,0),FALSE)</f>
        <v>0</v>
      </c>
      <c r="AI79" s="31"/>
      <c r="AJ79" s="31">
        <f>VLOOKUP(CONCATENATE($M$5,$D79,$M$7,$E79),Data!$A:$BU,MATCH(G!AJ$11,Data!$A$1:$BU$1,0),FALSE)</f>
        <v>0</v>
      </c>
      <c r="AK79" s="31"/>
      <c r="AL79" s="31">
        <f>VLOOKUP(CONCATENATE($M$5,$D79,$M$7,$E79),Data!$A:$BU,MATCH(G!AL$11,Data!$A$1:$BU$1,0),FALSE)</f>
        <v>0</v>
      </c>
      <c r="AM79" s="31"/>
      <c r="AN79" s="31">
        <f>VLOOKUP(CONCATENATE($M$5,$D79,$M$7,$E79),Data!$A:$BU,MATCH(G!AN$11,Data!$A$1:$BU$1,0),FALSE)</f>
        <v>0</v>
      </c>
      <c r="AO79" s="31"/>
      <c r="AP79" s="31">
        <f>VLOOKUP(CONCATENATE($M$5,$D79,$M$7,$E79),Data!$A:$BU,MATCH(G!AP$11,Data!$A$1:$BU$1,0),FALSE)</f>
        <v>0</v>
      </c>
      <c r="AQ79" s="31"/>
      <c r="AR79" s="31">
        <f>VLOOKUP(CONCATENATE($M$5,$D79,$M$7,$E79),Data!$A:$BU,MATCH(G!AR$11,Data!$A$1:$BU$1,0),FALSE)</f>
        <v>0</v>
      </c>
      <c r="AS79" s="31"/>
      <c r="AT79" s="31">
        <f>VLOOKUP(CONCATENATE($M$5,$D79,$M$7,$E79),Data!$A:$BU,MATCH(G!AT$11,Data!$A$1:$BU$1,0),FALSE)</f>
        <v>0</v>
      </c>
      <c r="AU79" s="31"/>
      <c r="AV79" s="31">
        <f>VLOOKUP(CONCATENATE($M$5,$D79,$M$7,$E79),Data!$A:$BU,MATCH(G!AV$11,Data!$A$1:$BU$1,0),FALSE)</f>
        <v>0</v>
      </c>
      <c r="AW79" s="31"/>
      <c r="AX79" s="31">
        <f>VLOOKUP(CONCATENATE($M$5,$D79,$M$7,$E79),Data!$A:$BU,MATCH(G!AX$11,Data!$A$1:$BU$1,0),FALSE)</f>
        <v>0</v>
      </c>
      <c r="AY79" s="31"/>
      <c r="AZ79" s="31">
        <f>VLOOKUP(CONCATENATE($M$5,$D79,$M$7,$E79),Data!$A:$BU,MATCH(G!AZ$11,Data!$A$1:$BU$1,0),FALSE)</f>
        <v>0</v>
      </c>
      <c r="BA79" s="31"/>
      <c r="BB79" s="31">
        <f>VLOOKUP(CONCATENATE($M$5,$D79,$M$7,$E79),Data!$A:$BU,MATCH(G!BB$11,Data!$A$1:$BU$1,0),FALSE)</f>
        <v>0</v>
      </c>
      <c r="BC79" s="31"/>
      <c r="BD79" s="31">
        <f>VLOOKUP(CONCATENATE($M$5,$D79,$M$7,$E79),Data!$A:$BU,MATCH(G!BD$11,Data!$A$1:$BU$1,0),FALSE)</f>
        <v>0</v>
      </c>
      <c r="BE79" s="31"/>
      <c r="BF79" s="31">
        <f>VLOOKUP(CONCATENATE($M$5,$D79,$M$7,$E79),Data!$A:$BU,MATCH(G!BF$11,Data!$A$1:$BU$1,0),FALSE)</f>
        <v>0</v>
      </c>
      <c r="BG79" s="31"/>
      <c r="BH79" s="31">
        <f>VLOOKUP(CONCATENATE($M$5,$D79,$M$7,$E79),Data!$A:$BU,MATCH(G!BH$11,Data!$A$1:$BU$1,0),FALSE)</f>
        <v>0</v>
      </c>
      <c r="BI79" s="31"/>
      <c r="BJ79" s="31">
        <f>VLOOKUP(CONCATENATE($M$5,$D79,$M$7,$E79),Data!$A:$BU,MATCH(G!BJ$11,Data!$A$1:$BU$1,0),FALSE)</f>
        <v>0</v>
      </c>
    </row>
    <row r="80" spans="2:62" ht="14.1" customHeight="1">
      <c r="B80" s="2"/>
      <c r="C80" s="7"/>
      <c r="D80" s="35" t="s">
        <v>187</v>
      </c>
      <c r="E80" s="53" t="s">
        <v>1</v>
      </c>
      <c r="F80" s="31">
        <f>VLOOKUP(CONCATENATE($M$5,$D80,$M$7,$E80),Data!$A:$BU,MATCH(G!F$11,Data!$A$1:$BU$1,0),FALSE)</f>
        <v>0</v>
      </c>
      <c r="G80" s="2"/>
      <c r="H80" s="31">
        <f>VLOOKUP(CONCATENATE($M$5,$D80,$M$7,$E80),Data!$A:$BU,MATCH(G!H$11,Data!$A$1:$BU$1,0),FALSE)</f>
        <v>0</v>
      </c>
      <c r="J80" s="31">
        <f>VLOOKUP(CONCATENATE($M$5,$D80,$M$7,$E80),Data!$A:$BU,MATCH(G!J$11,Data!$A$1:$BU$1,0),FALSE)</f>
        <v>0</v>
      </c>
      <c r="L80" s="31">
        <f>VLOOKUP(CONCATENATE($M$5,$D80,$M$7,$E80),Data!$A:$BU,MATCH(G!L$11,Data!$A$1:$BU$1,0),FALSE)</f>
        <v>0</v>
      </c>
      <c r="N80" s="31">
        <f>VLOOKUP(CONCATENATE($M$5,$D80,$M$7,$E80),Data!$A:$BU,MATCH(G!N$11,Data!$A$1:$BU$1,0),FALSE)</f>
        <v>0</v>
      </c>
      <c r="O80" s="31"/>
      <c r="P80" s="31">
        <f>VLOOKUP(CONCATENATE($M$5,$D80,$M$7,$E80),Data!$A:$BU,MATCH(G!P$11,Data!$A$1:$BU$1,0),FALSE)</f>
        <v>0</v>
      </c>
      <c r="Q80" s="31"/>
      <c r="R80" s="31">
        <f>VLOOKUP(CONCATENATE($M$5,$D80,$M$7,$E80),Data!$A:$BU,MATCH(G!R$11,Data!$A$1:$BU$1,0),FALSE)</f>
        <v>0</v>
      </c>
      <c r="S80" s="31"/>
      <c r="T80" s="31">
        <f>VLOOKUP(CONCATENATE($M$5,$D80,$M$7,$E80),Data!$A:$BU,MATCH(G!T$11,Data!$A$1:$BU$1,0),FALSE)</f>
        <v>0</v>
      </c>
      <c r="U80" s="31"/>
      <c r="V80" s="31">
        <f>VLOOKUP(CONCATENATE($M$5,$D80,$M$7,$E80),Data!$A:$BU,MATCH(G!V$11,Data!$A$1:$BU$1,0),FALSE)</f>
        <v>0</v>
      </c>
      <c r="W80" s="31"/>
      <c r="X80" s="31">
        <f>VLOOKUP(CONCATENATE($M$5,$D80,$M$7,$E80),Data!$A:$BU,MATCH(G!X$11,Data!$A$1:$BU$1,0),FALSE)</f>
        <v>0</v>
      </c>
      <c r="Y80" s="31"/>
      <c r="Z80" s="31">
        <f>VLOOKUP(CONCATENATE($M$5,$D80,$M$7,$E80),Data!$A:$BU,MATCH(G!Z$11,Data!$A$1:$BU$1,0),FALSE)</f>
        <v>0</v>
      </c>
      <c r="AA80" s="31"/>
      <c r="AB80" s="31">
        <f>VLOOKUP(CONCATENATE($M$5,$D80,$M$7,$E80),Data!$A:$BU,MATCH(G!AB$11,Data!$A$1:$BU$1,0),FALSE)</f>
        <v>0</v>
      </c>
      <c r="AC80" s="31"/>
      <c r="AD80" s="31">
        <f>VLOOKUP(CONCATENATE($M$5,$D80,$M$7,$E80),Data!$A:$BU,MATCH(G!AD$11,Data!$A$1:$BU$1,0),FALSE)</f>
        <v>0</v>
      </c>
      <c r="AE80" s="31"/>
      <c r="AF80" s="31">
        <f>VLOOKUP(CONCATENATE($M$5,$D80,$M$7,$E80),Data!$A:$BU,MATCH(G!AF$11,Data!$A$1:$BU$1,0),FALSE)</f>
        <v>0</v>
      </c>
      <c r="AG80" s="31"/>
      <c r="AH80" s="31">
        <f>VLOOKUP(CONCATENATE($M$5,$D80,$M$7,$E80),Data!$A:$BU,MATCH(G!AH$11,Data!$A$1:$BU$1,0),FALSE)</f>
        <v>0</v>
      </c>
      <c r="AI80" s="31"/>
      <c r="AJ80" s="31">
        <f>VLOOKUP(CONCATENATE($M$5,$D80,$M$7,$E80),Data!$A:$BU,MATCH(G!AJ$11,Data!$A$1:$BU$1,0),FALSE)</f>
        <v>0</v>
      </c>
      <c r="AK80" s="31"/>
      <c r="AL80" s="31">
        <f>VLOOKUP(CONCATENATE($M$5,$D80,$M$7,$E80),Data!$A:$BU,MATCH(G!AL$11,Data!$A$1:$BU$1,0),FALSE)</f>
        <v>0</v>
      </c>
      <c r="AM80" s="31"/>
      <c r="AN80" s="31">
        <f>VLOOKUP(CONCATENATE($M$5,$D80,$M$7,$E80),Data!$A:$BU,MATCH(G!AN$11,Data!$A$1:$BU$1,0),FALSE)</f>
        <v>0</v>
      </c>
      <c r="AO80" s="31"/>
      <c r="AP80" s="31">
        <f>VLOOKUP(CONCATENATE($M$5,$D80,$M$7,$E80),Data!$A:$BU,MATCH(G!AP$11,Data!$A$1:$BU$1,0),FALSE)</f>
        <v>0</v>
      </c>
      <c r="AQ80" s="31"/>
      <c r="AR80" s="31">
        <f>VLOOKUP(CONCATENATE($M$5,$D80,$M$7,$E80),Data!$A:$BU,MATCH(G!AR$11,Data!$A$1:$BU$1,0),FALSE)</f>
        <v>0</v>
      </c>
      <c r="AS80" s="31"/>
      <c r="AT80" s="31">
        <f>VLOOKUP(CONCATENATE($M$5,$D80,$M$7,$E80),Data!$A:$BU,MATCH(G!AT$11,Data!$A$1:$BU$1,0),FALSE)</f>
        <v>0</v>
      </c>
      <c r="AU80" s="31"/>
      <c r="AV80" s="31">
        <f>VLOOKUP(CONCATENATE($M$5,$D80,$M$7,$E80),Data!$A:$BU,MATCH(G!AV$11,Data!$A$1:$BU$1,0),FALSE)</f>
        <v>0</v>
      </c>
      <c r="AW80" s="31"/>
      <c r="AX80" s="31">
        <f>VLOOKUP(CONCATENATE($M$5,$D80,$M$7,$E80),Data!$A:$BU,MATCH(G!AX$11,Data!$A$1:$BU$1,0),FALSE)</f>
        <v>0</v>
      </c>
      <c r="AY80" s="31"/>
      <c r="AZ80" s="31">
        <f>VLOOKUP(CONCATENATE($M$5,$D80,$M$7,$E80),Data!$A:$BU,MATCH(G!AZ$11,Data!$A$1:$BU$1,0),FALSE)</f>
        <v>0</v>
      </c>
      <c r="BA80" s="31"/>
      <c r="BB80" s="31">
        <f>VLOOKUP(CONCATENATE($M$5,$D80,$M$7,$E80),Data!$A:$BU,MATCH(G!BB$11,Data!$A$1:$BU$1,0),FALSE)</f>
        <v>0</v>
      </c>
      <c r="BC80" s="31"/>
      <c r="BD80" s="31">
        <f>VLOOKUP(CONCATENATE($M$5,$D80,$M$7,$E80),Data!$A:$BU,MATCH(G!BD$11,Data!$A$1:$BU$1,0),FALSE)</f>
        <v>0</v>
      </c>
      <c r="BE80" s="31"/>
      <c r="BF80" s="31">
        <f>VLOOKUP(CONCATENATE($M$5,$D80,$M$7,$E80),Data!$A:$BU,MATCH(G!BF$11,Data!$A$1:$BU$1,0),FALSE)</f>
        <v>0</v>
      </c>
      <c r="BG80" s="31"/>
      <c r="BH80" s="31">
        <f>VLOOKUP(CONCATENATE($M$5,$D80,$M$7,$E80),Data!$A:$BU,MATCH(G!BH$11,Data!$A$1:$BU$1,0),FALSE)</f>
        <v>0</v>
      </c>
      <c r="BI80" s="31"/>
      <c r="BJ80" s="31">
        <f>VLOOKUP(CONCATENATE($M$5,$D80,$M$7,$E80),Data!$A:$BU,MATCH(G!BJ$11,Data!$A$1:$BU$1,0),FALSE)</f>
        <v>0</v>
      </c>
    </row>
    <row r="81" spans="2:62" ht="14.1" customHeight="1">
      <c r="B81" s="2"/>
      <c r="C81" s="7"/>
      <c r="D81" s="35" t="s">
        <v>186</v>
      </c>
      <c r="E81" s="53" t="s">
        <v>1</v>
      </c>
      <c r="F81" s="31">
        <f>VLOOKUP(CONCATENATE($M$5,$D81,$M$7,$E81),Data!$A:$BU,MATCH(G!F$11,Data!$A$1:$BU$1,0),FALSE)</f>
        <v>0</v>
      </c>
      <c r="G81" s="2"/>
      <c r="H81" s="31">
        <f>VLOOKUP(CONCATENATE($M$5,$D81,$M$7,$E81),Data!$A:$BU,MATCH(G!H$11,Data!$A$1:$BU$1,0),FALSE)</f>
        <v>0</v>
      </c>
      <c r="J81" s="31">
        <f>VLOOKUP(CONCATENATE($M$5,$D81,$M$7,$E81),Data!$A:$BU,MATCH(G!J$11,Data!$A$1:$BU$1,0),FALSE)</f>
        <v>0</v>
      </c>
      <c r="L81" s="31">
        <f>VLOOKUP(CONCATENATE($M$5,$D81,$M$7,$E81),Data!$A:$BU,MATCH(G!L$11,Data!$A$1:$BU$1,0),FALSE)</f>
        <v>0</v>
      </c>
      <c r="N81" s="31">
        <f>VLOOKUP(CONCATENATE($M$5,$D81,$M$7,$E81),Data!$A:$BU,MATCH(G!N$11,Data!$A$1:$BU$1,0),FALSE)</f>
        <v>0</v>
      </c>
      <c r="O81" s="31"/>
      <c r="P81" s="31">
        <f>VLOOKUP(CONCATENATE($M$5,$D81,$M$7,$E81),Data!$A:$BU,MATCH(G!P$11,Data!$A$1:$BU$1,0),FALSE)</f>
        <v>0</v>
      </c>
      <c r="Q81" s="31"/>
      <c r="R81" s="31">
        <f>VLOOKUP(CONCATENATE($M$5,$D81,$M$7,$E81),Data!$A:$BU,MATCH(G!R$11,Data!$A$1:$BU$1,0),FALSE)</f>
        <v>0</v>
      </c>
      <c r="S81" s="31"/>
      <c r="T81" s="31">
        <f>VLOOKUP(CONCATENATE($M$5,$D81,$M$7,$E81),Data!$A:$BU,MATCH(G!T$11,Data!$A$1:$BU$1,0),FALSE)</f>
        <v>0</v>
      </c>
      <c r="U81" s="31"/>
      <c r="V81" s="31">
        <f>VLOOKUP(CONCATENATE($M$5,$D81,$M$7,$E81),Data!$A:$BU,MATCH(G!V$11,Data!$A$1:$BU$1,0),FALSE)</f>
        <v>0</v>
      </c>
      <c r="W81" s="31"/>
      <c r="X81" s="31">
        <f>VLOOKUP(CONCATENATE($M$5,$D81,$M$7,$E81),Data!$A:$BU,MATCH(G!X$11,Data!$A$1:$BU$1,0),FALSE)</f>
        <v>0</v>
      </c>
      <c r="Y81" s="31"/>
      <c r="Z81" s="31">
        <f>VLOOKUP(CONCATENATE($M$5,$D81,$M$7,$E81),Data!$A:$BU,MATCH(G!Z$11,Data!$A$1:$BU$1,0),FALSE)</f>
        <v>0</v>
      </c>
      <c r="AA81" s="31"/>
      <c r="AB81" s="31">
        <f>VLOOKUP(CONCATENATE($M$5,$D81,$M$7,$E81),Data!$A:$BU,MATCH(G!AB$11,Data!$A$1:$BU$1,0),FALSE)</f>
        <v>0</v>
      </c>
      <c r="AC81" s="31"/>
      <c r="AD81" s="31">
        <f>VLOOKUP(CONCATENATE($M$5,$D81,$M$7,$E81),Data!$A:$BU,MATCH(G!AD$11,Data!$A$1:$BU$1,0),FALSE)</f>
        <v>0</v>
      </c>
      <c r="AE81" s="31"/>
      <c r="AF81" s="31">
        <f>VLOOKUP(CONCATENATE($M$5,$D81,$M$7,$E81),Data!$A:$BU,MATCH(G!AF$11,Data!$A$1:$BU$1,0),FALSE)</f>
        <v>0</v>
      </c>
      <c r="AG81" s="31"/>
      <c r="AH81" s="31">
        <f>VLOOKUP(CONCATENATE($M$5,$D81,$M$7,$E81),Data!$A:$BU,MATCH(G!AH$11,Data!$A$1:$BU$1,0),FALSE)</f>
        <v>0</v>
      </c>
      <c r="AI81" s="31"/>
      <c r="AJ81" s="31">
        <f>VLOOKUP(CONCATENATE($M$5,$D81,$M$7,$E81),Data!$A:$BU,MATCH(G!AJ$11,Data!$A$1:$BU$1,0),FALSE)</f>
        <v>0</v>
      </c>
      <c r="AK81" s="31"/>
      <c r="AL81" s="31">
        <f>VLOOKUP(CONCATENATE($M$5,$D81,$M$7,$E81),Data!$A:$BU,MATCH(G!AL$11,Data!$A$1:$BU$1,0),FALSE)</f>
        <v>0</v>
      </c>
      <c r="AM81" s="31"/>
      <c r="AN81" s="31">
        <f>VLOOKUP(CONCATENATE($M$5,$D81,$M$7,$E81),Data!$A:$BU,MATCH(G!AN$11,Data!$A$1:$BU$1,0),FALSE)</f>
        <v>0</v>
      </c>
      <c r="AO81" s="31"/>
      <c r="AP81" s="31">
        <f>VLOOKUP(CONCATENATE($M$5,$D81,$M$7,$E81),Data!$A:$BU,MATCH(G!AP$11,Data!$A$1:$BU$1,0),FALSE)</f>
        <v>0</v>
      </c>
      <c r="AQ81" s="31"/>
      <c r="AR81" s="31">
        <f>VLOOKUP(CONCATENATE($M$5,$D81,$M$7,$E81),Data!$A:$BU,MATCH(G!AR$11,Data!$A$1:$BU$1,0),FALSE)</f>
        <v>0</v>
      </c>
      <c r="AS81" s="31"/>
      <c r="AT81" s="31">
        <f>VLOOKUP(CONCATENATE($M$5,$D81,$M$7,$E81),Data!$A:$BU,MATCH(G!AT$11,Data!$A$1:$BU$1,0),FALSE)</f>
        <v>0</v>
      </c>
      <c r="AU81" s="31"/>
      <c r="AV81" s="31">
        <f>VLOOKUP(CONCATENATE($M$5,$D81,$M$7,$E81),Data!$A:$BU,MATCH(G!AV$11,Data!$A$1:$BU$1,0),FALSE)</f>
        <v>0</v>
      </c>
      <c r="AW81" s="31"/>
      <c r="AX81" s="31">
        <f>VLOOKUP(CONCATENATE($M$5,$D81,$M$7,$E81),Data!$A:$BU,MATCH(G!AX$11,Data!$A$1:$BU$1,0),FALSE)</f>
        <v>0</v>
      </c>
      <c r="AY81" s="31"/>
      <c r="AZ81" s="31">
        <f>VLOOKUP(CONCATENATE($M$5,$D81,$M$7,$E81),Data!$A:$BU,MATCH(G!AZ$11,Data!$A$1:$BU$1,0),FALSE)</f>
        <v>0</v>
      </c>
      <c r="BA81" s="31"/>
      <c r="BB81" s="31">
        <f>VLOOKUP(CONCATENATE($M$5,$D81,$M$7,$E81),Data!$A:$BU,MATCH(G!BB$11,Data!$A$1:$BU$1,0),FALSE)</f>
        <v>0</v>
      </c>
      <c r="BC81" s="31"/>
      <c r="BD81" s="31">
        <f>VLOOKUP(CONCATENATE($M$5,$D81,$M$7,$E81),Data!$A:$BU,MATCH(G!BD$11,Data!$A$1:$BU$1,0),FALSE)</f>
        <v>0</v>
      </c>
      <c r="BE81" s="31"/>
      <c r="BF81" s="31">
        <f>VLOOKUP(CONCATENATE($M$5,$D81,$M$7,$E81),Data!$A:$BU,MATCH(G!BF$11,Data!$A$1:$BU$1,0),FALSE)</f>
        <v>0</v>
      </c>
      <c r="BG81" s="31"/>
      <c r="BH81" s="31">
        <f>VLOOKUP(CONCATENATE($M$5,$D81,$M$7,$E81),Data!$A:$BU,MATCH(G!BH$11,Data!$A$1:$BU$1,0),FALSE)</f>
        <v>0</v>
      </c>
      <c r="BI81" s="31"/>
      <c r="BJ81" s="31">
        <f>VLOOKUP(CONCATENATE($M$5,$D81,$M$7,$E81),Data!$A:$BU,MATCH(G!BJ$11,Data!$A$1:$BU$1,0),FALSE)</f>
        <v>0</v>
      </c>
    </row>
    <row r="82" spans="2:62" ht="14.1" customHeight="1">
      <c r="B82" s="2"/>
      <c r="C82" s="7"/>
      <c r="D82" s="35" t="s">
        <v>185</v>
      </c>
      <c r="E82" s="53" t="s">
        <v>1</v>
      </c>
      <c r="F82" s="31">
        <f>VLOOKUP(CONCATENATE($M$5,$D82,$M$7,$E82),Data!$A:$BU,MATCH(G!F$11,Data!$A$1:$BU$1,0),FALSE)</f>
        <v>0</v>
      </c>
      <c r="G82" s="2"/>
      <c r="H82" s="31">
        <f>VLOOKUP(CONCATENATE($M$5,$D82,$M$7,$E82),Data!$A:$BU,MATCH(G!H$11,Data!$A$1:$BU$1,0),FALSE)</f>
        <v>0</v>
      </c>
      <c r="J82" s="31">
        <f>VLOOKUP(CONCATENATE($M$5,$D82,$M$7,$E82),Data!$A:$BU,MATCH(G!J$11,Data!$A$1:$BU$1,0),FALSE)</f>
        <v>0</v>
      </c>
      <c r="L82" s="31">
        <f>VLOOKUP(CONCATENATE($M$5,$D82,$M$7,$E82),Data!$A:$BU,MATCH(G!L$11,Data!$A$1:$BU$1,0),FALSE)</f>
        <v>0</v>
      </c>
      <c r="N82" s="31">
        <f>VLOOKUP(CONCATENATE($M$5,$D82,$M$7,$E82),Data!$A:$BU,MATCH(G!N$11,Data!$A$1:$BU$1,0),FALSE)</f>
        <v>0</v>
      </c>
      <c r="O82" s="31"/>
      <c r="P82" s="31">
        <f>VLOOKUP(CONCATENATE($M$5,$D82,$M$7,$E82),Data!$A:$BU,MATCH(G!P$11,Data!$A$1:$BU$1,0),FALSE)</f>
        <v>0</v>
      </c>
      <c r="Q82" s="31"/>
      <c r="R82" s="31">
        <f>VLOOKUP(CONCATENATE($M$5,$D82,$M$7,$E82),Data!$A:$BU,MATCH(G!R$11,Data!$A$1:$BU$1,0),FALSE)</f>
        <v>0</v>
      </c>
      <c r="S82" s="31"/>
      <c r="T82" s="31">
        <f>VLOOKUP(CONCATENATE($M$5,$D82,$M$7,$E82),Data!$A:$BU,MATCH(G!T$11,Data!$A$1:$BU$1,0),FALSE)</f>
        <v>0</v>
      </c>
      <c r="U82" s="31"/>
      <c r="V82" s="31">
        <f>VLOOKUP(CONCATENATE($M$5,$D82,$M$7,$E82),Data!$A:$BU,MATCH(G!V$11,Data!$A$1:$BU$1,0),FALSE)</f>
        <v>0</v>
      </c>
      <c r="W82" s="31"/>
      <c r="X82" s="31">
        <f>VLOOKUP(CONCATENATE($M$5,$D82,$M$7,$E82),Data!$A:$BU,MATCH(G!X$11,Data!$A$1:$BU$1,0),FALSE)</f>
        <v>0</v>
      </c>
      <c r="Y82" s="31"/>
      <c r="Z82" s="31">
        <f>VLOOKUP(CONCATENATE($M$5,$D82,$M$7,$E82),Data!$A:$BU,MATCH(G!Z$11,Data!$A$1:$BU$1,0),FALSE)</f>
        <v>0</v>
      </c>
      <c r="AA82" s="31"/>
      <c r="AB82" s="31">
        <f>VLOOKUP(CONCATENATE($M$5,$D82,$M$7,$E82),Data!$A:$BU,MATCH(G!AB$11,Data!$A$1:$BU$1,0),FALSE)</f>
        <v>0</v>
      </c>
      <c r="AC82" s="31"/>
      <c r="AD82" s="31">
        <f>VLOOKUP(CONCATENATE($M$5,$D82,$M$7,$E82),Data!$A:$BU,MATCH(G!AD$11,Data!$A$1:$BU$1,0),FALSE)</f>
        <v>0</v>
      </c>
      <c r="AE82" s="31"/>
      <c r="AF82" s="31">
        <f>VLOOKUP(CONCATENATE($M$5,$D82,$M$7,$E82),Data!$A:$BU,MATCH(G!AF$11,Data!$A$1:$BU$1,0),FALSE)</f>
        <v>0</v>
      </c>
      <c r="AG82" s="31"/>
      <c r="AH82" s="31">
        <f>VLOOKUP(CONCATENATE($M$5,$D82,$M$7,$E82),Data!$A:$BU,MATCH(G!AH$11,Data!$A$1:$BU$1,0),FALSE)</f>
        <v>0</v>
      </c>
      <c r="AI82" s="31"/>
      <c r="AJ82" s="31">
        <f>VLOOKUP(CONCATENATE($M$5,$D82,$M$7,$E82),Data!$A:$BU,MATCH(G!AJ$11,Data!$A$1:$BU$1,0),FALSE)</f>
        <v>0</v>
      </c>
      <c r="AK82" s="31"/>
      <c r="AL82" s="31">
        <f>VLOOKUP(CONCATENATE($M$5,$D82,$M$7,$E82),Data!$A:$BU,MATCH(G!AL$11,Data!$A$1:$BU$1,0),FALSE)</f>
        <v>0</v>
      </c>
      <c r="AM82" s="31"/>
      <c r="AN82" s="31">
        <f>VLOOKUP(CONCATENATE($M$5,$D82,$M$7,$E82),Data!$A:$BU,MATCH(G!AN$11,Data!$A$1:$BU$1,0),FALSE)</f>
        <v>0</v>
      </c>
      <c r="AO82" s="31"/>
      <c r="AP82" s="31">
        <f>VLOOKUP(CONCATENATE($M$5,$D82,$M$7,$E82),Data!$A:$BU,MATCH(G!AP$11,Data!$A$1:$BU$1,0),FALSE)</f>
        <v>0</v>
      </c>
      <c r="AQ82" s="31"/>
      <c r="AR82" s="31">
        <f>VLOOKUP(CONCATENATE($M$5,$D82,$M$7,$E82),Data!$A:$BU,MATCH(G!AR$11,Data!$A$1:$BU$1,0),FALSE)</f>
        <v>0</v>
      </c>
      <c r="AS82" s="31"/>
      <c r="AT82" s="31">
        <f>VLOOKUP(CONCATENATE($M$5,$D82,$M$7,$E82),Data!$A:$BU,MATCH(G!AT$11,Data!$A$1:$BU$1,0),FALSE)</f>
        <v>0</v>
      </c>
      <c r="AU82" s="31"/>
      <c r="AV82" s="31">
        <f>VLOOKUP(CONCATENATE($M$5,$D82,$M$7,$E82),Data!$A:$BU,MATCH(G!AV$11,Data!$A$1:$BU$1,0),FALSE)</f>
        <v>0</v>
      </c>
      <c r="AW82" s="31"/>
      <c r="AX82" s="31">
        <f>VLOOKUP(CONCATENATE($M$5,$D82,$M$7,$E82),Data!$A:$BU,MATCH(G!AX$11,Data!$A$1:$BU$1,0),FALSE)</f>
        <v>0</v>
      </c>
      <c r="AY82" s="31"/>
      <c r="AZ82" s="31">
        <f>VLOOKUP(CONCATENATE($M$5,$D82,$M$7,$E82),Data!$A:$BU,MATCH(G!AZ$11,Data!$A$1:$BU$1,0),FALSE)</f>
        <v>0</v>
      </c>
      <c r="BA82" s="31"/>
      <c r="BB82" s="31">
        <f>VLOOKUP(CONCATENATE($M$5,$D82,$M$7,$E82),Data!$A:$BU,MATCH(G!BB$11,Data!$A$1:$BU$1,0),FALSE)</f>
        <v>0</v>
      </c>
      <c r="BC82" s="31"/>
      <c r="BD82" s="31">
        <f>VLOOKUP(CONCATENATE($M$5,$D82,$M$7,$E82),Data!$A:$BU,MATCH(G!BD$11,Data!$A$1:$BU$1,0),FALSE)</f>
        <v>0</v>
      </c>
      <c r="BE82" s="31"/>
      <c r="BF82" s="31">
        <f>VLOOKUP(CONCATENATE($M$5,$D82,$M$7,$E82),Data!$A:$BU,MATCH(G!BF$11,Data!$A$1:$BU$1,0),FALSE)</f>
        <v>0</v>
      </c>
      <c r="BG82" s="31"/>
      <c r="BH82" s="31">
        <f>VLOOKUP(CONCATENATE($M$5,$D82,$M$7,$E82),Data!$A:$BU,MATCH(G!BH$11,Data!$A$1:$BU$1,0),FALSE)</f>
        <v>0</v>
      </c>
      <c r="BI82" s="31"/>
      <c r="BJ82" s="31">
        <f>VLOOKUP(CONCATENATE($M$5,$D82,$M$7,$E82),Data!$A:$BU,MATCH(G!BJ$11,Data!$A$1:$BU$1,0),FALSE)</f>
        <v>0</v>
      </c>
    </row>
    <row r="83" spans="2:62" ht="14.1" customHeight="1">
      <c r="B83" s="2"/>
      <c r="C83" s="7"/>
      <c r="D83" s="35" t="s">
        <v>184</v>
      </c>
      <c r="E83" s="53" t="s">
        <v>1</v>
      </c>
      <c r="F83" s="31">
        <f>VLOOKUP(CONCATENATE($M$5,$D83,$M$7,$E83),Data!$A:$BU,MATCH(G!F$11,Data!$A$1:$BU$1,0),FALSE)</f>
        <v>0</v>
      </c>
      <c r="G83" s="2"/>
      <c r="H83" s="31">
        <f>VLOOKUP(CONCATENATE($M$5,$D83,$M$7,$E83),Data!$A:$BU,MATCH(G!H$11,Data!$A$1:$BU$1,0),FALSE)</f>
        <v>0</v>
      </c>
      <c r="J83" s="31">
        <f>VLOOKUP(CONCATENATE($M$5,$D83,$M$7,$E83),Data!$A:$BU,MATCH(G!J$11,Data!$A$1:$BU$1,0),FALSE)</f>
        <v>0</v>
      </c>
      <c r="L83" s="31">
        <f>VLOOKUP(CONCATENATE($M$5,$D83,$M$7,$E83),Data!$A:$BU,MATCH(G!L$11,Data!$A$1:$BU$1,0),FALSE)</f>
        <v>0</v>
      </c>
      <c r="N83" s="31">
        <f>VLOOKUP(CONCATENATE($M$5,$D83,$M$7,$E83),Data!$A:$BU,MATCH(G!N$11,Data!$A$1:$BU$1,0),FALSE)</f>
        <v>0</v>
      </c>
      <c r="O83" s="31"/>
      <c r="P83" s="31">
        <f>VLOOKUP(CONCATENATE($M$5,$D83,$M$7,$E83),Data!$A:$BU,MATCH(G!P$11,Data!$A$1:$BU$1,0),FALSE)</f>
        <v>0</v>
      </c>
      <c r="Q83" s="31"/>
      <c r="R83" s="31">
        <f>VLOOKUP(CONCATENATE($M$5,$D83,$M$7,$E83),Data!$A:$BU,MATCH(G!R$11,Data!$A$1:$BU$1,0),FALSE)</f>
        <v>0</v>
      </c>
      <c r="S83" s="31"/>
      <c r="T83" s="31">
        <f>VLOOKUP(CONCATENATE($M$5,$D83,$M$7,$E83),Data!$A:$BU,MATCH(G!T$11,Data!$A$1:$BU$1,0),FALSE)</f>
        <v>0</v>
      </c>
      <c r="U83" s="31"/>
      <c r="V83" s="31">
        <f>VLOOKUP(CONCATENATE($M$5,$D83,$M$7,$E83),Data!$A:$BU,MATCH(G!V$11,Data!$A$1:$BU$1,0),FALSE)</f>
        <v>0</v>
      </c>
      <c r="W83" s="31"/>
      <c r="X83" s="31">
        <f>VLOOKUP(CONCATENATE($M$5,$D83,$M$7,$E83),Data!$A:$BU,MATCH(G!X$11,Data!$A$1:$BU$1,0),FALSE)</f>
        <v>0</v>
      </c>
      <c r="Y83" s="31"/>
      <c r="Z83" s="31">
        <f>VLOOKUP(CONCATENATE($M$5,$D83,$M$7,$E83),Data!$A:$BU,MATCH(G!Z$11,Data!$A$1:$BU$1,0),FALSE)</f>
        <v>0</v>
      </c>
      <c r="AA83" s="31"/>
      <c r="AB83" s="31">
        <f>VLOOKUP(CONCATENATE($M$5,$D83,$M$7,$E83),Data!$A:$BU,MATCH(G!AB$11,Data!$A$1:$BU$1,0),FALSE)</f>
        <v>0</v>
      </c>
      <c r="AC83" s="31"/>
      <c r="AD83" s="31">
        <f>VLOOKUP(CONCATENATE($M$5,$D83,$M$7,$E83),Data!$A:$BU,MATCH(G!AD$11,Data!$A$1:$BU$1,0),FALSE)</f>
        <v>0</v>
      </c>
      <c r="AE83" s="31"/>
      <c r="AF83" s="31">
        <f>VLOOKUP(CONCATENATE($M$5,$D83,$M$7,$E83),Data!$A:$BU,MATCH(G!AF$11,Data!$A$1:$BU$1,0),FALSE)</f>
        <v>0</v>
      </c>
      <c r="AG83" s="31"/>
      <c r="AH83" s="31">
        <f>VLOOKUP(CONCATENATE($M$5,$D83,$M$7,$E83),Data!$A:$BU,MATCH(G!AH$11,Data!$A$1:$BU$1,0),FALSE)</f>
        <v>0</v>
      </c>
      <c r="AI83" s="31"/>
      <c r="AJ83" s="31">
        <f>VLOOKUP(CONCATENATE($M$5,$D83,$M$7,$E83),Data!$A:$BU,MATCH(G!AJ$11,Data!$A$1:$BU$1,0),FALSE)</f>
        <v>0</v>
      </c>
      <c r="AK83" s="31"/>
      <c r="AL83" s="31">
        <f>VLOOKUP(CONCATENATE($M$5,$D83,$M$7,$E83),Data!$A:$BU,MATCH(G!AL$11,Data!$A$1:$BU$1,0),FALSE)</f>
        <v>0</v>
      </c>
      <c r="AM83" s="31"/>
      <c r="AN83" s="31">
        <f>VLOOKUP(CONCATENATE($M$5,$D83,$M$7,$E83),Data!$A:$BU,MATCH(G!AN$11,Data!$A$1:$BU$1,0),FALSE)</f>
        <v>0</v>
      </c>
      <c r="AO83" s="31"/>
      <c r="AP83" s="31">
        <f>VLOOKUP(CONCATENATE($M$5,$D83,$M$7,$E83),Data!$A:$BU,MATCH(G!AP$11,Data!$A$1:$BU$1,0),FALSE)</f>
        <v>0</v>
      </c>
      <c r="AQ83" s="31"/>
      <c r="AR83" s="31">
        <f>VLOOKUP(CONCATENATE($M$5,$D83,$M$7,$E83),Data!$A:$BU,MATCH(G!AR$11,Data!$A$1:$BU$1,0),FALSE)</f>
        <v>0</v>
      </c>
      <c r="AS83" s="31"/>
      <c r="AT83" s="31">
        <f>VLOOKUP(CONCATENATE($M$5,$D83,$M$7,$E83),Data!$A:$BU,MATCH(G!AT$11,Data!$A$1:$BU$1,0),FALSE)</f>
        <v>0</v>
      </c>
      <c r="AU83" s="31"/>
      <c r="AV83" s="31">
        <f>VLOOKUP(CONCATENATE($M$5,$D83,$M$7,$E83),Data!$A:$BU,MATCH(G!AV$11,Data!$A$1:$BU$1,0),FALSE)</f>
        <v>0</v>
      </c>
      <c r="AW83" s="31"/>
      <c r="AX83" s="31">
        <f>VLOOKUP(CONCATENATE($M$5,$D83,$M$7,$E83),Data!$A:$BU,MATCH(G!AX$11,Data!$A$1:$BU$1,0),FALSE)</f>
        <v>0</v>
      </c>
      <c r="AY83" s="31"/>
      <c r="AZ83" s="31">
        <f>VLOOKUP(CONCATENATE($M$5,$D83,$M$7,$E83),Data!$A:$BU,MATCH(G!AZ$11,Data!$A$1:$BU$1,0),FALSE)</f>
        <v>0</v>
      </c>
      <c r="BA83" s="31"/>
      <c r="BB83" s="31">
        <f>VLOOKUP(CONCATENATE($M$5,$D83,$M$7,$E83),Data!$A:$BU,MATCH(G!BB$11,Data!$A$1:$BU$1,0),FALSE)</f>
        <v>0</v>
      </c>
      <c r="BC83" s="31"/>
      <c r="BD83" s="31">
        <f>VLOOKUP(CONCATENATE($M$5,$D83,$M$7,$E83),Data!$A:$BU,MATCH(G!BD$11,Data!$A$1:$BU$1,0),FALSE)</f>
        <v>0</v>
      </c>
      <c r="BE83" s="31"/>
      <c r="BF83" s="31">
        <f>VLOOKUP(CONCATENATE($M$5,$D83,$M$7,$E83),Data!$A:$BU,MATCH(G!BF$11,Data!$A$1:$BU$1,0),FALSE)</f>
        <v>0</v>
      </c>
      <c r="BG83" s="31"/>
      <c r="BH83" s="31">
        <f>VLOOKUP(CONCATENATE($M$5,$D83,$M$7,$E83),Data!$A:$BU,MATCH(G!BH$11,Data!$A$1:$BU$1,0),FALSE)</f>
        <v>0</v>
      </c>
      <c r="BI83" s="31"/>
      <c r="BJ83" s="31">
        <f>VLOOKUP(CONCATENATE($M$5,$D83,$M$7,$E83),Data!$A:$BU,MATCH(G!BJ$11,Data!$A$1:$BU$1,0),FALSE)</f>
        <v>0</v>
      </c>
    </row>
    <row r="84" spans="2:62" ht="14.1" customHeight="1">
      <c r="B84" s="2"/>
      <c r="C84" s="7"/>
      <c r="D84" s="35" t="s">
        <v>183</v>
      </c>
      <c r="E84" s="53" t="s">
        <v>1</v>
      </c>
      <c r="F84" s="31">
        <f>VLOOKUP(CONCATENATE($M$5,$D84,$M$7,$E84),Data!$A:$BU,MATCH(G!F$11,Data!$A$1:$BU$1,0),FALSE)</f>
        <v>0</v>
      </c>
      <c r="G84" s="2"/>
      <c r="H84" s="31">
        <f>VLOOKUP(CONCATENATE($M$5,$D84,$M$7,$E84),Data!$A:$BU,MATCH(G!H$11,Data!$A$1:$BU$1,0),FALSE)</f>
        <v>0</v>
      </c>
      <c r="J84" s="31">
        <f>VLOOKUP(CONCATENATE($M$5,$D84,$M$7,$E84),Data!$A:$BU,MATCH(G!J$11,Data!$A$1:$BU$1,0),FALSE)</f>
        <v>0</v>
      </c>
      <c r="L84" s="31">
        <f>VLOOKUP(CONCATENATE($M$5,$D84,$M$7,$E84),Data!$A:$BU,MATCH(G!L$11,Data!$A$1:$BU$1,0),FALSE)</f>
        <v>0</v>
      </c>
      <c r="N84" s="31">
        <f>VLOOKUP(CONCATENATE($M$5,$D84,$M$7,$E84),Data!$A:$BU,MATCH(G!N$11,Data!$A$1:$BU$1,0),FALSE)</f>
        <v>0</v>
      </c>
      <c r="O84" s="31"/>
      <c r="P84" s="31">
        <f>VLOOKUP(CONCATENATE($M$5,$D84,$M$7,$E84),Data!$A:$BU,MATCH(G!P$11,Data!$A$1:$BU$1,0),FALSE)</f>
        <v>0</v>
      </c>
      <c r="Q84" s="31"/>
      <c r="R84" s="31">
        <f>VLOOKUP(CONCATENATE($M$5,$D84,$M$7,$E84),Data!$A:$BU,MATCH(G!R$11,Data!$A$1:$BU$1,0),FALSE)</f>
        <v>0</v>
      </c>
      <c r="S84" s="31"/>
      <c r="T84" s="31">
        <f>VLOOKUP(CONCATENATE($M$5,$D84,$M$7,$E84),Data!$A:$BU,MATCH(G!T$11,Data!$A$1:$BU$1,0),FALSE)</f>
        <v>0</v>
      </c>
      <c r="U84" s="31"/>
      <c r="V84" s="31">
        <f>VLOOKUP(CONCATENATE($M$5,$D84,$M$7,$E84),Data!$A:$BU,MATCH(G!V$11,Data!$A$1:$BU$1,0),FALSE)</f>
        <v>0</v>
      </c>
      <c r="W84" s="31"/>
      <c r="X84" s="31">
        <f>VLOOKUP(CONCATENATE($M$5,$D84,$M$7,$E84),Data!$A:$BU,MATCH(G!X$11,Data!$A$1:$BU$1,0),FALSE)</f>
        <v>0</v>
      </c>
      <c r="Y84" s="31"/>
      <c r="Z84" s="31">
        <f>VLOOKUP(CONCATENATE($M$5,$D84,$M$7,$E84),Data!$A:$BU,MATCH(G!Z$11,Data!$A$1:$BU$1,0),FALSE)</f>
        <v>0</v>
      </c>
      <c r="AA84" s="31"/>
      <c r="AB84" s="31">
        <f>VLOOKUP(CONCATENATE($M$5,$D84,$M$7,$E84),Data!$A:$BU,MATCH(G!AB$11,Data!$A$1:$BU$1,0),FALSE)</f>
        <v>0</v>
      </c>
      <c r="AC84" s="31"/>
      <c r="AD84" s="31">
        <f>VLOOKUP(CONCATENATE($M$5,$D84,$M$7,$E84),Data!$A:$BU,MATCH(G!AD$11,Data!$A$1:$BU$1,0),FALSE)</f>
        <v>0</v>
      </c>
      <c r="AE84" s="31"/>
      <c r="AF84" s="31">
        <f>VLOOKUP(CONCATENATE($M$5,$D84,$M$7,$E84),Data!$A:$BU,MATCH(G!AF$11,Data!$A$1:$BU$1,0),FALSE)</f>
        <v>0</v>
      </c>
      <c r="AG84" s="31"/>
      <c r="AH84" s="31">
        <f>VLOOKUP(CONCATENATE($M$5,$D84,$M$7,$E84),Data!$A:$BU,MATCH(G!AH$11,Data!$A$1:$BU$1,0),FALSE)</f>
        <v>0</v>
      </c>
      <c r="AI84" s="31"/>
      <c r="AJ84" s="31">
        <f>VLOOKUP(CONCATENATE($M$5,$D84,$M$7,$E84),Data!$A:$BU,MATCH(G!AJ$11,Data!$A$1:$BU$1,0),FALSE)</f>
        <v>0</v>
      </c>
      <c r="AK84" s="31"/>
      <c r="AL84" s="31">
        <f>VLOOKUP(CONCATENATE($M$5,$D84,$M$7,$E84),Data!$A:$BU,MATCH(G!AL$11,Data!$A$1:$BU$1,0),FALSE)</f>
        <v>0</v>
      </c>
      <c r="AM84" s="31"/>
      <c r="AN84" s="31">
        <f>VLOOKUP(CONCATENATE($M$5,$D84,$M$7,$E84),Data!$A:$BU,MATCH(G!AN$11,Data!$A$1:$BU$1,0),FALSE)</f>
        <v>0</v>
      </c>
      <c r="AO84" s="31"/>
      <c r="AP84" s="31">
        <f>VLOOKUP(CONCATENATE($M$5,$D84,$M$7,$E84),Data!$A:$BU,MATCH(G!AP$11,Data!$A$1:$BU$1,0),FALSE)</f>
        <v>0</v>
      </c>
      <c r="AQ84" s="31"/>
      <c r="AR84" s="31">
        <f>VLOOKUP(CONCATENATE($M$5,$D84,$M$7,$E84),Data!$A:$BU,MATCH(G!AR$11,Data!$A$1:$BU$1,0),FALSE)</f>
        <v>0</v>
      </c>
      <c r="AS84" s="31"/>
      <c r="AT84" s="31">
        <f>VLOOKUP(CONCATENATE($M$5,$D84,$M$7,$E84),Data!$A:$BU,MATCH(G!AT$11,Data!$A$1:$BU$1,0),FALSE)</f>
        <v>0</v>
      </c>
      <c r="AU84" s="31"/>
      <c r="AV84" s="31">
        <f>VLOOKUP(CONCATENATE($M$5,$D84,$M$7,$E84),Data!$A:$BU,MATCH(G!AV$11,Data!$A$1:$BU$1,0),FALSE)</f>
        <v>0</v>
      </c>
      <c r="AW84" s="31"/>
      <c r="AX84" s="31">
        <f>VLOOKUP(CONCATENATE($M$5,$D84,$M$7,$E84),Data!$A:$BU,MATCH(G!AX$11,Data!$A$1:$BU$1,0),FALSE)</f>
        <v>0</v>
      </c>
      <c r="AY84" s="31"/>
      <c r="AZ84" s="31">
        <f>VLOOKUP(CONCATENATE($M$5,$D84,$M$7,$E84),Data!$A:$BU,MATCH(G!AZ$11,Data!$A$1:$BU$1,0),FALSE)</f>
        <v>0</v>
      </c>
      <c r="BA84" s="31"/>
      <c r="BB84" s="31">
        <f>VLOOKUP(CONCATENATE($M$5,$D84,$M$7,$E84),Data!$A:$BU,MATCH(G!BB$11,Data!$A$1:$BU$1,0),FALSE)</f>
        <v>0</v>
      </c>
      <c r="BC84" s="31"/>
      <c r="BD84" s="31">
        <f>VLOOKUP(CONCATENATE($M$5,$D84,$M$7,$E84),Data!$A:$BU,MATCH(G!BD$11,Data!$A$1:$BU$1,0),FALSE)</f>
        <v>0</v>
      </c>
      <c r="BE84" s="31"/>
      <c r="BF84" s="31">
        <f>VLOOKUP(CONCATENATE($M$5,$D84,$M$7,$E84),Data!$A:$BU,MATCH(G!BF$11,Data!$A$1:$BU$1,0),FALSE)</f>
        <v>0</v>
      </c>
      <c r="BG84" s="31"/>
      <c r="BH84" s="31">
        <f>VLOOKUP(CONCATENATE($M$5,$D84,$M$7,$E84),Data!$A:$BU,MATCH(G!BH$11,Data!$A$1:$BU$1,0),FALSE)</f>
        <v>0</v>
      </c>
      <c r="BI84" s="31"/>
      <c r="BJ84" s="31">
        <f>VLOOKUP(CONCATENATE($M$5,$D84,$M$7,$E84),Data!$A:$BU,MATCH(G!BJ$11,Data!$A$1:$BU$1,0),FALSE)</f>
        <v>0</v>
      </c>
    </row>
    <row r="85" spans="2:62" ht="14.1" customHeight="1">
      <c r="B85" s="2"/>
      <c r="C85" s="7"/>
      <c r="D85" s="35" t="s">
        <v>340</v>
      </c>
      <c r="E85" s="53" t="s">
        <v>1</v>
      </c>
      <c r="F85" s="31">
        <f>VLOOKUP(CONCATENATE($M$5,$D85,$M$7,$E85),Data!$A:$BU,MATCH(G!F$11,Data!$A$1:$BU$1,0),FALSE)</f>
        <v>0</v>
      </c>
      <c r="G85" s="2"/>
      <c r="H85" s="31">
        <f>VLOOKUP(CONCATENATE($M$5,$D85,$M$7,$E85),Data!$A:$BU,MATCH(G!H$11,Data!$A$1:$BU$1,0),FALSE)</f>
        <v>0</v>
      </c>
      <c r="J85" s="31">
        <f>VLOOKUP(CONCATENATE($M$5,$D85,$M$7,$E85),Data!$A:$BU,MATCH(G!J$11,Data!$A$1:$BU$1,0),FALSE)</f>
        <v>0</v>
      </c>
      <c r="L85" s="31">
        <f>VLOOKUP(CONCATENATE($M$5,$D85,$M$7,$E85),Data!$A:$BU,MATCH(G!L$11,Data!$A$1:$BU$1,0),FALSE)</f>
        <v>0</v>
      </c>
      <c r="N85" s="31">
        <f>VLOOKUP(CONCATENATE($M$5,$D85,$M$7,$E85),Data!$A:$BU,MATCH(G!N$11,Data!$A$1:$BU$1,0),FALSE)</f>
        <v>0</v>
      </c>
      <c r="O85" s="31"/>
      <c r="P85" s="31">
        <f>VLOOKUP(CONCATENATE($M$5,$D85,$M$7,$E85),Data!$A:$BU,MATCH(G!P$11,Data!$A$1:$BU$1,0),FALSE)</f>
        <v>0</v>
      </c>
      <c r="Q85" s="31"/>
      <c r="R85" s="31">
        <f>VLOOKUP(CONCATENATE($M$5,$D85,$M$7,$E85),Data!$A:$BU,MATCH(G!R$11,Data!$A$1:$BU$1,0),FALSE)</f>
        <v>0</v>
      </c>
      <c r="S85" s="31"/>
      <c r="T85" s="31">
        <f>VLOOKUP(CONCATENATE($M$5,$D85,$M$7,$E85),Data!$A:$BU,MATCH(G!T$11,Data!$A$1:$BU$1,0),FALSE)</f>
        <v>0</v>
      </c>
      <c r="U85" s="31"/>
      <c r="V85" s="31">
        <f>VLOOKUP(CONCATENATE($M$5,$D85,$M$7,$E85),Data!$A:$BU,MATCH(G!V$11,Data!$A$1:$BU$1,0),FALSE)</f>
        <v>0</v>
      </c>
      <c r="W85" s="31"/>
      <c r="X85" s="31">
        <f>VLOOKUP(CONCATENATE($M$5,$D85,$M$7,$E85),Data!$A:$BU,MATCH(G!X$11,Data!$A$1:$BU$1,0),FALSE)</f>
        <v>0</v>
      </c>
      <c r="Y85" s="31"/>
      <c r="Z85" s="31">
        <f>VLOOKUP(CONCATENATE($M$5,$D85,$M$7,$E85),Data!$A:$BU,MATCH(G!Z$11,Data!$A$1:$BU$1,0),FALSE)</f>
        <v>0</v>
      </c>
      <c r="AA85" s="31"/>
      <c r="AB85" s="31">
        <f>VLOOKUP(CONCATENATE($M$5,$D85,$M$7,$E85),Data!$A:$BU,MATCH(G!AB$11,Data!$A$1:$BU$1,0),FALSE)</f>
        <v>0</v>
      </c>
      <c r="AC85" s="31"/>
      <c r="AD85" s="31">
        <f>VLOOKUP(CONCATENATE($M$5,$D85,$M$7,$E85),Data!$A:$BU,MATCH(G!AD$11,Data!$A$1:$BU$1,0),FALSE)</f>
        <v>0</v>
      </c>
      <c r="AE85" s="31"/>
      <c r="AF85" s="31">
        <f>VLOOKUP(CONCATENATE($M$5,$D85,$M$7,$E85),Data!$A:$BU,MATCH(G!AF$11,Data!$A$1:$BU$1,0),FALSE)</f>
        <v>0</v>
      </c>
      <c r="AG85" s="31"/>
      <c r="AH85" s="31">
        <f>VLOOKUP(CONCATENATE($M$5,$D85,$M$7,$E85),Data!$A:$BU,MATCH(G!AH$11,Data!$A$1:$BU$1,0),FALSE)</f>
        <v>0</v>
      </c>
      <c r="AI85" s="31"/>
      <c r="AJ85" s="31">
        <f>VLOOKUP(CONCATENATE($M$5,$D85,$M$7,$E85),Data!$A:$BU,MATCH(G!AJ$11,Data!$A$1:$BU$1,0),FALSE)</f>
        <v>0</v>
      </c>
      <c r="AK85" s="31"/>
      <c r="AL85" s="31">
        <f>VLOOKUP(CONCATENATE($M$5,$D85,$M$7,$E85),Data!$A:$BU,MATCH(G!AL$11,Data!$A$1:$BU$1,0),FALSE)</f>
        <v>0</v>
      </c>
      <c r="AM85" s="31"/>
      <c r="AN85" s="31">
        <f>VLOOKUP(CONCATENATE($M$5,$D85,$M$7,$E85),Data!$A:$BU,MATCH(G!AN$11,Data!$A$1:$BU$1,0),FALSE)</f>
        <v>0</v>
      </c>
      <c r="AO85" s="31"/>
      <c r="AP85" s="31">
        <f>VLOOKUP(CONCATENATE($M$5,$D85,$M$7,$E85),Data!$A:$BU,MATCH(G!AP$11,Data!$A$1:$BU$1,0),FALSE)</f>
        <v>0</v>
      </c>
      <c r="AQ85" s="31"/>
      <c r="AR85" s="31">
        <f>VLOOKUP(CONCATENATE($M$5,$D85,$M$7,$E85),Data!$A:$BU,MATCH(G!AR$11,Data!$A$1:$BU$1,0),FALSE)</f>
        <v>0</v>
      </c>
      <c r="AS85" s="31"/>
      <c r="AT85" s="31">
        <f>VLOOKUP(CONCATENATE($M$5,$D85,$M$7,$E85),Data!$A:$BU,MATCH(G!AT$11,Data!$A$1:$BU$1,0),FALSE)</f>
        <v>0</v>
      </c>
      <c r="AU85" s="31"/>
      <c r="AV85" s="31">
        <f>VLOOKUP(CONCATENATE($M$5,$D85,$M$7,$E85),Data!$A:$BU,MATCH(G!AV$11,Data!$A$1:$BU$1,0),FALSE)</f>
        <v>0</v>
      </c>
      <c r="AW85" s="31"/>
      <c r="AX85" s="31">
        <f>VLOOKUP(CONCATENATE($M$5,$D85,$M$7,$E85),Data!$A:$BU,MATCH(G!AX$11,Data!$A$1:$BU$1,0),FALSE)</f>
        <v>0</v>
      </c>
      <c r="AY85" s="31"/>
      <c r="AZ85" s="31">
        <f>VLOOKUP(CONCATENATE($M$5,$D85,$M$7,$E85),Data!$A:$BU,MATCH(G!AZ$11,Data!$A$1:$BU$1,0),FALSE)</f>
        <v>0</v>
      </c>
      <c r="BA85" s="31"/>
      <c r="BB85" s="31">
        <f>VLOOKUP(CONCATENATE($M$5,$D85,$M$7,$E85),Data!$A:$BU,MATCH(G!BB$11,Data!$A$1:$BU$1,0),FALSE)</f>
        <v>0</v>
      </c>
      <c r="BC85" s="31"/>
      <c r="BD85" s="31">
        <f>VLOOKUP(CONCATENATE($M$5,$D85,$M$7,$E85),Data!$A:$BU,MATCH(G!BD$11,Data!$A$1:$BU$1,0),FALSE)</f>
        <v>0</v>
      </c>
      <c r="BE85" s="31"/>
      <c r="BF85" s="31">
        <f>VLOOKUP(CONCATENATE($M$5,$D85,$M$7,$E85),Data!$A:$BU,MATCH(G!BF$11,Data!$A$1:$BU$1,0),FALSE)</f>
        <v>0</v>
      </c>
      <c r="BG85" s="31"/>
      <c r="BH85" s="31">
        <f>VLOOKUP(CONCATENATE($M$5,$D85,$M$7,$E85),Data!$A:$BU,MATCH(G!BH$11,Data!$A$1:$BU$1,0),FALSE)</f>
        <v>0</v>
      </c>
      <c r="BI85" s="31"/>
      <c r="BJ85" s="31">
        <f>VLOOKUP(CONCATENATE($M$5,$D85,$M$7,$E85),Data!$A:$BU,MATCH(G!BJ$11,Data!$A$1:$BU$1,0),FALSE)</f>
        <v>0</v>
      </c>
    </row>
    <row r="86" spans="2:62" ht="14.1" customHeight="1">
      <c r="B86" s="2"/>
      <c r="C86" s="8"/>
      <c r="D86" s="35" t="s">
        <v>182</v>
      </c>
      <c r="E86" s="53" t="s">
        <v>1</v>
      </c>
      <c r="F86" s="31">
        <f>VLOOKUP(CONCATENATE($M$5,$D86,$M$7,$E86),Data!$A:$BU,MATCH(G!F$11,Data!$A$1:$BU$1,0),FALSE)</f>
        <v>0</v>
      </c>
      <c r="G86" s="2"/>
      <c r="H86" s="31">
        <f>VLOOKUP(CONCATENATE($M$5,$D86,$M$7,$E86),Data!$A:$BU,MATCH(G!H$11,Data!$A$1:$BU$1,0),FALSE)</f>
        <v>0</v>
      </c>
      <c r="J86" s="31">
        <f>VLOOKUP(CONCATENATE($M$5,$D86,$M$7,$E86),Data!$A:$BU,MATCH(G!J$11,Data!$A$1:$BU$1,0),FALSE)</f>
        <v>0</v>
      </c>
      <c r="L86" s="31">
        <f>VLOOKUP(CONCATENATE($M$5,$D86,$M$7,$E86),Data!$A:$BU,MATCH(G!L$11,Data!$A$1:$BU$1,0),FALSE)</f>
        <v>0</v>
      </c>
      <c r="N86" s="31">
        <f>VLOOKUP(CONCATENATE($M$5,$D86,$M$7,$E86),Data!$A:$BU,MATCH(G!N$11,Data!$A$1:$BU$1,0),FALSE)</f>
        <v>0</v>
      </c>
      <c r="O86" s="31"/>
      <c r="P86" s="31">
        <f>VLOOKUP(CONCATENATE($M$5,$D86,$M$7,$E86),Data!$A:$BU,MATCH(G!P$11,Data!$A$1:$BU$1,0),FALSE)</f>
        <v>0</v>
      </c>
      <c r="Q86" s="31"/>
      <c r="R86" s="31">
        <f>VLOOKUP(CONCATENATE($M$5,$D86,$M$7,$E86),Data!$A:$BU,MATCH(G!R$11,Data!$A$1:$BU$1,0),FALSE)</f>
        <v>0</v>
      </c>
      <c r="S86" s="31"/>
      <c r="T86" s="31">
        <f>VLOOKUP(CONCATENATE($M$5,$D86,$M$7,$E86),Data!$A:$BU,MATCH(G!T$11,Data!$A$1:$BU$1,0),FALSE)</f>
        <v>0</v>
      </c>
      <c r="U86" s="31"/>
      <c r="V86" s="31">
        <f>VLOOKUP(CONCATENATE($M$5,$D86,$M$7,$E86),Data!$A:$BU,MATCH(G!V$11,Data!$A$1:$BU$1,0),FALSE)</f>
        <v>0</v>
      </c>
      <c r="W86" s="31"/>
      <c r="X86" s="31">
        <f>VLOOKUP(CONCATENATE($M$5,$D86,$M$7,$E86),Data!$A:$BU,MATCH(G!X$11,Data!$A$1:$BU$1,0),FALSE)</f>
        <v>0</v>
      </c>
      <c r="Y86" s="31"/>
      <c r="Z86" s="31">
        <f>VLOOKUP(CONCATENATE($M$5,$D86,$M$7,$E86),Data!$A:$BU,MATCH(G!Z$11,Data!$A$1:$BU$1,0),FALSE)</f>
        <v>0</v>
      </c>
      <c r="AA86" s="31"/>
      <c r="AB86" s="31">
        <f>VLOOKUP(CONCATENATE($M$5,$D86,$M$7,$E86),Data!$A:$BU,MATCH(G!AB$11,Data!$A$1:$BU$1,0),FALSE)</f>
        <v>0</v>
      </c>
      <c r="AC86" s="31"/>
      <c r="AD86" s="31">
        <f>VLOOKUP(CONCATENATE($M$5,$D86,$M$7,$E86),Data!$A:$BU,MATCH(G!AD$11,Data!$A$1:$BU$1,0),FALSE)</f>
        <v>1</v>
      </c>
      <c r="AE86" s="31"/>
      <c r="AF86" s="31">
        <f>VLOOKUP(CONCATENATE($M$5,$D86,$M$7,$E86),Data!$A:$BU,MATCH(G!AF$11,Data!$A$1:$BU$1,0),FALSE)</f>
        <v>0</v>
      </c>
      <c r="AG86" s="31"/>
      <c r="AH86" s="31">
        <f>VLOOKUP(CONCATENATE($M$5,$D86,$M$7,$E86),Data!$A:$BU,MATCH(G!AH$11,Data!$A$1:$BU$1,0),FALSE)</f>
        <v>0</v>
      </c>
      <c r="AI86" s="31"/>
      <c r="AJ86" s="31">
        <f>VLOOKUP(CONCATENATE($M$5,$D86,$M$7,$E86),Data!$A:$BU,MATCH(G!AJ$11,Data!$A$1:$BU$1,0),FALSE)</f>
        <v>0</v>
      </c>
      <c r="AK86" s="31"/>
      <c r="AL86" s="31">
        <f>VLOOKUP(CONCATENATE($M$5,$D86,$M$7,$E86),Data!$A:$BU,MATCH(G!AL$11,Data!$A$1:$BU$1,0),FALSE)</f>
        <v>0</v>
      </c>
      <c r="AM86" s="31"/>
      <c r="AN86" s="31">
        <f>VLOOKUP(CONCATENATE($M$5,$D86,$M$7,$E86),Data!$A:$BU,MATCH(G!AN$11,Data!$A$1:$BU$1,0),FALSE)</f>
        <v>0</v>
      </c>
      <c r="AO86" s="31"/>
      <c r="AP86" s="31">
        <f>VLOOKUP(CONCATENATE($M$5,$D86,$M$7,$E86),Data!$A:$BU,MATCH(G!AP$11,Data!$A$1:$BU$1,0),FALSE)</f>
        <v>0</v>
      </c>
      <c r="AQ86" s="31"/>
      <c r="AR86" s="31">
        <f>VLOOKUP(CONCATENATE($M$5,$D86,$M$7,$E86),Data!$A:$BU,MATCH(G!AR$11,Data!$A$1:$BU$1,0),FALSE)</f>
        <v>0</v>
      </c>
      <c r="AS86" s="31"/>
      <c r="AT86" s="31">
        <f>VLOOKUP(CONCATENATE($M$5,$D86,$M$7,$E86),Data!$A:$BU,MATCH(G!AT$11,Data!$A$1:$BU$1,0),FALSE)</f>
        <v>0</v>
      </c>
      <c r="AU86" s="31"/>
      <c r="AV86" s="31">
        <f>VLOOKUP(CONCATENATE($M$5,$D86,$M$7,$E86),Data!$A:$BU,MATCH(G!AV$11,Data!$A$1:$BU$1,0),FALSE)</f>
        <v>0</v>
      </c>
      <c r="AW86" s="31"/>
      <c r="AX86" s="31">
        <f>VLOOKUP(CONCATENATE($M$5,$D86,$M$7,$E86),Data!$A:$BU,MATCH(G!AX$11,Data!$A$1:$BU$1,0),FALSE)</f>
        <v>0</v>
      </c>
      <c r="AY86" s="31"/>
      <c r="AZ86" s="31">
        <f>VLOOKUP(CONCATENATE($M$5,$D86,$M$7,$E86),Data!$A:$BU,MATCH(G!AZ$11,Data!$A$1:$BU$1,0),FALSE)</f>
        <v>0</v>
      </c>
      <c r="BA86" s="31"/>
      <c r="BB86" s="31">
        <f>VLOOKUP(CONCATENATE($M$5,$D86,$M$7,$E86),Data!$A:$BU,MATCH(G!BB$11,Data!$A$1:$BU$1,0),FALSE)</f>
        <v>0</v>
      </c>
      <c r="BC86" s="31"/>
      <c r="BD86" s="31">
        <f>VLOOKUP(CONCATENATE($M$5,$D86,$M$7,$E86),Data!$A:$BU,MATCH(G!BD$11,Data!$A$1:$BU$1,0),FALSE)</f>
        <v>0</v>
      </c>
      <c r="BE86" s="31"/>
      <c r="BF86" s="31">
        <f>VLOOKUP(CONCATENATE($M$5,$D86,$M$7,$E86),Data!$A:$BU,MATCH(G!BF$11,Data!$A$1:$BU$1,0),FALSE)</f>
        <v>0</v>
      </c>
      <c r="BG86" s="31"/>
      <c r="BH86" s="31">
        <f>VLOOKUP(CONCATENATE($M$5,$D86,$M$7,$E86),Data!$A:$BU,MATCH(G!BH$11,Data!$A$1:$BU$1,0),FALSE)</f>
        <v>0</v>
      </c>
      <c r="BI86" s="31"/>
      <c r="BJ86" s="31">
        <f>VLOOKUP(CONCATENATE($M$5,$D86,$M$7,$E86),Data!$A:$BU,MATCH(G!BJ$11,Data!$A$1:$BU$1,0),FALSE)</f>
        <v>0</v>
      </c>
    </row>
    <row r="87" spans="2:62" ht="14.1" customHeight="1">
      <c r="B87" s="2"/>
      <c r="C87" s="8"/>
      <c r="D87" s="35" t="s">
        <v>181</v>
      </c>
      <c r="E87" s="53" t="s">
        <v>1</v>
      </c>
      <c r="F87" s="31">
        <f>VLOOKUP(CONCATENATE($M$5,$D87,$M$7,$E87),Data!$A:$BU,MATCH(G!F$11,Data!$A$1:$BU$1,0),FALSE)</f>
        <v>0</v>
      </c>
      <c r="G87" s="2"/>
      <c r="H87" s="31">
        <f>VLOOKUP(CONCATENATE($M$5,$D87,$M$7,$E87),Data!$A:$BU,MATCH(G!H$11,Data!$A$1:$BU$1,0),FALSE)</f>
        <v>0</v>
      </c>
      <c r="J87" s="31">
        <f>VLOOKUP(CONCATENATE($M$5,$D87,$M$7,$E87),Data!$A:$BU,MATCH(G!J$11,Data!$A$1:$BU$1,0),FALSE)</f>
        <v>0</v>
      </c>
      <c r="L87" s="31">
        <f>VLOOKUP(CONCATENATE($M$5,$D87,$M$7,$E87),Data!$A:$BU,MATCH(G!L$11,Data!$A$1:$BU$1,0),FALSE)</f>
        <v>0</v>
      </c>
      <c r="N87" s="31">
        <f>VLOOKUP(CONCATENATE($M$5,$D87,$M$7,$E87),Data!$A:$BU,MATCH(G!N$11,Data!$A$1:$BU$1,0),FALSE)</f>
        <v>0</v>
      </c>
      <c r="O87" s="31"/>
      <c r="P87" s="31">
        <f>VLOOKUP(CONCATENATE($M$5,$D87,$M$7,$E87),Data!$A:$BU,MATCH(G!P$11,Data!$A$1:$BU$1,0),FALSE)</f>
        <v>0</v>
      </c>
      <c r="Q87" s="31"/>
      <c r="R87" s="31">
        <f>VLOOKUP(CONCATENATE($M$5,$D87,$M$7,$E87),Data!$A:$BU,MATCH(G!R$11,Data!$A$1:$BU$1,0),FALSE)</f>
        <v>0</v>
      </c>
      <c r="S87" s="31"/>
      <c r="T87" s="31">
        <f>VLOOKUP(CONCATENATE($M$5,$D87,$M$7,$E87),Data!$A:$BU,MATCH(G!T$11,Data!$A$1:$BU$1,0),FALSE)</f>
        <v>0</v>
      </c>
      <c r="U87" s="31"/>
      <c r="V87" s="31">
        <f>VLOOKUP(CONCATENATE($M$5,$D87,$M$7,$E87),Data!$A:$BU,MATCH(G!V$11,Data!$A$1:$BU$1,0),FALSE)</f>
        <v>0</v>
      </c>
      <c r="W87" s="31"/>
      <c r="X87" s="31">
        <f>VLOOKUP(CONCATENATE($M$5,$D87,$M$7,$E87),Data!$A:$BU,MATCH(G!X$11,Data!$A$1:$BU$1,0),FALSE)</f>
        <v>0</v>
      </c>
      <c r="Y87" s="31"/>
      <c r="Z87" s="31">
        <f>VLOOKUP(CONCATENATE($M$5,$D87,$M$7,$E87),Data!$A:$BU,MATCH(G!Z$11,Data!$A$1:$BU$1,0),FALSE)</f>
        <v>0</v>
      </c>
      <c r="AA87" s="31"/>
      <c r="AB87" s="31">
        <f>VLOOKUP(CONCATENATE($M$5,$D87,$M$7,$E87),Data!$A:$BU,MATCH(G!AB$11,Data!$A$1:$BU$1,0),FALSE)</f>
        <v>0</v>
      </c>
      <c r="AC87" s="31"/>
      <c r="AD87" s="31">
        <f>VLOOKUP(CONCATENATE($M$5,$D87,$M$7,$E87),Data!$A:$BU,MATCH(G!AD$11,Data!$A$1:$BU$1,0),FALSE)</f>
        <v>0</v>
      </c>
      <c r="AE87" s="31"/>
      <c r="AF87" s="31">
        <f>VLOOKUP(CONCATENATE($M$5,$D87,$M$7,$E87),Data!$A:$BU,MATCH(G!AF$11,Data!$A$1:$BU$1,0),FALSE)</f>
        <v>0</v>
      </c>
      <c r="AG87" s="31"/>
      <c r="AH87" s="31">
        <f>VLOOKUP(CONCATENATE($M$5,$D87,$M$7,$E87),Data!$A:$BU,MATCH(G!AH$11,Data!$A$1:$BU$1,0),FALSE)</f>
        <v>0</v>
      </c>
      <c r="AI87" s="31"/>
      <c r="AJ87" s="31">
        <f>VLOOKUP(CONCATENATE($M$5,$D87,$M$7,$E87),Data!$A:$BU,MATCH(G!AJ$11,Data!$A$1:$BU$1,0),FALSE)</f>
        <v>0</v>
      </c>
      <c r="AK87" s="31"/>
      <c r="AL87" s="31">
        <f>VLOOKUP(CONCATENATE($M$5,$D87,$M$7,$E87),Data!$A:$BU,MATCH(G!AL$11,Data!$A$1:$BU$1,0),FALSE)</f>
        <v>0</v>
      </c>
      <c r="AM87" s="31"/>
      <c r="AN87" s="31">
        <f>VLOOKUP(CONCATENATE($M$5,$D87,$M$7,$E87),Data!$A:$BU,MATCH(G!AN$11,Data!$A$1:$BU$1,0),FALSE)</f>
        <v>0</v>
      </c>
      <c r="AO87" s="31"/>
      <c r="AP87" s="31">
        <f>VLOOKUP(CONCATENATE($M$5,$D87,$M$7,$E87),Data!$A:$BU,MATCH(G!AP$11,Data!$A$1:$BU$1,0),FALSE)</f>
        <v>0</v>
      </c>
      <c r="AQ87" s="31"/>
      <c r="AR87" s="31">
        <f>VLOOKUP(CONCATENATE($M$5,$D87,$M$7,$E87),Data!$A:$BU,MATCH(G!AR$11,Data!$A$1:$BU$1,0),FALSE)</f>
        <v>0</v>
      </c>
      <c r="AS87" s="31"/>
      <c r="AT87" s="31">
        <f>VLOOKUP(CONCATENATE($M$5,$D87,$M$7,$E87),Data!$A:$BU,MATCH(G!AT$11,Data!$A$1:$BU$1,0),FALSE)</f>
        <v>0</v>
      </c>
      <c r="AU87" s="31"/>
      <c r="AV87" s="31">
        <f>VLOOKUP(CONCATENATE($M$5,$D87,$M$7,$E87),Data!$A:$BU,MATCH(G!AV$11,Data!$A$1:$BU$1,0),FALSE)</f>
        <v>0</v>
      </c>
      <c r="AW87" s="31"/>
      <c r="AX87" s="31">
        <f>VLOOKUP(CONCATENATE($M$5,$D87,$M$7,$E87),Data!$A:$BU,MATCH(G!AX$11,Data!$A$1:$BU$1,0),FALSE)</f>
        <v>0</v>
      </c>
      <c r="AY87" s="31"/>
      <c r="AZ87" s="31">
        <f>VLOOKUP(CONCATENATE($M$5,$D87,$M$7,$E87),Data!$A:$BU,MATCH(G!AZ$11,Data!$A$1:$BU$1,0),FALSE)</f>
        <v>0</v>
      </c>
      <c r="BA87" s="31"/>
      <c r="BB87" s="31">
        <f>VLOOKUP(CONCATENATE($M$5,$D87,$M$7,$E87),Data!$A:$BU,MATCH(G!BB$11,Data!$A$1:$BU$1,0),FALSE)</f>
        <v>0</v>
      </c>
      <c r="BC87" s="31"/>
      <c r="BD87" s="31">
        <f>VLOOKUP(CONCATENATE($M$5,$D87,$M$7,$E87),Data!$A:$BU,MATCH(G!BD$11,Data!$A$1:$BU$1,0),FALSE)</f>
        <v>0</v>
      </c>
      <c r="BE87" s="31"/>
      <c r="BF87" s="31">
        <f>VLOOKUP(CONCATENATE($M$5,$D87,$M$7,$E87),Data!$A:$BU,MATCH(G!BF$11,Data!$A$1:$BU$1,0),FALSE)</f>
        <v>0</v>
      </c>
      <c r="BG87" s="31"/>
      <c r="BH87" s="31">
        <f>VLOOKUP(CONCATENATE($M$5,$D87,$M$7,$E87),Data!$A:$BU,MATCH(G!BH$11,Data!$A$1:$BU$1,0),FALSE)</f>
        <v>0</v>
      </c>
      <c r="BI87" s="31"/>
      <c r="BJ87" s="31">
        <f>VLOOKUP(CONCATENATE($M$5,$D87,$M$7,$E87),Data!$A:$BU,MATCH(G!BJ$11,Data!$A$1:$BU$1,0),FALSE)</f>
        <v>0</v>
      </c>
    </row>
    <row r="88" spans="2:62" ht="14.1" customHeight="1">
      <c r="B88" s="2"/>
      <c r="C88" s="8"/>
      <c r="D88" s="35" t="s">
        <v>180</v>
      </c>
      <c r="E88" s="53" t="s">
        <v>1</v>
      </c>
      <c r="F88" s="31">
        <f>VLOOKUP(CONCATENATE($M$5,$D88,$M$7,$E88),Data!$A:$BU,MATCH(G!F$11,Data!$A$1:$BU$1,0),FALSE)</f>
        <v>0</v>
      </c>
      <c r="G88" s="2"/>
      <c r="H88" s="31">
        <f>VLOOKUP(CONCATENATE($M$5,$D88,$M$7,$E88),Data!$A:$BU,MATCH(G!H$11,Data!$A$1:$BU$1,0),FALSE)</f>
        <v>0</v>
      </c>
      <c r="J88" s="31">
        <f>VLOOKUP(CONCATENATE($M$5,$D88,$M$7,$E88),Data!$A:$BU,MATCH(G!J$11,Data!$A$1:$BU$1,0),FALSE)</f>
        <v>0</v>
      </c>
      <c r="L88" s="31">
        <f>VLOOKUP(CONCATENATE($M$5,$D88,$M$7,$E88),Data!$A:$BU,MATCH(G!L$11,Data!$A$1:$BU$1,0),FALSE)</f>
        <v>0</v>
      </c>
      <c r="N88" s="31">
        <f>VLOOKUP(CONCATENATE($M$5,$D88,$M$7,$E88),Data!$A:$BU,MATCH(G!N$11,Data!$A$1:$BU$1,0),FALSE)</f>
        <v>0</v>
      </c>
      <c r="O88" s="31"/>
      <c r="P88" s="31">
        <f>VLOOKUP(CONCATENATE($M$5,$D88,$M$7,$E88),Data!$A:$BU,MATCH(G!P$11,Data!$A$1:$BU$1,0),FALSE)</f>
        <v>0</v>
      </c>
      <c r="Q88" s="31"/>
      <c r="R88" s="31">
        <f>VLOOKUP(CONCATENATE($M$5,$D88,$M$7,$E88),Data!$A:$BU,MATCH(G!R$11,Data!$A$1:$BU$1,0),FALSE)</f>
        <v>0</v>
      </c>
      <c r="S88" s="31"/>
      <c r="T88" s="31">
        <f>VLOOKUP(CONCATENATE($M$5,$D88,$M$7,$E88),Data!$A:$BU,MATCH(G!T$11,Data!$A$1:$BU$1,0),FALSE)</f>
        <v>0</v>
      </c>
      <c r="U88" s="31"/>
      <c r="V88" s="31">
        <f>VLOOKUP(CONCATENATE($M$5,$D88,$M$7,$E88),Data!$A:$BU,MATCH(G!V$11,Data!$A$1:$BU$1,0),FALSE)</f>
        <v>0</v>
      </c>
      <c r="W88" s="31"/>
      <c r="X88" s="31">
        <f>VLOOKUP(CONCATENATE($M$5,$D88,$M$7,$E88),Data!$A:$BU,MATCH(G!X$11,Data!$A$1:$BU$1,0),FALSE)</f>
        <v>0</v>
      </c>
      <c r="Y88" s="31"/>
      <c r="Z88" s="31">
        <f>VLOOKUP(CONCATENATE($M$5,$D88,$M$7,$E88),Data!$A:$BU,MATCH(G!Z$11,Data!$A$1:$BU$1,0),FALSE)</f>
        <v>0</v>
      </c>
      <c r="AA88" s="31"/>
      <c r="AB88" s="31">
        <f>VLOOKUP(CONCATENATE($M$5,$D88,$M$7,$E88),Data!$A:$BU,MATCH(G!AB$11,Data!$A$1:$BU$1,0),FALSE)</f>
        <v>0</v>
      </c>
      <c r="AC88" s="31"/>
      <c r="AD88" s="31">
        <f>VLOOKUP(CONCATENATE($M$5,$D88,$M$7,$E88),Data!$A:$BU,MATCH(G!AD$11,Data!$A$1:$BU$1,0),FALSE)</f>
        <v>0</v>
      </c>
      <c r="AE88" s="31"/>
      <c r="AF88" s="31">
        <f>VLOOKUP(CONCATENATE($M$5,$D88,$M$7,$E88),Data!$A:$BU,MATCH(G!AF$11,Data!$A$1:$BU$1,0),FALSE)</f>
        <v>0</v>
      </c>
      <c r="AG88" s="31"/>
      <c r="AH88" s="31">
        <f>VLOOKUP(CONCATENATE($M$5,$D88,$M$7,$E88),Data!$A:$BU,MATCH(G!AH$11,Data!$A$1:$BU$1,0),FALSE)</f>
        <v>0</v>
      </c>
      <c r="AI88" s="31"/>
      <c r="AJ88" s="31">
        <f>VLOOKUP(CONCATENATE($M$5,$D88,$M$7,$E88),Data!$A:$BU,MATCH(G!AJ$11,Data!$A$1:$BU$1,0),FALSE)</f>
        <v>0</v>
      </c>
      <c r="AK88" s="31"/>
      <c r="AL88" s="31">
        <f>VLOOKUP(CONCATENATE($M$5,$D88,$M$7,$E88),Data!$A:$BU,MATCH(G!AL$11,Data!$A$1:$BU$1,0),FALSE)</f>
        <v>0</v>
      </c>
      <c r="AM88" s="31"/>
      <c r="AN88" s="31">
        <f>VLOOKUP(CONCATENATE($M$5,$D88,$M$7,$E88),Data!$A:$BU,MATCH(G!AN$11,Data!$A$1:$BU$1,0),FALSE)</f>
        <v>0</v>
      </c>
      <c r="AO88" s="31"/>
      <c r="AP88" s="31">
        <f>VLOOKUP(CONCATENATE($M$5,$D88,$M$7,$E88),Data!$A:$BU,MATCH(G!AP$11,Data!$A$1:$BU$1,0),FALSE)</f>
        <v>0</v>
      </c>
      <c r="AQ88" s="31"/>
      <c r="AR88" s="31">
        <f>VLOOKUP(CONCATENATE($M$5,$D88,$M$7,$E88),Data!$A:$BU,MATCH(G!AR$11,Data!$A$1:$BU$1,0),FALSE)</f>
        <v>0</v>
      </c>
      <c r="AS88" s="31"/>
      <c r="AT88" s="31">
        <f>VLOOKUP(CONCATENATE($M$5,$D88,$M$7,$E88),Data!$A:$BU,MATCH(G!AT$11,Data!$A$1:$BU$1,0),FALSE)</f>
        <v>0</v>
      </c>
      <c r="AU88" s="31"/>
      <c r="AV88" s="31">
        <f>VLOOKUP(CONCATENATE($M$5,$D88,$M$7,$E88),Data!$A:$BU,MATCH(G!AV$11,Data!$A$1:$BU$1,0),FALSE)</f>
        <v>0</v>
      </c>
      <c r="AW88" s="31"/>
      <c r="AX88" s="31">
        <f>VLOOKUP(CONCATENATE($M$5,$D88,$M$7,$E88),Data!$A:$BU,MATCH(G!AX$11,Data!$A$1:$BU$1,0),FALSE)</f>
        <v>0</v>
      </c>
      <c r="AY88" s="31"/>
      <c r="AZ88" s="31">
        <f>VLOOKUP(CONCATENATE($M$5,$D88,$M$7,$E88),Data!$A:$BU,MATCH(G!AZ$11,Data!$A$1:$BU$1,0),FALSE)</f>
        <v>0</v>
      </c>
      <c r="BA88" s="31"/>
      <c r="BB88" s="31">
        <f>VLOOKUP(CONCATENATE($M$5,$D88,$M$7,$E88),Data!$A:$BU,MATCH(G!BB$11,Data!$A$1:$BU$1,0),FALSE)</f>
        <v>0</v>
      </c>
      <c r="BC88" s="31"/>
      <c r="BD88" s="31">
        <f>VLOOKUP(CONCATENATE($M$5,$D88,$M$7,$E88),Data!$A:$BU,MATCH(G!BD$11,Data!$A$1:$BU$1,0),FALSE)</f>
        <v>0</v>
      </c>
      <c r="BE88" s="31"/>
      <c r="BF88" s="31">
        <f>VLOOKUP(CONCATENATE($M$5,$D88,$M$7,$E88),Data!$A:$BU,MATCH(G!BF$11,Data!$A$1:$BU$1,0),FALSE)</f>
        <v>0</v>
      </c>
      <c r="BG88" s="31"/>
      <c r="BH88" s="31">
        <f>VLOOKUP(CONCATENATE($M$5,$D88,$M$7,$E88),Data!$A:$BU,MATCH(G!BH$11,Data!$A$1:$BU$1,0),FALSE)</f>
        <v>0</v>
      </c>
      <c r="BI88" s="31"/>
      <c r="BJ88" s="31">
        <f>VLOOKUP(CONCATENATE($M$5,$D88,$M$7,$E88),Data!$A:$BU,MATCH(G!BJ$11,Data!$A$1:$BU$1,0),FALSE)</f>
        <v>0</v>
      </c>
    </row>
    <row r="89" spans="2:62" ht="14.1" customHeight="1">
      <c r="B89" s="2"/>
      <c r="C89" s="7"/>
      <c r="D89" s="35" t="s">
        <v>179</v>
      </c>
      <c r="E89" s="53" t="s">
        <v>1</v>
      </c>
      <c r="F89" s="31">
        <f>VLOOKUP(CONCATENATE($M$5,$D89,$M$7,$E89),Data!$A:$BU,MATCH(G!F$11,Data!$A$1:$BU$1,0),FALSE)</f>
        <v>0</v>
      </c>
      <c r="G89" s="2"/>
      <c r="H89" s="31">
        <f>VLOOKUP(CONCATENATE($M$5,$D89,$M$7,$E89),Data!$A:$BU,MATCH(G!H$11,Data!$A$1:$BU$1,0),FALSE)</f>
        <v>0</v>
      </c>
      <c r="J89" s="31">
        <f>VLOOKUP(CONCATENATE($M$5,$D89,$M$7,$E89),Data!$A:$BU,MATCH(G!J$11,Data!$A$1:$BU$1,0),FALSE)</f>
        <v>0</v>
      </c>
      <c r="L89" s="31">
        <f>VLOOKUP(CONCATENATE($M$5,$D89,$M$7,$E89),Data!$A:$BU,MATCH(G!L$11,Data!$A$1:$BU$1,0),FALSE)</f>
        <v>0</v>
      </c>
      <c r="N89" s="31">
        <f>VLOOKUP(CONCATENATE($M$5,$D89,$M$7,$E89),Data!$A:$BU,MATCH(G!N$11,Data!$A$1:$BU$1,0),FALSE)</f>
        <v>0</v>
      </c>
      <c r="O89" s="31"/>
      <c r="P89" s="31">
        <f>VLOOKUP(CONCATENATE($M$5,$D89,$M$7,$E89),Data!$A:$BU,MATCH(G!P$11,Data!$A$1:$BU$1,0),FALSE)</f>
        <v>0</v>
      </c>
      <c r="Q89" s="31"/>
      <c r="R89" s="31">
        <f>VLOOKUP(CONCATENATE($M$5,$D89,$M$7,$E89),Data!$A:$BU,MATCH(G!R$11,Data!$A$1:$BU$1,0),FALSE)</f>
        <v>0</v>
      </c>
      <c r="S89" s="31"/>
      <c r="T89" s="31">
        <f>VLOOKUP(CONCATENATE($M$5,$D89,$M$7,$E89),Data!$A:$BU,MATCH(G!T$11,Data!$A$1:$BU$1,0),FALSE)</f>
        <v>0</v>
      </c>
      <c r="U89" s="31"/>
      <c r="V89" s="31">
        <f>VLOOKUP(CONCATENATE($M$5,$D89,$M$7,$E89),Data!$A:$BU,MATCH(G!V$11,Data!$A$1:$BU$1,0),FALSE)</f>
        <v>0</v>
      </c>
      <c r="W89" s="31"/>
      <c r="X89" s="31">
        <f>VLOOKUP(CONCATENATE($M$5,$D89,$M$7,$E89),Data!$A:$BU,MATCH(G!X$11,Data!$A$1:$BU$1,0),FALSE)</f>
        <v>0</v>
      </c>
      <c r="Y89" s="31"/>
      <c r="Z89" s="31">
        <f>VLOOKUP(CONCATENATE($M$5,$D89,$M$7,$E89),Data!$A:$BU,MATCH(G!Z$11,Data!$A$1:$BU$1,0),FALSE)</f>
        <v>0</v>
      </c>
      <c r="AA89" s="31"/>
      <c r="AB89" s="31">
        <f>VLOOKUP(CONCATENATE($M$5,$D89,$M$7,$E89),Data!$A:$BU,MATCH(G!AB$11,Data!$A$1:$BU$1,0),FALSE)</f>
        <v>0</v>
      </c>
      <c r="AC89" s="31"/>
      <c r="AD89" s="31">
        <f>VLOOKUP(CONCATENATE($M$5,$D89,$M$7,$E89),Data!$A:$BU,MATCH(G!AD$11,Data!$A$1:$BU$1,0),FALSE)</f>
        <v>0</v>
      </c>
      <c r="AE89" s="31"/>
      <c r="AF89" s="31">
        <f>VLOOKUP(CONCATENATE($M$5,$D89,$M$7,$E89),Data!$A:$BU,MATCH(G!AF$11,Data!$A$1:$BU$1,0),FALSE)</f>
        <v>0</v>
      </c>
      <c r="AG89" s="31"/>
      <c r="AH89" s="31">
        <f>VLOOKUP(CONCATENATE($M$5,$D89,$M$7,$E89),Data!$A:$BU,MATCH(G!AH$11,Data!$A$1:$BU$1,0),FALSE)</f>
        <v>0</v>
      </c>
      <c r="AI89" s="31"/>
      <c r="AJ89" s="31">
        <f>VLOOKUP(CONCATENATE($M$5,$D89,$M$7,$E89),Data!$A:$BU,MATCH(G!AJ$11,Data!$A$1:$BU$1,0),FALSE)</f>
        <v>0</v>
      </c>
      <c r="AK89" s="31"/>
      <c r="AL89" s="31">
        <f>VLOOKUP(CONCATENATE($M$5,$D89,$M$7,$E89),Data!$A:$BU,MATCH(G!AL$11,Data!$A$1:$BU$1,0),FALSE)</f>
        <v>0</v>
      </c>
      <c r="AM89" s="31"/>
      <c r="AN89" s="31">
        <f>VLOOKUP(CONCATENATE($M$5,$D89,$M$7,$E89),Data!$A:$BU,MATCH(G!AN$11,Data!$A$1:$BU$1,0),FALSE)</f>
        <v>0</v>
      </c>
      <c r="AO89" s="31"/>
      <c r="AP89" s="31">
        <f>VLOOKUP(CONCATENATE($M$5,$D89,$M$7,$E89),Data!$A:$BU,MATCH(G!AP$11,Data!$A$1:$BU$1,0),FALSE)</f>
        <v>0</v>
      </c>
      <c r="AQ89" s="31"/>
      <c r="AR89" s="31">
        <f>VLOOKUP(CONCATENATE($M$5,$D89,$M$7,$E89),Data!$A:$BU,MATCH(G!AR$11,Data!$A$1:$BU$1,0),FALSE)</f>
        <v>0</v>
      </c>
      <c r="AS89" s="31"/>
      <c r="AT89" s="31">
        <f>VLOOKUP(CONCATENATE($M$5,$D89,$M$7,$E89),Data!$A:$BU,MATCH(G!AT$11,Data!$A$1:$BU$1,0),FALSE)</f>
        <v>0</v>
      </c>
      <c r="AU89" s="31"/>
      <c r="AV89" s="31">
        <f>VLOOKUP(CONCATENATE($M$5,$D89,$M$7,$E89),Data!$A:$BU,MATCH(G!AV$11,Data!$A$1:$BU$1,0),FALSE)</f>
        <v>0</v>
      </c>
      <c r="AW89" s="31"/>
      <c r="AX89" s="31">
        <f>VLOOKUP(CONCATENATE($M$5,$D89,$M$7,$E89),Data!$A:$BU,MATCH(G!AX$11,Data!$A$1:$BU$1,0),FALSE)</f>
        <v>0</v>
      </c>
      <c r="AY89" s="31"/>
      <c r="AZ89" s="31">
        <f>VLOOKUP(CONCATENATE($M$5,$D89,$M$7,$E89),Data!$A:$BU,MATCH(G!AZ$11,Data!$A$1:$BU$1,0),FALSE)</f>
        <v>0</v>
      </c>
      <c r="BA89" s="31"/>
      <c r="BB89" s="31">
        <f>VLOOKUP(CONCATENATE($M$5,$D89,$M$7,$E89),Data!$A:$BU,MATCH(G!BB$11,Data!$A$1:$BU$1,0),FALSE)</f>
        <v>0</v>
      </c>
      <c r="BC89" s="31"/>
      <c r="BD89" s="31">
        <f>VLOOKUP(CONCATENATE($M$5,$D89,$M$7,$E89),Data!$A:$BU,MATCH(G!BD$11,Data!$A$1:$BU$1,0),FALSE)</f>
        <v>0</v>
      </c>
      <c r="BE89" s="31"/>
      <c r="BF89" s="31">
        <f>VLOOKUP(CONCATENATE($M$5,$D89,$M$7,$E89),Data!$A:$BU,MATCH(G!BF$11,Data!$A$1:$BU$1,0),FALSE)</f>
        <v>0</v>
      </c>
      <c r="BG89" s="31"/>
      <c r="BH89" s="31">
        <f>VLOOKUP(CONCATENATE($M$5,$D89,$M$7,$E89),Data!$A:$BU,MATCH(G!BH$11,Data!$A$1:$BU$1,0),FALSE)</f>
        <v>0</v>
      </c>
      <c r="BI89" s="31"/>
      <c r="BJ89" s="31">
        <f>VLOOKUP(CONCATENATE($M$5,$D89,$M$7,$E89),Data!$A:$BU,MATCH(G!BJ$11,Data!$A$1:$BU$1,0),FALSE)</f>
        <v>0</v>
      </c>
    </row>
    <row r="90" spans="2:62" ht="14.1" customHeight="1">
      <c r="B90" s="2"/>
      <c r="C90" s="4"/>
      <c r="D90" s="35" t="s">
        <v>178</v>
      </c>
      <c r="E90" s="53" t="s">
        <v>1</v>
      </c>
      <c r="F90" s="31">
        <f>VLOOKUP(CONCATENATE($M$5,$D90,$M$7,$E90),Data!$A:$BU,MATCH(G!F$11,Data!$A$1:$BU$1,0),FALSE)</f>
        <v>0</v>
      </c>
      <c r="G90" s="2"/>
      <c r="H90" s="31">
        <f>VLOOKUP(CONCATENATE($M$5,$D90,$M$7,$E90),Data!$A:$BU,MATCH(G!H$11,Data!$A$1:$BU$1,0),FALSE)</f>
        <v>0</v>
      </c>
      <c r="J90" s="31">
        <f>VLOOKUP(CONCATENATE($M$5,$D90,$M$7,$E90),Data!$A:$BU,MATCH(G!J$11,Data!$A$1:$BU$1,0),FALSE)</f>
        <v>0</v>
      </c>
      <c r="L90" s="31">
        <f>VLOOKUP(CONCATENATE($M$5,$D90,$M$7,$E90),Data!$A:$BU,MATCH(G!L$11,Data!$A$1:$BU$1,0),FALSE)</f>
        <v>0</v>
      </c>
      <c r="N90" s="31">
        <f>VLOOKUP(CONCATENATE($M$5,$D90,$M$7,$E90),Data!$A:$BU,MATCH(G!N$11,Data!$A$1:$BU$1,0),FALSE)</f>
        <v>0</v>
      </c>
      <c r="O90" s="31"/>
      <c r="P90" s="31">
        <f>VLOOKUP(CONCATENATE($M$5,$D90,$M$7,$E90),Data!$A:$BU,MATCH(G!P$11,Data!$A$1:$BU$1,0),FALSE)</f>
        <v>0</v>
      </c>
      <c r="Q90" s="31"/>
      <c r="R90" s="31">
        <f>VLOOKUP(CONCATENATE($M$5,$D90,$M$7,$E90),Data!$A:$BU,MATCH(G!R$11,Data!$A$1:$BU$1,0),FALSE)</f>
        <v>0</v>
      </c>
      <c r="S90" s="31"/>
      <c r="T90" s="31">
        <f>VLOOKUP(CONCATENATE($M$5,$D90,$M$7,$E90),Data!$A:$BU,MATCH(G!T$11,Data!$A$1:$BU$1,0),FALSE)</f>
        <v>0</v>
      </c>
      <c r="U90" s="31"/>
      <c r="V90" s="31">
        <f>VLOOKUP(CONCATENATE($M$5,$D90,$M$7,$E90),Data!$A:$BU,MATCH(G!V$11,Data!$A$1:$BU$1,0),FALSE)</f>
        <v>0</v>
      </c>
      <c r="W90" s="31"/>
      <c r="X90" s="31">
        <f>VLOOKUP(CONCATENATE($M$5,$D90,$M$7,$E90),Data!$A:$BU,MATCH(G!X$11,Data!$A$1:$BU$1,0),FALSE)</f>
        <v>0</v>
      </c>
      <c r="Y90" s="31"/>
      <c r="Z90" s="31">
        <f>VLOOKUP(CONCATENATE($M$5,$D90,$M$7,$E90),Data!$A:$BU,MATCH(G!Z$11,Data!$A$1:$BU$1,0),FALSE)</f>
        <v>0</v>
      </c>
      <c r="AA90" s="31"/>
      <c r="AB90" s="31">
        <f>VLOOKUP(CONCATENATE($M$5,$D90,$M$7,$E90),Data!$A:$BU,MATCH(G!AB$11,Data!$A$1:$BU$1,0),FALSE)</f>
        <v>0</v>
      </c>
      <c r="AC90" s="31"/>
      <c r="AD90" s="31">
        <f>VLOOKUP(CONCATENATE($M$5,$D90,$M$7,$E90),Data!$A:$BU,MATCH(G!AD$11,Data!$A$1:$BU$1,0),FALSE)</f>
        <v>0</v>
      </c>
      <c r="AE90" s="31"/>
      <c r="AF90" s="31">
        <f>VLOOKUP(CONCATENATE($M$5,$D90,$M$7,$E90),Data!$A:$BU,MATCH(G!AF$11,Data!$A$1:$BU$1,0),FALSE)</f>
        <v>0</v>
      </c>
      <c r="AG90" s="31"/>
      <c r="AH90" s="31">
        <f>VLOOKUP(CONCATENATE($M$5,$D90,$M$7,$E90),Data!$A:$BU,MATCH(G!AH$11,Data!$A$1:$BU$1,0),FALSE)</f>
        <v>0</v>
      </c>
      <c r="AI90" s="31"/>
      <c r="AJ90" s="31">
        <f>VLOOKUP(CONCATENATE($M$5,$D90,$M$7,$E90),Data!$A:$BU,MATCH(G!AJ$11,Data!$A$1:$BU$1,0),FALSE)</f>
        <v>0</v>
      </c>
      <c r="AK90" s="31"/>
      <c r="AL90" s="31">
        <f>VLOOKUP(CONCATENATE($M$5,$D90,$M$7,$E90),Data!$A:$BU,MATCH(G!AL$11,Data!$A$1:$BU$1,0),FALSE)</f>
        <v>0</v>
      </c>
      <c r="AM90" s="31"/>
      <c r="AN90" s="31">
        <f>VLOOKUP(CONCATENATE($M$5,$D90,$M$7,$E90),Data!$A:$BU,MATCH(G!AN$11,Data!$A$1:$BU$1,0),FALSE)</f>
        <v>0</v>
      </c>
      <c r="AO90" s="31"/>
      <c r="AP90" s="31">
        <f>VLOOKUP(CONCATENATE($M$5,$D90,$M$7,$E90),Data!$A:$BU,MATCH(G!AP$11,Data!$A$1:$BU$1,0),FALSE)</f>
        <v>0</v>
      </c>
      <c r="AQ90" s="31"/>
      <c r="AR90" s="31">
        <f>VLOOKUP(CONCATENATE($M$5,$D90,$M$7,$E90),Data!$A:$BU,MATCH(G!AR$11,Data!$A$1:$BU$1,0),FALSE)</f>
        <v>0</v>
      </c>
      <c r="AS90" s="31"/>
      <c r="AT90" s="31">
        <f>VLOOKUP(CONCATENATE($M$5,$D90,$M$7,$E90),Data!$A:$BU,MATCH(G!AT$11,Data!$A$1:$BU$1,0),FALSE)</f>
        <v>0</v>
      </c>
      <c r="AU90" s="31"/>
      <c r="AV90" s="31">
        <f>VLOOKUP(CONCATENATE($M$5,$D90,$M$7,$E90),Data!$A:$BU,MATCH(G!AV$11,Data!$A$1:$BU$1,0),FALSE)</f>
        <v>0</v>
      </c>
      <c r="AW90" s="31"/>
      <c r="AX90" s="31">
        <f>VLOOKUP(CONCATENATE($M$5,$D90,$M$7,$E90),Data!$A:$BU,MATCH(G!AX$11,Data!$A$1:$BU$1,0),FALSE)</f>
        <v>0</v>
      </c>
      <c r="AY90" s="31"/>
      <c r="AZ90" s="31">
        <f>VLOOKUP(CONCATENATE($M$5,$D90,$M$7,$E90),Data!$A:$BU,MATCH(G!AZ$11,Data!$A$1:$BU$1,0),FALSE)</f>
        <v>0</v>
      </c>
      <c r="BA90" s="31"/>
      <c r="BB90" s="31">
        <f>VLOOKUP(CONCATENATE($M$5,$D90,$M$7,$E90),Data!$A:$BU,MATCH(G!BB$11,Data!$A$1:$BU$1,0),FALSE)</f>
        <v>0</v>
      </c>
      <c r="BC90" s="31"/>
      <c r="BD90" s="31">
        <f>VLOOKUP(CONCATENATE($M$5,$D90,$M$7,$E90),Data!$A:$BU,MATCH(G!BD$11,Data!$A$1:$BU$1,0),FALSE)</f>
        <v>0</v>
      </c>
      <c r="BE90" s="31"/>
      <c r="BF90" s="31">
        <f>VLOOKUP(CONCATENATE($M$5,$D90,$M$7,$E90),Data!$A:$BU,MATCH(G!BF$11,Data!$A$1:$BU$1,0),FALSE)</f>
        <v>0</v>
      </c>
      <c r="BG90" s="31"/>
      <c r="BH90" s="31">
        <f>VLOOKUP(CONCATENATE($M$5,$D90,$M$7,$E90),Data!$A:$BU,MATCH(G!BH$11,Data!$A$1:$BU$1,0),FALSE)</f>
        <v>0</v>
      </c>
      <c r="BI90" s="31"/>
      <c r="BJ90" s="31">
        <f>VLOOKUP(CONCATENATE($M$5,$D90,$M$7,$E90),Data!$A:$BU,MATCH(G!BJ$11,Data!$A$1:$BU$1,0),FALSE)</f>
        <v>0</v>
      </c>
    </row>
    <row r="91" spans="2:62" ht="14.1" customHeight="1">
      <c r="B91" s="2"/>
      <c r="D91" s="35" t="s">
        <v>177</v>
      </c>
      <c r="E91" s="53" t="s">
        <v>1</v>
      </c>
      <c r="F91" s="31">
        <f>VLOOKUP(CONCATENATE($M$5,$D91,$M$7,$E91),Data!$A:$BU,MATCH(G!F$11,Data!$A$1:$BU$1,0),FALSE)</f>
        <v>0</v>
      </c>
      <c r="G91" s="2"/>
      <c r="H91" s="31">
        <f>VLOOKUP(CONCATENATE($M$5,$D91,$M$7,$E91),Data!$A:$BU,MATCH(G!H$11,Data!$A$1:$BU$1,0),FALSE)</f>
        <v>0</v>
      </c>
      <c r="J91" s="31">
        <f>VLOOKUP(CONCATENATE($M$5,$D91,$M$7,$E91),Data!$A:$BU,MATCH(G!J$11,Data!$A$1:$BU$1,0),FALSE)</f>
        <v>0</v>
      </c>
      <c r="L91" s="31">
        <f>VLOOKUP(CONCATENATE($M$5,$D91,$M$7,$E91),Data!$A:$BU,MATCH(G!L$11,Data!$A$1:$BU$1,0),FALSE)</f>
        <v>0</v>
      </c>
      <c r="N91" s="31">
        <f>VLOOKUP(CONCATENATE($M$5,$D91,$M$7,$E91),Data!$A:$BU,MATCH(G!N$11,Data!$A$1:$BU$1,0),FALSE)</f>
        <v>0</v>
      </c>
      <c r="O91" s="31"/>
      <c r="P91" s="31">
        <f>VLOOKUP(CONCATENATE($M$5,$D91,$M$7,$E91),Data!$A:$BU,MATCH(G!P$11,Data!$A$1:$BU$1,0),FALSE)</f>
        <v>0</v>
      </c>
      <c r="Q91" s="31"/>
      <c r="R91" s="31">
        <f>VLOOKUP(CONCATENATE($M$5,$D91,$M$7,$E91),Data!$A:$BU,MATCH(G!R$11,Data!$A$1:$BU$1,0),FALSE)</f>
        <v>0</v>
      </c>
      <c r="S91" s="31"/>
      <c r="T91" s="31">
        <f>VLOOKUP(CONCATENATE($M$5,$D91,$M$7,$E91),Data!$A:$BU,MATCH(G!T$11,Data!$A$1:$BU$1,0),FALSE)</f>
        <v>0</v>
      </c>
      <c r="U91" s="31"/>
      <c r="V91" s="31">
        <f>VLOOKUP(CONCATENATE($M$5,$D91,$M$7,$E91),Data!$A:$BU,MATCH(G!V$11,Data!$A$1:$BU$1,0),FALSE)</f>
        <v>0</v>
      </c>
      <c r="W91" s="31"/>
      <c r="X91" s="31">
        <f>VLOOKUP(CONCATENATE($M$5,$D91,$M$7,$E91),Data!$A:$BU,MATCH(G!X$11,Data!$A$1:$BU$1,0),FALSE)</f>
        <v>0</v>
      </c>
      <c r="Y91" s="31"/>
      <c r="Z91" s="31">
        <f>VLOOKUP(CONCATENATE($M$5,$D91,$M$7,$E91),Data!$A:$BU,MATCH(G!Z$11,Data!$A$1:$BU$1,0),FALSE)</f>
        <v>0</v>
      </c>
      <c r="AA91" s="31"/>
      <c r="AB91" s="31">
        <f>VLOOKUP(CONCATENATE($M$5,$D91,$M$7,$E91),Data!$A:$BU,MATCH(G!AB$11,Data!$A$1:$BU$1,0),FALSE)</f>
        <v>0</v>
      </c>
      <c r="AC91" s="31"/>
      <c r="AD91" s="31">
        <f>VLOOKUP(CONCATENATE($M$5,$D91,$M$7,$E91),Data!$A:$BU,MATCH(G!AD$11,Data!$A$1:$BU$1,0),FALSE)</f>
        <v>0</v>
      </c>
      <c r="AE91" s="31"/>
      <c r="AF91" s="31">
        <f>VLOOKUP(CONCATENATE($M$5,$D91,$M$7,$E91),Data!$A:$BU,MATCH(G!AF$11,Data!$A$1:$BU$1,0),FALSE)</f>
        <v>0</v>
      </c>
      <c r="AG91" s="31"/>
      <c r="AH91" s="31">
        <f>VLOOKUP(CONCATENATE($M$5,$D91,$M$7,$E91),Data!$A:$BU,MATCH(G!AH$11,Data!$A$1:$BU$1,0),FALSE)</f>
        <v>0</v>
      </c>
      <c r="AI91" s="31"/>
      <c r="AJ91" s="31">
        <f>VLOOKUP(CONCATENATE($M$5,$D91,$M$7,$E91),Data!$A:$BU,MATCH(G!AJ$11,Data!$A$1:$BU$1,0),FALSE)</f>
        <v>0</v>
      </c>
      <c r="AK91" s="31"/>
      <c r="AL91" s="31">
        <f>VLOOKUP(CONCATENATE($M$5,$D91,$M$7,$E91),Data!$A:$BU,MATCH(G!AL$11,Data!$A$1:$BU$1,0),FALSE)</f>
        <v>0</v>
      </c>
      <c r="AM91" s="31"/>
      <c r="AN91" s="31">
        <f>VLOOKUP(CONCATENATE($M$5,$D91,$M$7,$E91),Data!$A:$BU,MATCH(G!AN$11,Data!$A$1:$BU$1,0),FALSE)</f>
        <v>0</v>
      </c>
      <c r="AO91" s="31"/>
      <c r="AP91" s="31">
        <f>VLOOKUP(CONCATENATE($M$5,$D91,$M$7,$E91),Data!$A:$BU,MATCH(G!AP$11,Data!$A$1:$BU$1,0),FALSE)</f>
        <v>0</v>
      </c>
      <c r="AQ91" s="31"/>
      <c r="AR91" s="31">
        <f>VLOOKUP(CONCATENATE($M$5,$D91,$M$7,$E91),Data!$A:$BU,MATCH(G!AR$11,Data!$A$1:$BU$1,0),FALSE)</f>
        <v>0</v>
      </c>
      <c r="AS91" s="31"/>
      <c r="AT91" s="31">
        <f>VLOOKUP(CONCATENATE($M$5,$D91,$M$7,$E91),Data!$A:$BU,MATCH(G!AT$11,Data!$A$1:$BU$1,0),FALSE)</f>
        <v>0</v>
      </c>
      <c r="AU91" s="31"/>
      <c r="AV91" s="31">
        <f>VLOOKUP(CONCATENATE($M$5,$D91,$M$7,$E91),Data!$A:$BU,MATCH(G!AV$11,Data!$A$1:$BU$1,0),FALSE)</f>
        <v>0</v>
      </c>
      <c r="AW91" s="31"/>
      <c r="AX91" s="31">
        <f>VLOOKUP(CONCATENATE($M$5,$D91,$M$7,$E91),Data!$A:$BU,MATCH(G!AX$11,Data!$A$1:$BU$1,0),FALSE)</f>
        <v>0</v>
      </c>
      <c r="AY91" s="31"/>
      <c r="AZ91" s="31">
        <f>VLOOKUP(CONCATENATE($M$5,$D91,$M$7,$E91),Data!$A:$BU,MATCH(G!AZ$11,Data!$A$1:$BU$1,0),FALSE)</f>
        <v>0</v>
      </c>
      <c r="BA91" s="31"/>
      <c r="BB91" s="31">
        <f>VLOOKUP(CONCATENATE($M$5,$D91,$M$7,$E91),Data!$A:$BU,MATCH(G!BB$11,Data!$A$1:$BU$1,0),FALSE)</f>
        <v>0</v>
      </c>
      <c r="BC91" s="31"/>
      <c r="BD91" s="31">
        <f>VLOOKUP(CONCATENATE($M$5,$D91,$M$7,$E91),Data!$A:$BU,MATCH(G!BD$11,Data!$A$1:$BU$1,0),FALSE)</f>
        <v>0</v>
      </c>
      <c r="BE91" s="31"/>
      <c r="BF91" s="31">
        <f>VLOOKUP(CONCATENATE($M$5,$D91,$M$7,$E91),Data!$A:$BU,MATCH(G!BF$11,Data!$A$1:$BU$1,0),FALSE)</f>
        <v>0</v>
      </c>
      <c r="BG91" s="31"/>
      <c r="BH91" s="31">
        <f>VLOOKUP(CONCATENATE($M$5,$D91,$M$7,$E91),Data!$A:$BU,MATCH(G!BH$11,Data!$A$1:$BU$1,0),FALSE)</f>
        <v>0</v>
      </c>
      <c r="BI91" s="31"/>
      <c r="BJ91" s="31">
        <f>VLOOKUP(CONCATENATE($M$5,$D91,$M$7,$E91),Data!$A:$BU,MATCH(G!BJ$11,Data!$A$1:$BU$1,0),FALSE)</f>
        <v>0</v>
      </c>
    </row>
    <row r="92" spans="2:62" ht="14.1" customHeight="1">
      <c r="B92" s="2"/>
      <c r="C92" s="4"/>
      <c r="D92" s="35" t="s">
        <v>176</v>
      </c>
      <c r="E92" s="53" t="s">
        <v>1</v>
      </c>
      <c r="F92" s="31">
        <f>VLOOKUP(CONCATENATE($M$5,$D92,$M$7,$E92),Data!$A:$BU,MATCH(G!F$11,Data!$A$1:$BU$1,0),FALSE)</f>
        <v>0</v>
      </c>
      <c r="G92" s="2"/>
      <c r="H92" s="31">
        <f>VLOOKUP(CONCATENATE($M$5,$D92,$M$7,$E92),Data!$A:$BU,MATCH(G!H$11,Data!$A$1:$BU$1,0),FALSE)</f>
        <v>0</v>
      </c>
      <c r="J92" s="31">
        <f>VLOOKUP(CONCATENATE($M$5,$D92,$M$7,$E92),Data!$A:$BU,MATCH(G!J$11,Data!$A$1:$BU$1,0),FALSE)</f>
        <v>0</v>
      </c>
      <c r="L92" s="31">
        <f>VLOOKUP(CONCATENATE($M$5,$D92,$M$7,$E92),Data!$A:$BU,MATCH(G!L$11,Data!$A$1:$BU$1,0),FALSE)</f>
        <v>0</v>
      </c>
      <c r="N92" s="31">
        <f>VLOOKUP(CONCATENATE($M$5,$D92,$M$7,$E92),Data!$A:$BU,MATCH(G!N$11,Data!$A$1:$BU$1,0),FALSE)</f>
        <v>0</v>
      </c>
      <c r="O92" s="31"/>
      <c r="P92" s="31">
        <f>VLOOKUP(CONCATENATE($M$5,$D92,$M$7,$E92),Data!$A:$BU,MATCH(G!P$11,Data!$A$1:$BU$1,0),FALSE)</f>
        <v>0</v>
      </c>
      <c r="Q92" s="31"/>
      <c r="R92" s="31">
        <f>VLOOKUP(CONCATENATE($M$5,$D92,$M$7,$E92),Data!$A:$BU,MATCH(G!R$11,Data!$A$1:$BU$1,0),FALSE)</f>
        <v>0</v>
      </c>
      <c r="S92" s="31"/>
      <c r="T92" s="31">
        <f>VLOOKUP(CONCATENATE($M$5,$D92,$M$7,$E92),Data!$A:$BU,MATCH(G!T$11,Data!$A$1:$BU$1,0),FALSE)</f>
        <v>0</v>
      </c>
      <c r="U92" s="31"/>
      <c r="V92" s="31">
        <f>VLOOKUP(CONCATENATE($M$5,$D92,$M$7,$E92),Data!$A:$BU,MATCH(G!V$11,Data!$A$1:$BU$1,0),FALSE)</f>
        <v>0</v>
      </c>
      <c r="W92" s="31"/>
      <c r="X92" s="31">
        <f>VLOOKUP(CONCATENATE($M$5,$D92,$M$7,$E92),Data!$A:$BU,MATCH(G!X$11,Data!$A$1:$BU$1,0),FALSE)</f>
        <v>0</v>
      </c>
      <c r="Y92" s="31"/>
      <c r="Z92" s="31">
        <f>VLOOKUP(CONCATENATE($M$5,$D92,$M$7,$E92),Data!$A:$BU,MATCH(G!Z$11,Data!$A$1:$BU$1,0),FALSE)</f>
        <v>0</v>
      </c>
      <c r="AA92" s="31"/>
      <c r="AB92" s="31">
        <f>VLOOKUP(CONCATENATE($M$5,$D92,$M$7,$E92),Data!$A:$BU,MATCH(G!AB$11,Data!$A$1:$BU$1,0),FALSE)</f>
        <v>0</v>
      </c>
      <c r="AC92" s="31"/>
      <c r="AD92" s="31">
        <f>VLOOKUP(CONCATENATE($M$5,$D92,$M$7,$E92),Data!$A:$BU,MATCH(G!AD$11,Data!$A$1:$BU$1,0),FALSE)</f>
        <v>3</v>
      </c>
      <c r="AE92" s="31"/>
      <c r="AF92" s="31">
        <f>VLOOKUP(CONCATENATE($M$5,$D92,$M$7,$E92),Data!$A:$BU,MATCH(G!AF$11,Data!$A$1:$BU$1,0),FALSE)</f>
        <v>0</v>
      </c>
      <c r="AG92" s="31"/>
      <c r="AH92" s="31">
        <f>VLOOKUP(CONCATENATE($M$5,$D92,$M$7,$E92),Data!$A:$BU,MATCH(G!AH$11,Data!$A$1:$BU$1,0),FALSE)</f>
        <v>0</v>
      </c>
      <c r="AI92" s="31"/>
      <c r="AJ92" s="31">
        <f>VLOOKUP(CONCATENATE($M$5,$D92,$M$7,$E92),Data!$A:$BU,MATCH(G!AJ$11,Data!$A$1:$BU$1,0),FALSE)</f>
        <v>0</v>
      </c>
      <c r="AK92" s="31"/>
      <c r="AL92" s="31">
        <f>VLOOKUP(CONCATENATE($M$5,$D92,$M$7,$E92),Data!$A:$BU,MATCH(G!AL$11,Data!$A$1:$BU$1,0),FALSE)</f>
        <v>0</v>
      </c>
      <c r="AM92" s="31"/>
      <c r="AN92" s="31">
        <f>VLOOKUP(CONCATENATE($M$5,$D92,$M$7,$E92),Data!$A:$BU,MATCH(G!AN$11,Data!$A$1:$BU$1,0),FALSE)</f>
        <v>0</v>
      </c>
      <c r="AO92" s="31"/>
      <c r="AP92" s="31">
        <f>VLOOKUP(CONCATENATE($M$5,$D92,$M$7,$E92),Data!$A:$BU,MATCH(G!AP$11,Data!$A$1:$BU$1,0),FALSE)</f>
        <v>0</v>
      </c>
      <c r="AQ92" s="31"/>
      <c r="AR92" s="31">
        <f>VLOOKUP(CONCATENATE($M$5,$D92,$M$7,$E92),Data!$A:$BU,MATCH(G!AR$11,Data!$A$1:$BU$1,0),FALSE)</f>
        <v>0</v>
      </c>
      <c r="AS92" s="31"/>
      <c r="AT92" s="31">
        <f>VLOOKUP(CONCATENATE($M$5,$D92,$M$7,$E92),Data!$A:$BU,MATCH(G!AT$11,Data!$A$1:$BU$1,0),FALSE)</f>
        <v>0</v>
      </c>
      <c r="AU92" s="31"/>
      <c r="AV92" s="31">
        <f>VLOOKUP(CONCATENATE($M$5,$D92,$M$7,$E92),Data!$A:$BU,MATCH(G!AV$11,Data!$A$1:$BU$1,0),FALSE)</f>
        <v>0</v>
      </c>
      <c r="AW92" s="31"/>
      <c r="AX92" s="31">
        <f>VLOOKUP(CONCATENATE($M$5,$D92,$M$7,$E92),Data!$A:$BU,MATCH(G!AX$11,Data!$A$1:$BU$1,0),FALSE)</f>
        <v>4</v>
      </c>
      <c r="AY92" s="31"/>
      <c r="AZ92" s="31">
        <f>VLOOKUP(CONCATENATE($M$5,$D92,$M$7,$E92),Data!$A:$BU,MATCH(G!AZ$11,Data!$A$1:$BU$1,0),FALSE)</f>
        <v>0</v>
      </c>
      <c r="BA92" s="31"/>
      <c r="BB92" s="31">
        <f>VLOOKUP(CONCATENATE($M$5,$D92,$M$7,$E92),Data!$A:$BU,MATCH(G!BB$11,Data!$A$1:$BU$1,0),FALSE)</f>
        <v>0</v>
      </c>
      <c r="BC92" s="31"/>
      <c r="BD92" s="31">
        <f>VLOOKUP(CONCATENATE($M$5,$D92,$M$7,$E92),Data!$A:$BU,MATCH(G!BD$11,Data!$A$1:$BU$1,0),FALSE)</f>
        <v>0</v>
      </c>
      <c r="BE92" s="31"/>
      <c r="BF92" s="31">
        <f>VLOOKUP(CONCATENATE($M$5,$D92,$M$7,$E92),Data!$A:$BU,MATCH(G!BF$11,Data!$A$1:$BU$1,0),FALSE)</f>
        <v>0</v>
      </c>
      <c r="BG92" s="31"/>
      <c r="BH92" s="31">
        <f>VLOOKUP(CONCATENATE($M$5,$D92,$M$7,$E92),Data!$A:$BU,MATCH(G!BH$11,Data!$A$1:$BU$1,0),FALSE)</f>
        <v>0</v>
      </c>
      <c r="BI92" s="31"/>
      <c r="BJ92" s="31">
        <f>VLOOKUP(CONCATENATE($M$5,$D92,$M$7,$E92),Data!$A:$BU,MATCH(G!BJ$11,Data!$A$1:$BU$1,0),FALSE)</f>
        <v>0</v>
      </c>
    </row>
    <row r="93" spans="2:62" ht="14.1" customHeight="1">
      <c r="B93" s="2"/>
      <c r="C93" s="4"/>
      <c r="D93" s="35" t="s">
        <v>175</v>
      </c>
      <c r="E93" s="53" t="s">
        <v>1</v>
      </c>
      <c r="F93" s="31">
        <f>VLOOKUP(CONCATENATE($M$5,$D93,$M$7,$E93),Data!$A:$BU,MATCH(G!F$11,Data!$A$1:$BU$1,0),FALSE)</f>
        <v>0</v>
      </c>
      <c r="G93" s="2"/>
      <c r="H93" s="31">
        <f>VLOOKUP(CONCATENATE($M$5,$D93,$M$7,$E93),Data!$A:$BU,MATCH(G!H$11,Data!$A$1:$BU$1,0),FALSE)</f>
        <v>0</v>
      </c>
      <c r="J93" s="31">
        <f>VLOOKUP(CONCATENATE($M$5,$D93,$M$7,$E93),Data!$A:$BU,MATCH(G!J$11,Data!$A$1:$BU$1,0),FALSE)</f>
        <v>0</v>
      </c>
      <c r="L93" s="31">
        <f>VLOOKUP(CONCATENATE($M$5,$D93,$M$7,$E93),Data!$A:$BU,MATCH(G!L$11,Data!$A$1:$BU$1,0),FALSE)</f>
        <v>0</v>
      </c>
      <c r="N93" s="31">
        <f>VLOOKUP(CONCATENATE($M$5,$D93,$M$7,$E93),Data!$A:$BU,MATCH(G!N$11,Data!$A$1:$BU$1,0),FALSE)</f>
        <v>0</v>
      </c>
      <c r="O93" s="31"/>
      <c r="P93" s="31">
        <f>VLOOKUP(CONCATENATE($M$5,$D93,$M$7,$E93),Data!$A:$BU,MATCH(G!P$11,Data!$A$1:$BU$1,0),FALSE)</f>
        <v>0</v>
      </c>
      <c r="Q93" s="31"/>
      <c r="R93" s="31">
        <f>VLOOKUP(CONCATENATE($M$5,$D93,$M$7,$E93),Data!$A:$BU,MATCH(G!R$11,Data!$A$1:$BU$1,0),FALSE)</f>
        <v>0</v>
      </c>
      <c r="S93" s="31"/>
      <c r="T93" s="31">
        <f>VLOOKUP(CONCATENATE($M$5,$D93,$M$7,$E93),Data!$A:$BU,MATCH(G!T$11,Data!$A$1:$BU$1,0),FALSE)</f>
        <v>0</v>
      </c>
      <c r="U93" s="31"/>
      <c r="V93" s="31">
        <f>VLOOKUP(CONCATENATE($M$5,$D93,$M$7,$E93),Data!$A:$BU,MATCH(G!V$11,Data!$A$1:$BU$1,0),FALSE)</f>
        <v>0</v>
      </c>
      <c r="W93" s="31"/>
      <c r="X93" s="31">
        <f>VLOOKUP(CONCATENATE($M$5,$D93,$M$7,$E93),Data!$A:$BU,MATCH(G!X$11,Data!$A$1:$BU$1,0),FALSE)</f>
        <v>0</v>
      </c>
      <c r="Y93" s="31"/>
      <c r="Z93" s="31">
        <f>VLOOKUP(CONCATENATE($M$5,$D93,$M$7,$E93),Data!$A:$BU,MATCH(G!Z$11,Data!$A$1:$BU$1,0),FALSE)</f>
        <v>0</v>
      </c>
      <c r="AA93" s="31"/>
      <c r="AB93" s="31">
        <f>VLOOKUP(CONCATENATE($M$5,$D93,$M$7,$E93),Data!$A:$BU,MATCH(G!AB$11,Data!$A$1:$BU$1,0),FALSE)</f>
        <v>0</v>
      </c>
      <c r="AC93" s="31"/>
      <c r="AD93" s="31">
        <f>VLOOKUP(CONCATENATE($M$5,$D93,$M$7,$E93),Data!$A:$BU,MATCH(G!AD$11,Data!$A$1:$BU$1,0),FALSE)</f>
        <v>0</v>
      </c>
      <c r="AE93" s="31"/>
      <c r="AF93" s="31">
        <f>VLOOKUP(CONCATENATE($M$5,$D93,$M$7,$E93),Data!$A:$BU,MATCH(G!AF$11,Data!$A$1:$BU$1,0),FALSE)</f>
        <v>0</v>
      </c>
      <c r="AG93" s="31"/>
      <c r="AH93" s="31">
        <f>VLOOKUP(CONCATENATE($M$5,$D93,$M$7,$E93),Data!$A:$BU,MATCH(G!AH$11,Data!$A$1:$BU$1,0),FALSE)</f>
        <v>0</v>
      </c>
      <c r="AI93" s="31"/>
      <c r="AJ93" s="31">
        <f>VLOOKUP(CONCATENATE($M$5,$D93,$M$7,$E93),Data!$A:$BU,MATCH(G!AJ$11,Data!$A$1:$BU$1,0),FALSE)</f>
        <v>0</v>
      </c>
      <c r="AK93" s="31"/>
      <c r="AL93" s="31">
        <f>VLOOKUP(CONCATENATE($M$5,$D93,$M$7,$E93),Data!$A:$BU,MATCH(G!AL$11,Data!$A$1:$BU$1,0),FALSE)</f>
        <v>0</v>
      </c>
      <c r="AM93" s="31"/>
      <c r="AN93" s="31">
        <f>VLOOKUP(CONCATENATE($M$5,$D93,$M$7,$E93),Data!$A:$BU,MATCH(G!AN$11,Data!$A$1:$BU$1,0),FALSE)</f>
        <v>0</v>
      </c>
      <c r="AO93" s="31"/>
      <c r="AP93" s="31">
        <f>VLOOKUP(CONCATENATE($M$5,$D93,$M$7,$E93),Data!$A:$BU,MATCH(G!AP$11,Data!$A$1:$BU$1,0),FALSE)</f>
        <v>0</v>
      </c>
      <c r="AQ93" s="31"/>
      <c r="AR93" s="31">
        <f>VLOOKUP(CONCATENATE($M$5,$D93,$M$7,$E93),Data!$A:$BU,MATCH(G!AR$11,Data!$A$1:$BU$1,0),FALSE)</f>
        <v>0</v>
      </c>
      <c r="AS93" s="31"/>
      <c r="AT93" s="31">
        <f>VLOOKUP(CONCATENATE($M$5,$D93,$M$7,$E93),Data!$A:$BU,MATCH(G!AT$11,Data!$A$1:$BU$1,0),FALSE)</f>
        <v>0</v>
      </c>
      <c r="AU93" s="31"/>
      <c r="AV93" s="31">
        <f>VLOOKUP(CONCATENATE($M$5,$D93,$M$7,$E93),Data!$A:$BU,MATCH(G!AV$11,Data!$A$1:$BU$1,0),FALSE)</f>
        <v>0</v>
      </c>
      <c r="AW93" s="31"/>
      <c r="AX93" s="31">
        <f>VLOOKUP(CONCATENATE($M$5,$D93,$M$7,$E93),Data!$A:$BU,MATCH(G!AX$11,Data!$A$1:$BU$1,0),FALSE)</f>
        <v>0</v>
      </c>
      <c r="AY93" s="31"/>
      <c r="AZ93" s="31">
        <f>VLOOKUP(CONCATENATE($M$5,$D93,$M$7,$E93),Data!$A:$BU,MATCH(G!AZ$11,Data!$A$1:$BU$1,0),FALSE)</f>
        <v>0</v>
      </c>
      <c r="BA93" s="31"/>
      <c r="BB93" s="31">
        <f>VLOOKUP(CONCATENATE($M$5,$D93,$M$7,$E93),Data!$A:$BU,MATCH(G!BB$11,Data!$A$1:$BU$1,0),FALSE)</f>
        <v>0</v>
      </c>
      <c r="BC93" s="31"/>
      <c r="BD93" s="31">
        <f>VLOOKUP(CONCATENATE($M$5,$D93,$M$7,$E93),Data!$A:$BU,MATCH(G!BD$11,Data!$A$1:$BU$1,0),FALSE)</f>
        <v>0</v>
      </c>
      <c r="BE93" s="31"/>
      <c r="BF93" s="31">
        <f>VLOOKUP(CONCATENATE($M$5,$D93,$M$7,$E93),Data!$A:$BU,MATCH(G!BF$11,Data!$A$1:$BU$1,0),FALSE)</f>
        <v>0</v>
      </c>
      <c r="BG93" s="31"/>
      <c r="BH93" s="31">
        <f>VLOOKUP(CONCATENATE($M$5,$D93,$M$7,$E93),Data!$A:$BU,MATCH(G!BH$11,Data!$A$1:$BU$1,0),FALSE)</f>
        <v>0</v>
      </c>
      <c r="BI93" s="31"/>
      <c r="BJ93" s="31">
        <f>VLOOKUP(CONCATENATE($M$5,$D93,$M$7,$E93),Data!$A:$BU,MATCH(G!BJ$11,Data!$A$1:$BU$1,0),FALSE)</f>
        <v>0</v>
      </c>
    </row>
    <row r="94" spans="2:62" ht="14.1" customHeight="1">
      <c r="B94" s="2"/>
      <c r="C94" s="6"/>
      <c r="D94" s="35" t="s">
        <v>174</v>
      </c>
      <c r="E94" s="53" t="s">
        <v>1</v>
      </c>
      <c r="F94" s="31">
        <f>VLOOKUP(CONCATENATE($M$5,$D94,$M$7,$E94),Data!$A:$BU,MATCH(G!F$11,Data!$A$1:$BU$1,0),FALSE)</f>
        <v>0</v>
      </c>
      <c r="G94" s="2"/>
      <c r="H94" s="31">
        <f>VLOOKUP(CONCATENATE($M$5,$D94,$M$7,$E94),Data!$A:$BU,MATCH(G!H$11,Data!$A$1:$BU$1,0),FALSE)</f>
        <v>0</v>
      </c>
      <c r="J94" s="31">
        <f>VLOOKUP(CONCATENATE($M$5,$D94,$M$7,$E94),Data!$A:$BU,MATCH(G!J$11,Data!$A$1:$BU$1,0),FALSE)</f>
        <v>0</v>
      </c>
      <c r="L94" s="31">
        <f>VLOOKUP(CONCATENATE($M$5,$D94,$M$7,$E94),Data!$A:$BU,MATCH(G!L$11,Data!$A$1:$BU$1,0),FALSE)</f>
        <v>0</v>
      </c>
      <c r="N94" s="31">
        <f>VLOOKUP(CONCATENATE($M$5,$D94,$M$7,$E94),Data!$A:$BU,MATCH(G!N$11,Data!$A$1:$BU$1,0),FALSE)</f>
        <v>0</v>
      </c>
      <c r="O94" s="31"/>
      <c r="P94" s="31">
        <f>VLOOKUP(CONCATENATE($M$5,$D94,$M$7,$E94),Data!$A:$BU,MATCH(G!P$11,Data!$A$1:$BU$1,0),FALSE)</f>
        <v>0</v>
      </c>
      <c r="Q94" s="31"/>
      <c r="R94" s="31">
        <f>VLOOKUP(CONCATENATE($M$5,$D94,$M$7,$E94),Data!$A:$BU,MATCH(G!R$11,Data!$A$1:$BU$1,0),FALSE)</f>
        <v>0</v>
      </c>
      <c r="S94" s="31"/>
      <c r="T94" s="31">
        <f>VLOOKUP(CONCATENATE($M$5,$D94,$M$7,$E94),Data!$A:$BU,MATCH(G!T$11,Data!$A$1:$BU$1,0),FALSE)</f>
        <v>0</v>
      </c>
      <c r="U94" s="31"/>
      <c r="V94" s="31">
        <f>VLOOKUP(CONCATENATE($M$5,$D94,$M$7,$E94),Data!$A:$BU,MATCH(G!V$11,Data!$A$1:$BU$1,0),FALSE)</f>
        <v>0</v>
      </c>
      <c r="W94" s="31"/>
      <c r="X94" s="31">
        <f>VLOOKUP(CONCATENATE($M$5,$D94,$M$7,$E94),Data!$A:$BU,MATCH(G!X$11,Data!$A$1:$BU$1,0),FALSE)</f>
        <v>0</v>
      </c>
      <c r="Y94" s="31"/>
      <c r="Z94" s="31">
        <f>VLOOKUP(CONCATENATE($M$5,$D94,$M$7,$E94),Data!$A:$BU,MATCH(G!Z$11,Data!$A$1:$BU$1,0),FALSE)</f>
        <v>0</v>
      </c>
      <c r="AA94" s="31"/>
      <c r="AB94" s="31">
        <f>VLOOKUP(CONCATENATE($M$5,$D94,$M$7,$E94),Data!$A:$BU,MATCH(G!AB$11,Data!$A$1:$BU$1,0),FALSE)</f>
        <v>0</v>
      </c>
      <c r="AC94" s="31"/>
      <c r="AD94" s="31">
        <f>VLOOKUP(CONCATENATE($M$5,$D94,$M$7,$E94),Data!$A:$BU,MATCH(G!AD$11,Data!$A$1:$BU$1,0),FALSE)</f>
        <v>0</v>
      </c>
      <c r="AE94" s="31"/>
      <c r="AF94" s="31">
        <f>VLOOKUP(CONCATENATE($M$5,$D94,$M$7,$E94),Data!$A:$BU,MATCH(G!AF$11,Data!$A$1:$BU$1,0),FALSE)</f>
        <v>0</v>
      </c>
      <c r="AG94" s="31"/>
      <c r="AH94" s="31">
        <f>VLOOKUP(CONCATENATE($M$5,$D94,$M$7,$E94),Data!$A:$BU,MATCH(G!AH$11,Data!$A$1:$BU$1,0),FALSE)</f>
        <v>0</v>
      </c>
      <c r="AI94" s="31"/>
      <c r="AJ94" s="31">
        <f>VLOOKUP(CONCATENATE($M$5,$D94,$M$7,$E94),Data!$A:$BU,MATCH(G!AJ$11,Data!$A$1:$BU$1,0),FALSE)</f>
        <v>0</v>
      </c>
      <c r="AK94" s="31"/>
      <c r="AL94" s="31">
        <f>VLOOKUP(CONCATENATE($M$5,$D94,$M$7,$E94),Data!$A:$BU,MATCH(G!AL$11,Data!$A$1:$BU$1,0),FALSE)</f>
        <v>0</v>
      </c>
      <c r="AM94" s="31"/>
      <c r="AN94" s="31">
        <f>VLOOKUP(CONCATENATE($M$5,$D94,$M$7,$E94),Data!$A:$BU,MATCH(G!AN$11,Data!$A$1:$BU$1,0),FALSE)</f>
        <v>0</v>
      </c>
      <c r="AO94" s="31"/>
      <c r="AP94" s="31">
        <f>VLOOKUP(CONCATENATE($M$5,$D94,$M$7,$E94),Data!$A:$BU,MATCH(G!AP$11,Data!$A$1:$BU$1,0),FALSE)</f>
        <v>0</v>
      </c>
      <c r="AQ94" s="31"/>
      <c r="AR94" s="31">
        <f>VLOOKUP(CONCATENATE($M$5,$D94,$M$7,$E94),Data!$A:$BU,MATCH(G!AR$11,Data!$A$1:$BU$1,0),FALSE)</f>
        <v>0</v>
      </c>
      <c r="AS94" s="31"/>
      <c r="AT94" s="31">
        <f>VLOOKUP(CONCATENATE($M$5,$D94,$M$7,$E94),Data!$A:$BU,MATCH(G!AT$11,Data!$A$1:$BU$1,0),FALSE)</f>
        <v>0</v>
      </c>
      <c r="AU94" s="31"/>
      <c r="AV94" s="31">
        <f>VLOOKUP(CONCATENATE($M$5,$D94,$M$7,$E94),Data!$A:$BU,MATCH(G!AV$11,Data!$A$1:$BU$1,0),FALSE)</f>
        <v>0</v>
      </c>
      <c r="AW94" s="31"/>
      <c r="AX94" s="31">
        <f>VLOOKUP(CONCATENATE($M$5,$D94,$M$7,$E94),Data!$A:$BU,MATCH(G!AX$11,Data!$A$1:$BU$1,0),FALSE)</f>
        <v>0</v>
      </c>
      <c r="AY94" s="31"/>
      <c r="AZ94" s="31">
        <f>VLOOKUP(CONCATENATE($M$5,$D94,$M$7,$E94),Data!$A:$BU,MATCH(G!AZ$11,Data!$A$1:$BU$1,0),FALSE)</f>
        <v>0</v>
      </c>
      <c r="BA94" s="31"/>
      <c r="BB94" s="31">
        <f>VLOOKUP(CONCATENATE($M$5,$D94,$M$7,$E94),Data!$A:$BU,MATCH(G!BB$11,Data!$A$1:$BU$1,0),FALSE)</f>
        <v>0</v>
      </c>
      <c r="BC94" s="31"/>
      <c r="BD94" s="31">
        <f>VLOOKUP(CONCATENATE($M$5,$D94,$M$7,$E94),Data!$A:$BU,MATCH(G!BD$11,Data!$A$1:$BU$1,0),FALSE)</f>
        <v>0</v>
      </c>
      <c r="BE94" s="31"/>
      <c r="BF94" s="31">
        <f>VLOOKUP(CONCATENATE($M$5,$D94,$M$7,$E94),Data!$A:$BU,MATCH(G!BF$11,Data!$A$1:$BU$1,0),FALSE)</f>
        <v>0</v>
      </c>
      <c r="BG94" s="31"/>
      <c r="BH94" s="31">
        <f>VLOOKUP(CONCATENATE($M$5,$D94,$M$7,$E94),Data!$A:$BU,MATCH(G!BH$11,Data!$A$1:$BU$1,0),FALSE)</f>
        <v>0</v>
      </c>
      <c r="BI94" s="31"/>
      <c r="BJ94" s="31">
        <f>VLOOKUP(CONCATENATE($M$5,$D94,$M$7,$E94),Data!$A:$BU,MATCH(G!BJ$11,Data!$A$1:$BU$1,0),FALSE)</f>
        <v>0</v>
      </c>
    </row>
    <row r="95" spans="2:62" ht="14.1" customHeight="1">
      <c r="B95" s="2"/>
      <c r="C95" s="6"/>
      <c r="D95" s="35" t="s">
        <v>173</v>
      </c>
      <c r="E95" s="53" t="s">
        <v>1</v>
      </c>
      <c r="F95" s="31">
        <f>VLOOKUP(CONCATENATE($M$5,$D95,$M$7,$E95),Data!$A:$BU,MATCH(G!F$11,Data!$A$1:$BU$1,0),FALSE)</f>
        <v>0</v>
      </c>
      <c r="G95" s="2"/>
      <c r="H95" s="31">
        <f>VLOOKUP(CONCATENATE($M$5,$D95,$M$7,$E95),Data!$A:$BU,MATCH(G!H$11,Data!$A$1:$BU$1,0),FALSE)</f>
        <v>0</v>
      </c>
      <c r="J95" s="31">
        <f>VLOOKUP(CONCATENATE($M$5,$D95,$M$7,$E95),Data!$A:$BU,MATCH(G!J$11,Data!$A$1:$BU$1,0),FALSE)</f>
        <v>0</v>
      </c>
      <c r="L95" s="31">
        <f>VLOOKUP(CONCATENATE($M$5,$D95,$M$7,$E95),Data!$A:$BU,MATCH(G!L$11,Data!$A$1:$BU$1,0),FALSE)</f>
        <v>0</v>
      </c>
      <c r="N95" s="31">
        <f>VLOOKUP(CONCATENATE($M$5,$D95,$M$7,$E95),Data!$A:$BU,MATCH(G!N$11,Data!$A$1:$BU$1,0),FALSE)</f>
        <v>0</v>
      </c>
      <c r="O95" s="31"/>
      <c r="P95" s="31">
        <f>VLOOKUP(CONCATENATE($M$5,$D95,$M$7,$E95),Data!$A:$BU,MATCH(G!P$11,Data!$A$1:$BU$1,0),FALSE)</f>
        <v>0</v>
      </c>
      <c r="Q95" s="31"/>
      <c r="R95" s="31">
        <f>VLOOKUP(CONCATENATE($M$5,$D95,$M$7,$E95),Data!$A:$BU,MATCH(G!R$11,Data!$A$1:$BU$1,0),FALSE)</f>
        <v>0</v>
      </c>
      <c r="S95" s="31"/>
      <c r="T95" s="31">
        <f>VLOOKUP(CONCATENATE($M$5,$D95,$M$7,$E95),Data!$A:$BU,MATCH(G!T$11,Data!$A$1:$BU$1,0),FALSE)</f>
        <v>0</v>
      </c>
      <c r="U95" s="31"/>
      <c r="V95" s="31">
        <f>VLOOKUP(CONCATENATE($M$5,$D95,$M$7,$E95),Data!$A:$BU,MATCH(G!V$11,Data!$A$1:$BU$1,0),FALSE)</f>
        <v>0</v>
      </c>
      <c r="W95" s="31"/>
      <c r="X95" s="31">
        <f>VLOOKUP(CONCATENATE($M$5,$D95,$M$7,$E95),Data!$A:$BU,MATCH(G!X$11,Data!$A$1:$BU$1,0),FALSE)</f>
        <v>0</v>
      </c>
      <c r="Y95" s="31"/>
      <c r="Z95" s="31">
        <f>VLOOKUP(CONCATENATE($M$5,$D95,$M$7,$E95),Data!$A:$BU,MATCH(G!Z$11,Data!$A$1:$BU$1,0),FALSE)</f>
        <v>0</v>
      </c>
      <c r="AA95" s="31"/>
      <c r="AB95" s="31">
        <f>VLOOKUP(CONCATENATE($M$5,$D95,$M$7,$E95),Data!$A:$BU,MATCH(G!AB$11,Data!$A$1:$BU$1,0),FALSE)</f>
        <v>0</v>
      </c>
      <c r="AC95" s="31"/>
      <c r="AD95" s="31">
        <f>VLOOKUP(CONCATENATE($M$5,$D95,$M$7,$E95),Data!$A:$BU,MATCH(G!AD$11,Data!$A$1:$BU$1,0),FALSE)</f>
        <v>0</v>
      </c>
      <c r="AE95" s="31"/>
      <c r="AF95" s="31">
        <f>VLOOKUP(CONCATENATE($M$5,$D95,$M$7,$E95),Data!$A:$BU,MATCH(G!AF$11,Data!$A$1:$BU$1,0),FALSE)</f>
        <v>0</v>
      </c>
      <c r="AG95" s="31"/>
      <c r="AH95" s="31">
        <f>VLOOKUP(CONCATENATE($M$5,$D95,$M$7,$E95),Data!$A:$BU,MATCH(G!AH$11,Data!$A$1:$BU$1,0),FALSE)</f>
        <v>0</v>
      </c>
      <c r="AI95" s="31"/>
      <c r="AJ95" s="31">
        <f>VLOOKUP(CONCATENATE($M$5,$D95,$M$7,$E95),Data!$A:$BU,MATCH(G!AJ$11,Data!$A$1:$BU$1,0),FALSE)</f>
        <v>0</v>
      </c>
      <c r="AK95" s="31"/>
      <c r="AL95" s="31">
        <f>VLOOKUP(CONCATENATE($M$5,$D95,$M$7,$E95),Data!$A:$BU,MATCH(G!AL$11,Data!$A$1:$BU$1,0),FALSE)</f>
        <v>0</v>
      </c>
      <c r="AM95" s="31"/>
      <c r="AN95" s="31">
        <f>VLOOKUP(CONCATENATE($M$5,$D95,$M$7,$E95),Data!$A:$BU,MATCH(G!AN$11,Data!$A$1:$BU$1,0),FALSE)</f>
        <v>0</v>
      </c>
      <c r="AO95" s="31"/>
      <c r="AP95" s="31">
        <f>VLOOKUP(CONCATENATE($M$5,$D95,$M$7,$E95),Data!$A:$BU,MATCH(G!AP$11,Data!$A$1:$BU$1,0),FALSE)</f>
        <v>0</v>
      </c>
      <c r="AQ95" s="31"/>
      <c r="AR95" s="31">
        <f>VLOOKUP(CONCATENATE($M$5,$D95,$M$7,$E95),Data!$A:$BU,MATCH(G!AR$11,Data!$A$1:$BU$1,0),FALSE)</f>
        <v>0</v>
      </c>
      <c r="AS95" s="31"/>
      <c r="AT95" s="31">
        <f>VLOOKUP(CONCATENATE($M$5,$D95,$M$7,$E95),Data!$A:$BU,MATCH(G!AT$11,Data!$A$1:$BU$1,0),FALSE)</f>
        <v>0</v>
      </c>
      <c r="AU95" s="31"/>
      <c r="AV95" s="31">
        <f>VLOOKUP(CONCATENATE($M$5,$D95,$M$7,$E95),Data!$A:$BU,MATCH(G!AV$11,Data!$A$1:$BU$1,0),FALSE)</f>
        <v>0</v>
      </c>
      <c r="AW95" s="31"/>
      <c r="AX95" s="31">
        <f>VLOOKUP(CONCATENATE($M$5,$D95,$M$7,$E95),Data!$A:$BU,MATCH(G!AX$11,Data!$A$1:$BU$1,0),FALSE)</f>
        <v>0</v>
      </c>
      <c r="AY95" s="31"/>
      <c r="AZ95" s="31">
        <f>VLOOKUP(CONCATENATE($M$5,$D95,$M$7,$E95),Data!$A:$BU,MATCH(G!AZ$11,Data!$A$1:$BU$1,0),FALSE)</f>
        <v>0</v>
      </c>
      <c r="BA95" s="31"/>
      <c r="BB95" s="31">
        <f>VLOOKUP(CONCATENATE($M$5,$D95,$M$7,$E95),Data!$A:$BU,MATCH(G!BB$11,Data!$A$1:$BU$1,0),FALSE)</f>
        <v>0</v>
      </c>
      <c r="BC95" s="31"/>
      <c r="BD95" s="31">
        <f>VLOOKUP(CONCATENATE($M$5,$D95,$M$7,$E95),Data!$A:$BU,MATCH(G!BD$11,Data!$A$1:$BU$1,0),FALSE)</f>
        <v>0</v>
      </c>
      <c r="BE95" s="31"/>
      <c r="BF95" s="31">
        <f>VLOOKUP(CONCATENATE($M$5,$D95,$M$7,$E95),Data!$A:$BU,MATCH(G!BF$11,Data!$A$1:$BU$1,0),FALSE)</f>
        <v>0</v>
      </c>
      <c r="BG95" s="31"/>
      <c r="BH95" s="31">
        <f>VLOOKUP(CONCATENATE($M$5,$D95,$M$7,$E95),Data!$A:$BU,MATCH(G!BH$11,Data!$A$1:$BU$1,0),FALSE)</f>
        <v>0</v>
      </c>
      <c r="BI95" s="31"/>
      <c r="BJ95" s="31">
        <f>VLOOKUP(CONCATENATE($M$5,$D95,$M$7,$E95),Data!$A:$BU,MATCH(G!BJ$11,Data!$A$1:$BU$1,0),FALSE)</f>
        <v>0</v>
      </c>
    </row>
    <row r="96" spans="2:62" ht="14.1" customHeight="1">
      <c r="B96" s="2"/>
      <c r="C96" s="6"/>
      <c r="D96" s="35" t="s">
        <v>172</v>
      </c>
      <c r="E96" s="53" t="s">
        <v>1</v>
      </c>
      <c r="F96" s="31">
        <f>VLOOKUP(CONCATENATE($M$5,$D96,$M$7,$E96),Data!$A:$BU,MATCH(G!F$11,Data!$A$1:$BU$1,0),FALSE)</f>
        <v>0</v>
      </c>
      <c r="G96" s="2"/>
      <c r="H96" s="31">
        <f>VLOOKUP(CONCATENATE($M$5,$D96,$M$7,$E96),Data!$A:$BU,MATCH(G!H$11,Data!$A$1:$BU$1,0),FALSE)</f>
        <v>0</v>
      </c>
      <c r="J96" s="31">
        <f>VLOOKUP(CONCATENATE($M$5,$D96,$M$7,$E96),Data!$A:$BU,MATCH(G!J$11,Data!$A$1:$BU$1,0),FALSE)</f>
        <v>0</v>
      </c>
      <c r="L96" s="31">
        <f>VLOOKUP(CONCATENATE($M$5,$D96,$M$7,$E96),Data!$A:$BU,MATCH(G!L$11,Data!$A$1:$BU$1,0),FALSE)</f>
        <v>0</v>
      </c>
      <c r="N96" s="31">
        <f>VLOOKUP(CONCATENATE($M$5,$D96,$M$7,$E96),Data!$A:$BU,MATCH(G!N$11,Data!$A$1:$BU$1,0),FALSE)</f>
        <v>0</v>
      </c>
      <c r="O96" s="31"/>
      <c r="P96" s="31">
        <f>VLOOKUP(CONCATENATE($M$5,$D96,$M$7,$E96),Data!$A:$BU,MATCH(G!P$11,Data!$A$1:$BU$1,0),FALSE)</f>
        <v>0</v>
      </c>
      <c r="Q96" s="31"/>
      <c r="R96" s="31">
        <f>VLOOKUP(CONCATENATE($M$5,$D96,$M$7,$E96),Data!$A:$BU,MATCH(G!R$11,Data!$A$1:$BU$1,0),FALSE)</f>
        <v>0</v>
      </c>
      <c r="S96" s="31"/>
      <c r="T96" s="31">
        <f>VLOOKUP(CONCATENATE($M$5,$D96,$M$7,$E96),Data!$A:$BU,MATCH(G!T$11,Data!$A$1:$BU$1,0),FALSE)</f>
        <v>0</v>
      </c>
      <c r="U96" s="31"/>
      <c r="V96" s="31">
        <f>VLOOKUP(CONCATENATE($M$5,$D96,$M$7,$E96),Data!$A:$BU,MATCH(G!V$11,Data!$A$1:$BU$1,0),FALSE)</f>
        <v>0</v>
      </c>
      <c r="W96" s="31"/>
      <c r="X96" s="31">
        <f>VLOOKUP(CONCATENATE($M$5,$D96,$M$7,$E96),Data!$A:$BU,MATCH(G!X$11,Data!$A$1:$BU$1,0),FALSE)</f>
        <v>0</v>
      </c>
      <c r="Y96" s="31"/>
      <c r="Z96" s="31">
        <f>VLOOKUP(CONCATENATE($M$5,$D96,$M$7,$E96),Data!$A:$BU,MATCH(G!Z$11,Data!$A$1:$BU$1,0),FALSE)</f>
        <v>0</v>
      </c>
      <c r="AA96" s="31"/>
      <c r="AB96" s="31">
        <f>VLOOKUP(CONCATENATE($M$5,$D96,$M$7,$E96),Data!$A:$BU,MATCH(G!AB$11,Data!$A$1:$BU$1,0),FALSE)</f>
        <v>0</v>
      </c>
      <c r="AC96" s="31"/>
      <c r="AD96" s="31">
        <f>VLOOKUP(CONCATENATE($M$5,$D96,$M$7,$E96),Data!$A:$BU,MATCH(G!AD$11,Data!$A$1:$BU$1,0),FALSE)</f>
        <v>0</v>
      </c>
      <c r="AE96" s="31"/>
      <c r="AF96" s="31">
        <f>VLOOKUP(CONCATENATE($M$5,$D96,$M$7,$E96),Data!$A:$BU,MATCH(G!AF$11,Data!$A$1:$BU$1,0),FALSE)</f>
        <v>0</v>
      </c>
      <c r="AG96" s="31"/>
      <c r="AH96" s="31">
        <f>VLOOKUP(CONCATENATE($M$5,$D96,$M$7,$E96),Data!$A:$BU,MATCH(G!AH$11,Data!$A$1:$BU$1,0),FALSE)</f>
        <v>0</v>
      </c>
      <c r="AI96" s="31"/>
      <c r="AJ96" s="31">
        <f>VLOOKUP(CONCATENATE($M$5,$D96,$M$7,$E96),Data!$A:$BU,MATCH(G!AJ$11,Data!$A$1:$BU$1,0),FALSE)</f>
        <v>0</v>
      </c>
      <c r="AK96" s="31"/>
      <c r="AL96" s="31">
        <f>VLOOKUP(CONCATENATE($M$5,$D96,$M$7,$E96),Data!$A:$BU,MATCH(G!AL$11,Data!$A$1:$BU$1,0),FALSE)</f>
        <v>0</v>
      </c>
      <c r="AM96" s="31"/>
      <c r="AN96" s="31">
        <f>VLOOKUP(CONCATENATE($M$5,$D96,$M$7,$E96),Data!$A:$BU,MATCH(G!AN$11,Data!$A$1:$BU$1,0),FALSE)</f>
        <v>0</v>
      </c>
      <c r="AO96" s="31"/>
      <c r="AP96" s="31">
        <f>VLOOKUP(CONCATENATE($M$5,$D96,$M$7,$E96),Data!$A:$BU,MATCH(G!AP$11,Data!$A$1:$BU$1,0),FALSE)</f>
        <v>0</v>
      </c>
      <c r="AQ96" s="31"/>
      <c r="AR96" s="31">
        <f>VLOOKUP(CONCATENATE($M$5,$D96,$M$7,$E96),Data!$A:$BU,MATCH(G!AR$11,Data!$A$1:$BU$1,0),FALSE)</f>
        <v>0</v>
      </c>
      <c r="AS96" s="31"/>
      <c r="AT96" s="31">
        <f>VLOOKUP(CONCATENATE($M$5,$D96,$M$7,$E96),Data!$A:$BU,MATCH(G!AT$11,Data!$A$1:$BU$1,0),FALSE)</f>
        <v>0</v>
      </c>
      <c r="AU96" s="31"/>
      <c r="AV96" s="31">
        <f>VLOOKUP(CONCATENATE($M$5,$D96,$M$7,$E96),Data!$A:$BU,MATCH(G!AV$11,Data!$A$1:$BU$1,0),FALSE)</f>
        <v>0</v>
      </c>
      <c r="AW96" s="31"/>
      <c r="AX96" s="31">
        <f>VLOOKUP(CONCATENATE($M$5,$D96,$M$7,$E96),Data!$A:$BU,MATCH(G!AX$11,Data!$A$1:$BU$1,0),FALSE)</f>
        <v>0</v>
      </c>
      <c r="AY96" s="31"/>
      <c r="AZ96" s="31">
        <f>VLOOKUP(CONCATENATE($M$5,$D96,$M$7,$E96),Data!$A:$BU,MATCH(G!AZ$11,Data!$A$1:$BU$1,0),FALSE)</f>
        <v>0</v>
      </c>
      <c r="BA96" s="31"/>
      <c r="BB96" s="31">
        <f>VLOOKUP(CONCATENATE($M$5,$D96,$M$7,$E96),Data!$A:$BU,MATCH(G!BB$11,Data!$A$1:$BU$1,0),FALSE)</f>
        <v>0</v>
      </c>
      <c r="BC96" s="31"/>
      <c r="BD96" s="31">
        <f>VLOOKUP(CONCATENATE($M$5,$D96,$M$7,$E96),Data!$A:$BU,MATCH(G!BD$11,Data!$A$1:$BU$1,0),FALSE)</f>
        <v>0</v>
      </c>
      <c r="BE96" s="31"/>
      <c r="BF96" s="31">
        <f>VLOOKUP(CONCATENATE($M$5,$D96,$M$7,$E96),Data!$A:$BU,MATCH(G!BF$11,Data!$A$1:$BU$1,0),FALSE)</f>
        <v>0</v>
      </c>
      <c r="BG96" s="31"/>
      <c r="BH96" s="31">
        <f>VLOOKUP(CONCATENATE($M$5,$D96,$M$7,$E96),Data!$A:$BU,MATCH(G!BH$11,Data!$A$1:$BU$1,0),FALSE)</f>
        <v>0</v>
      </c>
      <c r="BI96" s="31"/>
      <c r="BJ96" s="31">
        <f>VLOOKUP(CONCATENATE($M$5,$D96,$M$7,$E96),Data!$A:$BU,MATCH(G!BJ$11,Data!$A$1:$BU$1,0),FALSE)</f>
        <v>0</v>
      </c>
    </row>
    <row r="97" spans="2:62" ht="14.1" customHeight="1">
      <c r="B97" s="2"/>
      <c r="C97" s="6"/>
      <c r="D97" s="35" t="s">
        <v>171</v>
      </c>
      <c r="E97" s="53" t="s">
        <v>1</v>
      </c>
      <c r="F97" s="31">
        <f>VLOOKUP(CONCATENATE($M$5,$D97,$M$7,$E97),Data!$A:$BU,MATCH(G!F$11,Data!$A$1:$BU$1,0),FALSE)</f>
        <v>0</v>
      </c>
      <c r="G97" s="2"/>
      <c r="H97" s="31">
        <f>VLOOKUP(CONCATENATE($M$5,$D97,$M$7,$E97),Data!$A:$BU,MATCH(G!H$11,Data!$A$1:$BU$1,0),FALSE)</f>
        <v>0</v>
      </c>
      <c r="J97" s="31">
        <f>VLOOKUP(CONCATENATE($M$5,$D97,$M$7,$E97),Data!$A:$BU,MATCH(G!J$11,Data!$A$1:$BU$1,0),FALSE)</f>
        <v>0</v>
      </c>
      <c r="L97" s="31">
        <f>VLOOKUP(CONCATENATE($M$5,$D97,$M$7,$E97),Data!$A:$BU,MATCH(G!L$11,Data!$A$1:$BU$1,0),FALSE)</f>
        <v>0</v>
      </c>
      <c r="N97" s="31">
        <f>VLOOKUP(CONCATENATE($M$5,$D97,$M$7,$E97),Data!$A:$BU,MATCH(G!N$11,Data!$A$1:$BU$1,0),FALSE)</f>
        <v>0</v>
      </c>
      <c r="O97" s="31"/>
      <c r="P97" s="31">
        <f>VLOOKUP(CONCATENATE($M$5,$D97,$M$7,$E97),Data!$A:$BU,MATCH(G!P$11,Data!$A$1:$BU$1,0),FALSE)</f>
        <v>0</v>
      </c>
      <c r="Q97" s="31"/>
      <c r="R97" s="31">
        <f>VLOOKUP(CONCATENATE($M$5,$D97,$M$7,$E97),Data!$A:$BU,MATCH(G!R$11,Data!$A$1:$BU$1,0),FALSE)</f>
        <v>0</v>
      </c>
      <c r="S97" s="31"/>
      <c r="T97" s="31">
        <f>VLOOKUP(CONCATENATE($M$5,$D97,$M$7,$E97),Data!$A:$BU,MATCH(G!T$11,Data!$A$1:$BU$1,0),FALSE)</f>
        <v>0</v>
      </c>
      <c r="U97" s="31"/>
      <c r="V97" s="31">
        <f>VLOOKUP(CONCATENATE($M$5,$D97,$M$7,$E97),Data!$A:$BU,MATCH(G!V$11,Data!$A$1:$BU$1,0),FALSE)</f>
        <v>0</v>
      </c>
      <c r="W97" s="31"/>
      <c r="X97" s="31">
        <f>VLOOKUP(CONCATENATE($M$5,$D97,$M$7,$E97),Data!$A:$BU,MATCH(G!X$11,Data!$A$1:$BU$1,0),FALSE)</f>
        <v>0</v>
      </c>
      <c r="Y97" s="31"/>
      <c r="Z97" s="31">
        <f>VLOOKUP(CONCATENATE($M$5,$D97,$M$7,$E97),Data!$A:$BU,MATCH(G!Z$11,Data!$A$1:$BU$1,0),FALSE)</f>
        <v>0</v>
      </c>
      <c r="AA97" s="31"/>
      <c r="AB97" s="31">
        <f>VLOOKUP(CONCATENATE($M$5,$D97,$M$7,$E97),Data!$A:$BU,MATCH(G!AB$11,Data!$A$1:$BU$1,0),FALSE)</f>
        <v>0</v>
      </c>
      <c r="AC97" s="31"/>
      <c r="AD97" s="31">
        <f>VLOOKUP(CONCATENATE($M$5,$D97,$M$7,$E97),Data!$A:$BU,MATCH(G!AD$11,Data!$A$1:$BU$1,0),FALSE)</f>
        <v>0</v>
      </c>
      <c r="AE97" s="31"/>
      <c r="AF97" s="31">
        <f>VLOOKUP(CONCATENATE($M$5,$D97,$M$7,$E97),Data!$A:$BU,MATCH(G!AF$11,Data!$A$1:$BU$1,0),FALSE)</f>
        <v>0</v>
      </c>
      <c r="AG97" s="31"/>
      <c r="AH97" s="31">
        <f>VLOOKUP(CONCATENATE($M$5,$D97,$M$7,$E97),Data!$A:$BU,MATCH(G!AH$11,Data!$A$1:$BU$1,0),FALSE)</f>
        <v>0</v>
      </c>
      <c r="AI97" s="31"/>
      <c r="AJ97" s="31">
        <f>VLOOKUP(CONCATENATE($M$5,$D97,$M$7,$E97),Data!$A:$BU,MATCH(G!AJ$11,Data!$A$1:$BU$1,0),FALSE)</f>
        <v>0</v>
      </c>
      <c r="AK97" s="31"/>
      <c r="AL97" s="31">
        <f>VLOOKUP(CONCATENATE($M$5,$D97,$M$7,$E97),Data!$A:$BU,MATCH(G!AL$11,Data!$A$1:$BU$1,0),FALSE)</f>
        <v>0</v>
      </c>
      <c r="AM97" s="31"/>
      <c r="AN97" s="31">
        <f>VLOOKUP(CONCATENATE($M$5,$D97,$M$7,$E97),Data!$A:$BU,MATCH(G!AN$11,Data!$A$1:$BU$1,0),FALSE)</f>
        <v>0</v>
      </c>
      <c r="AO97" s="31"/>
      <c r="AP97" s="31">
        <f>VLOOKUP(CONCATENATE($M$5,$D97,$M$7,$E97),Data!$A:$BU,MATCH(G!AP$11,Data!$A$1:$BU$1,0),FALSE)</f>
        <v>0</v>
      </c>
      <c r="AQ97" s="31"/>
      <c r="AR97" s="31">
        <f>VLOOKUP(CONCATENATE($M$5,$D97,$M$7,$E97),Data!$A:$BU,MATCH(G!AR$11,Data!$A$1:$BU$1,0),FALSE)</f>
        <v>0</v>
      </c>
      <c r="AS97" s="31"/>
      <c r="AT97" s="31">
        <f>VLOOKUP(CONCATENATE($M$5,$D97,$M$7,$E97),Data!$A:$BU,MATCH(G!AT$11,Data!$A$1:$BU$1,0),FALSE)</f>
        <v>0</v>
      </c>
      <c r="AU97" s="31"/>
      <c r="AV97" s="31">
        <f>VLOOKUP(CONCATENATE($M$5,$D97,$M$7,$E97),Data!$A:$BU,MATCH(G!AV$11,Data!$A$1:$BU$1,0),FALSE)</f>
        <v>0</v>
      </c>
      <c r="AW97" s="31"/>
      <c r="AX97" s="31">
        <f>VLOOKUP(CONCATENATE($M$5,$D97,$M$7,$E97),Data!$A:$BU,MATCH(G!AX$11,Data!$A$1:$BU$1,0),FALSE)</f>
        <v>0</v>
      </c>
      <c r="AY97" s="31"/>
      <c r="AZ97" s="31">
        <f>VLOOKUP(CONCATENATE($M$5,$D97,$M$7,$E97),Data!$A:$BU,MATCH(G!AZ$11,Data!$A$1:$BU$1,0),FALSE)</f>
        <v>0</v>
      </c>
      <c r="BA97" s="31"/>
      <c r="BB97" s="31">
        <f>VLOOKUP(CONCATENATE($M$5,$D97,$M$7,$E97),Data!$A:$BU,MATCH(G!BB$11,Data!$A$1:$BU$1,0),FALSE)</f>
        <v>0</v>
      </c>
      <c r="BC97" s="31"/>
      <c r="BD97" s="31">
        <f>VLOOKUP(CONCATENATE($M$5,$D97,$M$7,$E97),Data!$A:$BU,MATCH(G!BD$11,Data!$A$1:$BU$1,0),FALSE)</f>
        <v>0</v>
      </c>
      <c r="BE97" s="31"/>
      <c r="BF97" s="31">
        <f>VLOOKUP(CONCATENATE($M$5,$D97,$M$7,$E97),Data!$A:$BU,MATCH(G!BF$11,Data!$A$1:$BU$1,0),FALSE)</f>
        <v>0</v>
      </c>
      <c r="BG97" s="31"/>
      <c r="BH97" s="31">
        <f>VLOOKUP(CONCATENATE($M$5,$D97,$M$7,$E97),Data!$A:$BU,MATCH(G!BH$11,Data!$A$1:$BU$1,0),FALSE)</f>
        <v>0</v>
      </c>
      <c r="BI97" s="31"/>
      <c r="BJ97" s="31">
        <f>VLOOKUP(CONCATENATE($M$5,$D97,$M$7,$E97),Data!$A:$BU,MATCH(G!BJ$11,Data!$A$1:$BU$1,0),FALSE)</f>
        <v>0</v>
      </c>
    </row>
    <row r="98" spans="2:62" ht="14.1" customHeight="1">
      <c r="B98" s="2"/>
      <c r="C98" s="6"/>
      <c r="D98" s="35" t="s">
        <v>170</v>
      </c>
      <c r="E98" s="53" t="s">
        <v>1</v>
      </c>
      <c r="F98" s="31">
        <f>VLOOKUP(CONCATENATE($M$5,$D98,$M$7,$E98),Data!$A:$BU,MATCH(G!F$11,Data!$A$1:$BU$1,0),FALSE)</f>
        <v>0</v>
      </c>
      <c r="G98" s="2"/>
      <c r="H98" s="31">
        <f>VLOOKUP(CONCATENATE($M$5,$D98,$M$7,$E98),Data!$A:$BU,MATCH(G!H$11,Data!$A$1:$BU$1,0),FALSE)</f>
        <v>0</v>
      </c>
      <c r="J98" s="31">
        <f>VLOOKUP(CONCATENATE($M$5,$D98,$M$7,$E98),Data!$A:$BU,MATCH(G!J$11,Data!$A$1:$BU$1,0),FALSE)</f>
        <v>0</v>
      </c>
      <c r="L98" s="31">
        <f>VLOOKUP(CONCATENATE($M$5,$D98,$M$7,$E98),Data!$A:$BU,MATCH(G!L$11,Data!$A$1:$BU$1,0),FALSE)</f>
        <v>0</v>
      </c>
      <c r="N98" s="31">
        <f>VLOOKUP(CONCATENATE($M$5,$D98,$M$7,$E98),Data!$A:$BU,MATCH(G!N$11,Data!$A$1:$BU$1,0),FALSE)</f>
        <v>0</v>
      </c>
      <c r="O98" s="31"/>
      <c r="P98" s="31">
        <f>VLOOKUP(CONCATENATE($M$5,$D98,$M$7,$E98),Data!$A:$BU,MATCH(G!P$11,Data!$A$1:$BU$1,0),FALSE)</f>
        <v>0</v>
      </c>
      <c r="Q98" s="31"/>
      <c r="R98" s="31">
        <f>VLOOKUP(CONCATENATE($M$5,$D98,$M$7,$E98),Data!$A:$BU,MATCH(G!R$11,Data!$A$1:$BU$1,0),FALSE)</f>
        <v>0</v>
      </c>
      <c r="S98" s="31"/>
      <c r="T98" s="31">
        <f>VLOOKUP(CONCATENATE($M$5,$D98,$M$7,$E98),Data!$A:$BU,MATCH(G!T$11,Data!$A$1:$BU$1,0),FALSE)</f>
        <v>0</v>
      </c>
      <c r="U98" s="31"/>
      <c r="V98" s="31">
        <f>VLOOKUP(CONCATENATE($M$5,$D98,$M$7,$E98),Data!$A:$BU,MATCH(G!V$11,Data!$A$1:$BU$1,0),FALSE)</f>
        <v>0</v>
      </c>
      <c r="W98" s="31"/>
      <c r="X98" s="31">
        <f>VLOOKUP(CONCATENATE($M$5,$D98,$M$7,$E98),Data!$A:$BU,MATCH(G!X$11,Data!$A$1:$BU$1,0),FALSE)</f>
        <v>0</v>
      </c>
      <c r="Y98" s="31"/>
      <c r="Z98" s="31">
        <f>VLOOKUP(CONCATENATE($M$5,$D98,$M$7,$E98),Data!$A:$BU,MATCH(G!Z$11,Data!$A$1:$BU$1,0),FALSE)</f>
        <v>0</v>
      </c>
      <c r="AA98" s="31"/>
      <c r="AB98" s="31">
        <f>VLOOKUP(CONCATENATE($M$5,$D98,$M$7,$E98),Data!$A:$BU,MATCH(G!AB$11,Data!$A$1:$BU$1,0),FALSE)</f>
        <v>0</v>
      </c>
      <c r="AC98" s="31"/>
      <c r="AD98" s="31">
        <f>VLOOKUP(CONCATENATE($M$5,$D98,$M$7,$E98),Data!$A:$BU,MATCH(G!AD$11,Data!$A$1:$BU$1,0),FALSE)</f>
        <v>0</v>
      </c>
      <c r="AE98" s="31"/>
      <c r="AF98" s="31">
        <f>VLOOKUP(CONCATENATE($M$5,$D98,$M$7,$E98),Data!$A:$BU,MATCH(G!AF$11,Data!$A$1:$BU$1,0),FALSE)</f>
        <v>0</v>
      </c>
      <c r="AG98" s="31"/>
      <c r="AH98" s="31">
        <f>VLOOKUP(CONCATENATE($M$5,$D98,$M$7,$E98),Data!$A:$BU,MATCH(G!AH$11,Data!$A$1:$BU$1,0),FALSE)</f>
        <v>0</v>
      </c>
      <c r="AI98" s="31"/>
      <c r="AJ98" s="31">
        <f>VLOOKUP(CONCATENATE($M$5,$D98,$M$7,$E98),Data!$A:$BU,MATCH(G!AJ$11,Data!$A$1:$BU$1,0),FALSE)</f>
        <v>0</v>
      </c>
      <c r="AK98" s="31"/>
      <c r="AL98" s="31">
        <f>VLOOKUP(CONCATENATE($M$5,$D98,$M$7,$E98),Data!$A:$BU,MATCH(G!AL$11,Data!$A$1:$BU$1,0),FALSE)</f>
        <v>0</v>
      </c>
      <c r="AM98" s="31"/>
      <c r="AN98" s="31">
        <f>VLOOKUP(CONCATENATE($M$5,$D98,$M$7,$E98),Data!$A:$BU,MATCH(G!AN$11,Data!$A$1:$BU$1,0),FALSE)</f>
        <v>0</v>
      </c>
      <c r="AO98" s="31"/>
      <c r="AP98" s="31">
        <f>VLOOKUP(CONCATENATE($M$5,$D98,$M$7,$E98),Data!$A:$BU,MATCH(G!AP$11,Data!$A$1:$BU$1,0),FALSE)</f>
        <v>0</v>
      </c>
      <c r="AQ98" s="31"/>
      <c r="AR98" s="31">
        <f>VLOOKUP(CONCATENATE($M$5,$D98,$M$7,$E98),Data!$A:$BU,MATCH(G!AR$11,Data!$A$1:$BU$1,0),FALSE)</f>
        <v>0</v>
      </c>
      <c r="AS98" s="31"/>
      <c r="AT98" s="31">
        <f>VLOOKUP(CONCATENATE($M$5,$D98,$M$7,$E98),Data!$A:$BU,MATCH(G!AT$11,Data!$A$1:$BU$1,0),FALSE)</f>
        <v>0</v>
      </c>
      <c r="AU98" s="31"/>
      <c r="AV98" s="31">
        <f>VLOOKUP(CONCATENATE($M$5,$D98,$M$7,$E98),Data!$A:$BU,MATCH(G!AV$11,Data!$A$1:$BU$1,0),FALSE)</f>
        <v>0</v>
      </c>
      <c r="AW98" s="31"/>
      <c r="AX98" s="31">
        <f>VLOOKUP(CONCATENATE($M$5,$D98,$M$7,$E98),Data!$A:$BU,MATCH(G!AX$11,Data!$A$1:$BU$1,0),FALSE)</f>
        <v>0</v>
      </c>
      <c r="AY98" s="31"/>
      <c r="AZ98" s="31">
        <f>VLOOKUP(CONCATENATE($M$5,$D98,$M$7,$E98),Data!$A:$BU,MATCH(G!AZ$11,Data!$A$1:$BU$1,0),FALSE)</f>
        <v>0</v>
      </c>
      <c r="BA98" s="31"/>
      <c r="BB98" s="31">
        <f>VLOOKUP(CONCATENATE($M$5,$D98,$M$7,$E98),Data!$A:$BU,MATCH(G!BB$11,Data!$A$1:$BU$1,0),FALSE)</f>
        <v>0</v>
      </c>
      <c r="BC98" s="31"/>
      <c r="BD98" s="31">
        <f>VLOOKUP(CONCATENATE($M$5,$D98,$M$7,$E98),Data!$A:$BU,MATCH(G!BD$11,Data!$A$1:$BU$1,0),FALSE)</f>
        <v>0</v>
      </c>
      <c r="BE98" s="31"/>
      <c r="BF98" s="31">
        <f>VLOOKUP(CONCATENATE($M$5,$D98,$M$7,$E98),Data!$A:$BU,MATCH(G!BF$11,Data!$A$1:$BU$1,0),FALSE)</f>
        <v>0</v>
      </c>
      <c r="BG98" s="31"/>
      <c r="BH98" s="31">
        <f>VLOOKUP(CONCATENATE($M$5,$D98,$M$7,$E98),Data!$A:$BU,MATCH(G!BH$11,Data!$A$1:$BU$1,0),FALSE)</f>
        <v>0</v>
      </c>
      <c r="BI98" s="31"/>
      <c r="BJ98" s="31">
        <f>VLOOKUP(CONCATENATE($M$5,$D98,$M$7,$E98),Data!$A:$BU,MATCH(G!BJ$11,Data!$A$1:$BU$1,0),FALSE)</f>
        <v>0</v>
      </c>
    </row>
    <row r="99" spans="2:62" ht="14.1" customHeight="1">
      <c r="B99" s="2"/>
      <c r="C99" s="6"/>
      <c r="D99" s="35" t="s">
        <v>169</v>
      </c>
      <c r="E99" s="53" t="s">
        <v>1</v>
      </c>
      <c r="F99" s="31">
        <f>VLOOKUP(CONCATENATE($M$5,$D99,$M$7,$E99),Data!$A:$BU,MATCH(G!F$11,Data!$A$1:$BU$1,0),FALSE)</f>
        <v>0</v>
      </c>
      <c r="G99" s="2"/>
      <c r="H99" s="31">
        <f>VLOOKUP(CONCATENATE($M$5,$D99,$M$7,$E99),Data!$A:$BU,MATCH(G!H$11,Data!$A$1:$BU$1,0),FALSE)</f>
        <v>0</v>
      </c>
      <c r="J99" s="31">
        <f>VLOOKUP(CONCATENATE($M$5,$D99,$M$7,$E99),Data!$A:$BU,MATCH(G!J$11,Data!$A$1:$BU$1,0),FALSE)</f>
        <v>0</v>
      </c>
      <c r="L99" s="31">
        <f>VLOOKUP(CONCATENATE($M$5,$D99,$M$7,$E99),Data!$A:$BU,MATCH(G!L$11,Data!$A$1:$BU$1,0),FALSE)</f>
        <v>0</v>
      </c>
      <c r="N99" s="31">
        <f>VLOOKUP(CONCATENATE($M$5,$D99,$M$7,$E99),Data!$A:$BU,MATCH(G!N$11,Data!$A$1:$BU$1,0),FALSE)</f>
        <v>0</v>
      </c>
      <c r="O99" s="31"/>
      <c r="P99" s="31">
        <f>VLOOKUP(CONCATENATE($M$5,$D99,$M$7,$E99),Data!$A:$BU,MATCH(G!P$11,Data!$A$1:$BU$1,0),FALSE)</f>
        <v>0</v>
      </c>
      <c r="Q99" s="31"/>
      <c r="R99" s="31">
        <f>VLOOKUP(CONCATENATE($M$5,$D99,$M$7,$E99),Data!$A:$BU,MATCH(G!R$11,Data!$A$1:$BU$1,0),FALSE)</f>
        <v>0</v>
      </c>
      <c r="S99" s="31"/>
      <c r="T99" s="31">
        <f>VLOOKUP(CONCATENATE($M$5,$D99,$M$7,$E99),Data!$A:$BU,MATCH(G!T$11,Data!$A$1:$BU$1,0),FALSE)</f>
        <v>0</v>
      </c>
      <c r="U99" s="31"/>
      <c r="V99" s="31">
        <f>VLOOKUP(CONCATENATE($M$5,$D99,$M$7,$E99),Data!$A:$BU,MATCH(G!V$11,Data!$A$1:$BU$1,0),FALSE)</f>
        <v>0</v>
      </c>
      <c r="W99" s="31"/>
      <c r="X99" s="31">
        <f>VLOOKUP(CONCATENATE($M$5,$D99,$M$7,$E99),Data!$A:$BU,MATCH(G!X$11,Data!$A$1:$BU$1,0),FALSE)</f>
        <v>0</v>
      </c>
      <c r="Y99" s="31"/>
      <c r="Z99" s="31">
        <f>VLOOKUP(CONCATENATE($M$5,$D99,$M$7,$E99),Data!$A:$BU,MATCH(G!Z$11,Data!$A$1:$BU$1,0),FALSE)</f>
        <v>0</v>
      </c>
      <c r="AA99" s="31"/>
      <c r="AB99" s="31">
        <f>VLOOKUP(CONCATENATE($M$5,$D99,$M$7,$E99),Data!$A:$BU,MATCH(G!AB$11,Data!$A$1:$BU$1,0),FALSE)</f>
        <v>0</v>
      </c>
      <c r="AC99" s="31"/>
      <c r="AD99" s="31">
        <f>VLOOKUP(CONCATENATE($M$5,$D99,$M$7,$E99),Data!$A:$BU,MATCH(G!AD$11,Data!$A$1:$BU$1,0),FALSE)</f>
        <v>0</v>
      </c>
      <c r="AE99" s="31"/>
      <c r="AF99" s="31">
        <f>VLOOKUP(CONCATENATE($M$5,$D99,$M$7,$E99),Data!$A:$BU,MATCH(G!AF$11,Data!$A$1:$BU$1,0),FALSE)</f>
        <v>0</v>
      </c>
      <c r="AG99" s="31"/>
      <c r="AH99" s="31">
        <f>VLOOKUP(CONCATENATE($M$5,$D99,$M$7,$E99),Data!$A:$BU,MATCH(G!AH$11,Data!$A$1:$BU$1,0),FALSE)</f>
        <v>0</v>
      </c>
      <c r="AI99" s="31"/>
      <c r="AJ99" s="31">
        <f>VLOOKUP(CONCATENATE($M$5,$D99,$M$7,$E99),Data!$A:$BU,MATCH(G!AJ$11,Data!$A$1:$BU$1,0),FALSE)</f>
        <v>0</v>
      </c>
      <c r="AK99" s="31"/>
      <c r="AL99" s="31">
        <f>VLOOKUP(CONCATENATE($M$5,$D99,$M$7,$E99),Data!$A:$BU,MATCH(G!AL$11,Data!$A$1:$BU$1,0),FALSE)</f>
        <v>0</v>
      </c>
      <c r="AM99" s="31"/>
      <c r="AN99" s="31">
        <f>VLOOKUP(CONCATENATE($M$5,$D99,$M$7,$E99),Data!$A:$BU,MATCH(G!AN$11,Data!$A$1:$BU$1,0),FALSE)</f>
        <v>0</v>
      </c>
      <c r="AO99" s="31"/>
      <c r="AP99" s="31">
        <f>VLOOKUP(CONCATENATE($M$5,$D99,$M$7,$E99),Data!$A:$BU,MATCH(G!AP$11,Data!$A$1:$BU$1,0),FALSE)</f>
        <v>0</v>
      </c>
      <c r="AQ99" s="31"/>
      <c r="AR99" s="31">
        <f>VLOOKUP(CONCATENATE($M$5,$D99,$M$7,$E99),Data!$A:$BU,MATCH(G!AR$11,Data!$A$1:$BU$1,0),FALSE)</f>
        <v>0</v>
      </c>
      <c r="AS99" s="31"/>
      <c r="AT99" s="31">
        <f>VLOOKUP(CONCATENATE($M$5,$D99,$M$7,$E99),Data!$A:$BU,MATCH(G!AT$11,Data!$A$1:$BU$1,0),FALSE)</f>
        <v>0</v>
      </c>
      <c r="AU99" s="31"/>
      <c r="AV99" s="31">
        <f>VLOOKUP(CONCATENATE($M$5,$D99,$M$7,$E99),Data!$A:$BU,MATCH(G!AV$11,Data!$A$1:$BU$1,0),FALSE)</f>
        <v>0</v>
      </c>
      <c r="AW99" s="31"/>
      <c r="AX99" s="31">
        <f>VLOOKUP(CONCATENATE($M$5,$D99,$M$7,$E99),Data!$A:$BU,MATCH(G!AX$11,Data!$A$1:$BU$1,0),FALSE)</f>
        <v>0</v>
      </c>
      <c r="AY99" s="31"/>
      <c r="AZ99" s="31">
        <f>VLOOKUP(CONCATENATE($M$5,$D99,$M$7,$E99),Data!$A:$BU,MATCH(G!AZ$11,Data!$A$1:$BU$1,0),FALSE)</f>
        <v>0</v>
      </c>
      <c r="BA99" s="31"/>
      <c r="BB99" s="31">
        <f>VLOOKUP(CONCATENATE($M$5,$D99,$M$7,$E99),Data!$A:$BU,MATCH(G!BB$11,Data!$A$1:$BU$1,0),FALSE)</f>
        <v>0</v>
      </c>
      <c r="BC99" s="31"/>
      <c r="BD99" s="31">
        <f>VLOOKUP(CONCATENATE($M$5,$D99,$M$7,$E99),Data!$A:$BU,MATCH(G!BD$11,Data!$A$1:$BU$1,0),FALSE)</f>
        <v>0</v>
      </c>
      <c r="BE99" s="31"/>
      <c r="BF99" s="31">
        <f>VLOOKUP(CONCATENATE($M$5,$D99,$M$7,$E99),Data!$A:$BU,MATCH(G!BF$11,Data!$A$1:$BU$1,0),FALSE)</f>
        <v>0</v>
      </c>
      <c r="BG99" s="31"/>
      <c r="BH99" s="31">
        <f>VLOOKUP(CONCATENATE($M$5,$D99,$M$7,$E99),Data!$A:$BU,MATCH(G!BH$11,Data!$A$1:$BU$1,0),FALSE)</f>
        <v>0</v>
      </c>
      <c r="BI99" s="31"/>
      <c r="BJ99" s="31">
        <f>VLOOKUP(CONCATENATE($M$5,$D99,$M$7,$E99),Data!$A:$BU,MATCH(G!BJ$11,Data!$A$1:$BU$1,0),FALSE)</f>
        <v>0</v>
      </c>
    </row>
    <row r="100" spans="2:62" ht="14.1" customHeight="1">
      <c r="B100" s="2"/>
      <c r="C100" s="4"/>
      <c r="D100" s="35" t="s">
        <v>168</v>
      </c>
      <c r="E100" s="53" t="s">
        <v>1</v>
      </c>
      <c r="F100" s="31">
        <f>VLOOKUP(CONCATENATE($M$5,$D100,$M$7,$E100),Data!$A:$BU,MATCH(G!F$11,Data!$A$1:$BU$1,0),FALSE)</f>
        <v>0</v>
      </c>
      <c r="G100" s="2"/>
      <c r="H100" s="31">
        <f>VLOOKUP(CONCATENATE($M$5,$D100,$M$7,$E100),Data!$A:$BU,MATCH(G!H$11,Data!$A$1:$BU$1,0),FALSE)</f>
        <v>0</v>
      </c>
      <c r="J100" s="31">
        <f>VLOOKUP(CONCATENATE($M$5,$D100,$M$7,$E100),Data!$A:$BU,MATCH(G!J$11,Data!$A$1:$BU$1,0),FALSE)</f>
        <v>0</v>
      </c>
      <c r="L100" s="31">
        <f>VLOOKUP(CONCATENATE($M$5,$D100,$M$7,$E100),Data!$A:$BU,MATCH(G!L$11,Data!$A$1:$BU$1,0),FALSE)</f>
        <v>0</v>
      </c>
      <c r="N100" s="31">
        <f>VLOOKUP(CONCATENATE($M$5,$D100,$M$7,$E100),Data!$A:$BU,MATCH(G!N$11,Data!$A$1:$BU$1,0),FALSE)</f>
        <v>0</v>
      </c>
      <c r="O100" s="31"/>
      <c r="P100" s="31">
        <f>VLOOKUP(CONCATENATE($M$5,$D100,$M$7,$E100),Data!$A:$BU,MATCH(G!P$11,Data!$A$1:$BU$1,0),FALSE)</f>
        <v>0</v>
      </c>
      <c r="Q100" s="31"/>
      <c r="R100" s="31">
        <f>VLOOKUP(CONCATENATE($M$5,$D100,$M$7,$E100),Data!$A:$BU,MATCH(G!R$11,Data!$A$1:$BU$1,0),FALSE)</f>
        <v>0</v>
      </c>
      <c r="S100" s="31"/>
      <c r="T100" s="31">
        <f>VLOOKUP(CONCATENATE($M$5,$D100,$M$7,$E100),Data!$A:$BU,MATCH(G!T$11,Data!$A$1:$BU$1,0),FALSE)</f>
        <v>0</v>
      </c>
      <c r="U100" s="31"/>
      <c r="V100" s="31">
        <f>VLOOKUP(CONCATENATE($M$5,$D100,$M$7,$E100),Data!$A:$BU,MATCH(G!V$11,Data!$A$1:$BU$1,0),FALSE)</f>
        <v>0</v>
      </c>
      <c r="W100" s="31"/>
      <c r="X100" s="31">
        <f>VLOOKUP(CONCATENATE($M$5,$D100,$M$7,$E100),Data!$A:$BU,MATCH(G!X$11,Data!$A$1:$BU$1,0),FALSE)</f>
        <v>0</v>
      </c>
      <c r="Y100" s="31"/>
      <c r="Z100" s="31">
        <f>VLOOKUP(CONCATENATE($M$5,$D100,$M$7,$E100),Data!$A:$BU,MATCH(G!Z$11,Data!$A$1:$BU$1,0),FALSE)</f>
        <v>0</v>
      </c>
      <c r="AA100" s="31"/>
      <c r="AB100" s="31">
        <f>VLOOKUP(CONCATENATE($M$5,$D100,$M$7,$E100),Data!$A:$BU,MATCH(G!AB$11,Data!$A$1:$BU$1,0),FALSE)</f>
        <v>0</v>
      </c>
      <c r="AC100" s="31"/>
      <c r="AD100" s="31">
        <f>VLOOKUP(CONCATENATE($M$5,$D100,$M$7,$E100),Data!$A:$BU,MATCH(G!AD$11,Data!$A$1:$BU$1,0),FALSE)</f>
        <v>0</v>
      </c>
      <c r="AE100" s="31"/>
      <c r="AF100" s="31">
        <f>VLOOKUP(CONCATENATE($M$5,$D100,$M$7,$E100),Data!$A:$BU,MATCH(G!AF$11,Data!$A$1:$BU$1,0),FALSE)</f>
        <v>0</v>
      </c>
      <c r="AG100" s="31"/>
      <c r="AH100" s="31">
        <f>VLOOKUP(CONCATENATE($M$5,$D100,$M$7,$E100),Data!$A:$BU,MATCH(G!AH$11,Data!$A$1:$BU$1,0),FALSE)</f>
        <v>0</v>
      </c>
      <c r="AI100" s="31"/>
      <c r="AJ100" s="31">
        <f>VLOOKUP(CONCATENATE($M$5,$D100,$M$7,$E100),Data!$A:$BU,MATCH(G!AJ$11,Data!$A$1:$BU$1,0),FALSE)</f>
        <v>0</v>
      </c>
      <c r="AK100" s="31"/>
      <c r="AL100" s="31">
        <f>VLOOKUP(CONCATENATE($M$5,$D100,$M$7,$E100),Data!$A:$BU,MATCH(G!AL$11,Data!$A$1:$BU$1,0),FALSE)</f>
        <v>0</v>
      </c>
      <c r="AM100" s="31"/>
      <c r="AN100" s="31">
        <f>VLOOKUP(CONCATENATE($M$5,$D100,$M$7,$E100),Data!$A:$BU,MATCH(G!AN$11,Data!$A$1:$BU$1,0),FALSE)</f>
        <v>0</v>
      </c>
      <c r="AO100" s="31"/>
      <c r="AP100" s="31">
        <f>VLOOKUP(CONCATENATE($M$5,$D100,$M$7,$E100),Data!$A:$BU,MATCH(G!AP$11,Data!$A$1:$BU$1,0),FALSE)</f>
        <v>0</v>
      </c>
      <c r="AQ100" s="31"/>
      <c r="AR100" s="31">
        <f>VLOOKUP(CONCATENATE($M$5,$D100,$M$7,$E100),Data!$A:$BU,MATCH(G!AR$11,Data!$A$1:$BU$1,0),FALSE)</f>
        <v>0</v>
      </c>
      <c r="AS100" s="31"/>
      <c r="AT100" s="31">
        <f>VLOOKUP(CONCATENATE($M$5,$D100,$M$7,$E100),Data!$A:$BU,MATCH(G!AT$11,Data!$A$1:$BU$1,0),FALSE)</f>
        <v>0</v>
      </c>
      <c r="AU100" s="31"/>
      <c r="AV100" s="31">
        <f>VLOOKUP(CONCATENATE($M$5,$D100,$M$7,$E100),Data!$A:$BU,MATCH(G!AV$11,Data!$A$1:$BU$1,0),FALSE)</f>
        <v>0</v>
      </c>
      <c r="AW100" s="31"/>
      <c r="AX100" s="31">
        <f>VLOOKUP(CONCATENATE($M$5,$D100,$M$7,$E100),Data!$A:$BU,MATCH(G!AX$11,Data!$A$1:$BU$1,0),FALSE)</f>
        <v>0</v>
      </c>
      <c r="AY100" s="31"/>
      <c r="AZ100" s="31">
        <f>VLOOKUP(CONCATENATE($M$5,$D100,$M$7,$E100),Data!$A:$BU,MATCH(G!AZ$11,Data!$A$1:$BU$1,0),FALSE)</f>
        <v>0</v>
      </c>
      <c r="BA100" s="31"/>
      <c r="BB100" s="31">
        <f>VLOOKUP(CONCATENATE($M$5,$D100,$M$7,$E100),Data!$A:$BU,MATCH(G!BB$11,Data!$A$1:$BU$1,0),FALSE)</f>
        <v>0</v>
      </c>
      <c r="BC100" s="31"/>
      <c r="BD100" s="31">
        <f>VLOOKUP(CONCATENATE($M$5,$D100,$M$7,$E100),Data!$A:$BU,MATCH(G!BD$11,Data!$A$1:$BU$1,0),FALSE)</f>
        <v>0</v>
      </c>
      <c r="BE100" s="31"/>
      <c r="BF100" s="31">
        <f>VLOOKUP(CONCATENATE($M$5,$D100,$M$7,$E100),Data!$A:$BU,MATCH(G!BF$11,Data!$A$1:$BU$1,0),FALSE)</f>
        <v>0</v>
      </c>
      <c r="BG100" s="31"/>
      <c r="BH100" s="31">
        <f>VLOOKUP(CONCATENATE($M$5,$D100,$M$7,$E100),Data!$A:$BU,MATCH(G!BH$11,Data!$A$1:$BU$1,0),FALSE)</f>
        <v>0</v>
      </c>
      <c r="BI100" s="31"/>
      <c r="BJ100" s="31">
        <f>VLOOKUP(CONCATENATE($M$5,$D100,$M$7,$E100),Data!$A:$BU,MATCH(G!BJ$11,Data!$A$1:$BU$1,0),FALSE)</f>
        <v>0</v>
      </c>
    </row>
    <row r="101" spans="2:62" ht="14.1" customHeight="1">
      <c r="B101" s="2"/>
      <c r="D101" s="35" t="s">
        <v>167</v>
      </c>
      <c r="E101" s="53" t="s">
        <v>1</v>
      </c>
      <c r="F101" s="31">
        <f>VLOOKUP(CONCATENATE($M$5,$D101,$M$7,$E101),Data!$A:$BU,MATCH(G!F$11,Data!$A$1:$BU$1,0),FALSE)</f>
        <v>0</v>
      </c>
      <c r="G101" s="2"/>
      <c r="H101" s="31">
        <f>VLOOKUP(CONCATENATE($M$5,$D101,$M$7,$E101),Data!$A:$BU,MATCH(G!H$11,Data!$A$1:$BU$1,0),FALSE)</f>
        <v>0</v>
      </c>
      <c r="J101" s="31">
        <f>VLOOKUP(CONCATENATE($M$5,$D101,$M$7,$E101),Data!$A:$BU,MATCH(G!J$11,Data!$A$1:$BU$1,0),FALSE)</f>
        <v>0</v>
      </c>
      <c r="L101" s="31">
        <f>VLOOKUP(CONCATENATE($M$5,$D101,$M$7,$E101),Data!$A:$BU,MATCH(G!L$11,Data!$A$1:$BU$1,0),FALSE)</f>
        <v>0</v>
      </c>
      <c r="N101" s="31">
        <f>VLOOKUP(CONCATENATE($M$5,$D101,$M$7,$E101),Data!$A:$BU,MATCH(G!N$11,Data!$A$1:$BU$1,0),FALSE)</f>
        <v>0</v>
      </c>
      <c r="O101" s="31"/>
      <c r="P101" s="31">
        <f>VLOOKUP(CONCATENATE($M$5,$D101,$M$7,$E101),Data!$A:$BU,MATCH(G!P$11,Data!$A$1:$BU$1,0),FALSE)</f>
        <v>0</v>
      </c>
      <c r="Q101" s="31"/>
      <c r="R101" s="31">
        <f>VLOOKUP(CONCATENATE($M$5,$D101,$M$7,$E101),Data!$A:$BU,MATCH(G!R$11,Data!$A$1:$BU$1,0),FALSE)</f>
        <v>0</v>
      </c>
      <c r="S101" s="31"/>
      <c r="T101" s="31">
        <f>VLOOKUP(CONCATENATE($M$5,$D101,$M$7,$E101),Data!$A:$BU,MATCH(G!T$11,Data!$A$1:$BU$1,0),FALSE)</f>
        <v>0</v>
      </c>
      <c r="U101" s="31"/>
      <c r="V101" s="31">
        <f>VLOOKUP(CONCATENATE($M$5,$D101,$M$7,$E101),Data!$A:$BU,MATCH(G!V$11,Data!$A$1:$BU$1,0),FALSE)</f>
        <v>0</v>
      </c>
      <c r="W101" s="31"/>
      <c r="X101" s="31">
        <f>VLOOKUP(CONCATENATE($M$5,$D101,$M$7,$E101),Data!$A:$BU,MATCH(G!X$11,Data!$A$1:$BU$1,0),FALSE)</f>
        <v>0</v>
      </c>
      <c r="Y101" s="31"/>
      <c r="Z101" s="31">
        <f>VLOOKUP(CONCATENATE($M$5,$D101,$M$7,$E101),Data!$A:$BU,MATCH(G!Z$11,Data!$A$1:$BU$1,0),FALSE)</f>
        <v>0</v>
      </c>
      <c r="AA101" s="31"/>
      <c r="AB101" s="31">
        <f>VLOOKUP(CONCATENATE($M$5,$D101,$M$7,$E101),Data!$A:$BU,MATCH(G!AB$11,Data!$A$1:$BU$1,0),FALSE)</f>
        <v>0</v>
      </c>
      <c r="AC101" s="31"/>
      <c r="AD101" s="31">
        <f>VLOOKUP(CONCATENATE($M$5,$D101,$M$7,$E101),Data!$A:$BU,MATCH(G!AD$11,Data!$A$1:$BU$1,0),FALSE)</f>
        <v>0</v>
      </c>
      <c r="AE101" s="31"/>
      <c r="AF101" s="31">
        <f>VLOOKUP(CONCATENATE($M$5,$D101,$M$7,$E101),Data!$A:$BU,MATCH(G!AF$11,Data!$A$1:$BU$1,0),FALSE)</f>
        <v>0</v>
      </c>
      <c r="AG101" s="31"/>
      <c r="AH101" s="31">
        <f>VLOOKUP(CONCATENATE($M$5,$D101,$M$7,$E101),Data!$A:$BU,MATCH(G!AH$11,Data!$A$1:$BU$1,0),FALSE)</f>
        <v>0</v>
      </c>
      <c r="AI101" s="31"/>
      <c r="AJ101" s="31">
        <f>VLOOKUP(CONCATENATE($M$5,$D101,$M$7,$E101),Data!$A:$BU,MATCH(G!AJ$11,Data!$A$1:$BU$1,0),FALSE)</f>
        <v>0</v>
      </c>
      <c r="AK101" s="31"/>
      <c r="AL101" s="31">
        <f>VLOOKUP(CONCATENATE($M$5,$D101,$M$7,$E101),Data!$A:$BU,MATCH(G!AL$11,Data!$A$1:$BU$1,0),FALSE)</f>
        <v>0</v>
      </c>
      <c r="AM101" s="31"/>
      <c r="AN101" s="31">
        <f>VLOOKUP(CONCATENATE($M$5,$D101,$M$7,$E101),Data!$A:$BU,MATCH(G!AN$11,Data!$A$1:$BU$1,0),FALSE)</f>
        <v>0</v>
      </c>
      <c r="AO101" s="31"/>
      <c r="AP101" s="31">
        <f>VLOOKUP(CONCATENATE($M$5,$D101,$M$7,$E101),Data!$A:$BU,MATCH(G!AP$11,Data!$A$1:$BU$1,0),FALSE)</f>
        <v>0</v>
      </c>
      <c r="AQ101" s="31"/>
      <c r="AR101" s="31">
        <f>VLOOKUP(CONCATENATE($M$5,$D101,$M$7,$E101),Data!$A:$BU,MATCH(G!AR$11,Data!$A$1:$BU$1,0),FALSE)</f>
        <v>0</v>
      </c>
      <c r="AS101" s="31"/>
      <c r="AT101" s="31">
        <f>VLOOKUP(CONCATENATE($M$5,$D101,$M$7,$E101),Data!$A:$BU,MATCH(G!AT$11,Data!$A$1:$BU$1,0),FALSE)</f>
        <v>0</v>
      </c>
      <c r="AU101" s="31"/>
      <c r="AV101" s="31">
        <f>VLOOKUP(CONCATENATE($M$5,$D101,$M$7,$E101),Data!$A:$BU,MATCH(G!AV$11,Data!$A$1:$BU$1,0),FALSE)</f>
        <v>0</v>
      </c>
      <c r="AW101" s="31"/>
      <c r="AX101" s="31">
        <f>VLOOKUP(CONCATENATE($M$5,$D101,$M$7,$E101),Data!$A:$BU,MATCH(G!AX$11,Data!$A$1:$BU$1,0),FALSE)</f>
        <v>0</v>
      </c>
      <c r="AY101" s="31"/>
      <c r="AZ101" s="31">
        <f>VLOOKUP(CONCATENATE($M$5,$D101,$M$7,$E101),Data!$A:$BU,MATCH(G!AZ$11,Data!$A$1:$BU$1,0),FALSE)</f>
        <v>0</v>
      </c>
      <c r="BA101" s="31"/>
      <c r="BB101" s="31">
        <f>VLOOKUP(CONCATENATE($M$5,$D101,$M$7,$E101),Data!$A:$BU,MATCH(G!BB$11,Data!$A$1:$BU$1,0),FALSE)</f>
        <v>0</v>
      </c>
      <c r="BC101" s="31"/>
      <c r="BD101" s="31">
        <f>VLOOKUP(CONCATENATE($M$5,$D101,$M$7,$E101),Data!$A:$BU,MATCH(G!BD$11,Data!$A$1:$BU$1,0),FALSE)</f>
        <v>0</v>
      </c>
      <c r="BE101" s="31"/>
      <c r="BF101" s="31">
        <f>VLOOKUP(CONCATENATE($M$5,$D101,$M$7,$E101),Data!$A:$BU,MATCH(G!BF$11,Data!$A$1:$BU$1,0),FALSE)</f>
        <v>0</v>
      </c>
      <c r="BG101" s="31"/>
      <c r="BH101" s="31">
        <f>VLOOKUP(CONCATENATE($M$5,$D101,$M$7,$E101),Data!$A:$BU,MATCH(G!BH$11,Data!$A$1:$BU$1,0),FALSE)</f>
        <v>0</v>
      </c>
      <c r="BI101" s="31"/>
      <c r="BJ101" s="31">
        <f>VLOOKUP(CONCATENATE($M$5,$D101,$M$7,$E101),Data!$A:$BU,MATCH(G!BJ$11,Data!$A$1:$BU$1,0),FALSE)</f>
        <v>0</v>
      </c>
    </row>
    <row r="102" spans="2:62" ht="14.1" customHeight="1">
      <c r="B102" s="2"/>
      <c r="D102" s="35" t="s">
        <v>166</v>
      </c>
      <c r="E102" s="53" t="s">
        <v>1</v>
      </c>
      <c r="F102" s="31">
        <f>VLOOKUP(CONCATENATE($M$5,$D102,$M$7,$E102),Data!$A:$BU,MATCH(G!F$11,Data!$A$1:$BU$1,0),FALSE)</f>
        <v>0</v>
      </c>
      <c r="G102" s="2"/>
      <c r="H102" s="31">
        <f>VLOOKUP(CONCATENATE($M$5,$D102,$M$7,$E102),Data!$A:$BU,MATCH(G!H$11,Data!$A$1:$BU$1,0),FALSE)</f>
        <v>0</v>
      </c>
      <c r="J102" s="31">
        <f>VLOOKUP(CONCATENATE($M$5,$D102,$M$7,$E102),Data!$A:$BU,MATCH(G!J$11,Data!$A$1:$BU$1,0),FALSE)</f>
        <v>0</v>
      </c>
      <c r="L102" s="31">
        <f>VLOOKUP(CONCATENATE($M$5,$D102,$M$7,$E102),Data!$A:$BU,MATCH(G!L$11,Data!$A$1:$BU$1,0),FALSE)</f>
        <v>0</v>
      </c>
      <c r="N102" s="31">
        <f>VLOOKUP(CONCATENATE($M$5,$D102,$M$7,$E102),Data!$A:$BU,MATCH(G!N$11,Data!$A$1:$BU$1,0),FALSE)</f>
        <v>0</v>
      </c>
      <c r="O102" s="31"/>
      <c r="P102" s="31">
        <f>VLOOKUP(CONCATENATE($M$5,$D102,$M$7,$E102),Data!$A:$BU,MATCH(G!P$11,Data!$A$1:$BU$1,0),FALSE)</f>
        <v>0</v>
      </c>
      <c r="Q102" s="31"/>
      <c r="R102" s="31">
        <f>VLOOKUP(CONCATENATE($M$5,$D102,$M$7,$E102),Data!$A:$BU,MATCH(G!R$11,Data!$A$1:$BU$1,0),FALSE)</f>
        <v>0</v>
      </c>
      <c r="S102" s="31"/>
      <c r="T102" s="31">
        <f>VLOOKUP(CONCATENATE($M$5,$D102,$M$7,$E102),Data!$A:$BU,MATCH(G!T$11,Data!$A$1:$BU$1,0),FALSE)</f>
        <v>0</v>
      </c>
      <c r="U102" s="31"/>
      <c r="V102" s="31">
        <f>VLOOKUP(CONCATENATE($M$5,$D102,$M$7,$E102),Data!$A:$BU,MATCH(G!V$11,Data!$A$1:$BU$1,0),FALSE)</f>
        <v>0</v>
      </c>
      <c r="W102" s="31"/>
      <c r="X102" s="31">
        <f>VLOOKUP(CONCATENATE($M$5,$D102,$M$7,$E102),Data!$A:$BU,MATCH(G!X$11,Data!$A$1:$BU$1,0),FALSE)</f>
        <v>0</v>
      </c>
      <c r="Y102" s="31"/>
      <c r="Z102" s="31">
        <f>VLOOKUP(CONCATENATE($M$5,$D102,$M$7,$E102),Data!$A:$BU,MATCH(G!Z$11,Data!$A$1:$BU$1,0),FALSE)</f>
        <v>0</v>
      </c>
      <c r="AA102" s="31"/>
      <c r="AB102" s="31">
        <f>VLOOKUP(CONCATENATE($M$5,$D102,$M$7,$E102),Data!$A:$BU,MATCH(G!AB$11,Data!$A$1:$BU$1,0),FALSE)</f>
        <v>0</v>
      </c>
      <c r="AC102" s="31"/>
      <c r="AD102" s="31">
        <f>VLOOKUP(CONCATENATE($M$5,$D102,$M$7,$E102),Data!$A:$BU,MATCH(G!AD$11,Data!$A$1:$BU$1,0),FALSE)</f>
        <v>2</v>
      </c>
      <c r="AE102" s="31"/>
      <c r="AF102" s="31">
        <f>VLOOKUP(CONCATENATE($M$5,$D102,$M$7,$E102),Data!$A:$BU,MATCH(G!AF$11,Data!$A$1:$BU$1,0),FALSE)</f>
        <v>0</v>
      </c>
      <c r="AG102" s="31"/>
      <c r="AH102" s="31">
        <f>VLOOKUP(CONCATENATE($M$5,$D102,$M$7,$E102),Data!$A:$BU,MATCH(G!AH$11,Data!$A$1:$BU$1,0),FALSE)</f>
        <v>0</v>
      </c>
      <c r="AI102" s="31"/>
      <c r="AJ102" s="31">
        <f>VLOOKUP(CONCATENATE($M$5,$D102,$M$7,$E102),Data!$A:$BU,MATCH(G!AJ$11,Data!$A$1:$BU$1,0),FALSE)</f>
        <v>0</v>
      </c>
      <c r="AK102" s="31"/>
      <c r="AL102" s="31">
        <f>VLOOKUP(CONCATENATE($M$5,$D102,$M$7,$E102),Data!$A:$BU,MATCH(G!AL$11,Data!$A$1:$BU$1,0),FALSE)</f>
        <v>0</v>
      </c>
      <c r="AM102" s="31"/>
      <c r="AN102" s="31">
        <f>VLOOKUP(CONCATENATE($M$5,$D102,$M$7,$E102),Data!$A:$BU,MATCH(G!AN$11,Data!$A$1:$BU$1,0),FALSE)</f>
        <v>0</v>
      </c>
      <c r="AO102" s="31"/>
      <c r="AP102" s="31">
        <f>VLOOKUP(CONCATENATE($M$5,$D102,$M$7,$E102),Data!$A:$BU,MATCH(G!AP$11,Data!$A$1:$BU$1,0),FALSE)</f>
        <v>0</v>
      </c>
      <c r="AQ102" s="31"/>
      <c r="AR102" s="31">
        <f>VLOOKUP(CONCATENATE($M$5,$D102,$M$7,$E102),Data!$A:$BU,MATCH(G!AR$11,Data!$A$1:$BU$1,0),FALSE)</f>
        <v>0</v>
      </c>
      <c r="AS102" s="31"/>
      <c r="AT102" s="31">
        <f>VLOOKUP(CONCATENATE($M$5,$D102,$M$7,$E102),Data!$A:$BU,MATCH(G!AT$11,Data!$A$1:$BU$1,0),FALSE)</f>
        <v>0</v>
      </c>
      <c r="AU102" s="31"/>
      <c r="AV102" s="31">
        <f>VLOOKUP(CONCATENATE($M$5,$D102,$M$7,$E102),Data!$A:$BU,MATCH(G!AV$11,Data!$A$1:$BU$1,0),FALSE)</f>
        <v>0</v>
      </c>
      <c r="AW102" s="31"/>
      <c r="AX102" s="31">
        <f>VLOOKUP(CONCATENATE($M$5,$D102,$M$7,$E102),Data!$A:$BU,MATCH(G!AX$11,Data!$A$1:$BU$1,0),FALSE)</f>
        <v>0</v>
      </c>
      <c r="AY102" s="31"/>
      <c r="AZ102" s="31">
        <f>VLOOKUP(CONCATENATE($M$5,$D102,$M$7,$E102),Data!$A:$BU,MATCH(G!AZ$11,Data!$A$1:$BU$1,0),FALSE)</f>
        <v>0</v>
      </c>
      <c r="BA102" s="31"/>
      <c r="BB102" s="31">
        <f>VLOOKUP(CONCATENATE($M$5,$D102,$M$7,$E102),Data!$A:$BU,MATCH(G!BB$11,Data!$A$1:$BU$1,0),FALSE)</f>
        <v>0</v>
      </c>
      <c r="BC102" s="31"/>
      <c r="BD102" s="31">
        <f>VLOOKUP(CONCATENATE($M$5,$D102,$M$7,$E102),Data!$A:$BU,MATCH(G!BD$11,Data!$A$1:$BU$1,0),FALSE)</f>
        <v>0</v>
      </c>
      <c r="BE102" s="31"/>
      <c r="BF102" s="31">
        <f>VLOOKUP(CONCATENATE($M$5,$D102,$M$7,$E102),Data!$A:$BU,MATCH(G!BF$11,Data!$A$1:$BU$1,0),FALSE)</f>
        <v>0</v>
      </c>
      <c r="BG102" s="31"/>
      <c r="BH102" s="31">
        <f>VLOOKUP(CONCATENATE($M$5,$D102,$M$7,$E102),Data!$A:$BU,MATCH(G!BH$11,Data!$A$1:$BU$1,0),FALSE)</f>
        <v>0</v>
      </c>
      <c r="BI102" s="31"/>
      <c r="BJ102" s="31">
        <f>VLOOKUP(CONCATENATE($M$5,$D102,$M$7,$E102),Data!$A:$BU,MATCH(G!BJ$11,Data!$A$1:$BU$1,0),FALSE)</f>
        <v>0</v>
      </c>
    </row>
    <row r="103" spans="2:62" ht="14.1" customHeight="1">
      <c r="B103" s="2"/>
      <c r="D103" s="35" t="s">
        <v>165</v>
      </c>
      <c r="E103" s="53" t="s">
        <v>1</v>
      </c>
      <c r="F103" s="31">
        <f>VLOOKUP(CONCATENATE($M$5,$D103,$M$7,$E103),Data!$A:$BU,MATCH(G!F$11,Data!$A$1:$BU$1,0),FALSE)</f>
        <v>0</v>
      </c>
      <c r="G103" s="2"/>
      <c r="H103" s="31">
        <f>VLOOKUP(CONCATENATE($M$5,$D103,$M$7,$E103),Data!$A:$BU,MATCH(G!H$11,Data!$A$1:$BU$1,0),FALSE)</f>
        <v>0</v>
      </c>
      <c r="J103" s="31">
        <f>VLOOKUP(CONCATENATE($M$5,$D103,$M$7,$E103),Data!$A:$BU,MATCH(G!J$11,Data!$A$1:$BU$1,0),FALSE)</f>
        <v>0</v>
      </c>
      <c r="L103" s="31">
        <f>VLOOKUP(CONCATENATE($M$5,$D103,$M$7,$E103),Data!$A:$BU,MATCH(G!L$11,Data!$A$1:$BU$1,0),FALSE)</f>
        <v>0</v>
      </c>
      <c r="N103" s="31">
        <f>VLOOKUP(CONCATENATE($M$5,$D103,$M$7,$E103),Data!$A:$BU,MATCH(G!N$11,Data!$A$1:$BU$1,0),FALSE)</f>
        <v>0</v>
      </c>
      <c r="O103" s="31"/>
      <c r="P103" s="31">
        <f>VLOOKUP(CONCATENATE($M$5,$D103,$M$7,$E103),Data!$A:$BU,MATCH(G!P$11,Data!$A$1:$BU$1,0),FALSE)</f>
        <v>0</v>
      </c>
      <c r="Q103" s="31"/>
      <c r="R103" s="31">
        <f>VLOOKUP(CONCATENATE($M$5,$D103,$M$7,$E103),Data!$A:$BU,MATCH(G!R$11,Data!$A$1:$BU$1,0),FALSE)</f>
        <v>0</v>
      </c>
      <c r="S103" s="31"/>
      <c r="T103" s="31">
        <f>VLOOKUP(CONCATENATE($M$5,$D103,$M$7,$E103),Data!$A:$BU,MATCH(G!T$11,Data!$A$1:$BU$1,0),FALSE)</f>
        <v>0</v>
      </c>
      <c r="U103" s="31"/>
      <c r="V103" s="31">
        <f>VLOOKUP(CONCATENATE($M$5,$D103,$M$7,$E103),Data!$A:$BU,MATCH(G!V$11,Data!$A$1:$BU$1,0),FALSE)</f>
        <v>0</v>
      </c>
      <c r="W103" s="31"/>
      <c r="X103" s="31">
        <f>VLOOKUP(CONCATENATE($M$5,$D103,$M$7,$E103),Data!$A:$BU,MATCH(G!X$11,Data!$A$1:$BU$1,0),FALSE)</f>
        <v>0</v>
      </c>
      <c r="Y103" s="31"/>
      <c r="Z103" s="31">
        <f>VLOOKUP(CONCATENATE($M$5,$D103,$M$7,$E103),Data!$A:$BU,MATCH(G!Z$11,Data!$A$1:$BU$1,0),FALSE)</f>
        <v>0</v>
      </c>
      <c r="AA103" s="31"/>
      <c r="AB103" s="31">
        <f>VLOOKUP(CONCATENATE($M$5,$D103,$M$7,$E103),Data!$A:$BU,MATCH(G!AB$11,Data!$A$1:$BU$1,0),FALSE)</f>
        <v>0</v>
      </c>
      <c r="AC103" s="31"/>
      <c r="AD103" s="31">
        <f>VLOOKUP(CONCATENATE($M$5,$D103,$M$7,$E103),Data!$A:$BU,MATCH(G!AD$11,Data!$A$1:$BU$1,0),FALSE)</f>
        <v>0</v>
      </c>
      <c r="AE103" s="31"/>
      <c r="AF103" s="31">
        <f>VLOOKUP(CONCATENATE($M$5,$D103,$M$7,$E103),Data!$A:$BU,MATCH(G!AF$11,Data!$A$1:$BU$1,0),FALSE)</f>
        <v>0</v>
      </c>
      <c r="AG103" s="31"/>
      <c r="AH103" s="31">
        <f>VLOOKUP(CONCATENATE($M$5,$D103,$M$7,$E103),Data!$A:$BU,MATCH(G!AH$11,Data!$A$1:$BU$1,0),FALSE)</f>
        <v>0</v>
      </c>
      <c r="AI103" s="31"/>
      <c r="AJ103" s="31">
        <f>VLOOKUP(CONCATENATE($M$5,$D103,$M$7,$E103),Data!$A:$BU,MATCH(G!AJ$11,Data!$A$1:$BU$1,0),FALSE)</f>
        <v>0</v>
      </c>
      <c r="AK103" s="31"/>
      <c r="AL103" s="31">
        <f>VLOOKUP(CONCATENATE($M$5,$D103,$M$7,$E103),Data!$A:$BU,MATCH(G!AL$11,Data!$A$1:$BU$1,0),FALSE)</f>
        <v>0</v>
      </c>
      <c r="AM103" s="31"/>
      <c r="AN103" s="31">
        <f>VLOOKUP(CONCATENATE($M$5,$D103,$M$7,$E103),Data!$A:$BU,MATCH(G!AN$11,Data!$A$1:$BU$1,0),FALSE)</f>
        <v>0</v>
      </c>
      <c r="AO103" s="31"/>
      <c r="AP103" s="31">
        <f>VLOOKUP(CONCATENATE($M$5,$D103,$M$7,$E103),Data!$A:$BU,MATCH(G!AP$11,Data!$A$1:$BU$1,0),FALSE)</f>
        <v>0</v>
      </c>
      <c r="AQ103" s="31"/>
      <c r="AR103" s="31">
        <f>VLOOKUP(CONCATENATE($M$5,$D103,$M$7,$E103),Data!$A:$BU,MATCH(G!AR$11,Data!$A$1:$BU$1,0),FALSE)</f>
        <v>0</v>
      </c>
      <c r="AS103" s="31"/>
      <c r="AT103" s="31">
        <f>VLOOKUP(CONCATENATE($M$5,$D103,$M$7,$E103),Data!$A:$BU,MATCH(G!AT$11,Data!$A$1:$BU$1,0),FALSE)</f>
        <v>0</v>
      </c>
      <c r="AU103" s="31"/>
      <c r="AV103" s="31">
        <f>VLOOKUP(CONCATENATE($M$5,$D103,$M$7,$E103),Data!$A:$BU,MATCH(G!AV$11,Data!$A$1:$BU$1,0),FALSE)</f>
        <v>0</v>
      </c>
      <c r="AW103" s="31"/>
      <c r="AX103" s="31">
        <f>VLOOKUP(CONCATENATE($M$5,$D103,$M$7,$E103),Data!$A:$BU,MATCH(G!AX$11,Data!$A$1:$BU$1,0),FALSE)</f>
        <v>0</v>
      </c>
      <c r="AY103" s="31"/>
      <c r="AZ103" s="31">
        <f>VLOOKUP(CONCATENATE($M$5,$D103,$M$7,$E103),Data!$A:$BU,MATCH(G!AZ$11,Data!$A$1:$BU$1,0),FALSE)</f>
        <v>0</v>
      </c>
      <c r="BA103" s="31"/>
      <c r="BB103" s="31">
        <f>VLOOKUP(CONCATENATE($M$5,$D103,$M$7,$E103),Data!$A:$BU,MATCH(G!BB$11,Data!$A$1:$BU$1,0),FALSE)</f>
        <v>0</v>
      </c>
      <c r="BC103" s="31"/>
      <c r="BD103" s="31">
        <f>VLOOKUP(CONCATENATE($M$5,$D103,$M$7,$E103),Data!$A:$BU,MATCH(G!BD$11,Data!$A$1:$BU$1,0),FALSE)</f>
        <v>0</v>
      </c>
      <c r="BE103" s="31"/>
      <c r="BF103" s="31">
        <f>VLOOKUP(CONCATENATE($M$5,$D103,$M$7,$E103),Data!$A:$BU,MATCH(G!BF$11,Data!$A$1:$BU$1,0),FALSE)</f>
        <v>0</v>
      </c>
      <c r="BG103" s="31"/>
      <c r="BH103" s="31">
        <f>VLOOKUP(CONCATENATE($M$5,$D103,$M$7,$E103),Data!$A:$BU,MATCH(G!BH$11,Data!$A$1:$BU$1,0),FALSE)</f>
        <v>0</v>
      </c>
      <c r="BI103" s="31"/>
      <c r="BJ103" s="31">
        <f>VLOOKUP(CONCATENATE($M$5,$D103,$M$7,$E103),Data!$A:$BU,MATCH(G!BJ$11,Data!$A$1:$BU$1,0),FALSE)</f>
        <v>0</v>
      </c>
    </row>
    <row r="104" spans="2:62" ht="14.1" customHeight="1">
      <c r="B104" s="2"/>
      <c r="D104" s="35" t="s">
        <v>164</v>
      </c>
      <c r="E104" s="53" t="s">
        <v>1</v>
      </c>
      <c r="F104" s="31">
        <f>VLOOKUP(CONCATENATE($M$5,$D104,$M$7,$E104),Data!$A:$BU,MATCH(G!F$11,Data!$A$1:$BU$1,0),FALSE)</f>
        <v>0</v>
      </c>
      <c r="G104" s="2"/>
      <c r="H104" s="31">
        <f>VLOOKUP(CONCATENATE($M$5,$D104,$M$7,$E104),Data!$A:$BU,MATCH(G!H$11,Data!$A$1:$BU$1,0),FALSE)</f>
        <v>0</v>
      </c>
      <c r="J104" s="31">
        <f>VLOOKUP(CONCATENATE($M$5,$D104,$M$7,$E104),Data!$A:$BU,MATCH(G!J$11,Data!$A$1:$BU$1,0),FALSE)</f>
        <v>0</v>
      </c>
      <c r="L104" s="31">
        <f>VLOOKUP(CONCATENATE($M$5,$D104,$M$7,$E104),Data!$A:$BU,MATCH(G!L$11,Data!$A$1:$BU$1,0),FALSE)</f>
        <v>0</v>
      </c>
      <c r="N104" s="31">
        <f>VLOOKUP(CONCATENATE($M$5,$D104,$M$7,$E104),Data!$A:$BU,MATCH(G!N$11,Data!$A$1:$BU$1,0),FALSE)</f>
        <v>0</v>
      </c>
      <c r="O104" s="31"/>
      <c r="P104" s="31">
        <f>VLOOKUP(CONCATENATE($M$5,$D104,$M$7,$E104),Data!$A:$BU,MATCH(G!P$11,Data!$A$1:$BU$1,0),FALSE)</f>
        <v>0</v>
      </c>
      <c r="Q104" s="31"/>
      <c r="R104" s="31">
        <f>VLOOKUP(CONCATENATE($M$5,$D104,$M$7,$E104),Data!$A:$BU,MATCH(G!R$11,Data!$A$1:$BU$1,0),FALSE)</f>
        <v>0</v>
      </c>
      <c r="S104" s="31"/>
      <c r="T104" s="31">
        <f>VLOOKUP(CONCATENATE($M$5,$D104,$M$7,$E104),Data!$A:$BU,MATCH(G!T$11,Data!$A$1:$BU$1,0),FALSE)</f>
        <v>0</v>
      </c>
      <c r="U104" s="31"/>
      <c r="V104" s="31">
        <f>VLOOKUP(CONCATENATE($M$5,$D104,$M$7,$E104),Data!$A:$BU,MATCH(G!V$11,Data!$A$1:$BU$1,0),FALSE)</f>
        <v>0</v>
      </c>
      <c r="W104" s="31"/>
      <c r="X104" s="31">
        <f>VLOOKUP(CONCATENATE($M$5,$D104,$M$7,$E104),Data!$A:$BU,MATCH(G!X$11,Data!$A$1:$BU$1,0),FALSE)</f>
        <v>0</v>
      </c>
      <c r="Y104" s="31"/>
      <c r="Z104" s="31">
        <f>VLOOKUP(CONCATENATE($M$5,$D104,$M$7,$E104),Data!$A:$BU,MATCH(G!Z$11,Data!$A$1:$BU$1,0),FALSE)</f>
        <v>0</v>
      </c>
      <c r="AA104" s="31"/>
      <c r="AB104" s="31">
        <f>VLOOKUP(CONCATENATE($M$5,$D104,$M$7,$E104),Data!$A:$BU,MATCH(G!AB$11,Data!$A$1:$BU$1,0),FALSE)</f>
        <v>0</v>
      </c>
      <c r="AC104" s="31"/>
      <c r="AD104" s="31">
        <f>VLOOKUP(CONCATENATE($M$5,$D104,$M$7,$E104),Data!$A:$BU,MATCH(G!AD$11,Data!$A$1:$BU$1,0),FALSE)</f>
        <v>0</v>
      </c>
      <c r="AE104" s="31"/>
      <c r="AF104" s="31">
        <f>VLOOKUP(CONCATENATE($M$5,$D104,$M$7,$E104),Data!$A:$BU,MATCH(G!AF$11,Data!$A$1:$BU$1,0),FALSE)</f>
        <v>0</v>
      </c>
      <c r="AG104" s="31"/>
      <c r="AH104" s="31">
        <f>VLOOKUP(CONCATENATE($M$5,$D104,$M$7,$E104),Data!$A:$BU,MATCH(G!AH$11,Data!$A$1:$BU$1,0),FALSE)</f>
        <v>0</v>
      </c>
      <c r="AI104" s="31"/>
      <c r="AJ104" s="31">
        <f>VLOOKUP(CONCATENATE($M$5,$D104,$M$7,$E104),Data!$A:$BU,MATCH(G!AJ$11,Data!$A$1:$BU$1,0),FALSE)</f>
        <v>0</v>
      </c>
      <c r="AK104" s="31"/>
      <c r="AL104" s="31">
        <f>VLOOKUP(CONCATENATE($M$5,$D104,$M$7,$E104),Data!$A:$BU,MATCH(G!AL$11,Data!$A$1:$BU$1,0),FALSE)</f>
        <v>0</v>
      </c>
      <c r="AM104" s="31"/>
      <c r="AN104" s="31">
        <f>VLOOKUP(CONCATENATE($M$5,$D104,$M$7,$E104),Data!$A:$BU,MATCH(G!AN$11,Data!$A$1:$BU$1,0),FALSE)</f>
        <v>0</v>
      </c>
      <c r="AO104" s="31"/>
      <c r="AP104" s="31">
        <f>VLOOKUP(CONCATENATE($M$5,$D104,$M$7,$E104),Data!$A:$BU,MATCH(G!AP$11,Data!$A$1:$BU$1,0),FALSE)</f>
        <v>0</v>
      </c>
      <c r="AQ104" s="31"/>
      <c r="AR104" s="31">
        <f>VLOOKUP(CONCATENATE($M$5,$D104,$M$7,$E104),Data!$A:$BU,MATCH(G!AR$11,Data!$A$1:$BU$1,0),FALSE)</f>
        <v>0</v>
      </c>
      <c r="AS104" s="31"/>
      <c r="AT104" s="31">
        <f>VLOOKUP(CONCATENATE($M$5,$D104,$M$7,$E104),Data!$A:$BU,MATCH(G!AT$11,Data!$A$1:$BU$1,0),FALSE)</f>
        <v>0</v>
      </c>
      <c r="AU104" s="31"/>
      <c r="AV104" s="31">
        <f>VLOOKUP(CONCATENATE($M$5,$D104,$M$7,$E104),Data!$A:$BU,MATCH(G!AV$11,Data!$A$1:$BU$1,0),FALSE)</f>
        <v>0</v>
      </c>
      <c r="AW104" s="31"/>
      <c r="AX104" s="31">
        <f>VLOOKUP(CONCATENATE($M$5,$D104,$M$7,$E104),Data!$A:$BU,MATCH(G!AX$11,Data!$A$1:$BU$1,0),FALSE)</f>
        <v>0</v>
      </c>
      <c r="AY104" s="31"/>
      <c r="AZ104" s="31">
        <f>VLOOKUP(CONCATENATE($M$5,$D104,$M$7,$E104),Data!$A:$BU,MATCH(G!AZ$11,Data!$A$1:$BU$1,0),FALSE)</f>
        <v>0</v>
      </c>
      <c r="BA104" s="31"/>
      <c r="BB104" s="31">
        <f>VLOOKUP(CONCATENATE($M$5,$D104,$M$7,$E104),Data!$A:$BU,MATCH(G!BB$11,Data!$A$1:$BU$1,0),FALSE)</f>
        <v>0</v>
      </c>
      <c r="BC104" s="31"/>
      <c r="BD104" s="31">
        <f>VLOOKUP(CONCATENATE($M$5,$D104,$M$7,$E104),Data!$A:$BU,MATCH(G!BD$11,Data!$A$1:$BU$1,0),FALSE)</f>
        <v>0</v>
      </c>
      <c r="BE104" s="31"/>
      <c r="BF104" s="31">
        <f>VLOOKUP(CONCATENATE($M$5,$D104,$M$7,$E104),Data!$A:$BU,MATCH(G!BF$11,Data!$A$1:$BU$1,0),FALSE)</f>
        <v>0</v>
      </c>
      <c r="BG104" s="31"/>
      <c r="BH104" s="31">
        <f>VLOOKUP(CONCATENATE($M$5,$D104,$M$7,$E104),Data!$A:$BU,MATCH(G!BH$11,Data!$A$1:$BU$1,0),FALSE)</f>
        <v>0</v>
      </c>
      <c r="BI104" s="31"/>
      <c r="BJ104" s="31">
        <f>VLOOKUP(CONCATENATE($M$5,$D104,$M$7,$E104),Data!$A:$BU,MATCH(G!BJ$11,Data!$A$1:$BU$1,0),FALSE)</f>
        <v>0</v>
      </c>
    </row>
    <row r="105" spans="2:62" ht="14.1" customHeight="1">
      <c r="B105" s="2"/>
      <c r="D105" s="35" t="s">
        <v>163</v>
      </c>
      <c r="E105" s="53" t="s">
        <v>1</v>
      </c>
      <c r="F105" s="31">
        <f>VLOOKUP(CONCATENATE($M$5,$D105,$M$7,$E105),Data!$A:$BU,MATCH(G!F$11,Data!$A$1:$BU$1,0),FALSE)</f>
        <v>0</v>
      </c>
      <c r="G105" s="2"/>
      <c r="H105" s="31">
        <f>VLOOKUP(CONCATENATE($M$5,$D105,$M$7,$E105),Data!$A:$BU,MATCH(G!H$11,Data!$A$1:$BU$1,0),FALSE)</f>
        <v>0</v>
      </c>
      <c r="J105" s="31">
        <f>VLOOKUP(CONCATENATE($M$5,$D105,$M$7,$E105),Data!$A:$BU,MATCH(G!J$11,Data!$A$1:$BU$1,0),FALSE)</f>
        <v>0</v>
      </c>
      <c r="L105" s="31">
        <f>VLOOKUP(CONCATENATE($M$5,$D105,$M$7,$E105),Data!$A:$BU,MATCH(G!L$11,Data!$A$1:$BU$1,0),FALSE)</f>
        <v>0</v>
      </c>
      <c r="N105" s="31">
        <f>VLOOKUP(CONCATENATE($M$5,$D105,$M$7,$E105),Data!$A:$BU,MATCH(G!N$11,Data!$A$1:$BU$1,0),FALSE)</f>
        <v>0</v>
      </c>
      <c r="O105" s="31"/>
      <c r="P105" s="31">
        <f>VLOOKUP(CONCATENATE($M$5,$D105,$M$7,$E105),Data!$A:$BU,MATCH(G!P$11,Data!$A$1:$BU$1,0),FALSE)</f>
        <v>0</v>
      </c>
      <c r="Q105" s="31"/>
      <c r="R105" s="31">
        <f>VLOOKUP(CONCATENATE($M$5,$D105,$M$7,$E105),Data!$A:$BU,MATCH(G!R$11,Data!$A$1:$BU$1,0),FALSE)</f>
        <v>0</v>
      </c>
      <c r="S105" s="31"/>
      <c r="T105" s="31">
        <f>VLOOKUP(CONCATENATE($M$5,$D105,$M$7,$E105),Data!$A:$BU,MATCH(G!T$11,Data!$A$1:$BU$1,0),FALSE)</f>
        <v>0</v>
      </c>
      <c r="U105" s="31"/>
      <c r="V105" s="31">
        <f>VLOOKUP(CONCATENATE($M$5,$D105,$M$7,$E105),Data!$A:$BU,MATCH(G!V$11,Data!$A$1:$BU$1,0),FALSE)</f>
        <v>0</v>
      </c>
      <c r="W105" s="31"/>
      <c r="X105" s="31">
        <f>VLOOKUP(CONCATENATE($M$5,$D105,$M$7,$E105),Data!$A:$BU,MATCH(G!X$11,Data!$A$1:$BU$1,0),FALSE)</f>
        <v>0</v>
      </c>
      <c r="Y105" s="31"/>
      <c r="Z105" s="31">
        <f>VLOOKUP(CONCATENATE($M$5,$D105,$M$7,$E105),Data!$A:$BU,MATCH(G!Z$11,Data!$A$1:$BU$1,0),FALSE)</f>
        <v>0</v>
      </c>
      <c r="AA105" s="31"/>
      <c r="AB105" s="31">
        <f>VLOOKUP(CONCATENATE($M$5,$D105,$M$7,$E105),Data!$A:$BU,MATCH(G!AB$11,Data!$A$1:$BU$1,0),FALSE)</f>
        <v>0</v>
      </c>
      <c r="AC105" s="31"/>
      <c r="AD105" s="31">
        <f>VLOOKUP(CONCATENATE($M$5,$D105,$M$7,$E105),Data!$A:$BU,MATCH(G!AD$11,Data!$A$1:$BU$1,0),FALSE)</f>
        <v>0</v>
      </c>
      <c r="AE105" s="31"/>
      <c r="AF105" s="31">
        <f>VLOOKUP(CONCATENATE($M$5,$D105,$M$7,$E105),Data!$A:$BU,MATCH(G!AF$11,Data!$A$1:$BU$1,0),FALSE)</f>
        <v>0</v>
      </c>
      <c r="AG105" s="31"/>
      <c r="AH105" s="31">
        <f>VLOOKUP(CONCATENATE($M$5,$D105,$M$7,$E105),Data!$A:$BU,MATCH(G!AH$11,Data!$A$1:$BU$1,0),FALSE)</f>
        <v>0</v>
      </c>
      <c r="AI105" s="31"/>
      <c r="AJ105" s="31">
        <f>VLOOKUP(CONCATENATE($M$5,$D105,$M$7,$E105),Data!$A:$BU,MATCH(G!AJ$11,Data!$A$1:$BU$1,0),FALSE)</f>
        <v>0</v>
      </c>
      <c r="AK105" s="31"/>
      <c r="AL105" s="31">
        <f>VLOOKUP(CONCATENATE($M$5,$D105,$M$7,$E105),Data!$A:$BU,MATCH(G!AL$11,Data!$A$1:$BU$1,0),FALSE)</f>
        <v>0</v>
      </c>
      <c r="AM105" s="31"/>
      <c r="AN105" s="31">
        <f>VLOOKUP(CONCATENATE($M$5,$D105,$M$7,$E105),Data!$A:$BU,MATCH(G!AN$11,Data!$A$1:$BU$1,0),FALSE)</f>
        <v>0</v>
      </c>
      <c r="AO105" s="31"/>
      <c r="AP105" s="31">
        <f>VLOOKUP(CONCATENATE($M$5,$D105,$M$7,$E105),Data!$A:$BU,MATCH(G!AP$11,Data!$A$1:$BU$1,0),FALSE)</f>
        <v>0</v>
      </c>
      <c r="AQ105" s="31"/>
      <c r="AR105" s="31">
        <f>VLOOKUP(CONCATENATE($M$5,$D105,$M$7,$E105),Data!$A:$BU,MATCH(G!AR$11,Data!$A$1:$BU$1,0),FALSE)</f>
        <v>0</v>
      </c>
      <c r="AS105" s="31"/>
      <c r="AT105" s="31">
        <f>VLOOKUP(CONCATENATE($M$5,$D105,$M$7,$E105),Data!$A:$BU,MATCH(G!AT$11,Data!$A$1:$BU$1,0),FALSE)</f>
        <v>0</v>
      </c>
      <c r="AU105" s="31"/>
      <c r="AV105" s="31">
        <f>VLOOKUP(CONCATENATE($M$5,$D105,$M$7,$E105),Data!$A:$BU,MATCH(G!AV$11,Data!$A$1:$BU$1,0),FALSE)</f>
        <v>0</v>
      </c>
      <c r="AW105" s="31"/>
      <c r="AX105" s="31">
        <f>VLOOKUP(CONCATENATE($M$5,$D105,$M$7,$E105),Data!$A:$BU,MATCH(G!AX$11,Data!$A$1:$BU$1,0),FALSE)</f>
        <v>0</v>
      </c>
      <c r="AY105" s="31"/>
      <c r="AZ105" s="31">
        <f>VLOOKUP(CONCATENATE($M$5,$D105,$M$7,$E105),Data!$A:$BU,MATCH(G!AZ$11,Data!$A$1:$BU$1,0),FALSE)</f>
        <v>0</v>
      </c>
      <c r="BA105" s="31"/>
      <c r="BB105" s="31">
        <f>VLOOKUP(CONCATENATE($M$5,$D105,$M$7,$E105),Data!$A:$BU,MATCH(G!BB$11,Data!$A$1:$BU$1,0),FALSE)</f>
        <v>0</v>
      </c>
      <c r="BC105" s="31"/>
      <c r="BD105" s="31">
        <f>VLOOKUP(CONCATENATE($M$5,$D105,$M$7,$E105),Data!$A:$BU,MATCH(G!BD$11,Data!$A$1:$BU$1,0),FALSE)</f>
        <v>0</v>
      </c>
      <c r="BE105" s="31"/>
      <c r="BF105" s="31">
        <f>VLOOKUP(CONCATENATE($M$5,$D105,$M$7,$E105),Data!$A:$BU,MATCH(G!BF$11,Data!$A$1:$BU$1,0),FALSE)</f>
        <v>0</v>
      </c>
      <c r="BG105" s="31"/>
      <c r="BH105" s="31">
        <f>VLOOKUP(CONCATENATE($M$5,$D105,$M$7,$E105),Data!$A:$BU,MATCH(G!BH$11,Data!$A$1:$BU$1,0),FALSE)</f>
        <v>0</v>
      </c>
      <c r="BI105" s="31"/>
      <c r="BJ105" s="31">
        <f>VLOOKUP(CONCATENATE($M$5,$D105,$M$7,$E105),Data!$A:$BU,MATCH(G!BJ$11,Data!$A$1:$BU$1,0),FALSE)</f>
        <v>0</v>
      </c>
    </row>
    <row r="106" spans="2:62" ht="14.1" customHeight="1">
      <c r="B106" s="2"/>
      <c r="D106" s="35" t="s">
        <v>162</v>
      </c>
      <c r="E106" s="53" t="s">
        <v>1</v>
      </c>
      <c r="F106" s="31">
        <f>VLOOKUP(CONCATENATE($M$5,$D106,$M$7,$E106),Data!$A:$BU,MATCH(G!F$11,Data!$A$1:$BU$1,0),FALSE)</f>
        <v>0</v>
      </c>
      <c r="G106" s="2"/>
      <c r="H106" s="31">
        <f>VLOOKUP(CONCATENATE($M$5,$D106,$M$7,$E106),Data!$A:$BU,MATCH(G!H$11,Data!$A$1:$BU$1,0),FALSE)</f>
        <v>0</v>
      </c>
      <c r="J106" s="31">
        <f>VLOOKUP(CONCATENATE($M$5,$D106,$M$7,$E106),Data!$A:$BU,MATCH(G!J$11,Data!$A$1:$BU$1,0),FALSE)</f>
        <v>0</v>
      </c>
      <c r="L106" s="31">
        <f>VLOOKUP(CONCATENATE($M$5,$D106,$M$7,$E106),Data!$A:$BU,MATCH(G!L$11,Data!$A$1:$BU$1,0),FALSE)</f>
        <v>6</v>
      </c>
      <c r="N106" s="31">
        <f>VLOOKUP(CONCATENATE($M$5,$D106,$M$7,$E106),Data!$A:$BU,MATCH(G!N$11,Data!$A$1:$BU$1,0),FALSE)</f>
        <v>0</v>
      </c>
      <c r="O106" s="31"/>
      <c r="P106" s="31">
        <f>VLOOKUP(CONCATENATE($M$5,$D106,$M$7,$E106),Data!$A:$BU,MATCH(G!P$11,Data!$A$1:$BU$1,0),FALSE)</f>
        <v>0</v>
      </c>
      <c r="Q106" s="31"/>
      <c r="R106" s="31">
        <f>VLOOKUP(CONCATENATE($M$5,$D106,$M$7,$E106),Data!$A:$BU,MATCH(G!R$11,Data!$A$1:$BU$1,0),FALSE)</f>
        <v>0</v>
      </c>
      <c r="S106" s="31"/>
      <c r="T106" s="31">
        <f>VLOOKUP(CONCATENATE($M$5,$D106,$M$7,$E106),Data!$A:$BU,MATCH(G!T$11,Data!$A$1:$BU$1,0),FALSE)</f>
        <v>0</v>
      </c>
      <c r="U106" s="31"/>
      <c r="V106" s="31">
        <f>VLOOKUP(CONCATENATE($M$5,$D106,$M$7,$E106),Data!$A:$BU,MATCH(G!V$11,Data!$A$1:$BU$1,0),FALSE)</f>
        <v>0</v>
      </c>
      <c r="W106" s="31"/>
      <c r="X106" s="31">
        <f>VLOOKUP(CONCATENATE($M$5,$D106,$M$7,$E106),Data!$A:$BU,MATCH(G!X$11,Data!$A$1:$BU$1,0),FALSE)</f>
        <v>0</v>
      </c>
      <c r="Y106" s="31"/>
      <c r="Z106" s="31">
        <f>VLOOKUP(CONCATENATE($M$5,$D106,$M$7,$E106),Data!$A:$BU,MATCH(G!Z$11,Data!$A$1:$BU$1,0),FALSE)</f>
        <v>0</v>
      </c>
      <c r="AA106" s="31"/>
      <c r="AB106" s="31">
        <f>VLOOKUP(CONCATENATE($M$5,$D106,$M$7,$E106),Data!$A:$BU,MATCH(G!AB$11,Data!$A$1:$BU$1,0),FALSE)</f>
        <v>0</v>
      </c>
      <c r="AC106" s="31"/>
      <c r="AD106" s="31">
        <f>VLOOKUP(CONCATENATE($M$5,$D106,$M$7,$E106),Data!$A:$BU,MATCH(G!AD$11,Data!$A$1:$BU$1,0),FALSE)</f>
        <v>0</v>
      </c>
      <c r="AE106" s="31"/>
      <c r="AF106" s="31">
        <f>VLOOKUP(CONCATENATE($M$5,$D106,$M$7,$E106),Data!$A:$BU,MATCH(G!AF$11,Data!$A$1:$BU$1,0),FALSE)</f>
        <v>0</v>
      </c>
      <c r="AG106" s="31"/>
      <c r="AH106" s="31">
        <f>VLOOKUP(CONCATENATE($M$5,$D106,$M$7,$E106),Data!$A:$BU,MATCH(G!AH$11,Data!$A$1:$BU$1,0),FALSE)</f>
        <v>0</v>
      </c>
      <c r="AI106" s="31"/>
      <c r="AJ106" s="31">
        <f>VLOOKUP(CONCATENATE($M$5,$D106,$M$7,$E106),Data!$A:$BU,MATCH(G!AJ$11,Data!$A$1:$BU$1,0),FALSE)</f>
        <v>0</v>
      </c>
      <c r="AK106" s="31"/>
      <c r="AL106" s="31">
        <f>VLOOKUP(CONCATENATE($M$5,$D106,$M$7,$E106),Data!$A:$BU,MATCH(G!AL$11,Data!$A$1:$BU$1,0),FALSE)</f>
        <v>0</v>
      </c>
      <c r="AM106" s="31"/>
      <c r="AN106" s="31">
        <f>VLOOKUP(CONCATENATE($M$5,$D106,$M$7,$E106),Data!$A:$BU,MATCH(G!AN$11,Data!$A$1:$BU$1,0),FALSE)</f>
        <v>0</v>
      </c>
      <c r="AO106" s="31"/>
      <c r="AP106" s="31">
        <f>VLOOKUP(CONCATENATE($M$5,$D106,$M$7,$E106),Data!$A:$BU,MATCH(G!AP$11,Data!$A$1:$BU$1,0),FALSE)</f>
        <v>0</v>
      </c>
      <c r="AQ106" s="31"/>
      <c r="AR106" s="31">
        <f>VLOOKUP(CONCATENATE($M$5,$D106,$M$7,$E106),Data!$A:$BU,MATCH(G!AR$11,Data!$A$1:$BU$1,0),FALSE)</f>
        <v>0</v>
      </c>
      <c r="AS106" s="31"/>
      <c r="AT106" s="31">
        <f>VLOOKUP(CONCATENATE($M$5,$D106,$M$7,$E106),Data!$A:$BU,MATCH(G!AT$11,Data!$A$1:$BU$1,0),FALSE)</f>
        <v>0</v>
      </c>
      <c r="AU106" s="31"/>
      <c r="AV106" s="31">
        <f>VLOOKUP(CONCATENATE($M$5,$D106,$M$7,$E106),Data!$A:$BU,MATCH(G!AV$11,Data!$A$1:$BU$1,0),FALSE)</f>
        <v>0</v>
      </c>
      <c r="AW106" s="31"/>
      <c r="AX106" s="31">
        <f>VLOOKUP(CONCATENATE($M$5,$D106,$M$7,$E106),Data!$A:$BU,MATCH(G!AX$11,Data!$A$1:$BU$1,0),FALSE)</f>
        <v>0</v>
      </c>
      <c r="AY106" s="31"/>
      <c r="AZ106" s="31">
        <f>VLOOKUP(CONCATENATE($M$5,$D106,$M$7,$E106),Data!$A:$BU,MATCH(G!AZ$11,Data!$A$1:$BU$1,0),FALSE)</f>
        <v>0</v>
      </c>
      <c r="BA106" s="31"/>
      <c r="BB106" s="31">
        <f>VLOOKUP(CONCATENATE($M$5,$D106,$M$7,$E106),Data!$A:$BU,MATCH(G!BB$11,Data!$A$1:$BU$1,0),FALSE)</f>
        <v>0</v>
      </c>
      <c r="BC106" s="31"/>
      <c r="BD106" s="31">
        <f>VLOOKUP(CONCATENATE($M$5,$D106,$M$7,$E106),Data!$A:$BU,MATCH(G!BD$11,Data!$A$1:$BU$1,0),FALSE)</f>
        <v>0</v>
      </c>
      <c r="BE106" s="31"/>
      <c r="BF106" s="31">
        <f>VLOOKUP(CONCATENATE($M$5,$D106,$M$7,$E106),Data!$A:$BU,MATCH(G!BF$11,Data!$A$1:$BU$1,0),FALSE)</f>
        <v>0</v>
      </c>
      <c r="BG106" s="31"/>
      <c r="BH106" s="31">
        <f>VLOOKUP(CONCATENATE($M$5,$D106,$M$7,$E106),Data!$A:$BU,MATCH(G!BH$11,Data!$A$1:$BU$1,0),FALSE)</f>
        <v>0</v>
      </c>
      <c r="BI106" s="31"/>
      <c r="BJ106" s="31">
        <f>VLOOKUP(CONCATENATE($M$5,$D106,$M$7,$E106),Data!$A:$BU,MATCH(G!BJ$11,Data!$A$1:$BU$1,0),FALSE)</f>
        <v>0</v>
      </c>
    </row>
    <row r="107" spans="2:62" ht="14.1" customHeight="1">
      <c r="B107" s="2"/>
      <c r="D107" s="35" t="s">
        <v>161</v>
      </c>
      <c r="E107" s="53" t="s">
        <v>1</v>
      </c>
      <c r="F107" s="31">
        <f>VLOOKUP(CONCATENATE($M$5,$D107,$M$7,$E107),Data!$A:$BU,MATCH(G!F$11,Data!$A$1:$BU$1,0),FALSE)</f>
        <v>0</v>
      </c>
      <c r="G107" s="2"/>
      <c r="H107" s="31">
        <f>VLOOKUP(CONCATENATE($M$5,$D107,$M$7,$E107),Data!$A:$BU,MATCH(G!H$11,Data!$A$1:$BU$1,0),FALSE)</f>
        <v>0</v>
      </c>
      <c r="J107" s="31">
        <f>VLOOKUP(CONCATENATE($M$5,$D107,$M$7,$E107),Data!$A:$BU,MATCH(G!J$11,Data!$A$1:$BU$1,0),FALSE)</f>
        <v>0</v>
      </c>
      <c r="L107" s="31">
        <f>VLOOKUP(CONCATENATE($M$5,$D107,$M$7,$E107),Data!$A:$BU,MATCH(G!L$11,Data!$A$1:$BU$1,0),FALSE)</f>
        <v>0</v>
      </c>
      <c r="N107" s="31">
        <f>VLOOKUP(CONCATENATE($M$5,$D107,$M$7,$E107),Data!$A:$BU,MATCH(G!N$11,Data!$A$1:$BU$1,0),FALSE)</f>
        <v>0</v>
      </c>
      <c r="O107" s="31"/>
      <c r="P107" s="31">
        <f>VLOOKUP(CONCATENATE($M$5,$D107,$M$7,$E107),Data!$A:$BU,MATCH(G!P$11,Data!$A$1:$BU$1,0),FALSE)</f>
        <v>0</v>
      </c>
      <c r="Q107" s="31"/>
      <c r="R107" s="31">
        <f>VLOOKUP(CONCATENATE($M$5,$D107,$M$7,$E107),Data!$A:$BU,MATCH(G!R$11,Data!$A$1:$BU$1,0),FALSE)</f>
        <v>0</v>
      </c>
      <c r="S107" s="31"/>
      <c r="T107" s="31">
        <f>VLOOKUP(CONCATENATE($M$5,$D107,$M$7,$E107),Data!$A:$BU,MATCH(G!T$11,Data!$A$1:$BU$1,0),FALSE)</f>
        <v>0</v>
      </c>
      <c r="U107" s="31"/>
      <c r="V107" s="31">
        <f>VLOOKUP(CONCATENATE($M$5,$D107,$M$7,$E107),Data!$A:$BU,MATCH(G!V$11,Data!$A$1:$BU$1,0),FALSE)</f>
        <v>0</v>
      </c>
      <c r="W107" s="31"/>
      <c r="X107" s="31">
        <f>VLOOKUP(CONCATENATE($M$5,$D107,$M$7,$E107),Data!$A:$BU,MATCH(G!X$11,Data!$A$1:$BU$1,0),FALSE)</f>
        <v>0</v>
      </c>
      <c r="Y107" s="31"/>
      <c r="Z107" s="31">
        <f>VLOOKUP(CONCATENATE($M$5,$D107,$M$7,$E107),Data!$A:$BU,MATCH(G!Z$11,Data!$A$1:$BU$1,0),FALSE)</f>
        <v>0</v>
      </c>
      <c r="AA107" s="31"/>
      <c r="AB107" s="31">
        <f>VLOOKUP(CONCATENATE($M$5,$D107,$M$7,$E107),Data!$A:$BU,MATCH(G!AB$11,Data!$A$1:$BU$1,0),FALSE)</f>
        <v>0</v>
      </c>
      <c r="AC107" s="31"/>
      <c r="AD107" s="31">
        <f>VLOOKUP(CONCATENATE($M$5,$D107,$M$7,$E107),Data!$A:$BU,MATCH(G!AD$11,Data!$A$1:$BU$1,0),FALSE)</f>
        <v>0</v>
      </c>
      <c r="AE107" s="31"/>
      <c r="AF107" s="31">
        <f>VLOOKUP(CONCATENATE($M$5,$D107,$M$7,$E107),Data!$A:$BU,MATCH(G!AF$11,Data!$A$1:$BU$1,0),FALSE)</f>
        <v>0</v>
      </c>
      <c r="AG107" s="31"/>
      <c r="AH107" s="31">
        <f>VLOOKUP(CONCATENATE($M$5,$D107,$M$7,$E107),Data!$A:$BU,MATCH(G!AH$11,Data!$A$1:$BU$1,0),FALSE)</f>
        <v>0</v>
      </c>
      <c r="AI107" s="31"/>
      <c r="AJ107" s="31">
        <f>VLOOKUP(CONCATENATE($M$5,$D107,$M$7,$E107),Data!$A:$BU,MATCH(G!AJ$11,Data!$A$1:$BU$1,0),FALSE)</f>
        <v>0</v>
      </c>
      <c r="AK107" s="31"/>
      <c r="AL107" s="31">
        <f>VLOOKUP(CONCATENATE($M$5,$D107,$M$7,$E107),Data!$A:$BU,MATCH(G!AL$11,Data!$A$1:$BU$1,0),FALSE)</f>
        <v>0</v>
      </c>
      <c r="AM107" s="31"/>
      <c r="AN107" s="31">
        <f>VLOOKUP(CONCATENATE($M$5,$D107,$M$7,$E107),Data!$A:$BU,MATCH(G!AN$11,Data!$A$1:$BU$1,0),FALSE)</f>
        <v>0</v>
      </c>
      <c r="AO107" s="31"/>
      <c r="AP107" s="31">
        <f>VLOOKUP(CONCATENATE($M$5,$D107,$M$7,$E107),Data!$A:$BU,MATCH(G!AP$11,Data!$A$1:$BU$1,0),FALSE)</f>
        <v>0</v>
      </c>
      <c r="AQ107" s="31"/>
      <c r="AR107" s="31">
        <f>VLOOKUP(CONCATENATE($M$5,$D107,$M$7,$E107),Data!$A:$BU,MATCH(G!AR$11,Data!$A$1:$BU$1,0),FALSE)</f>
        <v>0</v>
      </c>
      <c r="AS107" s="31"/>
      <c r="AT107" s="31">
        <f>VLOOKUP(CONCATENATE($M$5,$D107,$M$7,$E107),Data!$A:$BU,MATCH(G!AT$11,Data!$A$1:$BU$1,0),FALSE)</f>
        <v>0</v>
      </c>
      <c r="AU107" s="31"/>
      <c r="AV107" s="31">
        <f>VLOOKUP(CONCATENATE($M$5,$D107,$M$7,$E107),Data!$A:$BU,MATCH(G!AV$11,Data!$A$1:$BU$1,0),FALSE)</f>
        <v>0</v>
      </c>
      <c r="AW107" s="31"/>
      <c r="AX107" s="31">
        <f>VLOOKUP(CONCATENATE($M$5,$D107,$M$7,$E107),Data!$A:$BU,MATCH(G!AX$11,Data!$A$1:$BU$1,0),FALSE)</f>
        <v>0</v>
      </c>
      <c r="AY107" s="31"/>
      <c r="AZ107" s="31">
        <f>VLOOKUP(CONCATENATE($M$5,$D107,$M$7,$E107),Data!$A:$BU,MATCH(G!AZ$11,Data!$A$1:$BU$1,0),FALSE)</f>
        <v>0</v>
      </c>
      <c r="BA107" s="31"/>
      <c r="BB107" s="31">
        <f>VLOOKUP(CONCATENATE($M$5,$D107,$M$7,$E107),Data!$A:$BU,MATCH(G!BB$11,Data!$A$1:$BU$1,0),FALSE)</f>
        <v>0</v>
      </c>
      <c r="BC107" s="31"/>
      <c r="BD107" s="31">
        <f>VLOOKUP(CONCATENATE($M$5,$D107,$M$7,$E107),Data!$A:$BU,MATCH(G!BD$11,Data!$A$1:$BU$1,0),FALSE)</f>
        <v>0</v>
      </c>
      <c r="BE107" s="31"/>
      <c r="BF107" s="31">
        <f>VLOOKUP(CONCATENATE($M$5,$D107,$M$7,$E107),Data!$A:$BU,MATCH(G!BF$11,Data!$A$1:$BU$1,0),FALSE)</f>
        <v>0</v>
      </c>
      <c r="BG107" s="31"/>
      <c r="BH107" s="31">
        <f>VLOOKUP(CONCATENATE($M$5,$D107,$M$7,$E107),Data!$A:$BU,MATCH(G!BH$11,Data!$A$1:$BU$1,0),FALSE)</f>
        <v>0</v>
      </c>
      <c r="BI107" s="31"/>
      <c r="BJ107" s="31">
        <f>VLOOKUP(CONCATENATE($M$5,$D107,$M$7,$E107),Data!$A:$BU,MATCH(G!BJ$11,Data!$A$1:$BU$1,0),FALSE)</f>
        <v>0</v>
      </c>
    </row>
    <row r="108" spans="2:62" ht="14.1" customHeight="1">
      <c r="B108" s="2"/>
      <c r="D108" s="35" t="s">
        <v>160</v>
      </c>
      <c r="E108" s="53" t="s">
        <v>1</v>
      </c>
      <c r="F108" s="31">
        <f>VLOOKUP(CONCATENATE($M$5,$D108,$M$7,$E108),Data!$A:$BU,MATCH(G!F$11,Data!$A$1:$BU$1,0),FALSE)</f>
        <v>0</v>
      </c>
      <c r="G108" s="2"/>
      <c r="H108" s="31">
        <f>VLOOKUP(CONCATENATE($M$5,$D108,$M$7,$E108),Data!$A:$BU,MATCH(G!H$11,Data!$A$1:$BU$1,0),FALSE)</f>
        <v>0</v>
      </c>
      <c r="J108" s="31">
        <f>VLOOKUP(CONCATENATE($M$5,$D108,$M$7,$E108),Data!$A:$BU,MATCH(G!J$11,Data!$A$1:$BU$1,0),FALSE)</f>
        <v>0</v>
      </c>
      <c r="L108" s="31">
        <f>VLOOKUP(CONCATENATE($M$5,$D108,$M$7,$E108),Data!$A:$BU,MATCH(G!L$11,Data!$A$1:$BU$1,0),FALSE)</f>
        <v>0</v>
      </c>
      <c r="N108" s="31">
        <f>VLOOKUP(CONCATENATE($M$5,$D108,$M$7,$E108),Data!$A:$BU,MATCH(G!N$11,Data!$A$1:$BU$1,0),FALSE)</f>
        <v>0</v>
      </c>
      <c r="O108" s="31"/>
      <c r="P108" s="31">
        <f>VLOOKUP(CONCATENATE($M$5,$D108,$M$7,$E108),Data!$A:$BU,MATCH(G!P$11,Data!$A$1:$BU$1,0),FALSE)</f>
        <v>0</v>
      </c>
      <c r="Q108" s="31"/>
      <c r="R108" s="31">
        <f>VLOOKUP(CONCATENATE($M$5,$D108,$M$7,$E108),Data!$A:$BU,MATCH(G!R$11,Data!$A$1:$BU$1,0),FALSE)</f>
        <v>0</v>
      </c>
      <c r="S108" s="31"/>
      <c r="T108" s="31">
        <f>VLOOKUP(CONCATENATE($M$5,$D108,$M$7,$E108),Data!$A:$BU,MATCH(G!T$11,Data!$A$1:$BU$1,0),FALSE)</f>
        <v>0</v>
      </c>
      <c r="U108" s="31"/>
      <c r="V108" s="31">
        <f>VLOOKUP(CONCATENATE($M$5,$D108,$M$7,$E108),Data!$A:$BU,MATCH(G!V$11,Data!$A$1:$BU$1,0),FALSE)</f>
        <v>0</v>
      </c>
      <c r="W108" s="31"/>
      <c r="X108" s="31">
        <f>VLOOKUP(CONCATENATE($M$5,$D108,$M$7,$E108),Data!$A:$BU,MATCH(G!X$11,Data!$A$1:$BU$1,0),FALSE)</f>
        <v>0</v>
      </c>
      <c r="Y108" s="31"/>
      <c r="Z108" s="31">
        <f>VLOOKUP(CONCATENATE($M$5,$D108,$M$7,$E108),Data!$A:$BU,MATCH(G!Z$11,Data!$A$1:$BU$1,0),FALSE)</f>
        <v>0</v>
      </c>
      <c r="AA108" s="31"/>
      <c r="AB108" s="31">
        <f>VLOOKUP(CONCATENATE($M$5,$D108,$M$7,$E108),Data!$A:$BU,MATCH(G!AB$11,Data!$A$1:$BU$1,0),FALSE)</f>
        <v>0</v>
      </c>
      <c r="AC108" s="31"/>
      <c r="AD108" s="31">
        <f>VLOOKUP(CONCATENATE($M$5,$D108,$M$7,$E108),Data!$A:$BU,MATCH(G!AD$11,Data!$A$1:$BU$1,0),FALSE)</f>
        <v>0</v>
      </c>
      <c r="AE108" s="31"/>
      <c r="AF108" s="31">
        <f>VLOOKUP(CONCATENATE($M$5,$D108,$M$7,$E108),Data!$A:$BU,MATCH(G!AF$11,Data!$A$1:$BU$1,0),FALSE)</f>
        <v>0</v>
      </c>
      <c r="AG108" s="31"/>
      <c r="AH108" s="31">
        <f>VLOOKUP(CONCATENATE($M$5,$D108,$M$7,$E108),Data!$A:$BU,MATCH(G!AH$11,Data!$A$1:$BU$1,0),FALSE)</f>
        <v>0</v>
      </c>
      <c r="AI108" s="31"/>
      <c r="AJ108" s="31">
        <f>VLOOKUP(CONCATENATE($M$5,$D108,$M$7,$E108),Data!$A:$BU,MATCH(G!AJ$11,Data!$A$1:$BU$1,0),FALSE)</f>
        <v>0</v>
      </c>
      <c r="AK108" s="31"/>
      <c r="AL108" s="31">
        <f>VLOOKUP(CONCATENATE($M$5,$D108,$M$7,$E108),Data!$A:$BU,MATCH(G!AL$11,Data!$A$1:$BU$1,0),FALSE)</f>
        <v>0</v>
      </c>
      <c r="AM108" s="31"/>
      <c r="AN108" s="31">
        <f>VLOOKUP(CONCATENATE($M$5,$D108,$M$7,$E108),Data!$A:$BU,MATCH(G!AN$11,Data!$A$1:$BU$1,0),FALSE)</f>
        <v>0</v>
      </c>
      <c r="AO108" s="31"/>
      <c r="AP108" s="31">
        <f>VLOOKUP(CONCATENATE($M$5,$D108,$M$7,$E108),Data!$A:$BU,MATCH(G!AP$11,Data!$A$1:$BU$1,0),FALSE)</f>
        <v>0</v>
      </c>
      <c r="AQ108" s="31"/>
      <c r="AR108" s="31">
        <f>VLOOKUP(CONCATENATE($M$5,$D108,$M$7,$E108),Data!$A:$BU,MATCH(G!AR$11,Data!$A$1:$BU$1,0),FALSE)</f>
        <v>0</v>
      </c>
      <c r="AS108" s="31"/>
      <c r="AT108" s="31">
        <f>VLOOKUP(CONCATENATE($M$5,$D108,$M$7,$E108),Data!$A:$BU,MATCH(G!AT$11,Data!$A$1:$BU$1,0),FALSE)</f>
        <v>0</v>
      </c>
      <c r="AU108" s="31"/>
      <c r="AV108" s="31">
        <f>VLOOKUP(CONCATENATE($M$5,$D108,$M$7,$E108),Data!$A:$BU,MATCH(G!AV$11,Data!$A$1:$BU$1,0),FALSE)</f>
        <v>0</v>
      </c>
      <c r="AW108" s="31"/>
      <c r="AX108" s="31">
        <f>VLOOKUP(CONCATENATE($M$5,$D108,$M$7,$E108),Data!$A:$BU,MATCH(G!AX$11,Data!$A$1:$BU$1,0),FALSE)</f>
        <v>0</v>
      </c>
      <c r="AY108" s="31"/>
      <c r="AZ108" s="31">
        <f>VLOOKUP(CONCATENATE($M$5,$D108,$M$7,$E108),Data!$A:$BU,MATCH(G!AZ$11,Data!$A$1:$BU$1,0),FALSE)</f>
        <v>0</v>
      </c>
      <c r="BA108" s="31"/>
      <c r="BB108" s="31">
        <f>VLOOKUP(CONCATENATE($M$5,$D108,$M$7,$E108),Data!$A:$BU,MATCH(G!BB$11,Data!$A$1:$BU$1,0),FALSE)</f>
        <v>0</v>
      </c>
      <c r="BC108" s="31"/>
      <c r="BD108" s="31">
        <f>VLOOKUP(CONCATENATE($M$5,$D108,$M$7,$E108),Data!$A:$BU,MATCH(G!BD$11,Data!$A$1:$BU$1,0),FALSE)</f>
        <v>0</v>
      </c>
      <c r="BE108" s="31"/>
      <c r="BF108" s="31">
        <f>VLOOKUP(CONCATENATE($M$5,$D108,$M$7,$E108),Data!$A:$BU,MATCH(G!BF$11,Data!$A$1:$BU$1,0),FALSE)</f>
        <v>0</v>
      </c>
      <c r="BG108" s="31"/>
      <c r="BH108" s="31">
        <f>VLOOKUP(CONCATENATE($M$5,$D108,$M$7,$E108),Data!$A:$BU,MATCH(G!BH$11,Data!$A$1:$BU$1,0),FALSE)</f>
        <v>0</v>
      </c>
      <c r="BI108" s="31"/>
      <c r="BJ108" s="31">
        <f>VLOOKUP(CONCATENATE($M$5,$D108,$M$7,$E108),Data!$A:$BU,MATCH(G!BJ$11,Data!$A$1:$BU$1,0),FALSE)</f>
        <v>0</v>
      </c>
    </row>
    <row r="109" spans="2:62" ht="14.1" customHeight="1">
      <c r="B109" s="2"/>
      <c r="D109" s="35" t="s">
        <v>159</v>
      </c>
      <c r="E109" s="53" t="s">
        <v>1</v>
      </c>
      <c r="F109" s="31">
        <f>VLOOKUP(CONCATENATE($M$5,$D109,$M$7,$E109),Data!$A:$BU,MATCH(G!F$11,Data!$A$1:$BU$1,0),FALSE)</f>
        <v>0</v>
      </c>
      <c r="G109" s="2"/>
      <c r="H109" s="31">
        <f>VLOOKUP(CONCATENATE($M$5,$D109,$M$7,$E109),Data!$A:$BU,MATCH(G!H$11,Data!$A$1:$BU$1,0),FALSE)</f>
        <v>0</v>
      </c>
      <c r="J109" s="31">
        <f>VLOOKUP(CONCATENATE($M$5,$D109,$M$7,$E109),Data!$A:$BU,MATCH(G!J$11,Data!$A$1:$BU$1,0),FALSE)</f>
        <v>0</v>
      </c>
      <c r="L109" s="31">
        <f>VLOOKUP(CONCATENATE($M$5,$D109,$M$7,$E109),Data!$A:$BU,MATCH(G!L$11,Data!$A$1:$BU$1,0),FALSE)</f>
        <v>0</v>
      </c>
      <c r="N109" s="31">
        <f>VLOOKUP(CONCATENATE($M$5,$D109,$M$7,$E109),Data!$A:$BU,MATCH(G!N$11,Data!$A$1:$BU$1,0),FALSE)</f>
        <v>0</v>
      </c>
      <c r="O109" s="31"/>
      <c r="P109" s="31">
        <f>VLOOKUP(CONCATENATE($M$5,$D109,$M$7,$E109),Data!$A:$BU,MATCH(G!P$11,Data!$A$1:$BU$1,0),FALSE)</f>
        <v>0</v>
      </c>
      <c r="Q109" s="31"/>
      <c r="R109" s="31">
        <f>VLOOKUP(CONCATENATE($M$5,$D109,$M$7,$E109),Data!$A:$BU,MATCH(G!R$11,Data!$A$1:$BU$1,0),FALSE)</f>
        <v>0</v>
      </c>
      <c r="S109" s="31"/>
      <c r="T109" s="31">
        <f>VLOOKUP(CONCATENATE($M$5,$D109,$M$7,$E109),Data!$A:$BU,MATCH(G!T$11,Data!$A$1:$BU$1,0),FALSE)</f>
        <v>0</v>
      </c>
      <c r="U109" s="31"/>
      <c r="V109" s="31">
        <f>VLOOKUP(CONCATENATE($M$5,$D109,$M$7,$E109),Data!$A:$BU,MATCH(G!V$11,Data!$A$1:$BU$1,0),FALSE)</f>
        <v>0</v>
      </c>
      <c r="W109" s="31"/>
      <c r="X109" s="31">
        <f>VLOOKUP(CONCATENATE($M$5,$D109,$M$7,$E109),Data!$A:$BU,MATCH(G!X$11,Data!$A$1:$BU$1,0),FALSE)</f>
        <v>0</v>
      </c>
      <c r="Y109" s="31"/>
      <c r="Z109" s="31">
        <f>VLOOKUP(CONCATENATE($M$5,$D109,$M$7,$E109),Data!$A:$BU,MATCH(G!Z$11,Data!$A$1:$BU$1,0),FALSE)</f>
        <v>0</v>
      </c>
      <c r="AA109" s="31"/>
      <c r="AB109" s="31">
        <f>VLOOKUP(CONCATENATE($M$5,$D109,$M$7,$E109),Data!$A:$BU,MATCH(G!AB$11,Data!$A$1:$BU$1,0),FALSE)</f>
        <v>0</v>
      </c>
      <c r="AC109" s="31"/>
      <c r="AD109" s="31">
        <f>VLOOKUP(CONCATENATE($M$5,$D109,$M$7,$E109),Data!$A:$BU,MATCH(G!AD$11,Data!$A$1:$BU$1,0),FALSE)</f>
        <v>0</v>
      </c>
      <c r="AE109" s="31"/>
      <c r="AF109" s="31">
        <f>VLOOKUP(CONCATENATE($M$5,$D109,$M$7,$E109),Data!$A:$BU,MATCH(G!AF$11,Data!$A$1:$BU$1,0),FALSE)</f>
        <v>0</v>
      </c>
      <c r="AG109" s="31"/>
      <c r="AH109" s="31">
        <f>VLOOKUP(CONCATENATE($M$5,$D109,$M$7,$E109),Data!$A:$BU,MATCH(G!AH$11,Data!$A$1:$BU$1,0),FALSE)</f>
        <v>0</v>
      </c>
      <c r="AI109" s="31"/>
      <c r="AJ109" s="31">
        <f>VLOOKUP(CONCATENATE($M$5,$D109,$M$7,$E109),Data!$A:$BU,MATCH(G!AJ$11,Data!$A$1:$BU$1,0),FALSE)</f>
        <v>0</v>
      </c>
      <c r="AK109" s="31"/>
      <c r="AL109" s="31">
        <f>VLOOKUP(CONCATENATE($M$5,$D109,$M$7,$E109),Data!$A:$BU,MATCH(G!AL$11,Data!$A$1:$BU$1,0),FALSE)</f>
        <v>0</v>
      </c>
      <c r="AM109" s="31"/>
      <c r="AN109" s="31">
        <f>VLOOKUP(CONCATENATE($M$5,$D109,$M$7,$E109),Data!$A:$BU,MATCH(G!AN$11,Data!$A$1:$BU$1,0),FALSE)</f>
        <v>0</v>
      </c>
      <c r="AO109" s="31"/>
      <c r="AP109" s="31">
        <f>VLOOKUP(CONCATENATE($M$5,$D109,$M$7,$E109),Data!$A:$BU,MATCH(G!AP$11,Data!$A$1:$BU$1,0),FALSE)</f>
        <v>0</v>
      </c>
      <c r="AQ109" s="31"/>
      <c r="AR109" s="31">
        <f>VLOOKUP(CONCATENATE($M$5,$D109,$M$7,$E109),Data!$A:$BU,MATCH(G!AR$11,Data!$A$1:$BU$1,0),FALSE)</f>
        <v>0</v>
      </c>
      <c r="AS109" s="31"/>
      <c r="AT109" s="31">
        <f>VLOOKUP(CONCATENATE($M$5,$D109,$M$7,$E109),Data!$A:$BU,MATCH(G!AT$11,Data!$A$1:$BU$1,0),FALSE)</f>
        <v>0</v>
      </c>
      <c r="AU109" s="31"/>
      <c r="AV109" s="31">
        <f>VLOOKUP(CONCATENATE($M$5,$D109,$M$7,$E109),Data!$A:$BU,MATCH(G!AV$11,Data!$A$1:$BU$1,0),FALSE)</f>
        <v>0</v>
      </c>
      <c r="AW109" s="31"/>
      <c r="AX109" s="31">
        <f>VLOOKUP(CONCATENATE($M$5,$D109,$M$7,$E109),Data!$A:$BU,MATCH(G!AX$11,Data!$A$1:$BU$1,0),FALSE)</f>
        <v>0</v>
      </c>
      <c r="AY109" s="31"/>
      <c r="AZ109" s="31">
        <f>VLOOKUP(CONCATENATE($M$5,$D109,$M$7,$E109),Data!$A:$BU,MATCH(G!AZ$11,Data!$A$1:$BU$1,0),FALSE)</f>
        <v>0</v>
      </c>
      <c r="BA109" s="31"/>
      <c r="BB109" s="31">
        <f>VLOOKUP(CONCATENATE($M$5,$D109,$M$7,$E109),Data!$A:$BU,MATCH(G!BB$11,Data!$A$1:$BU$1,0),FALSE)</f>
        <v>0</v>
      </c>
      <c r="BC109" s="31"/>
      <c r="BD109" s="31">
        <f>VLOOKUP(CONCATENATE($M$5,$D109,$M$7,$E109),Data!$A:$BU,MATCH(G!BD$11,Data!$A$1:$BU$1,0),FALSE)</f>
        <v>0</v>
      </c>
      <c r="BE109" s="31"/>
      <c r="BF109" s="31">
        <f>VLOOKUP(CONCATENATE($M$5,$D109,$M$7,$E109),Data!$A:$BU,MATCH(G!BF$11,Data!$A$1:$BU$1,0),FALSE)</f>
        <v>0</v>
      </c>
      <c r="BG109" s="31"/>
      <c r="BH109" s="31">
        <f>VLOOKUP(CONCATENATE($M$5,$D109,$M$7,$E109),Data!$A:$BU,MATCH(G!BH$11,Data!$A$1:$BU$1,0),FALSE)</f>
        <v>0</v>
      </c>
      <c r="BI109" s="31"/>
      <c r="BJ109" s="31">
        <f>VLOOKUP(CONCATENATE($M$5,$D109,$M$7,$E109),Data!$A:$BU,MATCH(G!BJ$11,Data!$A$1:$BU$1,0),FALSE)</f>
        <v>0</v>
      </c>
    </row>
    <row r="110" spans="2:62" ht="14.1" customHeight="1">
      <c r="B110" s="2"/>
      <c r="D110" s="35" t="s">
        <v>158</v>
      </c>
      <c r="E110" s="53" t="s">
        <v>1</v>
      </c>
      <c r="F110" s="31">
        <f>VLOOKUP(CONCATENATE($M$5,$D110,$M$7,$E110),Data!$A:$BU,MATCH(G!F$11,Data!$A$1:$BU$1,0),FALSE)</f>
        <v>0</v>
      </c>
      <c r="G110" s="2"/>
      <c r="H110" s="31">
        <f>VLOOKUP(CONCATENATE($M$5,$D110,$M$7,$E110),Data!$A:$BU,MATCH(G!H$11,Data!$A$1:$BU$1,0),FALSE)</f>
        <v>0</v>
      </c>
      <c r="J110" s="31">
        <f>VLOOKUP(CONCATENATE($M$5,$D110,$M$7,$E110),Data!$A:$BU,MATCH(G!J$11,Data!$A$1:$BU$1,0),FALSE)</f>
        <v>0</v>
      </c>
      <c r="L110" s="31">
        <f>VLOOKUP(CONCATENATE($M$5,$D110,$M$7,$E110),Data!$A:$BU,MATCH(G!L$11,Data!$A$1:$BU$1,0),FALSE)</f>
        <v>0</v>
      </c>
      <c r="N110" s="31">
        <f>VLOOKUP(CONCATENATE($M$5,$D110,$M$7,$E110),Data!$A:$BU,MATCH(G!N$11,Data!$A$1:$BU$1,0),FALSE)</f>
        <v>0</v>
      </c>
      <c r="O110" s="31"/>
      <c r="P110" s="31">
        <f>VLOOKUP(CONCATENATE($M$5,$D110,$M$7,$E110),Data!$A:$BU,MATCH(G!P$11,Data!$A$1:$BU$1,0),FALSE)</f>
        <v>0</v>
      </c>
      <c r="Q110" s="31"/>
      <c r="R110" s="31">
        <f>VLOOKUP(CONCATENATE($M$5,$D110,$M$7,$E110),Data!$A:$BU,MATCH(G!R$11,Data!$A$1:$BU$1,0),FALSE)</f>
        <v>0</v>
      </c>
      <c r="S110" s="31"/>
      <c r="T110" s="31">
        <f>VLOOKUP(CONCATENATE($M$5,$D110,$M$7,$E110),Data!$A:$BU,MATCH(G!T$11,Data!$A$1:$BU$1,0),FALSE)</f>
        <v>0</v>
      </c>
      <c r="U110" s="31"/>
      <c r="V110" s="31">
        <f>VLOOKUP(CONCATENATE($M$5,$D110,$M$7,$E110),Data!$A:$BU,MATCH(G!V$11,Data!$A$1:$BU$1,0),FALSE)</f>
        <v>0</v>
      </c>
      <c r="W110" s="31"/>
      <c r="X110" s="31">
        <f>VLOOKUP(CONCATENATE($M$5,$D110,$M$7,$E110),Data!$A:$BU,MATCH(G!X$11,Data!$A$1:$BU$1,0),FALSE)</f>
        <v>0</v>
      </c>
      <c r="Y110" s="31"/>
      <c r="Z110" s="31">
        <f>VLOOKUP(CONCATENATE($M$5,$D110,$M$7,$E110),Data!$A:$BU,MATCH(G!Z$11,Data!$A$1:$BU$1,0),FALSE)</f>
        <v>0</v>
      </c>
      <c r="AA110" s="31"/>
      <c r="AB110" s="31">
        <f>VLOOKUP(CONCATENATE($M$5,$D110,$M$7,$E110),Data!$A:$BU,MATCH(G!AB$11,Data!$A$1:$BU$1,0),FALSE)</f>
        <v>0</v>
      </c>
      <c r="AC110" s="31"/>
      <c r="AD110" s="31">
        <f>VLOOKUP(CONCATENATE($M$5,$D110,$M$7,$E110),Data!$A:$BU,MATCH(G!AD$11,Data!$A$1:$BU$1,0),FALSE)</f>
        <v>0</v>
      </c>
      <c r="AE110" s="31"/>
      <c r="AF110" s="31">
        <f>VLOOKUP(CONCATENATE($M$5,$D110,$M$7,$E110),Data!$A:$BU,MATCH(G!AF$11,Data!$A$1:$BU$1,0),FALSE)</f>
        <v>0</v>
      </c>
      <c r="AG110" s="31"/>
      <c r="AH110" s="31">
        <f>VLOOKUP(CONCATENATE($M$5,$D110,$M$7,$E110),Data!$A:$BU,MATCH(G!AH$11,Data!$A$1:$BU$1,0),FALSE)</f>
        <v>0</v>
      </c>
      <c r="AI110" s="31"/>
      <c r="AJ110" s="31">
        <f>VLOOKUP(CONCATENATE($M$5,$D110,$M$7,$E110),Data!$A:$BU,MATCH(G!AJ$11,Data!$A$1:$BU$1,0),FALSE)</f>
        <v>0</v>
      </c>
      <c r="AK110" s="31"/>
      <c r="AL110" s="31">
        <f>VLOOKUP(CONCATENATE($M$5,$D110,$M$7,$E110),Data!$A:$BU,MATCH(G!AL$11,Data!$A$1:$BU$1,0),FALSE)</f>
        <v>0</v>
      </c>
      <c r="AM110" s="31"/>
      <c r="AN110" s="31">
        <f>VLOOKUP(CONCATENATE($M$5,$D110,$M$7,$E110),Data!$A:$BU,MATCH(G!AN$11,Data!$A$1:$BU$1,0),FALSE)</f>
        <v>0</v>
      </c>
      <c r="AO110" s="31"/>
      <c r="AP110" s="31">
        <f>VLOOKUP(CONCATENATE($M$5,$D110,$M$7,$E110),Data!$A:$BU,MATCH(G!AP$11,Data!$A$1:$BU$1,0),FALSE)</f>
        <v>0</v>
      </c>
      <c r="AQ110" s="31"/>
      <c r="AR110" s="31">
        <f>VLOOKUP(CONCATENATE($M$5,$D110,$M$7,$E110),Data!$A:$BU,MATCH(G!AR$11,Data!$A$1:$BU$1,0),FALSE)</f>
        <v>0</v>
      </c>
      <c r="AS110" s="31"/>
      <c r="AT110" s="31">
        <f>VLOOKUP(CONCATENATE($M$5,$D110,$M$7,$E110),Data!$A:$BU,MATCH(G!AT$11,Data!$A$1:$BU$1,0),FALSE)</f>
        <v>0</v>
      </c>
      <c r="AU110" s="31"/>
      <c r="AV110" s="31">
        <f>VLOOKUP(CONCATENATE($M$5,$D110,$M$7,$E110),Data!$A:$BU,MATCH(G!AV$11,Data!$A$1:$BU$1,0),FALSE)</f>
        <v>0</v>
      </c>
      <c r="AW110" s="31"/>
      <c r="AX110" s="31">
        <f>VLOOKUP(CONCATENATE($M$5,$D110,$M$7,$E110),Data!$A:$BU,MATCH(G!AX$11,Data!$A$1:$BU$1,0),FALSE)</f>
        <v>0</v>
      </c>
      <c r="AY110" s="31"/>
      <c r="AZ110" s="31">
        <f>VLOOKUP(CONCATENATE($M$5,$D110,$M$7,$E110),Data!$A:$BU,MATCH(G!AZ$11,Data!$A$1:$BU$1,0),FALSE)</f>
        <v>0</v>
      </c>
      <c r="BA110" s="31"/>
      <c r="BB110" s="31">
        <f>VLOOKUP(CONCATENATE($M$5,$D110,$M$7,$E110),Data!$A:$BU,MATCH(G!BB$11,Data!$A$1:$BU$1,0),FALSE)</f>
        <v>0</v>
      </c>
      <c r="BC110" s="31"/>
      <c r="BD110" s="31">
        <f>VLOOKUP(CONCATENATE($M$5,$D110,$M$7,$E110),Data!$A:$BU,MATCH(G!BD$11,Data!$A$1:$BU$1,0),FALSE)</f>
        <v>0</v>
      </c>
      <c r="BE110" s="31"/>
      <c r="BF110" s="31">
        <f>VLOOKUP(CONCATENATE($M$5,$D110,$M$7,$E110),Data!$A:$BU,MATCH(G!BF$11,Data!$A$1:$BU$1,0),FALSE)</f>
        <v>0</v>
      </c>
      <c r="BG110" s="31"/>
      <c r="BH110" s="31">
        <f>VLOOKUP(CONCATENATE($M$5,$D110,$M$7,$E110),Data!$A:$BU,MATCH(G!BH$11,Data!$A$1:$BU$1,0),FALSE)</f>
        <v>0</v>
      </c>
      <c r="BI110" s="31"/>
      <c r="BJ110" s="31">
        <f>VLOOKUP(CONCATENATE($M$5,$D110,$M$7,$E110),Data!$A:$BU,MATCH(G!BJ$11,Data!$A$1:$BU$1,0),FALSE)</f>
        <v>0</v>
      </c>
    </row>
    <row r="111" spans="2:62" ht="14.1" customHeight="1">
      <c r="B111" s="2"/>
      <c r="D111" s="35" t="s">
        <v>157</v>
      </c>
      <c r="E111" s="53" t="s">
        <v>1</v>
      </c>
      <c r="F111" s="31">
        <f>VLOOKUP(CONCATENATE($M$5,$D111,$M$7,$E111),Data!$A:$BU,MATCH(G!F$11,Data!$A$1:$BU$1,0),FALSE)</f>
        <v>0</v>
      </c>
      <c r="G111" s="2"/>
      <c r="H111" s="31">
        <f>VLOOKUP(CONCATENATE($M$5,$D111,$M$7,$E111),Data!$A:$BU,MATCH(G!H$11,Data!$A$1:$BU$1,0),FALSE)</f>
        <v>0</v>
      </c>
      <c r="J111" s="31">
        <f>VLOOKUP(CONCATENATE($M$5,$D111,$M$7,$E111),Data!$A:$BU,MATCH(G!J$11,Data!$A$1:$BU$1,0),FALSE)</f>
        <v>0</v>
      </c>
      <c r="L111" s="31">
        <f>VLOOKUP(CONCATENATE($M$5,$D111,$M$7,$E111),Data!$A:$BU,MATCH(G!L$11,Data!$A$1:$BU$1,0),FALSE)</f>
        <v>0</v>
      </c>
      <c r="N111" s="31">
        <f>VLOOKUP(CONCATENATE($M$5,$D111,$M$7,$E111),Data!$A:$BU,MATCH(G!N$11,Data!$A$1:$BU$1,0),FALSE)</f>
        <v>0</v>
      </c>
      <c r="O111" s="31"/>
      <c r="P111" s="31">
        <f>VLOOKUP(CONCATENATE($M$5,$D111,$M$7,$E111),Data!$A:$BU,MATCH(G!P$11,Data!$A$1:$BU$1,0),FALSE)</f>
        <v>0</v>
      </c>
      <c r="Q111" s="31"/>
      <c r="R111" s="31">
        <f>VLOOKUP(CONCATENATE($M$5,$D111,$M$7,$E111),Data!$A:$BU,MATCH(G!R$11,Data!$A$1:$BU$1,0),FALSE)</f>
        <v>0</v>
      </c>
      <c r="S111" s="31"/>
      <c r="T111" s="31">
        <f>VLOOKUP(CONCATENATE($M$5,$D111,$M$7,$E111),Data!$A:$BU,MATCH(G!T$11,Data!$A$1:$BU$1,0),FALSE)</f>
        <v>0</v>
      </c>
      <c r="U111" s="31"/>
      <c r="V111" s="31">
        <f>VLOOKUP(CONCATENATE($M$5,$D111,$M$7,$E111),Data!$A:$BU,MATCH(G!V$11,Data!$A$1:$BU$1,0),FALSE)</f>
        <v>0</v>
      </c>
      <c r="W111" s="31"/>
      <c r="X111" s="31">
        <f>VLOOKUP(CONCATENATE($M$5,$D111,$M$7,$E111),Data!$A:$BU,MATCH(G!X$11,Data!$A$1:$BU$1,0),FALSE)</f>
        <v>0</v>
      </c>
      <c r="Y111" s="31"/>
      <c r="Z111" s="31">
        <f>VLOOKUP(CONCATENATE($M$5,$D111,$M$7,$E111),Data!$A:$BU,MATCH(G!Z$11,Data!$A$1:$BU$1,0),FALSE)</f>
        <v>0</v>
      </c>
      <c r="AA111" s="31"/>
      <c r="AB111" s="31">
        <f>VLOOKUP(CONCATENATE($M$5,$D111,$M$7,$E111),Data!$A:$BU,MATCH(G!AB$11,Data!$A$1:$BU$1,0),FALSE)</f>
        <v>0</v>
      </c>
      <c r="AC111" s="31"/>
      <c r="AD111" s="31">
        <f>VLOOKUP(CONCATENATE($M$5,$D111,$M$7,$E111),Data!$A:$BU,MATCH(G!AD$11,Data!$A$1:$BU$1,0),FALSE)</f>
        <v>0</v>
      </c>
      <c r="AE111" s="31"/>
      <c r="AF111" s="31">
        <f>VLOOKUP(CONCATENATE($M$5,$D111,$M$7,$E111),Data!$A:$BU,MATCH(G!AF$11,Data!$A$1:$BU$1,0),FALSE)</f>
        <v>0</v>
      </c>
      <c r="AG111" s="31"/>
      <c r="AH111" s="31">
        <f>VLOOKUP(CONCATENATE($M$5,$D111,$M$7,$E111),Data!$A:$BU,MATCH(G!AH$11,Data!$A$1:$BU$1,0),FALSE)</f>
        <v>0</v>
      </c>
      <c r="AI111" s="31"/>
      <c r="AJ111" s="31">
        <f>VLOOKUP(CONCATENATE($M$5,$D111,$M$7,$E111),Data!$A:$BU,MATCH(G!AJ$11,Data!$A$1:$BU$1,0),FALSE)</f>
        <v>0</v>
      </c>
      <c r="AK111" s="31"/>
      <c r="AL111" s="31">
        <f>VLOOKUP(CONCATENATE($M$5,$D111,$M$7,$E111),Data!$A:$BU,MATCH(G!AL$11,Data!$A$1:$BU$1,0),FALSE)</f>
        <v>0</v>
      </c>
      <c r="AM111" s="31"/>
      <c r="AN111" s="31">
        <f>VLOOKUP(CONCATENATE($M$5,$D111,$M$7,$E111),Data!$A:$BU,MATCH(G!AN$11,Data!$A$1:$BU$1,0),FALSE)</f>
        <v>0</v>
      </c>
      <c r="AO111" s="31"/>
      <c r="AP111" s="31">
        <f>VLOOKUP(CONCATENATE($M$5,$D111,$M$7,$E111),Data!$A:$BU,MATCH(G!AP$11,Data!$A$1:$BU$1,0),FALSE)</f>
        <v>0</v>
      </c>
      <c r="AQ111" s="31"/>
      <c r="AR111" s="31">
        <f>VLOOKUP(CONCATENATE($M$5,$D111,$M$7,$E111),Data!$A:$BU,MATCH(G!AR$11,Data!$A$1:$BU$1,0),FALSE)</f>
        <v>0</v>
      </c>
      <c r="AS111" s="31"/>
      <c r="AT111" s="31">
        <f>VLOOKUP(CONCATENATE($M$5,$D111,$M$7,$E111),Data!$A:$BU,MATCH(G!AT$11,Data!$A$1:$BU$1,0),FALSE)</f>
        <v>0</v>
      </c>
      <c r="AU111" s="31"/>
      <c r="AV111" s="31">
        <f>VLOOKUP(CONCATENATE($M$5,$D111,$M$7,$E111),Data!$A:$BU,MATCH(G!AV$11,Data!$A$1:$BU$1,0),FALSE)</f>
        <v>0</v>
      </c>
      <c r="AW111" s="31"/>
      <c r="AX111" s="31">
        <f>VLOOKUP(CONCATENATE($M$5,$D111,$M$7,$E111),Data!$A:$BU,MATCH(G!AX$11,Data!$A$1:$BU$1,0),FALSE)</f>
        <v>0</v>
      </c>
      <c r="AY111" s="31"/>
      <c r="AZ111" s="31">
        <f>VLOOKUP(CONCATENATE($M$5,$D111,$M$7,$E111),Data!$A:$BU,MATCH(G!AZ$11,Data!$A$1:$BU$1,0),FALSE)</f>
        <v>0</v>
      </c>
      <c r="BA111" s="31"/>
      <c r="BB111" s="31">
        <f>VLOOKUP(CONCATENATE($M$5,$D111,$M$7,$E111),Data!$A:$BU,MATCH(G!BB$11,Data!$A$1:$BU$1,0),FALSE)</f>
        <v>0</v>
      </c>
      <c r="BC111" s="31"/>
      <c r="BD111" s="31">
        <f>VLOOKUP(CONCATENATE($M$5,$D111,$M$7,$E111),Data!$A:$BU,MATCH(G!BD$11,Data!$A$1:$BU$1,0),FALSE)</f>
        <v>0</v>
      </c>
      <c r="BE111" s="31"/>
      <c r="BF111" s="31">
        <f>VLOOKUP(CONCATENATE($M$5,$D111,$M$7,$E111),Data!$A:$BU,MATCH(G!BF$11,Data!$A$1:$BU$1,0),FALSE)</f>
        <v>0</v>
      </c>
      <c r="BG111" s="31"/>
      <c r="BH111" s="31">
        <f>VLOOKUP(CONCATENATE($M$5,$D111,$M$7,$E111),Data!$A:$BU,MATCH(G!BH$11,Data!$A$1:$BU$1,0),FALSE)</f>
        <v>0</v>
      </c>
      <c r="BI111" s="31"/>
      <c r="BJ111" s="31">
        <f>VLOOKUP(CONCATENATE($M$5,$D111,$M$7,$E111),Data!$A:$BU,MATCH(G!BJ$11,Data!$A$1:$BU$1,0),FALSE)</f>
        <v>0</v>
      </c>
    </row>
    <row r="112" spans="2:62" ht="14.1" customHeight="1">
      <c r="B112" s="2"/>
      <c r="D112" s="35" t="s">
        <v>156</v>
      </c>
      <c r="E112" s="53" t="s">
        <v>1</v>
      </c>
      <c r="F112" s="31">
        <f>VLOOKUP(CONCATENATE($M$5,$D112,$M$7,$E112),Data!$A:$BU,MATCH(G!F$11,Data!$A$1:$BU$1,0),FALSE)</f>
        <v>0</v>
      </c>
      <c r="G112" s="2"/>
      <c r="H112" s="31">
        <f>VLOOKUP(CONCATENATE($M$5,$D112,$M$7,$E112),Data!$A:$BU,MATCH(G!H$11,Data!$A$1:$BU$1,0),FALSE)</f>
        <v>0</v>
      </c>
      <c r="J112" s="31">
        <f>VLOOKUP(CONCATENATE($M$5,$D112,$M$7,$E112),Data!$A:$BU,MATCH(G!J$11,Data!$A$1:$BU$1,0),FALSE)</f>
        <v>0</v>
      </c>
      <c r="L112" s="31">
        <f>VLOOKUP(CONCATENATE($M$5,$D112,$M$7,$E112),Data!$A:$BU,MATCH(G!L$11,Data!$A$1:$BU$1,0),FALSE)</f>
        <v>0</v>
      </c>
      <c r="N112" s="31">
        <f>VLOOKUP(CONCATENATE($M$5,$D112,$M$7,$E112),Data!$A:$BU,MATCH(G!N$11,Data!$A$1:$BU$1,0),FALSE)</f>
        <v>0</v>
      </c>
      <c r="O112" s="31"/>
      <c r="P112" s="31">
        <f>VLOOKUP(CONCATENATE($M$5,$D112,$M$7,$E112),Data!$A:$BU,MATCH(G!P$11,Data!$A$1:$BU$1,0),FALSE)</f>
        <v>0</v>
      </c>
      <c r="Q112" s="31"/>
      <c r="R112" s="31">
        <f>VLOOKUP(CONCATENATE($M$5,$D112,$M$7,$E112),Data!$A:$BU,MATCH(G!R$11,Data!$A$1:$BU$1,0),FALSE)</f>
        <v>0</v>
      </c>
      <c r="S112" s="31"/>
      <c r="T112" s="31">
        <f>VLOOKUP(CONCATENATE($M$5,$D112,$M$7,$E112),Data!$A:$BU,MATCH(G!T$11,Data!$A$1:$BU$1,0),FALSE)</f>
        <v>0</v>
      </c>
      <c r="U112" s="31"/>
      <c r="V112" s="31">
        <f>VLOOKUP(CONCATENATE($M$5,$D112,$M$7,$E112),Data!$A:$BU,MATCH(G!V$11,Data!$A$1:$BU$1,0),FALSE)</f>
        <v>0</v>
      </c>
      <c r="W112" s="31"/>
      <c r="X112" s="31">
        <f>VLOOKUP(CONCATENATE($M$5,$D112,$M$7,$E112),Data!$A:$BU,MATCH(G!X$11,Data!$A$1:$BU$1,0),FALSE)</f>
        <v>0</v>
      </c>
      <c r="Y112" s="31"/>
      <c r="Z112" s="31">
        <f>VLOOKUP(CONCATENATE($M$5,$D112,$M$7,$E112),Data!$A:$BU,MATCH(G!Z$11,Data!$A$1:$BU$1,0),FALSE)</f>
        <v>0</v>
      </c>
      <c r="AA112" s="31"/>
      <c r="AB112" s="31">
        <f>VLOOKUP(CONCATENATE($M$5,$D112,$M$7,$E112),Data!$A:$BU,MATCH(G!AB$11,Data!$A$1:$BU$1,0),FALSE)</f>
        <v>0</v>
      </c>
      <c r="AC112" s="31"/>
      <c r="AD112" s="31">
        <f>VLOOKUP(CONCATENATE($M$5,$D112,$M$7,$E112),Data!$A:$BU,MATCH(G!AD$11,Data!$A$1:$BU$1,0),FALSE)</f>
        <v>0</v>
      </c>
      <c r="AE112" s="31"/>
      <c r="AF112" s="31">
        <f>VLOOKUP(CONCATENATE($M$5,$D112,$M$7,$E112),Data!$A:$BU,MATCH(G!AF$11,Data!$A$1:$BU$1,0),FALSE)</f>
        <v>0</v>
      </c>
      <c r="AG112" s="31"/>
      <c r="AH112" s="31">
        <f>VLOOKUP(CONCATENATE($M$5,$D112,$M$7,$E112),Data!$A:$BU,MATCH(G!AH$11,Data!$A$1:$BU$1,0),FALSE)</f>
        <v>0</v>
      </c>
      <c r="AI112" s="31"/>
      <c r="AJ112" s="31">
        <f>VLOOKUP(CONCATENATE($M$5,$D112,$M$7,$E112),Data!$A:$BU,MATCH(G!AJ$11,Data!$A$1:$BU$1,0),FALSE)</f>
        <v>0</v>
      </c>
      <c r="AK112" s="31"/>
      <c r="AL112" s="31">
        <f>VLOOKUP(CONCATENATE($M$5,$D112,$M$7,$E112),Data!$A:$BU,MATCH(G!AL$11,Data!$A$1:$BU$1,0),FALSE)</f>
        <v>0</v>
      </c>
      <c r="AM112" s="31"/>
      <c r="AN112" s="31">
        <f>VLOOKUP(CONCATENATE($M$5,$D112,$M$7,$E112),Data!$A:$BU,MATCH(G!AN$11,Data!$A$1:$BU$1,0),FALSE)</f>
        <v>0</v>
      </c>
      <c r="AO112" s="31"/>
      <c r="AP112" s="31">
        <f>VLOOKUP(CONCATENATE($M$5,$D112,$M$7,$E112),Data!$A:$BU,MATCH(G!AP$11,Data!$A$1:$BU$1,0),FALSE)</f>
        <v>0</v>
      </c>
      <c r="AQ112" s="31"/>
      <c r="AR112" s="31">
        <f>VLOOKUP(CONCATENATE($M$5,$D112,$M$7,$E112),Data!$A:$BU,MATCH(G!AR$11,Data!$A$1:$BU$1,0),FALSE)</f>
        <v>0</v>
      </c>
      <c r="AS112" s="31"/>
      <c r="AT112" s="31">
        <f>VLOOKUP(CONCATENATE($M$5,$D112,$M$7,$E112),Data!$A:$BU,MATCH(G!AT$11,Data!$A$1:$BU$1,0),FALSE)</f>
        <v>0</v>
      </c>
      <c r="AU112" s="31"/>
      <c r="AV112" s="31">
        <f>VLOOKUP(CONCATENATE($M$5,$D112,$M$7,$E112),Data!$A:$BU,MATCH(G!AV$11,Data!$A$1:$BU$1,0),FALSE)</f>
        <v>0</v>
      </c>
      <c r="AW112" s="31"/>
      <c r="AX112" s="31">
        <f>VLOOKUP(CONCATENATE($M$5,$D112,$M$7,$E112),Data!$A:$BU,MATCH(G!AX$11,Data!$A$1:$BU$1,0),FALSE)</f>
        <v>0</v>
      </c>
      <c r="AY112" s="31"/>
      <c r="AZ112" s="31">
        <f>VLOOKUP(CONCATENATE($M$5,$D112,$M$7,$E112),Data!$A:$BU,MATCH(G!AZ$11,Data!$A$1:$BU$1,0),FALSE)</f>
        <v>0</v>
      </c>
      <c r="BA112" s="31"/>
      <c r="BB112" s="31">
        <f>VLOOKUP(CONCATENATE($M$5,$D112,$M$7,$E112),Data!$A:$BU,MATCH(G!BB$11,Data!$A$1:$BU$1,0),FALSE)</f>
        <v>0</v>
      </c>
      <c r="BC112" s="31"/>
      <c r="BD112" s="31">
        <f>VLOOKUP(CONCATENATE($M$5,$D112,$M$7,$E112),Data!$A:$BU,MATCH(G!BD$11,Data!$A$1:$BU$1,0),FALSE)</f>
        <v>0</v>
      </c>
      <c r="BE112" s="31"/>
      <c r="BF112" s="31">
        <f>VLOOKUP(CONCATENATE($M$5,$D112,$M$7,$E112),Data!$A:$BU,MATCH(G!BF$11,Data!$A$1:$BU$1,0),FALSE)</f>
        <v>0</v>
      </c>
      <c r="BG112" s="31"/>
      <c r="BH112" s="31">
        <f>VLOOKUP(CONCATENATE($M$5,$D112,$M$7,$E112),Data!$A:$BU,MATCH(G!BH$11,Data!$A$1:$BU$1,0),FALSE)</f>
        <v>0</v>
      </c>
      <c r="BI112" s="31"/>
      <c r="BJ112" s="31">
        <f>VLOOKUP(CONCATENATE($M$5,$D112,$M$7,$E112),Data!$A:$BU,MATCH(G!BJ$11,Data!$A$1:$BU$1,0),FALSE)</f>
        <v>0</v>
      </c>
    </row>
    <row r="113" spans="2:62" ht="14.1" customHeight="1">
      <c r="B113" s="2"/>
      <c r="D113" s="35" t="s">
        <v>155</v>
      </c>
      <c r="E113" s="53" t="s">
        <v>1</v>
      </c>
      <c r="F113" s="31">
        <f>VLOOKUP(CONCATENATE($M$5,$D113,$M$7,$E113),Data!$A:$BU,MATCH(G!F$11,Data!$A$1:$BU$1,0),FALSE)</f>
        <v>0</v>
      </c>
      <c r="G113" s="2"/>
      <c r="H113" s="31">
        <f>VLOOKUP(CONCATENATE($M$5,$D113,$M$7,$E113),Data!$A:$BU,MATCH(G!H$11,Data!$A$1:$BU$1,0),FALSE)</f>
        <v>0</v>
      </c>
      <c r="J113" s="31">
        <f>VLOOKUP(CONCATENATE($M$5,$D113,$M$7,$E113),Data!$A:$BU,MATCH(G!J$11,Data!$A$1:$BU$1,0),FALSE)</f>
        <v>0</v>
      </c>
      <c r="L113" s="31">
        <f>VLOOKUP(CONCATENATE($M$5,$D113,$M$7,$E113),Data!$A:$BU,MATCH(G!L$11,Data!$A$1:$BU$1,0),FALSE)</f>
        <v>0</v>
      </c>
      <c r="N113" s="31">
        <f>VLOOKUP(CONCATENATE($M$5,$D113,$M$7,$E113),Data!$A:$BU,MATCH(G!N$11,Data!$A$1:$BU$1,0),FALSE)</f>
        <v>0</v>
      </c>
      <c r="O113" s="31"/>
      <c r="P113" s="31">
        <f>VLOOKUP(CONCATENATE($M$5,$D113,$M$7,$E113),Data!$A:$BU,MATCH(G!P$11,Data!$A$1:$BU$1,0),FALSE)</f>
        <v>0</v>
      </c>
      <c r="Q113" s="31"/>
      <c r="R113" s="31">
        <f>VLOOKUP(CONCATENATE($M$5,$D113,$M$7,$E113),Data!$A:$BU,MATCH(G!R$11,Data!$A$1:$BU$1,0),FALSE)</f>
        <v>0</v>
      </c>
      <c r="S113" s="31"/>
      <c r="T113" s="31">
        <f>VLOOKUP(CONCATENATE($M$5,$D113,$M$7,$E113),Data!$A:$BU,MATCH(G!T$11,Data!$A$1:$BU$1,0),FALSE)</f>
        <v>0</v>
      </c>
      <c r="U113" s="31"/>
      <c r="V113" s="31">
        <f>VLOOKUP(CONCATENATE($M$5,$D113,$M$7,$E113),Data!$A:$BU,MATCH(G!V$11,Data!$A$1:$BU$1,0),FALSE)</f>
        <v>0</v>
      </c>
      <c r="W113" s="31"/>
      <c r="X113" s="31">
        <f>VLOOKUP(CONCATENATE($M$5,$D113,$M$7,$E113),Data!$A:$BU,MATCH(G!X$11,Data!$A$1:$BU$1,0),FALSE)</f>
        <v>0</v>
      </c>
      <c r="Y113" s="31"/>
      <c r="Z113" s="31">
        <f>VLOOKUP(CONCATENATE($M$5,$D113,$M$7,$E113),Data!$A:$BU,MATCH(G!Z$11,Data!$A$1:$BU$1,0),FALSE)</f>
        <v>0</v>
      </c>
      <c r="AA113" s="31"/>
      <c r="AB113" s="31">
        <f>VLOOKUP(CONCATENATE($M$5,$D113,$M$7,$E113),Data!$A:$BU,MATCH(G!AB$11,Data!$A$1:$BU$1,0),FALSE)</f>
        <v>0</v>
      </c>
      <c r="AC113" s="31"/>
      <c r="AD113" s="31">
        <f>VLOOKUP(CONCATENATE($M$5,$D113,$M$7,$E113),Data!$A:$BU,MATCH(G!AD$11,Data!$A$1:$BU$1,0),FALSE)</f>
        <v>0</v>
      </c>
      <c r="AE113" s="31"/>
      <c r="AF113" s="31">
        <f>VLOOKUP(CONCATENATE($M$5,$D113,$M$7,$E113),Data!$A:$BU,MATCH(G!AF$11,Data!$A$1:$BU$1,0),FALSE)</f>
        <v>0</v>
      </c>
      <c r="AG113" s="31"/>
      <c r="AH113" s="31">
        <f>VLOOKUP(CONCATENATE($M$5,$D113,$M$7,$E113),Data!$A:$BU,MATCH(G!AH$11,Data!$A$1:$BU$1,0),FALSE)</f>
        <v>0</v>
      </c>
      <c r="AI113" s="31"/>
      <c r="AJ113" s="31">
        <f>VLOOKUP(CONCATENATE($M$5,$D113,$M$7,$E113),Data!$A:$BU,MATCH(G!AJ$11,Data!$A$1:$BU$1,0),FALSE)</f>
        <v>0</v>
      </c>
      <c r="AK113" s="31"/>
      <c r="AL113" s="31">
        <f>VLOOKUP(CONCATENATE($M$5,$D113,$M$7,$E113),Data!$A:$BU,MATCH(G!AL$11,Data!$A$1:$BU$1,0),FALSE)</f>
        <v>0</v>
      </c>
      <c r="AM113" s="31"/>
      <c r="AN113" s="31">
        <f>VLOOKUP(CONCATENATE($M$5,$D113,$M$7,$E113),Data!$A:$BU,MATCH(G!AN$11,Data!$A$1:$BU$1,0),FALSE)</f>
        <v>0</v>
      </c>
      <c r="AO113" s="31"/>
      <c r="AP113" s="31">
        <f>VLOOKUP(CONCATENATE($M$5,$D113,$M$7,$E113),Data!$A:$BU,MATCH(G!AP$11,Data!$A$1:$BU$1,0),FALSE)</f>
        <v>0</v>
      </c>
      <c r="AQ113" s="31"/>
      <c r="AR113" s="31">
        <f>VLOOKUP(CONCATENATE($M$5,$D113,$M$7,$E113),Data!$A:$BU,MATCH(G!AR$11,Data!$A$1:$BU$1,0),FALSE)</f>
        <v>0</v>
      </c>
      <c r="AS113" s="31"/>
      <c r="AT113" s="31">
        <f>VLOOKUP(CONCATENATE($M$5,$D113,$M$7,$E113),Data!$A:$BU,MATCH(G!AT$11,Data!$A$1:$BU$1,0),FALSE)</f>
        <v>0</v>
      </c>
      <c r="AU113" s="31"/>
      <c r="AV113" s="31">
        <f>VLOOKUP(CONCATENATE($M$5,$D113,$M$7,$E113),Data!$A:$BU,MATCH(G!AV$11,Data!$A$1:$BU$1,0),FALSE)</f>
        <v>0</v>
      </c>
      <c r="AW113" s="31"/>
      <c r="AX113" s="31">
        <f>VLOOKUP(CONCATENATE($M$5,$D113,$M$7,$E113),Data!$A:$BU,MATCH(G!AX$11,Data!$A$1:$BU$1,0),FALSE)</f>
        <v>0</v>
      </c>
      <c r="AY113" s="31"/>
      <c r="AZ113" s="31">
        <f>VLOOKUP(CONCATENATE($M$5,$D113,$M$7,$E113),Data!$A:$BU,MATCH(G!AZ$11,Data!$A$1:$BU$1,0),FALSE)</f>
        <v>0</v>
      </c>
      <c r="BA113" s="31"/>
      <c r="BB113" s="31">
        <f>VLOOKUP(CONCATENATE($M$5,$D113,$M$7,$E113),Data!$A:$BU,MATCH(G!BB$11,Data!$A$1:$BU$1,0),FALSE)</f>
        <v>0</v>
      </c>
      <c r="BC113" s="31"/>
      <c r="BD113" s="31">
        <f>VLOOKUP(CONCATENATE($M$5,$D113,$M$7,$E113),Data!$A:$BU,MATCH(G!BD$11,Data!$A$1:$BU$1,0),FALSE)</f>
        <v>0</v>
      </c>
      <c r="BE113" s="31"/>
      <c r="BF113" s="31">
        <f>VLOOKUP(CONCATENATE($M$5,$D113,$M$7,$E113),Data!$A:$BU,MATCH(G!BF$11,Data!$A$1:$BU$1,0),FALSE)</f>
        <v>0</v>
      </c>
      <c r="BG113" s="31"/>
      <c r="BH113" s="31">
        <f>VLOOKUP(CONCATENATE($M$5,$D113,$M$7,$E113),Data!$A:$BU,MATCH(G!BH$11,Data!$A$1:$BU$1,0),FALSE)</f>
        <v>0</v>
      </c>
      <c r="BI113" s="31"/>
      <c r="BJ113" s="31">
        <f>VLOOKUP(CONCATENATE($M$5,$D113,$M$7,$E113),Data!$A:$BU,MATCH(G!BJ$11,Data!$A$1:$BU$1,0),FALSE)</f>
        <v>0</v>
      </c>
    </row>
    <row r="114" spans="2:62" ht="14.1" customHeight="1">
      <c r="B114" s="2"/>
      <c r="D114" s="35" t="s">
        <v>154</v>
      </c>
      <c r="E114" s="53" t="s">
        <v>1</v>
      </c>
      <c r="F114" s="31">
        <f>VLOOKUP(CONCATENATE($M$5,$D114,$M$7,$E114),Data!$A:$BU,MATCH(G!F$11,Data!$A$1:$BU$1,0),FALSE)</f>
        <v>0</v>
      </c>
      <c r="G114" s="2"/>
      <c r="H114" s="31">
        <f>VLOOKUP(CONCATENATE($M$5,$D114,$M$7,$E114),Data!$A:$BU,MATCH(G!H$11,Data!$A$1:$BU$1,0),FALSE)</f>
        <v>0</v>
      </c>
      <c r="J114" s="31">
        <f>VLOOKUP(CONCATENATE($M$5,$D114,$M$7,$E114),Data!$A:$BU,MATCH(G!J$11,Data!$A$1:$BU$1,0),FALSE)</f>
        <v>0</v>
      </c>
      <c r="L114" s="31">
        <f>VLOOKUP(CONCATENATE($M$5,$D114,$M$7,$E114),Data!$A:$BU,MATCH(G!L$11,Data!$A$1:$BU$1,0),FALSE)</f>
        <v>0</v>
      </c>
      <c r="N114" s="31">
        <f>VLOOKUP(CONCATENATE($M$5,$D114,$M$7,$E114),Data!$A:$BU,MATCH(G!N$11,Data!$A$1:$BU$1,0),FALSE)</f>
        <v>0</v>
      </c>
      <c r="O114" s="31"/>
      <c r="P114" s="31">
        <f>VLOOKUP(CONCATENATE($M$5,$D114,$M$7,$E114),Data!$A:$BU,MATCH(G!P$11,Data!$A$1:$BU$1,0),FALSE)</f>
        <v>0</v>
      </c>
      <c r="Q114" s="31"/>
      <c r="R114" s="31">
        <f>VLOOKUP(CONCATENATE($M$5,$D114,$M$7,$E114),Data!$A:$BU,MATCH(G!R$11,Data!$A$1:$BU$1,0),FALSE)</f>
        <v>0</v>
      </c>
      <c r="S114" s="31"/>
      <c r="T114" s="31">
        <f>VLOOKUP(CONCATENATE($M$5,$D114,$M$7,$E114),Data!$A:$BU,MATCH(G!T$11,Data!$A$1:$BU$1,0),FALSE)</f>
        <v>0</v>
      </c>
      <c r="U114" s="31"/>
      <c r="V114" s="31">
        <f>VLOOKUP(CONCATENATE($M$5,$D114,$M$7,$E114),Data!$A:$BU,MATCH(G!V$11,Data!$A$1:$BU$1,0),FALSE)</f>
        <v>0</v>
      </c>
      <c r="W114" s="31"/>
      <c r="X114" s="31">
        <f>VLOOKUP(CONCATENATE($M$5,$D114,$M$7,$E114),Data!$A:$BU,MATCH(G!X$11,Data!$A$1:$BU$1,0),FALSE)</f>
        <v>0</v>
      </c>
      <c r="Y114" s="31"/>
      <c r="Z114" s="31">
        <f>VLOOKUP(CONCATENATE($M$5,$D114,$M$7,$E114),Data!$A:$BU,MATCH(G!Z$11,Data!$A$1:$BU$1,0),FALSE)</f>
        <v>0</v>
      </c>
      <c r="AA114" s="31"/>
      <c r="AB114" s="31">
        <f>VLOOKUP(CONCATENATE($M$5,$D114,$M$7,$E114),Data!$A:$BU,MATCH(G!AB$11,Data!$A$1:$BU$1,0),FALSE)</f>
        <v>0</v>
      </c>
      <c r="AC114" s="31"/>
      <c r="AD114" s="31">
        <f>VLOOKUP(CONCATENATE($M$5,$D114,$M$7,$E114),Data!$A:$BU,MATCH(G!AD$11,Data!$A$1:$BU$1,0),FALSE)</f>
        <v>0</v>
      </c>
      <c r="AE114" s="31"/>
      <c r="AF114" s="31">
        <f>VLOOKUP(CONCATENATE($M$5,$D114,$M$7,$E114),Data!$A:$BU,MATCH(G!AF$11,Data!$A$1:$BU$1,0),FALSE)</f>
        <v>0</v>
      </c>
      <c r="AG114" s="31"/>
      <c r="AH114" s="31">
        <f>VLOOKUP(CONCATENATE($M$5,$D114,$M$7,$E114),Data!$A:$BU,MATCH(G!AH$11,Data!$A$1:$BU$1,0),FALSE)</f>
        <v>0</v>
      </c>
      <c r="AI114" s="31"/>
      <c r="AJ114" s="31">
        <f>VLOOKUP(CONCATENATE($M$5,$D114,$M$7,$E114),Data!$A:$BU,MATCH(G!AJ$11,Data!$A$1:$BU$1,0),FALSE)</f>
        <v>0</v>
      </c>
      <c r="AK114" s="31"/>
      <c r="AL114" s="31">
        <f>VLOOKUP(CONCATENATE($M$5,$D114,$M$7,$E114),Data!$A:$BU,MATCH(G!AL$11,Data!$A$1:$BU$1,0),FALSE)</f>
        <v>0</v>
      </c>
      <c r="AM114" s="31"/>
      <c r="AN114" s="31">
        <f>VLOOKUP(CONCATENATE($M$5,$D114,$M$7,$E114),Data!$A:$BU,MATCH(G!AN$11,Data!$A$1:$BU$1,0),FALSE)</f>
        <v>0</v>
      </c>
      <c r="AO114" s="31"/>
      <c r="AP114" s="31">
        <f>VLOOKUP(CONCATENATE($M$5,$D114,$M$7,$E114),Data!$A:$BU,MATCH(G!AP$11,Data!$A$1:$BU$1,0),FALSE)</f>
        <v>0</v>
      </c>
      <c r="AQ114" s="31"/>
      <c r="AR114" s="31">
        <f>VLOOKUP(CONCATENATE($M$5,$D114,$M$7,$E114),Data!$A:$BU,MATCH(G!AR$11,Data!$A$1:$BU$1,0),FALSE)</f>
        <v>0</v>
      </c>
      <c r="AS114" s="31"/>
      <c r="AT114" s="31">
        <f>VLOOKUP(CONCATENATE($M$5,$D114,$M$7,$E114),Data!$A:$BU,MATCH(G!AT$11,Data!$A$1:$BU$1,0),FALSE)</f>
        <v>0</v>
      </c>
      <c r="AU114" s="31"/>
      <c r="AV114" s="31">
        <f>VLOOKUP(CONCATENATE($M$5,$D114,$M$7,$E114),Data!$A:$BU,MATCH(G!AV$11,Data!$A$1:$BU$1,0),FALSE)</f>
        <v>0</v>
      </c>
      <c r="AW114" s="31"/>
      <c r="AX114" s="31">
        <f>VLOOKUP(CONCATENATE($M$5,$D114,$M$7,$E114),Data!$A:$BU,MATCH(G!AX$11,Data!$A$1:$BU$1,0),FALSE)</f>
        <v>0</v>
      </c>
      <c r="AY114" s="31"/>
      <c r="AZ114" s="31">
        <f>VLOOKUP(CONCATENATE($M$5,$D114,$M$7,$E114),Data!$A:$BU,MATCH(G!AZ$11,Data!$A$1:$BU$1,0),FALSE)</f>
        <v>0</v>
      </c>
      <c r="BA114" s="31"/>
      <c r="BB114" s="31">
        <f>VLOOKUP(CONCATENATE($M$5,$D114,$M$7,$E114),Data!$A:$BU,MATCH(G!BB$11,Data!$A$1:$BU$1,0),FALSE)</f>
        <v>0</v>
      </c>
      <c r="BC114" s="31"/>
      <c r="BD114" s="31">
        <f>VLOOKUP(CONCATENATE($M$5,$D114,$M$7,$E114),Data!$A:$BU,MATCH(G!BD$11,Data!$A$1:$BU$1,0),FALSE)</f>
        <v>0</v>
      </c>
      <c r="BE114" s="31"/>
      <c r="BF114" s="31">
        <f>VLOOKUP(CONCATENATE($M$5,$D114,$M$7,$E114),Data!$A:$BU,MATCH(G!BF$11,Data!$A$1:$BU$1,0),FALSE)</f>
        <v>0</v>
      </c>
      <c r="BG114" s="31"/>
      <c r="BH114" s="31">
        <f>VLOOKUP(CONCATENATE($M$5,$D114,$M$7,$E114),Data!$A:$BU,MATCH(G!BH$11,Data!$A$1:$BU$1,0),FALSE)</f>
        <v>0</v>
      </c>
      <c r="BI114" s="31"/>
      <c r="BJ114" s="31">
        <f>VLOOKUP(CONCATENATE($M$5,$D114,$M$7,$E114),Data!$A:$BU,MATCH(G!BJ$11,Data!$A$1:$BU$1,0),FALSE)</f>
        <v>0</v>
      </c>
    </row>
    <row r="115" spans="2:62" ht="14.1" customHeight="1">
      <c r="B115" s="2"/>
      <c r="D115" s="35" t="s">
        <v>153</v>
      </c>
      <c r="E115" s="53" t="s">
        <v>1</v>
      </c>
      <c r="F115" s="31">
        <f>VLOOKUP(CONCATENATE($M$5,$D115,$M$7,$E115),Data!$A:$BU,MATCH(G!F$11,Data!$A$1:$BU$1,0),FALSE)</f>
        <v>0</v>
      </c>
      <c r="G115" s="2"/>
      <c r="H115" s="31">
        <f>VLOOKUP(CONCATENATE($M$5,$D115,$M$7,$E115),Data!$A:$BU,MATCH(G!H$11,Data!$A$1:$BU$1,0),FALSE)</f>
        <v>0</v>
      </c>
      <c r="J115" s="31">
        <f>VLOOKUP(CONCATENATE($M$5,$D115,$M$7,$E115),Data!$A:$BU,MATCH(G!J$11,Data!$A$1:$BU$1,0),FALSE)</f>
        <v>0</v>
      </c>
      <c r="L115" s="31">
        <f>VLOOKUP(CONCATENATE($M$5,$D115,$M$7,$E115),Data!$A:$BU,MATCH(G!L$11,Data!$A$1:$BU$1,0),FALSE)</f>
        <v>0</v>
      </c>
      <c r="N115" s="31">
        <f>VLOOKUP(CONCATENATE($M$5,$D115,$M$7,$E115),Data!$A:$BU,MATCH(G!N$11,Data!$A$1:$BU$1,0),FALSE)</f>
        <v>0</v>
      </c>
      <c r="O115" s="31"/>
      <c r="P115" s="31">
        <f>VLOOKUP(CONCATENATE($M$5,$D115,$M$7,$E115),Data!$A:$BU,MATCH(G!P$11,Data!$A$1:$BU$1,0),FALSE)</f>
        <v>0</v>
      </c>
      <c r="Q115" s="31"/>
      <c r="R115" s="31">
        <f>VLOOKUP(CONCATENATE($M$5,$D115,$M$7,$E115),Data!$A:$BU,MATCH(G!R$11,Data!$A$1:$BU$1,0),FALSE)</f>
        <v>0</v>
      </c>
      <c r="S115" s="31"/>
      <c r="T115" s="31">
        <f>VLOOKUP(CONCATENATE($M$5,$D115,$M$7,$E115),Data!$A:$BU,MATCH(G!T$11,Data!$A$1:$BU$1,0),FALSE)</f>
        <v>0</v>
      </c>
      <c r="U115" s="31"/>
      <c r="V115" s="31">
        <f>VLOOKUP(CONCATENATE($M$5,$D115,$M$7,$E115),Data!$A:$BU,MATCH(G!V$11,Data!$A$1:$BU$1,0),FALSE)</f>
        <v>0</v>
      </c>
      <c r="W115" s="31"/>
      <c r="X115" s="31">
        <f>VLOOKUP(CONCATENATE($M$5,$D115,$M$7,$E115),Data!$A:$BU,MATCH(G!X$11,Data!$A$1:$BU$1,0),FALSE)</f>
        <v>0</v>
      </c>
      <c r="Y115" s="31"/>
      <c r="Z115" s="31">
        <f>VLOOKUP(CONCATENATE($M$5,$D115,$M$7,$E115),Data!$A:$BU,MATCH(G!Z$11,Data!$A$1:$BU$1,0),FALSE)</f>
        <v>0</v>
      </c>
      <c r="AA115" s="31"/>
      <c r="AB115" s="31">
        <f>VLOOKUP(CONCATENATE($M$5,$D115,$M$7,$E115),Data!$A:$BU,MATCH(G!AB$11,Data!$A$1:$BU$1,0),FALSE)</f>
        <v>0</v>
      </c>
      <c r="AC115" s="31"/>
      <c r="AD115" s="31">
        <f>VLOOKUP(CONCATENATE($M$5,$D115,$M$7,$E115),Data!$A:$BU,MATCH(G!AD$11,Data!$A$1:$BU$1,0),FALSE)</f>
        <v>0</v>
      </c>
      <c r="AE115" s="31"/>
      <c r="AF115" s="31">
        <f>VLOOKUP(CONCATENATE($M$5,$D115,$M$7,$E115),Data!$A:$BU,MATCH(G!AF$11,Data!$A$1:$BU$1,0),FALSE)</f>
        <v>0</v>
      </c>
      <c r="AG115" s="31"/>
      <c r="AH115" s="31">
        <f>VLOOKUP(CONCATENATE($M$5,$D115,$M$7,$E115),Data!$A:$BU,MATCH(G!AH$11,Data!$A$1:$BU$1,0),FALSE)</f>
        <v>0</v>
      </c>
      <c r="AI115" s="31"/>
      <c r="AJ115" s="31">
        <f>VLOOKUP(CONCATENATE($M$5,$D115,$M$7,$E115),Data!$A:$BU,MATCH(G!AJ$11,Data!$A$1:$BU$1,0),FALSE)</f>
        <v>0</v>
      </c>
      <c r="AK115" s="31"/>
      <c r="AL115" s="31">
        <f>VLOOKUP(CONCATENATE($M$5,$D115,$M$7,$E115),Data!$A:$BU,MATCH(G!AL$11,Data!$A$1:$BU$1,0),FALSE)</f>
        <v>0</v>
      </c>
      <c r="AM115" s="31"/>
      <c r="AN115" s="31">
        <f>VLOOKUP(CONCATENATE($M$5,$D115,$M$7,$E115),Data!$A:$BU,MATCH(G!AN$11,Data!$A$1:$BU$1,0),FALSE)</f>
        <v>0</v>
      </c>
      <c r="AO115" s="31"/>
      <c r="AP115" s="31">
        <f>VLOOKUP(CONCATENATE($M$5,$D115,$M$7,$E115),Data!$A:$BU,MATCH(G!AP$11,Data!$A$1:$BU$1,0),FALSE)</f>
        <v>0</v>
      </c>
      <c r="AQ115" s="31"/>
      <c r="AR115" s="31">
        <f>VLOOKUP(CONCATENATE($M$5,$D115,$M$7,$E115),Data!$A:$BU,MATCH(G!AR$11,Data!$A$1:$BU$1,0),FALSE)</f>
        <v>0</v>
      </c>
      <c r="AS115" s="31"/>
      <c r="AT115" s="31">
        <f>VLOOKUP(CONCATENATE($M$5,$D115,$M$7,$E115),Data!$A:$BU,MATCH(G!AT$11,Data!$A$1:$BU$1,0),FALSE)</f>
        <v>0</v>
      </c>
      <c r="AU115" s="31"/>
      <c r="AV115" s="31">
        <f>VLOOKUP(CONCATENATE($M$5,$D115,$M$7,$E115),Data!$A:$BU,MATCH(G!AV$11,Data!$A$1:$BU$1,0),FALSE)</f>
        <v>0</v>
      </c>
      <c r="AW115" s="31"/>
      <c r="AX115" s="31">
        <f>VLOOKUP(CONCATENATE($M$5,$D115,$M$7,$E115),Data!$A:$BU,MATCH(G!AX$11,Data!$A$1:$BU$1,0),FALSE)</f>
        <v>0</v>
      </c>
      <c r="AY115" s="31"/>
      <c r="AZ115" s="31">
        <f>VLOOKUP(CONCATENATE($M$5,$D115,$M$7,$E115),Data!$A:$BU,MATCH(G!AZ$11,Data!$A$1:$BU$1,0),FALSE)</f>
        <v>0</v>
      </c>
      <c r="BA115" s="31"/>
      <c r="BB115" s="31">
        <f>VLOOKUP(CONCATENATE($M$5,$D115,$M$7,$E115),Data!$A:$BU,MATCH(G!BB$11,Data!$A$1:$BU$1,0),FALSE)</f>
        <v>0</v>
      </c>
      <c r="BC115" s="31"/>
      <c r="BD115" s="31">
        <f>VLOOKUP(CONCATENATE($M$5,$D115,$M$7,$E115),Data!$A:$BU,MATCH(G!BD$11,Data!$A$1:$BU$1,0),FALSE)</f>
        <v>0</v>
      </c>
      <c r="BE115" s="31"/>
      <c r="BF115" s="31">
        <f>VLOOKUP(CONCATENATE($M$5,$D115,$M$7,$E115),Data!$A:$BU,MATCH(G!BF$11,Data!$A$1:$BU$1,0),FALSE)</f>
        <v>0</v>
      </c>
      <c r="BG115" s="31"/>
      <c r="BH115" s="31">
        <f>VLOOKUP(CONCATENATE($M$5,$D115,$M$7,$E115),Data!$A:$BU,MATCH(G!BH$11,Data!$A$1:$BU$1,0),FALSE)</f>
        <v>0</v>
      </c>
      <c r="BI115" s="31"/>
      <c r="BJ115" s="31">
        <f>VLOOKUP(CONCATENATE($M$5,$D115,$M$7,$E115),Data!$A:$BU,MATCH(G!BJ$11,Data!$A$1:$BU$1,0),FALSE)</f>
        <v>0</v>
      </c>
    </row>
    <row r="116" spans="2:62" ht="14.1" customHeight="1">
      <c r="B116" s="2"/>
      <c r="D116" s="35" t="s">
        <v>152</v>
      </c>
      <c r="E116" s="53" t="s">
        <v>1</v>
      </c>
      <c r="F116" s="31">
        <f>VLOOKUP(CONCATENATE($M$5,$D116,$M$7,$E116),Data!$A:$BU,MATCH(G!F$11,Data!$A$1:$BU$1,0),FALSE)</f>
        <v>0</v>
      </c>
      <c r="G116" s="2"/>
      <c r="H116" s="31">
        <f>VLOOKUP(CONCATENATE($M$5,$D116,$M$7,$E116),Data!$A:$BU,MATCH(G!H$11,Data!$A$1:$BU$1,0),FALSE)</f>
        <v>0</v>
      </c>
      <c r="J116" s="31">
        <f>VLOOKUP(CONCATENATE($M$5,$D116,$M$7,$E116),Data!$A:$BU,MATCH(G!J$11,Data!$A$1:$BU$1,0),FALSE)</f>
        <v>0</v>
      </c>
      <c r="L116" s="31">
        <f>VLOOKUP(CONCATENATE($M$5,$D116,$M$7,$E116),Data!$A:$BU,MATCH(G!L$11,Data!$A$1:$BU$1,0),FALSE)</f>
        <v>0</v>
      </c>
      <c r="N116" s="31">
        <f>VLOOKUP(CONCATENATE($M$5,$D116,$M$7,$E116),Data!$A:$BU,MATCH(G!N$11,Data!$A$1:$BU$1,0),FALSE)</f>
        <v>0</v>
      </c>
      <c r="O116" s="31"/>
      <c r="P116" s="31">
        <f>VLOOKUP(CONCATENATE($M$5,$D116,$M$7,$E116),Data!$A:$BU,MATCH(G!P$11,Data!$A$1:$BU$1,0),FALSE)</f>
        <v>0</v>
      </c>
      <c r="Q116" s="31"/>
      <c r="R116" s="31">
        <f>VLOOKUP(CONCATENATE($M$5,$D116,$M$7,$E116),Data!$A:$BU,MATCH(G!R$11,Data!$A$1:$BU$1,0),FALSE)</f>
        <v>0</v>
      </c>
      <c r="S116" s="31"/>
      <c r="T116" s="31">
        <f>VLOOKUP(CONCATENATE($M$5,$D116,$M$7,$E116),Data!$A:$BU,MATCH(G!T$11,Data!$A$1:$BU$1,0),FALSE)</f>
        <v>0</v>
      </c>
      <c r="U116" s="31"/>
      <c r="V116" s="31">
        <f>VLOOKUP(CONCATENATE($M$5,$D116,$M$7,$E116),Data!$A:$BU,MATCH(G!V$11,Data!$A$1:$BU$1,0),FALSE)</f>
        <v>0</v>
      </c>
      <c r="W116" s="31"/>
      <c r="X116" s="31">
        <f>VLOOKUP(CONCATENATE($M$5,$D116,$M$7,$E116),Data!$A:$BU,MATCH(G!X$11,Data!$A$1:$BU$1,0),FALSE)</f>
        <v>0</v>
      </c>
      <c r="Y116" s="31"/>
      <c r="Z116" s="31">
        <f>VLOOKUP(CONCATENATE($M$5,$D116,$M$7,$E116),Data!$A:$BU,MATCH(G!Z$11,Data!$A$1:$BU$1,0),FALSE)</f>
        <v>0</v>
      </c>
      <c r="AA116" s="31"/>
      <c r="AB116" s="31">
        <f>VLOOKUP(CONCATENATE($M$5,$D116,$M$7,$E116),Data!$A:$BU,MATCH(G!AB$11,Data!$A$1:$BU$1,0),FALSE)</f>
        <v>0</v>
      </c>
      <c r="AC116" s="31"/>
      <c r="AD116" s="31">
        <f>VLOOKUP(CONCATENATE($M$5,$D116,$M$7,$E116),Data!$A:$BU,MATCH(G!AD$11,Data!$A$1:$BU$1,0),FALSE)</f>
        <v>0</v>
      </c>
      <c r="AE116" s="31"/>
      <c r="AF116" s="31">
        <f>VLOOKUP(CONCATENATE($M$5,$D116,$M$7,$E116),Data!$A:$BU,MATCH(G!AF$11,Data!$A$1:$BU$1,0),FALSE)</f>
        <v>0</v>
      </c>
      <c r="AG116" s="31"/>
      <c r="AH116" s="31">
        <f>VLOOKUP(CONCATENATE($M$5,$D116,$M$7,$E116),Data!$A:$BU,MATCH(G!AH$11,Data!$A$1:$BU$1,0),FALSE)</f>
        <v>0</v>
      </c>
      <c r="AI116" s="31"/>
      <c r="AJ116" s="31">
        <f>VLOOKUP(CONCATENATE($M$5,$D116,$M$7,$E116),Data!$A:$BU,MATCH(G!AJ$11,Data!$A$1:$BU$1,0),FALSE)</f>
        <v>0</v>
      </c>
      <c r="AK116" s="31"/>
      <c r="AL116" s="31">
        <f>VLOOKUP(CONCATENATE($M$5,$D116,$M$7,$E116),Data!$A:$BU,MATCH(G!AL$11,Data!$A$1:$BU$1,0),FALSE)</f>
        <v>0</v>
      </c>
      <c r="AM116" s="31"/>
      <c r="AN116" s="31">
        <f>VLOOKUP(CONCATENATE($M$5,$D116,$M$7,$E116),Data!$A:$BU,MATCH(G!AN$11,Data!$A$1:$BU$1,0),FALSE)</f>
        <v>0</v>
      </c>
      <c r="AO116" s="31"/>
      <c r="AP116" s="31">
        <f>VLOOKUP(CONCATENATE($M$5,$D116,$M$7,$E116),Data!$A:$BU,MATCH(G!AP$11,Data!$A$1:$BU$1,0),FALSE)</f>
        <v>0</v>
      </c>
      <c r="AQ116" s="31"/>
      <c r="AR116" s="31">
        <f>VLOOKUP(CONCATENATE($M$5,$D116,$M$7,$E116),Data!$A:$BU,MATCH(G!AR$11,Data!$A$1:$BU$1,0),FALSE)</f>
        <v>0</v>
      </c>
      <c r="AS116" s="31"/>
      <c r="AT116" s="31">
        <f>VLOOKUP(CONCATENATE($M$5,$D116,$M$7,$E116),Data!$A:$BU,MATCH(G!AT$11,Data!$A$1:$BU$1,0),FALSE)</f>
        <v>0</v>
      </c>
      <c r="AU116" s="31"/>
      <c r="AV116" s="31">
        <f>VLOOKUP(CONCATENATE($M$5,$D116,$M$7,$E116),Data!$A:$BU,MATCH(G!AV$11,Data!$A$1:$BU$1,0),FALSE)</f>
        <v>0</v>
      </c>
      <c r="AW116" s="31"/>
      <c r="AX116" s="31">
        <f>VLOOKUP(CONCATENATE($M$5,$D116,$M$7,$E116),Data!$A:$BU,MATCH(G!AX$11,Data!$A$1:$BU$1,0),FALSE)</f>
        <v>0</v>
      </c>
      <c r="AY116" s="31"/>
      <c r="AZ116" s="31">
        <f>VLOOKUP(CONCATENATE($M$5,$D116,$M$7,$E116),Data!$A:$BU,MATCH(G!AZ$11,Data!$A$1:$BU$1,0),FALSE)</f>
        <v>0</v>
      </c>
      <c r="BA116" s="31"/>
      <c r="BB116" s="31">
        <f>VLOOKUP(CONCATENATE($M$5,$D116,$M$7,$E116),Data!$A:$BU,MATCH(G!BB$11,Data!$A$1:$BU$1,0),FALSE)</f>
        <v>0</v>
      </c>
      <c r="BC116" s="31"/>
      <c r="BD116" s="31">
        <f>VLOOKUP(CONCATENATE($M$5,$D116,$M$7,$E116),Data!$A:$BU,MATCH(G!BD$11,Data!$A$1:$BU$1,0),FALSE)</f>
        <v>0</v>
      </c>
      <c r="BE116" s="31"/>
      <c r="BF116" s="31">
        <f>VLOOKUP(CONCATENATE($M$5,$D116,$M$7,$E116),Data!$A:$BU,MATCH(G!BF$11,Data!$A$1:$BU$1,0),FALSE)</f>
        <v>0</v>
      </c>
      <c r="BG116" s="31"/>
      <c r="BH116" s="31">
        <f>VLOOKUP(CONCATENATE($M$5,$D116,$M$7,$E116),Data!$A:$BU,MATCH(G!BH$11,Data!$A$1:$BU$1,0),FALSE)</f>
        <v>0</v>
      </c>
      <c r="BI116" s="31"/>
      <c r="BJ116" s="31">
        <f>VLOOKUP(CONCATENATE($M$5,$D116,$M$7,$E116),Data!$A:$BU,MATCH(G!BJ$11,Data!$A$1:$BU$1,0),FALSE)</f>
        <v>0</v>
      </c>
    </row>
    <row r="117" spans="2:62" ht="14.1" customHeight="1">
      <c r="B117" s="2"/>
      <c r="D117" s="35" t="s">
        <v>151</v>
      </c>
      <c r="E117" s="53" t="s">
        <v>1</v>
      </c>
      <c r="F117" s="31">
        <f>VLOOKUP(CONCATENATE($M$5,$D117,$M$7,$E117),Data!$A:$BU,MATCH(G!F$11,Data!$A$1:$BU$1,0),FALSE)</f>
        <v>0</v>
      </c>
      <c r="G117" s="2"/>
      <c r="H117" s="31">
        <f>VLOOKUP(CONCATENATE($M$5,$D117,$M$7,$E117),Data!$A:$BU,MATCH(G!H$11,Data!$A$1:$BU$1,0),FALSE)</f>
        <v>0</v>
      </c>
      <c r="J117" s="31">
        <f>VLOOKUP(CONCATENATE($M$5,$D117,$M$7,$E117),Data!$A:$BU,MATCH(G!J$11,Data!$A$1:$BU$1,0),FALSE)</f>
        <v>0</v>
      </c>
      <c r="L117" s="31">
        <f>VLOOKUP(CONCATENATE($M$5,$D117,$M$7,$E117),Data!$A:$BU,MATCH(G!L$11,Data!$A$1:$BU$1,0),FALSE)</f>
        <v>0</v>
      </c>
      <c r="N117" s="31">
        <f>VLOOKUP(CONCATENATE($M$5,$D117,$M$7,$E117),Data!$A:$BU,MATCH(G!N$11,Data!$A$1:$BU$1,0),FALSE)</f>
        <v>0</v>
      </c>
      <c r="O117" s="31"/>
      <c r="P117" s="31">
        <f>VLOOKUP(CONCATENATE($M$5,$D117,$M$7,$E117),Data!$A:$BU,MATCH(G!P$11,Data!$A$1:$BU$1,0),FALSE)</f>
        <v>0</v>
      </c>
      <c r="Q117" s="31"/>
      <c r="R117" s="31">
        <f>VLOOKUP(CONCATENATE($M$5,$D117,$M$7,$E117),Data!$A:$BU,MATCH(G!R$11,Data!$A$1:$BU$1,0),FALSE)</f>
        <v>0</v>
      </c>
      <c r="S117" s="31"/>
      <c r="T117" s="31">
        <f>VLOOKUP(CONCATENATE($M$5,$D117,$M$7,$E117),Data!$A:$BU,MATCH(G!T$11,Data!$A$1:$BU$1,0),FALSE)</f>
        <v>0</v>
      </c>
      <c r="U117" s="31"/>
      <c r="V117" s="31">
        <f>VLOOKUP(CONCATENATE($M$5,$D117,$M$7,$E117),Data!$A:$BU,MATCH(G!V$11,Data!$A$1:$BU$1,0),FALSE)</f>
        <v>0</v>
      </c>
      <c r="W117" s="31"/>
      <c r="X117" s="31">
        <f>VLOOKUP(CONCATENATE($M$5,$D117,$M$7,$E117),Data!$A:$BU,MATCH(G!X$11,Data!$A$1:$BU$1,0),FALSE)</f>
        <v>0</v>
      </c>
      <c r="Y117" s="31"/>
      <c r="Z117" s="31">
        <f>VLOOKUP(CONCATENATE($M$5,$D117,$M$7,$E117),Data!$A:$BU,MATCH(G!Z$11,Data!$A$1:$BU$1,0),FALSE)</f>
        <v>0</v>
      </c>
      <c r="AA117" s="31"/>
      <c r="AB117" s="31">
        <f>VLOOKUP(CONCATENATE($M$5,$D117,$M$7,$E117),Data!$A:$BU,MATCH(G!AB$11,Data!$A$1:$BU$1,0),FALSE)</f>
        <v>0</v>
      </c>
      <c r="AC117" s="31"/>
      <c r="AD117" s="31">
        <f>VLOOKUP(CONCATENATE($M$5,$D117,$M$7,$E117),Data!$A:$BU,MATCH(G!AD$11,Data!$A$1:$BU$1,0),FALSE)</f>
        <v>0</v>
      </c>
      <c r="AE117" s="31"/>
      <c r="AF117" s="31">
        <f>VLOOKUP(CONCATENATE($M$5,$D117,$M$7,$E117),Data!$A:$BU,MATCH(G!AF$11,Data!$A$1:$BU$1,0),FALSE)</f>
        <v>0</v>
      </c>
      <c r="AG117" s="31"/>
      <c r="AH117" s="31">
        <f>VLOOKUP(CONCATENATE($M$5,$D117,$M$7,$E117),Data!$A:$BU,MATCH(G!AH$11,Data!$A$1:$BU$1,0),FALSE)</f>
        <v>0</v>
      </c>
      <c r="AI117" s="31"/>
      <c r="AJ117" s="31">
        <f>VLOOKUP(CONCATENATE($M$5,$D117,$M$7,$E117),Data!$A:$BU,MATCH(G!AJ$11,Data!$A$1:$BU$1,0),FALSE)</f>
        <v>0</v>
      </c>
      <c r="AK117" s="31"/>
      <c r="AL117" s="31">
        <f>VLOOKUP(CONCATENATE($M$5,$D117,$M$7,$E117),Data!$A:$BU,MATCH(G!AL$11,Data!$A$1:$BU$1,0),FALSE)</f>
        <v>0</v>
      </c>
      <c r="AM117" s="31"/>
      <c r="AN117" s="31">
        <f>VLOOKUP(CONCATENATE($M$5,$D117,$M$7,$E117),Data!$A:$BU,MATCH(G!AN$11,Data!$A$1:$BU$1,0),FALSE)</f>
        <v>0</v>
      </c>
      <c r="AO117" s="31"/>
      <c r="AP117" s="31">
        <f>VLOOKUP(CONCATENATE($M$5,$D117,$M$7,$E117),Data!$A:$BU,MATCH(G!AP$11,Data!$A$1:$BU$1,0),FALSE)</f>
        <v>0</v>
      </c>
      <c r="AQ117" s="31"/>
      <c r="AR117" s="31">
        <f>VLOOKUP(CONCATENATE($M$5,$D117,$M$7,$E117),Data!$A:$BU,MATCH(G!AR$11,Data!$A$1:$BU$1,0),FALSE)</f>
        <v>0</v>
      </c>
      <c r="AS117" s="31"/>
      <c r="AT117" s="31">
        <f>VLOOKUP(CONCATENATE($M$5,$D117,$M$7,$E117),Data!$A:$BU,MATCH(G!AT$11,Data!$A$1:$BU$1,0),FALSE)</f>
        <v>0</v>
      </c>
      <c r="AU117" s="31"/>
      <c r="AV117" s="31">
        <f>VLOOKUP(CONCATENATE($M$5,$D117,$M$7,$E117),Data!$A:$BU,MATCH(G!AV$11,Data!$A$1:$BU$1,0),FALSE)</f>
        <v>0</v>
      </c>
      <c r="AW117" s="31"/>
      <c r="AX117" s="31">
        <f>VLOOKUP(CONCATENATE($M$5,$D117,$M$7,$E117),Data!$A:$BU,MATCH(G!AX$11,Data!$A$1:$BU$1,0),FALSE)</f>
        <v>0</v>
      </c>
      <c r="AY117" s="31"/>
      <c r="AZ117" s="31">
        <f>VLOOKUP(CONCATENATE($M$5,$D117,$M$7,$E117),Data!$A:$BU,MATCH(G!AZ$11,Data!$A$1:$BU$1,0),FALSE)</f>
        <v>0</v>
      </c>
      <c r="BA117" s="31"/>
      <c r="BB117" s="31">
        <f>VLOOKUP(CONCATENATE($M$5,$D117,$M$7,$E117),Data!$A:$BU,MATCH(G!BB$11,Data!$A$1:$BU$1,0),FALSE)</f>
        <v>0</v>
      </c>
      <c r="BC117" s="31"/>
      <c r="BD117" s="31">
        <f>VLOOKUP(CONCATENATE($M$5,$D117,$M$7,$E117),Data!$A:$BU,MATCH(G!BD$11,Data!$A$1:$BU$1,0),FALSE)</f>
        <v>0</v>
      </c>
      <c r="BE117" s="31"/>
      <c r="BF117" s="31">
        <f>VLOOKUP(CONCATENATE($M$5,$D117,$M$7,$E117),Data!$A:$BU,MATCH(G!BF$11,Data!$A$1:$BU$1,0),FALSE)</f>
        <v>0</v>
      </c>
      <c r="BG117" s="31"/>
      <c r="BH117" s="31">
        <f>VLOOKUP(CONCATENATE($M$5,$D117,$M$7,$E117),Data!$A:$BU,MATCH(G!BH$11,Data!$A$1:$BU$1,0),FALSE)</f>
        <v>0</v>
      </c>
      <c r="BI117" s="31"/>
      <c r="BJ117" s="31">
        <f>VLOOKUP(CONCATENATE($M$5,$D117,$M$7,$E117),Data!$A:$BU,MATCH(G!BJ$11,Data!$A$1:$BU$1,0),FALSE)</f>
        <v>0</v>
      </c>
    </row>
    <row r="118" spans="2:62" ht="14.1" customHeight="1">
      <c r="B118" s="2"/>
      <c r="D118" s="35" t="s">
        <v>150</v>
      </c>
      <c r="E118" s="53" t="s">
        <v>1</v>
      </c>
      <c r="F118" s="31">
        <f>VLOOKUP(CONCATENATE($M$5,$D118,$M$7,$E118),Data!$A:$BU,MATCH(G!F$11,Data!$A$1:$BU$1,0),FALSE)</f>
        <v>0</v>
      </c>
      <c r="G118" s="2"/>
      <c r="H118" s="31">
        <f>VLOOKUP(CONCATENATE($M$5,$D118,$M$7,$E118),Data!$A:$BU,MATCH(G!H$11,Data!$A$1:$BU$1,0),FALSE)</f>
        <v>0</v>
      </c>
      <c r="J118" s="31">
        <f>VLOOKUP(CONCATENATE($M$5,$D118,$M$7,$E118),Data!$A:$BU,MATCH(G!J$11,Data!$A$1:$BU$1,0),FALSE)</f>
        <v>0</v>
      </c>
      <c r="L118" s="31">
        <f>VLOOKUP(CONCATENATE($M$5,$D118,$M$7,$E118),Data!$A:$BU,MATCH(G!L$11,Data!$A$1:$BU$1,0),FALSE)</f>
        <v>0</v>
      </c>
      <c r="N118" s="31">
        <f>VLOOKUP(CONCATENATE($M$5,$D118,$M$7,$E118),Data!$A:$BU,MATCH(G!N$11,Data!$A$1:$BU$1,0),FALSE)</f>
        <v>0</v>
      </c>
      <c r="O118" s="31"/>
      <c r="P118" s="31">
        <f>VLOOKUP(CONCATENATE($M$5,$D118,$M$7,$E118),Data!$A:$BU,MATCH(G!P$11,Data!$A$1:$BU$1,0),FALSE)</f>
        <v>0</v>
      </c>
      <c r="Q118" s="31"/>
      <c r="R118" s="31">
        <f>VLOOKUP(CONCATENATE($M$5,$D118,$M$7,$E118),Data!$A:$BU,MATCH(G!R$11,Data!$A$1:$BU$1,0),FALSE)</f>
        <v>0</v>
      </c>
      <c r="S118" s="31"/>
      <c r="T118" s="31">
        <f>VLOOKUP(CONCATENATE($M$5,$D118,$M$7,$E118),Data!$A:$BU,MATCH(G!T$11,Data!$A$1:$BU$1,0),FALSE)</f>
        <v>0</v>
      </c>
      <c r="U118" s="31"/>
      <c r="V118" s="31">
        <f>VLOOKUP(CONCATENATE($M$5,$D118,$M$7,$E118),Data!$A:$BU,MATCH(G!V$11,Data!$A$1:$BU$1,0),FALSE)</f>
        <v>0</v>
      </c>
      <c r="W118" s="31"/>
      <c r="X118" s="31">
        <f>VLOOKUP(CONCATENATE($M$5,$D118,$M$7,$E118),Data!$A:$BU,MATCH(G!X$11,Data!$A$1:$BU$1,0),FALSE)</f>
        <v>0</v>
      </c>
      <c r="Y118" s="31"/>
      <c r="Z118" s="31">
        <f>VLOOKUP(CONCATENATE($M$5,$D118,$M$7,$E118),Data!$A:$BU,MATCH(G!Z$11,Data!$A$1:$BU$1,0),FALSE)</f>
        <v>0</v>
      </c>
      <c r="AA118" s="31"/>
      <c r="AB118" s="31">
        <f>VLOOKUP(CONCATENATE($M$5,$D118,$M$7,$E118),Data!$A:$BU,MATCH(G!AB$11,Data!$A$1:$BU$1,0),FALSE)</f>
        <v>0</v>
      </c>
      <c r="AC118" s="31"/>
      <c r="AD118" s="31">
        <f>VLOOKUP(CONCATENATE($M$5,$D118,$M$7,$E118),Data!$A:$BU,MATCH(G!AD$11,Data!$A$1:$BU$1,0),FALSE)</f>
        <v>0</v>
      </c>
      <c r="AE118" s="31"/>
      <c r="AF118" s="31">
        <f>VLOOKUP(CONCATENATE($M$5,$D118,$M$7,$E118),Data!$A:$BU,MATCH(G!AF$11,Data!$A$1:$BU$1,0),FALSE)</f>
        <v>0</v>
      </c>
      <c r="AG118" s="31"/>
      <c r="AH118" s="31">
        <f>VLOOKUP(CONCATENATE($M$5,$D118,$M$7,$E118),Data!$A:$BU,MATCH(G!AH$11,Data!$A$1:$BU$1,0),FALSE)</f>
        <v>0</v>
      </c>
      <c r="AI118" s="31"/>
      <c r="AJ118" s="31">
        <f>VLOOKUP(CONCATENATE($M$5,$D118,$M$7,$E118),Data!$A:$BU,MATCH(G!AJ$11,Data!$A$1:$BU$1,0),FALSE)</f>
        <v>0</v>
      </c>
      <c r="AK118" s="31"/>
      <c r="AL118" s="31">
        <f>VLOOKUP(CONCATENATE($M$5,$D118,$M$7,$E118),Data!$A:$BU,MATCH(G!AL$11,Data!$A$1:$BU$1,0),FALSE)</f>
        <v>0</v>
      </c>
      <c r="AM118" s="31"/>
      <c r="AN118" s="31">
        <f>VLOOKUP(CONCATENATE($M$5,$D118,$M$7,$E118),Data!$A:$BU,MATCH(G!AN$11,Data!$A$1:$BU$1,0),FALSE)</f>
        <v>0</v>
      </c>
      <c r="AO118" s="31"/>
      <c r="AP118" s="31">
        <f>VLOOKUP(CONCATENATE($M$5,$D118,$M$7,$E118),Data!$A:$BU,MATCH(G!AP$11,Data!$A$1:$BU$1,0),FALSE)</f>
        <v>0</v>
      </c>
      <c r="AQ118" s="31"/>
      <c r="AR118" s="31">
        <f>VLOOKUP(CONCATENATE($M$5,$D118,$M$7,$E118),Data!$A:$BU,MATCH(G!AR$11,Data!$A$1:$BU$1,0),FALSE)</f>
        <v>0</v>
      </c>
      <c r="AS118" s="31"/>
      <c r="AT118" s="31">
        <f>VLOOKUP(CONCATENATE($M$5,$D118,$M$7,$E118),Data!$A:$BU,MATCH(G!AT$11,Data!$A$1:$BU$1,0),FALSE)</f>
        <v>0</v>
      </c>
      <c r="AU118" s="31"/>
      <c r="AV118" s="31">
        <f>VLOOKUP(CONCATENATE($M$5,$D118,$M$7,$E118),Data!$A:$BU,MATCH(G!AV$11,Data!$A$1:$BU$1,0),FALSE)</f>
        <v>0</v>
      </c>
      <c r="AW118" s="31"/>
      <c r="AX118" s="31">
        <f>VLOOKUP(CONCATENATE($M$5,$D118,$M$7,$E118),Data!$A:$BU,MATCH(G!AX$11,Data!$A$1:$BU$1,0),FALSE)</f>
        <v>0</v>
      </c>
      <c r="AY118" s="31"/>
      <c r="AZ118" s="31">
        <f>VLOOKUP(CONCATENATE($M$5,$D118,$M$7,$E118),Data!$A:$BU,MATCH(G!AZ$11,Data!$A$1:$BU$1,0),FALSE)</f>
        <v>0</v>
      </c>
      <c r="BA118" s="31"/>
      <c r="BB118" s="31">
        <f>VLOOKUP(CONCATENATE($M$5,$D118,$M$7,$E118),Data!$A:$BU,MATCH(G!BB$11,Data!$A$1:$BU$1,0),FALSE)</f>
        <v>0</v>
      </c>
      <c r="BC118" s="31"/>
      <c r="BD118" s="31">
        <f>VLOOKUP(CONCATENATE($M$5,$D118,$M$7,$E118),Data!$A:$BU,MATCH(G!BD$11,Data!$A$1:$BU$1,0),FALSE)</f>
        <v>0</v>
      </c>
      <c r="BE118" s="31"/>
      <c r="BF118" s="31">
        <f>VLOOKUP(CONCATENATE($M$5,$D118,$M$7,$E118),Data!$A:$BU,MATCH(G!BF$11,Data!$A$1:$BU$1,0),FALSE)</f>
        <v>0</v>
      </c>
      <c r="BG118" s="31"/>
      <c r="BH118" s="31">
        <f>VLOOKUP(CONCATENATE($M$5,$D118,$M$7,$E118),Data!$A:$BU,MATCH(G!BH$11,Data!$A$1:$BU$1,0),FALSE)</f>
        <v>0</v>
      </c>
      <c r="BI118" s="31"/>
      <c r="BJ118" s="31">
        <f>VLOOKUP(CONCATENATE($M$5,$D118,$M$7,$E118),Data!$A:$BU,MATCH(G!BJ$11,Data!$A$1:$BU$1,0),FALSE)</f>
        <v>0</v>
      </c>
    </row>
    <row r="119" spans="2:62" ht="14.1" customHeight="1">
      <c r="B119" s="2"/>
      <c r="D119" s="35" t="s">
        <v>149</v>
      </c>
      <c r="E119" s="53" t="s">
        <v>1</v>
      </c>
      <c r="F119" s="31">
        <f>VLOOKUP(CONCATENATE($M$5,$D119,$M$7,$E119),Data!$A:$BU,MATCH(G!F$11,Data!$A$1:$BU$1,0),FALSE)</f>
        <v>0</v>
      </c>
      <c r="G119" s="2"/>
      <c r="H119" s="31">
        <f>VLOOKUP(CONCATENATE($M$5,$D119,$M$7,$E119),Data!$A:$BU,MATCH(G!H$11,Data!$A$1:$BU$1,0),FALSE)</f>
        <v>0</v>
      </c>
      <c r="J119" s="31">
        <f>VLOOKUP(CONCATENATE($M$5,$D119,$M$7,$E119),Data!$A:$BU,MATCH(G!J$11,Data!$A$1:$BU$1,0),FALSE)</f>
        <v>0</v>
      </c>
      <c r="L119" s="31">
        <f>VLOOKUP(CONCATENATE($M$5,$D119,$M$7,$E119),Data!$A:$BU,MATCH(G!L$11,Data!$A$1:$BU$1,0),FALSE)</f>
        <v>0</v>
      </c>
      <c r="N119" s="31">
        <f>VLOOKUP(CONCATENATE($M$5,$D119,$M$7,$E119),Data!$A:$BU,MATCH(G!N$11,Data!$A$1:$BU$1,0),FALSE)</f>
        <v>0</v>
      </c>
      <c r="O119" s="31"/>
      <c r="P119" s="31">
        <f>VLOOKUP(CONCATENATE($M$5,$D119,$M$7,$E119),Data!$A:$BU,MATCH(G!P$11,Data!$A$1:$BU$1,0),FALSE)</f>
        <v>0</v>
      </c>
      <c r="Q119" s="31"/>
      <c r="R119" s="31">
        <f>VLOOKUP(CONCATENATE($M$5,$D119,$M$7,$E119),Data!$A:$BU,MATCH(G!R$11,Data!$A$1:$BU$1,0),FALSE)</f>
        <v>0</v>
      </c>
      <c r="S119" s="31"/>
      <c r="T119" s="31">
        <f>VLOOKUP(CONCATENATE($M$5,$D119,$M$7,$E119),Data!$A:$BU,MATCH(G!T$11,Data!$A$1:$BU$1,0),FALSE)</f>
        <v>0</v>
      </c>
      <c r="U119" s="31"/>
      <c r="V119" s="31">
        <f>VLOOKUP(CONCATENATE($M$5,$D119,$M$7,$E119),Data!$A:$BU,MATCH(G!V$11,Data!$A$1:$BU$1,0),FALSE)</f>
        <v>0</v>
      </c>
      <c r="W119" s="31"/>
      <c r="X119" s="31">
        <f>VLOOKUP(CONCATENATE($M$5,$D119,$M$7,$E119),Data!$A:$BU,MATCH(G!X$11,Data!$A$1:$BU$1,0),FALSE)</f>
        <v>0</v>
      </c>
      <c r="Y119" s="31"/>
      <c r="Z119" s="31">
        <f>VLOOKUP(CONCATENATE($M$5,$D119,$M$7,$E119),Data!$A:$BU,MATCH(G!Z$11,Data!$A$1:$BU$1,0),FALSE)</f>
        <v>0</v>
      </c>
      <c r="AA119" s="31"/>
      <c r="AB119" s="31">
        <f>VLOOKUP(CONCATENATE($M$5,$D119,$M$7,$E119),Data!$A:$BU,MATCH(G!AB$11,Data!$A$1:$BU$1,0),FALSE)</f>
        <v>0</v>
      </c>
      <c r="AC119" s="31"/>
      <c r="AD119" s="31">
        <f>VLOOKUP(CONCATENATE($M$5,$D119,$M$7,$E119),Data!$A:$BU,MATCH(G!AD$11,Data!$A$1:$BU$1,0),FALSE)</f>
        <v>0</v>
      </c>
      <c r="AE119" s="31"/>
      <c r="AF119" s="31">
        <f>VLOOKUP(CONCATENATE($M$5,$D119,$M$7,$E119),Data!$A:$BU,MATCH(G!AF$11,Data!$A$1:$BU$1,0),FALSE)</f>
        <v>0</v>
      </c>
      <c r="AG119" s="31"/>
      <c r="AH119" s="31">
        <f>VLOOKUP(CONCATENATE($M$5,$D119,$M$7,$E119),Data!$A:$BU,MATCH(G!AH$11,Data!$A$1:$BU$1,0),FALSE)</f>
        <v>0</v>
      </c>
      <c r="AI119" s="31"/>
      <c r="AJ119" s="31">
        <f>VLOOKUP(CONCATENATE($M$5,$D119,$M$7,$E119),Data!$A:$BU,MATCH(G!AJ$11,Data!$A$1:$BU$1,0),FALSE)</f>
        <v>0</v>
      </c>
      <c r="AK119" s="31"/>
      <c r="AL119" s="31">
        <f>VLOOKUP(CONCATENATE($M$5,$D119,$M$7,$E119),Data!$A:$BU,MATCH(G!AL$11,Data!$A$1:$BU$1,0),FALSE)</f>
        <v>0</v>
      </c>
      <c r="AM119" s="31"/>
      <c r="AN119" s="31">
        <f>VLOOKUP(CONCATENATE($M$5,$D119,$M$7,$E119),Data!$A:$BU,MATCH(G!AN$11,Data!$A$1:$BU$1,0),FALSE)</f>
        <v>0</v>
      </c>
      <c r="AO119" s="31"/>
      <c r="AP119" s="31">
        <f>VLOOKUP(CONCATENATE($M$5,$D119,$M$7,$E119),Data!$A:$BU,MATCH(G!AP$11,Data!$A$1:$BU$1,0),FALSE)</f>
        <v>0</v>
      </c>
      <c r="AQ119" s="31"/>
      <c r="AR119" s="31">
        <f>VLOOKUP(CONCATENATE($M$5,$D119,$M$7,$E119),Data!$A:$BU,MATCH(G!AR$11,Data!$A$1:$BU$1,0),FALSE)</f>
        <v>0</v>
      </c>
      <c r="AS119" s="31"/>
      <c r="AT119" s="31">
        <f>VLOOKUP(CONCATENATE($M$5,$D119,$M$7,$E119),Data!$A:$BU,MATCH(G!AT$11,Data!$A$1:$BU$1,0),FALSE)</f>
        <v>0</v>
      </c>
      <c r="AU119" s="31"/>
      <c r="AV119" s="31">
        <f>VLOOKUP(CONCATENATE($M$5,$D119,$M$7,$E119),Data!$A:$BU,MATCH(G!AV$11,Data!$A$1:$BU$1,0),FALSE)</f>
        <v>0</v>
      </c>
      <c r="AW119" s="31"/>
      <c r="AX119" s="31">
        <f>VLOOKUP(CONCATENATE($M$5,$D119,$M$7,$E119),Data!$A:$BU,MATCH(G!AX$11,Data!$A$1:$BU$1,0),FALSE)</f>
        <v>0</v>
      </c>
      <c r="AY119" s="31"/>
      <c r="AZ119" s="31">
        <f>VLOOKUP(CONCATENATE($M$5,$D119,$M$7,$E119),Data!$A:$BU,MATCH(G!AZ$11,Data!$A$1:$BU$1,0),FALSE)</f>
        <v>0</v>
      </c>
      <c r="BA119" s="31"/>
      <c r="BB119" s="31">
        <f>VLOOKUP(CONCATENATE($M$5,$D119,$M$7,$E119),Data!$A:$BU,MATCH(G!BB$11,Data!$A$1:$BU$1,0),FALSE)</f>
        <v>0</v>
      </c>
      <c r="BC119" s="31"/>
      <c r="BD119" s="31">
        <f>VLOOKUP(CONCATENATE($M$5,$D119,$M$7,$E119),Data!$A:$BU,MATCH(G!BD$11,Data!$A$1:$BU$1,0),FALSE)</f>
        <v>0</v>
      </c>
      <c r="BE119" s="31"/>
      <c r="BF119" s="31">
        <f>VLOOKUP(CONCATENATE($M$5,$D119,$M$7,$E119),Data!$A:$BU,MATCH(G!BF$11,Data!$A$1:$BU$1,0),FALSE)</f>
        <v>0</v>
      </c>
      <c r="BG119" s="31"/>
      <c r="BH119" s="31">
        <f>VLOOKUP(CONCATENATE($M$5,$D119,$M$7,$E119),Data!$A:$BU,MATCH(G!BH$11,Data!$A$1:$BU$1,0),FALSE)</f>
        <v>0</v>
      </c>
      <c r="BI119" s="31"/>
      <c r="BJ119" s="31">
        <f>VLOOKUP(CONCATENATE($M$5,$D119,$M$7,$E119),Data!$A:$BU,MATCH(G!BJ$11,Data!$A$1:$BU$1,0),FALSE)</f>
        <v>0</v>
      </c>
    </row>
    <row r="120" spans="2:62" ht="14.1" customHeight="1">
      <c r="B120" s="2"/>
      <c r="D120" s="35" t="s">
        <v>148</v>
      </c>
      <c r="E120" s="53" t="s">
        <v>1</v>
      </c>
      <c r="F120" s="31">
        <f>VLOOKUP(CONCATENATE($M$5,$D120,$M$7,$E120),Data!$A:$BU,MATCH(G!F$11,Data!$A$1:$BU$1,0),FALSE)</f>
        <v>0</v>
      </c>
      <c r="G120" s="2"/>
      <c r="H120" s="31">
        <f>VLOOKUP(CONCATENATE($M$5,$D120,$M$7,$E120),Data!$A:$BU,MATCH(G!H$11,Data!$A$1:$BU$1,0),FALSE)</f>
        <v>0</v>
      </c>
      <c r="J120" s="31">
        <f>VLOOKUP(CONCATENATE($M$5,$D120,$M$7,$E120),Data!$A:$BU,MATCH(G!J$11,Data!$A$1:$BU$1,0),FALSE)</f>
        <v>0</v>
      </c>
      <c r="L120" s="31">
        <f>VLOOKUP(CONCATENATE($M$5,$D120,$M$7,$E120),Data!$A:$BU,MATCH(G!L$11,Data!$A$1:$BU$1,0),FALSE)</f>
        <v>0</v>
      </c>
      <c r="N120" s="31">
        <f>VLOOKUP(CONCATENATE($M$5,$D120,$M$7,$E120),Data!$A:$BU,MATCH(G!N$11,Data!$A$1:$BU$1,0),FALSE)</f>
        <v>0</v>
      </c>
      <c r="O120" s="31"/>
      <c r="P120" s="31">
        <f>VLOOKUP(CONCATENATE($M$5,$D120,$M$7,$E120),Data!$A:$BU,MATCH(G!P$11,Data!$A$1:$BU$1,0),FALSE)</f>
        <v>0</v>
      </c>
      <c r="Q120" s="31"/>
      <c r="R120" s="31">
        <f>VLOOKUP(CONCATENATE($M$5,$D120,$M$7,$E120),Data!$A:$BU,MATCH(G!R$11,Data!$A$1:$BU$1,0),FALSE)</f>
        <v>0</v>
      </c>
      <c r="S120" s="31"/>
      <c r="T120" s="31">
        <f>VLOOKUP(CONCATENATE($M$5,$D120,$M$7,$E120),Data!$A:$BU,MATCH(G!T$11,Data!$A$1:$BU$1,0),FALSE)</f>
        <v>0</v>
      </c>
      <c r="U120" s="31"/>
      <c r="V120" s="31">
        <f>VLOOKUP(CONCATENATE($M$5,$D120,$M$7,$E120),Data!$A:$BU,MATCH(G!V$11,Data!$A$1:$BU$1,0),FALSE)</f>
        <v>0</v>
      </c>
      <c r="W120" s="31"/>
      <c r="X120" s="31">
        <f>VLOOKUP(CONCATENATE($M$5,$D120,$M$7,$E120),Data!$A:$BU,MATCH(G!X$11,Data!$A$1:$BU$1,0),FALSE)</f>
        <v>0</v>
      </c>
      <c r="Y120" s="31"/>
      <c r="Z120" s="31">
        <f>VLOOKUP(CONCATENATE($M$5,$D120,$M$7,$E120),Data!$A:$BU,MATCH(G!Z$11,Data!$A$1:$BU$1,0),FALSE)</f>
        <v>0</v>
      </c>
      <c r="AA120" s="31"/>
      <c r="AB120" s="31">
        <f>VLOOKUP(CONCATENATE($M$5,$D120,$M$7,$E120),Data!$A:$BU,MATCH(G!AB$11,Data!$A$1:$BU$1,0),FALSE)</f>
        <v>0</v>
      </c>
      <c r="AC120" s="31"/>
      <c r="AD120" s="31">
        <f>VLOOKUP(CONCATENATE($M$5,$D120,$M$7,$E120),Data!$A:$BU,MATCH(G!AD$11,Data!$A$1:$BU$1,0),FALSE)</f>
        <v>0</v>
      </c>
      <c r="AE120" s="31"/>
      <c r="AF120" s="31">
        <f>VLOOKUP(CONCATENATE($M$5,$D120,$M$7,$E120),Data!$A:$BU,MATCH(G!AF$11,Data!$A$1:$BU$1,0),FALSE)</f>
        <v>0</v>
      </c>
      <c r="AG120" s="31"/>
      <c r="AH120" s="31">
        <f>VLOOKUP(CONCATENATE($M$5,$D120,$M$7,$E120),Data!$A:$BU,MATCH(G!AH$11,Data!$A$1:$BU$1,0),FALSE)</f>
        <v>0</v>
      </c>
      <c r="AI120" s="31"/>
      <c r="AJ120" s="31">
        <f>VLOOKUP(CONCATENATE($M$5,$D120,$M$7,$E120),Data!$A:$BU,MATCH(G!AJ$11,Data!$A$1:$BU$1,0),FALSE)</f>
        <v>0</v>
      </c>
      <c r="AK120" s="31"/>
      <c r="AL120" s="31">
        <f>VLOOKUP(CONCATENATE($M$5,$D120,$M$7,$E120),Data!$A:$BU,MATCH(G!AL$11,Data!$A$1:$BU$1,0),FALSE)</f>
        <v>0</v>
      </c>
      <c r="AM120" s="31"/>
      <c r="AN120" s="31">
        <f>VLOOKUP(CONCATENATE($M$5,$D120,$M$7,$E120),Data!$A:$BU,MATCH(G!AN$11,Data!$A$1:$BU$1,0),FALSE)</f>
        <v>0</v>
      </c>
      <c r="AO120" s="31"/>
      <c r="AP120" s="31">
        <f>VLOOKUP(CONCATENATE($M$5,$D120,$M$7,$E120),Data!$A:$BU,MATCH(G!AP$11,Data!$A$1:$BU$1,0),FALSE)</f>
        <v>0</v>
      </c>
      <c r="AQ120" s="31"/>
      <c r="AR120" s="31">
        <f>VLOOKUP(CONCATENATE($M$5,$D120,$M$7,$E120),Data!$A:$BU,MATCH(G!AR$11,Data!$A$1:$BU$1,0),FALSE)</f>
        <v>0</v>
      </c>
      <c r="AS120" s="31"/>
      <c r="AT120" s="31">
        <f>VLOOKUP(CONCATENATE($M$5,$D120,$M$7,$E120),Data!$A:$BU,MATCH(G!AT$11,Data!$A$1:$BU$1,0),FALSE)</f>
        <v>0</v>
      </c>
      <c r="AU120" s="31"/>
      <c r="AV120" s="31">
        <f>VLOOKUP(CONCATENATE($M$5,$D120,$M$7,$E120),Data!$A:$BU,MATCH(G!AV$11,Data!$A$1:$BU$1,0),FALSE)</f>
        <v>0</v>
      </c>
      <c r="AW120" s="31"/>
      <c r="AX120" s="31">
        <f>VLOOKUP(CONCATENATE($M$5,$D120,$M$7,$E120),Data!$A:$BU,MATCH(G!AX$11,Data!$A$1:$BU$1,0),FALSE)</f>
        <v>0</v>
      </c>
      <c r="AY120" s="31"/>
      <c r="AZ120" s="31">
        <f>VLOOKUP(CONCATENATE($M$5,$D120,$M$7,$E120),Data!$A:$BU,MATCH(G!AZ$11,Data!$A$1:$BU$1,0),FALSE)</f>
        <v>0</v>
      </c>
      <c r="BA120" s="31"/>
      <c r="BB120" s="31">
        <f>VLOOKUP(CONCATENATE($M$5,$D120,$M$7,$E120),Data!$A:$BU,MATCH(G!BB$11,Data!$A$1:$BU$1,0),FALSE)</f>
        <v>0</v>
      </c>
      <c r="BC120" s="31"/>
      <c r="BD120" s="31">
        <f>VLOOKUP(CONCATENATE($M$5,$D120,$M$7,$E120),Data!$A:$BU,MATCH(G!BD$11,Data!$A$1:$BU$1,0),FALSE)</f>
        <v>0</v>
      </c>
      <c r="BE120" s="31"/>
      <c r="BF120" s="31">
        <f>VLOOKUP(CONCATENATE($M$5,$D120,$M$7,$E120),Data!$A:$BU,MATCH(G!BF$11,Data!$A$1:$BU$1,0),FALSE)</f>
        <v>0</v>
      </c>
      <c r="BG120" s="31"/>
      <c r="BH120" s="31">
        <f>VLOOKUP(CONCATENATE($M$5,$D120,$M$7,$E120),Data!$A:$BU,MATCH(G!BH$11,Data!$A$1:$BU$1,0),FALSE)</f>
        <v>0</v>
      </c>
      <c r="BI120" s="31"/>
      <c r="BJ120" s="31">
        <f>VLOOKUP(CONCATENATE($M$5,$D120,$M$7,$E120),Data!$A:$BU,MATCH(G!BJ$11,Data!$A$1:$BU$1,0),FALSE)</f>
        <v>0</v>
      </c>
    </row>
    <row r="121" spans="2:62" ht="14.1" customHeight="1">
      <c r="B121" s="2"/>
      <c r="D121" s="35" t="s">
        <v>147</v>
      </c>
      <c r="E121" s="53" t="s">
        <v>1</v>
      </c>
      <c r="F121" s="31">
        <f>VLOOKUP(CONCATENATE($M$5,$D121,$M$7,$E121),Data!$A:$BU,MATCH(G!F$11,Data!$A$1:$BU$1,0),FALSE)</f>
        <v>0</v>
      </c>
      <c r="G121" s="2"/>
      <c r="H121" s="31">
        <f>VLOOKUP(CONCATENATE($M$5,$D121,$M$7,$E121),Data!$A:$BU,MATCH(G!H$11,Data!$A$1:$BU$1,0),FALSE)</f>
        <v>0</v>
      </c>
      <c r="J121" s="31">
        <f>VLOOKUP(CONCATENATE($M$5,$D121,$M$7,$E121),Data!$A:$BU,MATCH(G!J$11,Data!$A$1:$BU$1,0),FALSE)</f>
        <v>0</v>
      </c>
      <c r="L121" s="31">
        <f>VLOOKUP(CONCATENATE($M$5,$D121,$M$7,$E121),Data!$A:$BU,MATCH(G!L$11,Data!$A$1:$BU$1,0),FALSE)</f>
        <v>0</v>
      </c>
      <c r="N121" s="31">
        <f>VLOOKUP(CONCATENATE($M$5,$D121,$M$7,$E121),Data!$A:$BU,MATCH(G!N$11,Data!$A$1:$BU$1,0),FALSE)</f>
        <v>0</v>
      </c>
      <c r="O121" s="31"/>
      <c r="P121" s="31">
        <f>VLOOKUP(CONCATENATE($M$5,$D121,$M$7,$E121),Data!$A:$BU,MATCH(G!P$11,Data!$A$1:$BU$1,0),FALSE)</f>
        <v>0</v>
      </c>
      <c r="Q121" s="31"/>
      <c r="R121" s="31">
        <f>VLOOKUP(CONCATENATE($M$5,$D121,$M$7,$E121),Data!$A:$BU,MATCH(G!R$11,Data!$A$1:$BU$1,0),FALSE)</f>
        <v>0</v>
      </c>
      <c r="S121" s="31"/>
      <c r="T121" s="31">
        <f>VLOOKUP(CONCATENATE($M$5,$D121,$M$7,$E121),Data!$A:$BU,MATCH(G!T$11,Data!$A$1:$BU$1,0),FALSE)</f>
        <v>0</v>
      </c>
      <c r="U121" s="31"/>
      <c r="V121" s="31">
        <f>VLOOKUP(CONCATENATE($M$5,$D121,$M$7,$E121),Data!$A:$BU,MATCH(G!V$11,Data!$A$1:$BU$1,0),FALSE)</f>
        <v>0</v>
      </c>
      <c r="W121" s="31"/>
      <c r="X121" s="31">
        <f>VLOOKUP(CONCATENATE($M$5,$D121,$M$7,$E121),Data!$A:$BU,MATCH(G!X$11,Data!$A$1:$BU$1,0),FALSE)</f>
        <v>0</v>
      </c>
      <c r="Y121" s="31"/>
      <c r="Z121" s="31">
        <f>VLOOKUP(CONCATENATE($M$5,$D121,$M$7,$E121),Data!$A:$BU,MATCH(G!Z$11,Data!$A$1:$BU$1,0),FALSE)</f>
        <v>0</v>
      </c>
      <c r="AA121" s="31"/>
      <c r="AB121" s="31">
        <f>VLOOKUP(CONCATENATE($M$5,$D121,$M$7,$E121),Data!$A:$BU,MATCH(G!AB$11,Data!$A$1:$BU$1,0),FALSE)</f>
        <v>0</v>
      </c>
      <c r="AC121" s="31"/>
      <c r="AD121" s="31">
        <f>VLOOKUP(CONCATENATE($M$5,$D121,$M$7,$E121),Data!$A:$BU,MATCH(G!AD$11,Data!$A$1:$BU$1,0),FALSE)</f>
        <v>0</v>
      </c>
      <c r="AE121" s="31"/>
      <c r="AF121" s="31">
        <f>VLOOKUP(CONCATENATE($M$5,$D121,$M$7,$E121),Data!$A:$BU,MATCH(G!AF$11,Data!$A$1:$BU$1,0),FALSE)</f>
        <v>0</v>
      </c>
      <c r="AG121" s="31"/>
      <c r="AH121" s="31">
        <f>VLOOKUP(CONCATENATE($M$5,$D121,$M$7,$E121),Data!$A:$BU,MATCH(G!AH$11,Data!$A$1:$BU$1,0),FALSE)</f>
        <v>0</v>
      </c>
      <c r="AI121" s="31"/>
      <c r="AJ121" s="31">
        <f>VLOOKUP(CONCATENATE($M$5,$D121,$M$7,$E121),Data!$A:$BU,MATCH(G!AJ$11,Data!$A$1:$BU$1,0),FALSE)</f>
        <v>0</v>
      </c>
      <c r="AK121" s="31"/>
      <c r="AL121" s="31">
        <f>VLOOKUP(CONCATENATE($M$5,$D121,$M$7,$E121),Data!$A:$BU,MATCH(G!AL$11,Data!$A$1:$BU$1,0),FALSE)</f>
        <v>0</v>
      </c>
      <c r="AM121" s="31"/>
      <c r="AN121" s="31">
        <f>VLOOKUP(CONCATENATE($M$5,$D121,$M$7,$E121),Data!$A:$BU,MATCH(G!AN$11,Data!$A$1:$BU$1,0),FALSE)</f>
        <v>0</v>
      </c>
      <c r="AO121" s="31"/>
      <c r="AP121" s="31">
        <f>VLOOKUP(CONCATENATE($M$5,$D121,$M$7,$E121),Data!$A:$BU,MATCH(G!AP$11,Data!$A$1:$BU$1,0),FALSE)</f>
        <v>0</v>
      </c>
      <c r="AQ121" s="31"/>
      <c r="AR121" s="31">
        <f>VLOOKUP(CONCATENATE($M$5,$D121,$M$7,$E121),Data!$A:$BU,MATCH(G!AR$11,Data!$A$1:$BU$1,0),FALSE)</f>
        <v>0</v>
      </c>
      <c r="AS121" s="31"/>
      <c r="AT121" s="31">
        <f>VLOOKUP(CONCATENATE($M$5,$D121,$M$7,$E121),Data!$A:$BU,MATCH(G!AT$11,Data!$A$1:$BU$1,0),FALSE)</f>
        <v>0</v>
      </c>
      <c r="AU121" s="31"/>
      <c r="AV121" s="31">
        <f>VLOOKUP(CONCATENATE($M$5,$D121,$M$7,$E121),Data!$A:$BU,MATCH(G!AV$11,Data!$A$1:$BU$1,0),FALSE)</f>
        <v>0</v>
      </c>
      <c r="AW121" s="31"/>
      <c r="AX121" s="31">
        <f>VLOOKUP(CONCATENATE($M$5,$D121,$M$7,$E121),Data!$A:$BU,MATCH(G!AX$11,Data!$A$1:$BU$1,0),FALSE)</f>
        <v>0</v>
      </c>
      <c r="AY121" s="31"/>
      <c r="AZ121" s="31">
        <f>VLOOKUP(CONCATENATE($M$5,$D121,$M$7,$E121),Data!$A:$BU,MATCH(G!AZ$11,Data!$A$1:$BU$1,0),FALSE)</f>
        <v>0</v>
      </c>
      <c r="BA121" s="31"/>
      <c r="BB121" s="31">
        <f>VLOOKUP(CONCATENATE($M$5,$D121,$M$7,$E121),Data!$A:$BU,MATCH(G!BB$11,Data!$A$1:$BU$1,0),FALSE)</f>
        <v>0</v>
      </c>
      <c r="BC121" s="31"/>
      <c r="BD121" s="31">
        <f>VLOOKUP(CONCATENATE($M$5,$D121,$M$7,$E121),Data!$A:$BU,MATCH(G!BD$11,Data!$A$1:$BU$1,0),FALSE)</f>
        <v>0</v>
      </c>
      <c r="BE121" s="31"/>
      <c r="BF121" s="31">
        <f>VLOOKUP(CONCATENATE($M$5,$D121,$M$7,$E121),Data!$A:$BU,MATCH(G!BF$11,Data!$A$1:$BU$1,0),FALSE)</f>
        <v>0</v>
      </c>
      <c r="BG121" s="31"/>
      <c r="BH121" s="31">
        <f>VLOOKUP(CONCATENATE($M$5,$D121,$M$7,$E121),Data!$A:$BU,MATCH(G!BH$11,Data!$A$1:$BU$1,0),FALSE)</f>
        <v>0</v>
      </c>
      <c r="BI121" s="31"/>
      <c r="BJ121" s="31">
        <f>VLOOKUP(CONCATENATE($M$5,$D121,$M$7,$E121),Data!$A:$BU,MATCH(G!BJ$11,Data!$A$1:$BU$1,0),FALSE)</f>
        <v>0</v>
      </c>
    </row>
    <row r="122" spans="2:62" ht="14.1" customHeight="1">
      <c r="B122" s="2"/>
      <c r="D122" s="35" t="s">
        <v>146</v>
      </c>
      <c r="E122" s="53" t="s">
        <v>1</v>
      </c>
      <c r="F122" s="31">
        <f>VLOOKUP(CONCATENATE($M$5,$D122,$M$7,$E122),Data!$A:$BU,MATCH(G!F$11,Data!$A$1:$BU$1,0),FALSE)</f>
        <v>0</v>
      </c>
      <c r="G122" s="2"/>
      <c r="H122" s="31">
        <f>VLOOKUP(CONCATENATE($M$5,$D122,$M$7,$E122),Data!$A:$BU,MATCH(G!H$11,Data!$A$1:$BU$1,0),FALSE)</f>
        <v>0</v>
      </c>
      <c r="J122" s="31">
        <f>VLOOKUP(CONCATENATE($M$5,$D122,$M$7,$E122),Data!$A:$BU,MATCH(G!J$11,Data!$A$1:$BU$1,0),FALSE)</f>
        <v>0</v>
      </c>
      <c r="L122" s="31">
        <f>VLOOKUP(CONCATENATE($M$5,$D122,$M$7,$E122),Data!$A:$BU,MATCH(G!L$11,Data!$A$1:$BU$1,0),FALSE)</f>
        <v>0</v>
      </c>
      <c r="N122" s="31">
        <f>VLOOKUP(CONCATENATE($M$5,$D122,$M$7,$E122),Data!$A:$BU,MATCH(G!N$11,Data!$A$1:$BU$1,0),FALSE)</f>
        <v>0</v>
      </c>
      <c r="O122" s="31"/>
      <c r="P122" s="31">
        <f>VLOOKUP(CONCATENATE($M$5,$D122,$M$7,$E122),Data!$A:$BU,MATCH(G!P$11,Data!$A$1:$BU$1,0),FALSE)</f>
        <v>0</v>
      </c>
      <c r="Q122" s="31"/>
      <c r="R122" s="31">
        <f>VLOOKUP(CONCATENATE($M$5,$D122,$M$7,$E122),Data!$A:$BU,MATCH(G!R$11,Data!$A$1:$BU$1,0),FALSE)</f>
        <v>0</v>
      </c>
      <c r="S122" s="31"/>
      <c r="T122" s="31">
        <f>VLOOKUP(CONCATENATE($M$5,$D122,$M$7,$E122),Data!$A:$BU,MATCH(G!T$11,Data!$A$1:$BU$1,0),FALSE)</f>
        <v>0</v>
      </c>
      <c r="U122" s="31"/>
      <c r="V122" s="31">
        <f>VLOOKUP(CONCATENATE($M$5,$D122,$M$7,$E122),Data!$A:$BU,MATCH(G!V$11,Data!$A$1:$BU$1,0),FALSE)</f>
        <v>0</v>
      </c>
      <c r="W122" s="31"/>
      <c r="X122" s="31">
        <f>VLOOKUP(CONCATENATE($M$5,$D122,$M$7,$E122),Data!$A:$BU,MATCH(G!X$11,Data!$A$1:$BU$1,0),FALSE)</f>
        <v>0</v>
      </c>
      <c r="Y122" s="31"/>
      <c r="Z122" s="31">
        <f>VLOOKUP(CONCATENATE($M$5,$D122,$M$7,$E122),Data!$A:$BU,MATCH(G!Z$11,Data!$A$1:$BU$1,0),FALSE)</f>
        <v>0</v>
      </c>
      <c r="AA122" s="31"/>
      <c r="AB122" s="31">
        <f>VLOOKUP(CONCATENATE($M$5,$D122,$M$7,$E122),Data!$A:$BU,MATCH(G!AB$11,Data!$A$1:$BU$1,0),FALSE)</f>
        <v>0</v>
      </c>
      <c r="AC122" s="31"/>
      <c r="AD122" s="31">
        <f>VLOOKUP(CONCATENATE($M$5,$D122,$M$7,$E122),Data!$A:$BU,MATCH(G!AD$11,Data!$A$1:$BU$1,0),FALSE)</f>
        <v>0</v>
      </c>
      <c r="AE122" s="31"/>
      <c r="AF122" s="31">
        <f>VLOOKUP(CONCATENATE($M$5,$D122,$M$7,$E122),Data!$A:$BU,MATCH(G!AF$11,Data!$A$1:$BU$1,0),FALSE)</f>
        <v>0</v>
      </c>
      <c r="AG122" s="31"/>
      <c r="AH122" s="31">
        <f>VLOOKUP(CONCATENATE($M$5,$D122,$M$7,$E122),Data!$A:$BU,MATCH(G!AH$11,Data!$A$1:$BU$1,0),FALSE)</f>
        <v>0</v>
      </c>
      <c r="AI122" s="31"/>
      <c r="AJ122" s="31">
        <f>VLOOKUP(CONCATENATE($M$5,$D122,$M$7,$E122),Data!$A:$BU,MATCH(G!AJ$11,Data!$A$1:$BU$1,0),FALSE)</f>
        <v>0</v>
      </c>
      <c r="AK122" s="31"/>
      <c r="AL122" s="31">
        <f>VLOOKUP(CONCATENATE($M$5,$D122,$M$7,$E122),Data!$A:$BU,MATCH(G!AL$11,Data!$A$1:$BU$1,0),FALSE)</f>
        <v>0</v>
      </c>
      <c r="AM122" s="31"/>
      <c r="AN122" s="31">
        <f>VLOOKUP(CONCATENATE($M$5,$D122,$M$7,$E122),Data!$A:$BU,MATCH(G!AN$11,Data!$A$1:$BU$1,0),FALSE)</f>
        <v>0</v>
      </c>
      <c r="AO122" s="31"/>
      <c r="AP122" s="31">
        <f>VLOOKUP(CONCATENATE($M$5,$D122,$M$7,$E122),Data!$A:$BU,MATCH(G!AP$11,Data!$A$1:$BU$1,0),FALSE)</f>
        <v>0</v>
      </c>
      <c r="AQ122" s="31"/>
      <c r="AR122" s="31">
        <f>VLOOKUP(CONCATENATE($M$5,$D122,$M$7,$E122),Data!$A:$BU,MATCH(G!AR$11,Data!$A$1:$BU$1,0),FALSE)</f>
        <v>0</v>
      </c>
      <c r="AS122" s="31"/>
      <c r="AT122" s="31">
        <f>VLOOKUP(CONCATENATE($M$5,$D122,$M$7,$E122),Data!$A:$BU,MATCH(G!AT$11,Data!$A$1:$BU$1,0),FALSE)</f>
        <v>0</v>
      </c>
      <c r="AU122" s="31"/>
      <c r="AV122" s="31">
        <f>VLOOKUP(CONCATENATE($M$5,$D122,$M$7,$E122),Data!$A:$BU,MATCH(G!AV$11,Data!$A$1:$BU$1,0),FALSE)</f>
        <v>0</v>
      </c>
      <c r="AW122" s="31"/>
      <c r="AX122" s="31">
        <f>VLOOKUP(CONCATENATE($M$5,$D122,$M$7,$E122),Data!$A:$BU,MATCH(G!AX$11,Data!$A$1:$BU$1,0),FALSE)</f>
        <v>0</v>
      </c>
      <c r="AY122" s="31"/>
      <c r="AZ122" s="31">
        <f>VLOOKUP(CONCATENATE($M$5,$D122,$M$7,$E122),Data!$A:$BU,MATCH(G!AZ$11,Data!$A$1:$BU$1,0),FALSE)</f>
        <v>0</v>
      </c>
      <c r="BA122" s="31"/>
      <c r="BB122" s="31">
        <f>VLOOKUP(CONCATENATE($M$5,$D122,$M$7,$E122),Data!$A:$BU,MATCH(G!BB$11,Data!$A$1:$BU$1,0),FALSE)</f>
        <v>0</v>
      </c>
      <c r="BC122" s="31"/>
      <c r="BD122" s="31">
        <f>VLOOKUP(CONCATENATE($M$5,$D122,$M$7,$E122),Data!$A:$BU,MATCH(G!BD$11,Data!$A$1:$BU$1,0),FALSE)</f>
        <v>0</v>
      </c>
      <c r="BE122" s="31"/>
      <c r="BF122" s="31">
        <f>VLOOKUP(CONCATENATE($M$5,$D122,$M$7,$E122),Data!$A:$BU,MATCH(G!BF$11,Data!$A$1:$BU$1,0),FALSE)</f>
        <v>0</v>
      </c>
      <c r="BG122" s="31"/>
      <c r="BH122" s="31">
        <f>VLOOKUP(CONCATENATE($M$5,$D122,$M$7,$E122),Data!$A:$BU,MATCH(G!BH$11,Data!$A$1:$BU$1,0),FALSE)</f>
        <v>0</v>
      </c>
      <c r="BI122" s="31"/>
      <c r="BJ122" s="31">
        <f>VLOOKUP(CONCATENATE($M$5,$D122,$M$7,$E122),Data!$A:$BU,MATCH(G!BJ$11,Data!$A$1:$BU$1,0),FALSE)</f>
        <v>0</v>
      </c>
    </row>
    <row r="123" spans="2:62" ht="14.1" customHeight="1">
      <c r="B123" s="2"/>
      <c r="D123" s="35" t="s">
        <v>145</v>
      </c>
      <c r="E123" s="53" t="s">
        <v>1</v>
      </c>
      <c r="F123" s="31">
        <f>VLOOKUP(CONCATENATE($M$5,$D123,$M$7,$E123),Data!$A:$BU,MATCH(G!F$11,Data!$A$1:$BU$1,0),FALSE)</f>
        <v>0</v>
      </c>
      <c r="G123" s="2"/>
      <c r="H123" s="31">
        <f>VLOOKUP(CONCATENATE($M$5,$D123,$M$7,$E123),Data!$A:$BU,MATCH(G!H$11,Data!$A$1:$BU$1,0),FALSE)</f>
        <v>0</v>
      </c>
      <c r="J123" s="31">
        <f>VLOOKUP(CONCATENATE($M$5,$D123,$M$7,$E123),Data!$A:$BU,MATCH(G!J$11,Data!$A$1:$BU$1,0),FALSE)</f>
        <v>0</v>
      </c>
      <c r="L123" s="31">
        <f>VLOOKUP(CONCATENATE($M$5,$D123,$M$7,$E123),Data!$A:$BU,MATCH(G!L$11,Data!$A$1:$BU$1,0),FALSE)</f>
        <v>0</v>
      </c>
      <c r="N123" s="31">
        <f>VLOOKUP(CONCATENATE($M$5,$D123,$M$7,$E123),Data!$A:$BU,MATCH(G!N$11,Data!$A$1:$BU$1,0),FALSE)</f>
        <v>0</v>
      </c>
      <c r="O123" s="31"/>
      <c r="P123" s="31">
        <f>VLOOKUP(CONCATENATE($M$5,$D123,$M$7,$E123),Data!$A:$BU,MATCH(G!P$11,Data!$A$1:$BU$1,0),FALSE)</f>
        <v>0</v>
      </c>
      <c r="Q123" s="31"/>
      <c r="R123" s="31">
        <f>VLOOKUP(CONCATENATE($M$5,$D123,$M$7,$E123),Data!$A:$BU,MATCH(G!R$11,Data!$A$1:$BU$1,0),FALSE)</f>
        <v>0</v>
      </c>
      <c r="S123" s="31"/>
      <c r="T123" s="31">
        <f>VLOOKUP(CONCATENATE($M$5,$D123,$M$7,$E123),Data!$A:$BU,MATCH(G!T$11,Data!$A$1:$BU$1,0),FALSE)</f>
        <v>0</v>
      </c>
      <c r="U123" s="31"/>
      <c r="V123" s="31">
        <f>VLOOKUP(CONCATENATE($M$5,$D123,$M$7,$E123),Data!$A:$BU,MATCH(G!V$11,Data!$A$1:$BU$1,0),FALSE)</f>
        <v>0</v>
      </c>
      <c r="W123" s="31"/>
      <c r="X123" s="31">
        <f>VLOOKUP(CONCATENATE($M$5,$D123,$M$7,$E123),Data!$A:$BU,MATCH(G!X$11,Data!$A$1:$BU$1,0),FALSE)</f>
        <v>0</v>
      </c>
      <c r="Y123" s="31"/>
      <c r="Z123" s="31">
        <f>VLOOKUP(CONCATENATE($M$5,$D123,$M$7,$E123),Data!$A:$BU,MATCH(G!Z$11,Data!$A$1:$BU$1,0),FALSE)</f>
        <v>0</v>
      </c>
      <c r="AA123" s="31"/>
      <c r="AB123" s="31">
        <f>VLOOKUP(CONCATENATE($M$5,$D123,$M$7,$E123),Data!$A:$BU,MATCH(G!AB$11,Data!$A$1:$BU$1,0),FALSE)</f>
        <v>0</v>
      </c>
      <c r="AC123" s="31"/>
      <c r="AD123" s="31">
        <f>VLOOKUP(CONCATENATE($M$5,$D123,$M$7,$E123),Data!$A:$BU,MATCH(G!AD$11,Data!$A$1:$BU$1,0),FALSE)</f>
        <v>0</v>
      </c>
      <c r="AE123" s="31"/>
      <c r="AF123" s="31">
        <f>VLOOKUP(CONCATENATE($M$5,$D123,$M$7,$E123),Data!$A:$BU,MATCH(G!AF$11,Data!$A$1:$BU$1,0),FALSE)</f>
        <v>0</v>
      </c>
      <c r="AG123" s="31"/>
      <c r="AH123" s="31">
        <f>VLOOKUP(CONCATENATE($M$5,$D123,$M$7,$E123),Data!$A:$BU,MATCH(G!AH$11,Data!$A$1:$BU$1,0),FALSE)</f>
        <v>0</v>
      </c>
      <c r="AI123" s="31"/>
      <c r="AJ123" s="31">
        <f>VLOOKUP(CONCATENATE($M$5,$D123,$M$7,$E123),Data!$A:$BU,MATCH(G!AJ$11,Data!$A$1:$BU$1,0),FALSE)</f>
        <v>0</v>
      </c>
      <c r="AK123" s="31"/>
      <c r="AL123" s="31">
        <f>VLOOKUP(CONCATENATE($M$5,$D123,$M$7,$E123),Data!$A:$BU,MATCH(G!AL$11,Data!$A$1:$BU$1,0),FALSE)</f>
        <v>0</v>
      </c>
      <c r="AM123" s="31"/>
      <c r="AN123" s="31">
        <f>VLOOKUP(CONCATENATE($M$5,$D123,$M$7,$E123),Data!$A:$BU,MATCH(G!AN$11,Data!$A$1:$BU$1,0),FALSE)</f>
        <v>0</v>
      </c>
      <c r="AO123" s="31"/>
      <c r="AP123" s="31">
        <f>VLOOKUP(CONCATENATE($M$5,$D123,$M$7,$E123),Data!$A:$BU,MATCH(G!AP$11,Data!$A$1:$BU$1,0),FALSE)</f>
        <v>0</v>
      </c>
      <c r="AQ123" s="31"/>
      <c r="AR123" s="31">
        <f>VLOOKUP(CONCATENATE($M$5,$D123,$M$7,$E123),Data!$A:$BU,MATCH(G!AR$11,Data!$A$1:$BU$1,0),FALSE)</f>
        <v>0</v>
      </c>
      <c r="AS123" s="31"/>
      <c r="AT123" s="31">
        <f>VLOOKUP(CONCATENATE($M$5,$D123,$M$7,$E123),Data!$A:$BU,MATCH(G!AT$11,Data!$A$1:$BU$1,0),FALSE)</f>
        <v>0</v>
      </c>
      <c r="AU123" s="31"/>
      <c r="AV123" s="31">
        <f>VLOOKUP(CONCATENATE($M$5,$D123,$M$7,$E123),Data!$A:$BU,MATCH(G!AV$11,Data!$A$1:$BU$1,0),FALSE)</f>
        <v>0</v>
      </c>
      <c r="AW123" s="31"/>
      <c r="AX123" s="31">
        <f>VLOOKUP(CONCATENATE($M$5,$D123,$M$7,$E123),Data!$A:$BU,MATCH(G!AX$11,Data!$A$1:$BU$1,0),FALSE)</f>
        <v>0</v>
      </c>
      <c r="AY123" s="31"/>
      <c r="AZ123" s="31">
        <f>VLOOKUP(CONCATENATE($M$5,$D123,$M$7,$E123),Data!$A:$BU,MATCH(G!AZ$11,Data!$A$1:$BU$1,0),FALSE)</f>
        <v>0</v>
      </c>
      <c r="BA123" s="31"/>
      <c r="BB123" s="31">
        <f>VLOOKUP(CONCATENATE($M$5,$D123,$M$7,$E123),Data!$A:$BU,MATCH(G!BB$11,Data!$A$1:$BU$1,0),FALSE)</f>
        <v>0</v>
      </c>
      <c r="BC123" s="31"/>
      <c r="BD123" s="31">
        <f>VLOOKUP(CONCATENATE($M$5,$D123,$M$7,$E123),Data!$A:$BU,MATCH(G!BD$11,Data!$A$1:$BU$1,0),FALSE)</f>
        <v>0</v>
      </c>
      <c r="BE123" s="31"/>
      <c r="BF123" s="31">
        <f>VLOOKUP(CONCATENATE($M$5,$D123,$M$7,$E123),Data!$A:$BU,MATCH(G!BF$11,Data!$A$1:$BU$1,0),FALSE)</f>
        <v>0</v>
      </c>
      <c r="BG123" s="31"/>
      <c r="BH123" s="31">
        <f>VLOOKUP(CONCATENATE($M$5,$D123,$M$7,$E123),Data!$A:$BU,MATCH(G!BH$11,Data!$A$1:$BU$1,0),FALSE)</f>
        <v>0</v>
      </c>
      <c r="BI123" s="31"/>
      <c r="BJ123" s="31">
        <f>VLOOKUP(CONCATENATE($M$5,$D123,$M$7,$E123),Data!$A:$BU,MATCH(G!BJ$11,Data!$A$1:$BU$1,0),FALSE)</f>
        <v>0</v>
      </c>
    </row>
    <row r="124" spans="2:62" ht="14.1" customHeight="1">
      <c r="B124" s="2"/>
      <c r="D124" s="35" t="s">
        <v>144</v>
      </c>
      <c r="E124" s="53" t="s">
        <v>1</v>
      </c>
      <c r="F124" s="31">
        <f>VLOOKUP(CONCATENATE($M$5,$D124,$M$7,$E124),Data!$A:$BU,MATCH(G!F$11,Data!$A$1:$BU$1,0),FALSE)</f>
        <v>0</v>
      </c>
      <c r="G124" s="2"/>
      <c r="H124" s="31">
        <f>VLOOKUP(CONCATENATE($M$5,$D124,$M$7,$E124),Data!$A:$BU,MATCH(G!H$11,Data!$A$1:$BU$1,0),FALSE)</f>
        <v>0</v>
      </c>
      <c r="J124" s="31">
        <f>VLOOKUP(CONCATENATE($M$5,$D124,$M$7,$E124),Data!$A:$BU,MATCH(G!J$11,Data!$A$1:$BU$1,0),FALSE)</f>
        <v>0</v>
      </c>
      <c r="L124" s="31">
        <f>VLOOKUP(CONCATENATE($M$5,$D124,$M$7,$E124),Data!$A:$BU,MATCH(G!L$11,Data!$A$1:$BU$1,0),FALSE)</f>
        <v>0</v>
      </c>
      <c r="N124" s="31">
        <f>VLOOKUP(CONCATENATE($M$5,$D124,$M$7,$E124),Data!$A:$BU,MATCH(G!N$11,Data!$A$1:$BU$1,0),FALSE)</f>
        <v>0</v>
      </c>
      <c r="O124" s="31"/>
      <c r="P124" s="31">
        <f>VLOOKUP(CONCATENATE($M$5,$D124,$M$7,$E124),Data!$A:$BU,MATCH(G!P$11,Data!$A$1:$BU$1,0),FALSE)</f>
        <v>0</v>
      </c>
      <c r="Q124" s="31"/>
      <c r="R124" s="31">
        <f>VLOOKUP(CONCATENATE($M$5,$D124,$M$7,$E124),Data!$A:$BU,MATCH(G!R$11,Data!$A$1:$BU$1,0),FALSE)</f>
        <v>0</v>
      </c>
      <c r="S124" s="31"/>
      <c r="T124" s="31">
        <f>VLOOKUP(CONCATENATE($M$5,$D124,$M$7,$E124),Data!$A:$BU,MATCH(G!T$11,Data!$A$1:$BU$1,0),FALSE)</f>
        <v>0</v>
      </c>
      <c r="U124" s="31"/>
      <c r="V124" s="31">
        <f>VLOOKUP(CONCATENATE($M$5,$D124,$M$7,$E124),Data!$A:$BU,MATCH(G!V$11,Data!$A$1:$BU$1,0),FALSE)</f>
        <v>0</v>
      </c>
      <c r="W124" s="31"/>
      <c r="X124" s="31">
        <f>VLOOKUP(CONCATENATE($M$5,$D124,$M$7,$E124),Data!$A:$BU,MATCH(G!X$11,Data!$A$1:$BU$1,0),FALSE)</f>
        <v>0</v>
      </c>
      <c r="Y124" s="31"/>
      <c r="Z124" s="31">
        <f>VLOOKUP(CONCATENATE($M$5,$D124,$M$7,$E124),Data!$A:$BU,MATCH(G!Z$11,Data!$A$1:$BU$1,0),FALSE)</f>
        <v>0</v>
      </c>
      <c r="AA124" s="31"/>
      <c r="AB124" s="31">
        <f>VLOOKUP(CONCATENATE($M$5,$D124,$M$7,$E124),Data!$A:$BU,MATCH(G!AB$11,Data!$A$1:$BU$1,0),FALSE)</f>
        <v>0</v>
      </c>
      <c r="AC124" s="31"/>
      <c r="AD124" s="31">
        <f>VLOOKUP(CONCATENATE($M$5,$D124,$M$7,$E124),Data!$A:$BU,MATCH(G!AD$11,Data!$A$1:$BU$1,0),FALSE)</f>
        <v>0</v>
      </c>
      <c r="AE124" s="31"/>
      <c r="AF124" s="31">
        <f>VLOOKUP(CONCATENATE($M$5,$D124,$M$7,$E124),Data!$A:$BU,MATCH(G!AF$11,Data!$A$1:$BU$1,0),FALSE)</f>
        <v>0</v>
      </c>
      <c r="AG124" s="31"/>
      <c r="AH124" s="31">
        <f>VLOOKUP(CONCATENATE($M$5,$D124,$M$7,$E124),Data!$A:$BU,MATCH(G!AH$11,Data!$A$1:$BU$1,0),FALSE)</f>
        <v>0</v>
      </c>
      <c r="AI124" s="31"/>
      <c r="AJ124" s="31">
        <f>VLOOKUP(CONCATENATE($M$5,$D124,$M$7,$E124),Data!$A:$BU,MATCH(G!AJ$11,Data!$A$1:$BU$1,0),FALSE)</f>
        <v>0</v>
      </c>
      <c r="AK124" s="31"/>
      <c r="AL124" s="31">
        <f>VLOOKUP(CONCATENATE($M$5,$D124,$M$7,$E124),Data!$A:$BU,MATCH(G!AL$11,Data!$A$1:$BU$1,0),FALSE)</f>
        <v>0</v>
      </c>
      <c r="AM124" s="31"/>
      <c r="AN124" s="31">
        <f>VLOOKUP(CONCATENATE($M$5,$D124,$M$7,$E124),Data!$A:$BU,MATCH(G!AN$11,Data!$A$1:$BU$1,0),FALSE)</f>
        <v>0</v>
      </c>
      <c r="AO124" s="31"/>
      <c r="AP124" s="31">
        <f>VLOOKUP(CONCATENATE($M$5,$D124,$M$7,$E124),Data!$A:$BU,MATCH(G!AP$11,Data!$A$1:$BU$1,0),FALSE)</f>
        <v>0</v>
      </c>
      <c r="AQ124" s="31"/>
      <c r="AR124" s="31">
        <f>VLOOKUP(CONCATENATE($M$5,$D124,$M$7,$E124),Data!$A:$BU,MATCH(G!AR$11,Data!$A$1:$BU$1,0),FALSE)</f>
        <v>0</v>
      </c>
      <c r="AS124" s="31"/>
      <c r="AT124" s="31">
        <f>VLOOKUP(CONCATENATE($M$5,$D124,$M$7,$E124),Data!$A:$BU,MATCH(G!AT$11,Data!$A$1:$BU$1,0),FALSE)</f>
        <v>0</v>
      </c>
      <c r="AU124" s="31"/>
      <c r="AV124" s="31">
        <f>VLOOKUP(CONCATENATE($M$5,$D124,$M$7,$E124),Data!$A:$BU,MATCH(G!AV$11,Data!$A$1:$BU$1,0),FALSE)</f>
        <v>0</v>
      </c>
      <c r="AW124" s="31"/>
      <c r="AX124" s="31">
        <f>VLOOKUP(CONCATENATE($M$5,$D124,$M$7,$E124),Data!$A:$BU,MATCH(G!AX$11,Data!$A$1:$BU$1,0),FALSE)</f>
        <v>0</v>
      </c>
      <c r="AY124" s="31"/>
      <c r="AZ124" s="31">
        <f>VLOOKUP(CONCATENATE($M$5,$D124,$M$7,$E124),Data!$A:$BU,MATCH(G!AZ$11,Data!$A$1:$BU$1,0),FALSE)</f>
        <v>0</v>
      </c>
      <c r="BA124" s="31"/>
      <c r="BB124" s="31">
        <f>VLOOKUP(CONCATENATE($M$5,$D124,$M$7,$E124),Data!$A:$BU,MATCH(G!BB$11,Data!$A$1:$BU$1,0),FALSE)</f>
        <v>0</v>
      </c>
      <c r="BC124" s="31"/>
      <c r="BD124" s="31">
        <f>VLOOKUP(CONCATENATE($M$5,$D124,$M$7,$E124),Data!$A:$BU,MATCH(G!BD$11,Data!$A$1:$BU$1,0),FALSE)</f>
        <v>0</v>
      </c>
      <c r="BE124" s="31"/>
      <c r="BF124" s="31">
        <f>VLOOKUP(CONCATENATE($M$5,$D124,$M$7,$E124),Data!$A:$BU,MATCH(G!BF$11,Data!$A$1:$BU$1,0),FALSE)</f>
        <v>0</v>
      </c>
      <c r="BG124" s="31"/>
      <c r="BH124" s="31">
        <f>VLOOKUP(CONCATENATE($M$5,$D124,$M$7,$E124),Data!$A:$BU,MATCH(G!BH$11,Data!$A$1:$BU$1,0),FALSE)</f>
        <v>0</v>
      </c>
      <c r="BI124" s="31"/>
      <c r="BJ124" s="31">
        <f>VLOOKUP(CONCATENATE($M$5,$D124,$M$7,$E124),Data!$A:$BU,MATCH(G!BJ$11,Data!$A$1:$BU$1,0),FALSE)</f>
        <v>0</v>
      </c>
    </row>
    <row r="125" spans="2:62" ht="14.1" customHeight="1">
      <c r="B125" s="2"/>
      <c r="D125" s="35" t="s">
        <v>143</v>
      </c>
      <c r="E125" s="53" t="s">
        <v>1</v>
      </c>
      <c r="F125" s="31">
        <f>VLOOKUP(CONCATENATE($M$5,$D125,$M$7,$E125),Data!$A:$BU,MATCH(G!F$11,Data!$A$1:$BU$1,0),FALSE)</f>
        <v>0</v>
      </c>
      <c r="G125" s="2"/>
      <c r="H125" s="31">
        <f>VLOOKUP(CONCATENATE($M$5,$D125,$M$7,$E125),Data!$A:$BU,MATCH(G!H$11,Data!$A$1:$BU$1,0),FALSE)</f>
        <v>0</v>
      </c>
      <c r="J125" s="31">
        <f>VLOOKUP(CONCATENATE($M$5,$D125,$M$7,$E125),Data!$A:$BU,MATCH(G!J$11,Data!$A$1:$BU$1,0),FALSE)</f>
        <v>0</v>
      </c>
      <c r="L125" s="31">
        <f>VLOOKUP(CONCATENATE($M$5,$D125,$M$7,$E125),Data!$A:$BU,MATCH(G!L$11,Data!$A$1:$BU$1,0),FALSE)</f>
        <v>0</v>
      </c>
      <c r="N125" s="31">
        <f>VLOOKUP(CONCATENATE($M$5,$D125,$M$7,$E125),Data!$A:$BU,MATCH(G!N$11,Data!$A$1:$BU$1,0),FALSE)</f>
        <v>0</v>
      </c>
      <c r="O125" s="31"/>
      <c r="P125" s="31">
        <f>VLOOKUP(CONCATENATE($M$5,$D125,$M$7,$E125),Data!$A:$BU,MATCH(G!P$11,Data!$A$1:$BU$1,0),FALSE)</f>
        <v>0</v>
      </c>
      <c r="Q125" s="31"/>
      <c r="R125" s="31">
        <f>VLOOKUP(CONCATENATE($M$5,$D125,$M$7,$E125),Data!$A:$BU,MATCH(G!R$11,Data!$A$1:$BU$1,0),FALSE)</f>
        <v>0</v>
      </c>
      <c r="S125" s="31"/>
      <c r="T125" s="31">
        <f>VLOOKUP(CONCATENATE($M$5,$D125,$M$7,$E125),Data!$A:$BU,MATCH(G!T$11,Data!$A$1:$BU$1,0),FALSE)</f>
        <v>0</v>
      </c>
      <c r="U125" s="31"/>
      <c r="V125" s="31">
        <f>VLOOKUP(CONCATENATE($M$5,$D125,$M$7,$E125),Data!$A:$BU,MATCH(G!V$11,Data!$A$1:$BU$1,0),FALSE)</f>
        <v>0</v>
      </c>
      <c r="W125" s="31"/>
      <c r="X125" s="31">
        <f>VLOOKUP(CONCATENATE($M$5,$D125,$M$7,$E125),Data!$A:$BU,MATCH(G!X$11,Data!$A$1:$BU$1,0),FALSE)</f>
        <v>0</v>
      </c>
      <c r="Y125" s="31"/>
      <c r="Z125" s="31">
        <f>VLOOKUP(CONCATENATE($M$5,$D125,$M$7,$E125),Data!$A:$BU,MATCH(G!Z$11,Data!$A$1:$BU$1,0),FALSE)</f>
        <v>0</v>
      </c>
      <c r="AA125" s="31"/>
      <c r="AB125" s="31">
        <f>VLOOKUP(CONCATENATE($M$5,$D125,$M$7,$E125),Data!$A:$BU,MATCH(G!AB$11,Data!$A$1:$BU$1,0),FALSE)</f>
        <v>0</v>
      </c>
      <c r="AC125" s="31"/>
      <c r="AD125" s="31">
        <f>VLOOKUP(CONCATENATE($M$5,$D125,$M$7,$E125),Data!$A:$BU,MATCH(G!AD$11,Data!$A$1:$BU$1,0),FALSE)</f>
        <v>0</v>
      </c>
      <c r="AE125" s="31"/>
      <c r="AF125" s="31">
        <f>VLOOKUP(CONCATENATE($M$5,$D125,$M$7,$E125),Data!$A:$BU,MATCH(G!AF$11,Data!$A$1:$BU$1,0),FALSE)</f>
        <v>0</v>
      </c>
      <c r="AG125" s="31"/>
      <c r="AH125" s="31">
        <f>VLOOKUP(CONCATENATE($M$5,$D125,$M$7,$E125),Data!$A:$BU,MATCH(G!AH$11,Data!$A$1:$BU$1,0),FALSE)</f>
        <v>0</v>
      </c>
      <c r="AI125" s="31"/>
      <c r="AJ125" s="31">
        <f>VLOOKUP(CONCATENATE($M$5,$D125,$M$7,$E125),Data!$A:$BU,MATCH(G!AJ$11,Data!$A$1:$BU$1,0),FALSE)</f>
        <v>0</v>
      </c>
      <c r="AK125" s="31"/>
      <c r="AL125" s="31">
        <f>VLOOKUP(CONCATENATE($M$5,$D125,$M$7,$E125),Data!$A:$BU,MATCH(G!AL$11,Data!$A$1:$BU$1,0),FALSE)</f>
        <v>0</v>
      </c>
      <c r="AM125" s="31"/>
      <c r="AN125" s="31">
        <f>VLOOKUP(CONCATENATE($M$5,$D125,$M$7,$E125),Data!$A:$BU,MATCH(G!AN$11,Data!$A$1:$BU$1,0),FALSE)</f>
        <v>0</v>
      </c>
      <c r="AO125" s="31"/>
      <c r="AP125" s="31">
        <f>VLOOKUP(CONCATENATE($M$5,$D125,$M$7,$E125),Data!$A:$BU,MATCH(G!AP$11,Data!$A$1:$BU$1,0),FALSE)</f>
        <v>0</v>
      </c>
      <c r="AQ125" s="31"/>
      <c r="AR125" s="31">
        <f>VLOOKUP(CONCATENATE($M$5,$D125,$M$7,$E125),Data!$A:$BU,MATCH(G!AR$11,Data!$A$1:$BU$1,0),FALSE)</f>
        <v>0</v>
      </c>
      <c r="AS125" s="31"/>
      <c r="AT125" s="31">
        <f>VLOOKUP(CONCATENATE($M$5,$D125,$M$7,$E125),Data!$A:$BU,MATCH(G!AT$11,Data!$A$1:$BU$1,0),FALSE)</f>
        <v>0</v>
      </c>
      <c r="AU125" s="31"/>
      <c r="AV125" s="31">
        <f>VLOOKUP(CONCATENATE($M$5,$D125,$M$7,$E125),Data!$A:$BU,MATCH(G!AV$11,Data!$A$1:$BU$1,0),FALSE)</f>
        <v>0</v>
      </c>
      <c r="AW125" s="31"/>
      <c r="AX125" s="31">
        <f>VLOOKUP(CONCATENATE($M$5,$D125,$M$7,$E125),Data!$A:$BU,MATCH(G!AX$11,Data!$A$1:$BU$1,0),FALSE)</f>
        <v>0</v>
      </c>
      <c r="AY125" s="31"/>
      <c r="AZ125" s="31">
        <f>VLOOKUP(CONCATENATE($M$5,$D125,$M$7,$E125),Data!$A:$BU,MATCH(G!AZ$11,Data!$A$1:$BU$1,0),FALSE)</f>
        <v>0</v>
      </c>
      <c r="BA125" s="31"/>
      <c r="BB125" s="31">
        <f>VLOOKUP(CONCATENATE($M$5,$D125,$M$7,$E125),Data!$A:$BU,MATCH(G!BB$11,Data!$A$1:$BU$1,0),FALSE)</f>
        <v>0</v>
      </c>
      <c r="BC125" s="31"/>
      <c r="BD125" s="31">
        <f>VLOOKUP(CONCATENATE($M$5,$D125,$M$7,$E125),Data!$A:$BU,MATCH(G!BD$11,Data!$A$1:$BU$1,0),FALSE)</f>
        <v>0</v>
      </c>
      <c r="BE125" s="31"/>
      <c r="BF125" s="31">
        <f>VLOOKUP(CONCATENATE($M$5,$D125,$M$7,$E125),Data!$A:$BU,MATCH(G!BF$11,Data!$A$1:$BU$1,0),FALSE)</f>
        <v>0</v>
      </c>
      <c r="BG125" s="31"/>
      <c r="BH125" s="31">
        <f>VLOOKUP(CONCATENATE($M$5,$D125,$M$7,$E125),Data!$A:$BU,MATCH(G!BH$11,Data!$A$1:$BU$1,0),FALSE)</f>
        <v>0</v>
      </c>
      <c r="BI125" s="31"/>
      <c r="BJ125" s="31">
        <f>VLOOKUP(CONCATENATE($M$5,$D125,$M$7,$E125),Data!$A:$BU,MATCH(G!BJ$11,Data!$A$1:$BU$1,0),FALSE)</f>
        <v>0</v>
      </c>
    </row>
    <row r="126" spans="2:62" ht="14.1" customHeight="1">
      <c r="B126" s="2"/>
      <c r="D126" s="35" t="s">
        <v>142</v>
      </c>
      <c r="E126" s="53" t="s">
        <v>1</v>
      </c>
      <c r="F126" s="31">
        <f>VLOOKUP(CONCATENATE($M$5,$D126,$M$7,$E126),Data!$A:$BU,MATCH(G!F$11,Data!$A$1:$BU$1,0),FALSE)</f>
        <v>0</v>
      </c>
      <c r="G126" s="2"/>
      <c r="H126" s="31">
        <f>VLOOKUP(CONCATENATE($M$5,$D126,$M$7,$E126),Data!$A:$BU,MATCH(G!H$11,Data!$A$1:$BU$1,0),FALSE)</f>
        <v>0</v>
      </c>
      <c r="J126" s="31">
        <f>VLOOKUP(CONCATENATE($M$5,$D126,$M$7,$E126),Data!$A:$BU,MATCH(G!J$11,Data!$A$1:$BU$1,0),FALSE)</f>
        <v>0</v>
      </c>
      <c r="L126" s="31">
        <f>VLOOKUP(CONCATENATE($M$5,$D126,$M$7,$E126),Data!$A:$BU,MATCH(G!L$11,Data!$A$1:$BU$1,0),FALSE)</f>
        <v>0</v>
      </c>
      <c r="N126" s="31">
        <f>VLOOKUP(CONCATENATE($M$5,$D126,$M$7,$E126),Data!$A:$BU,MATCH(G!N$11,Data!$A$1:$BU$1,0),FALSE)</f>
        <v>0</v>
      </c>
      <c r="O126" s="31"/>
      <c r="P126" s="31">
        <f>VLOOKUP(CONCATENATE($M$5,$D126,$M$7,$E126),Data!$A:$BU,MATCH(G!P$11,Data!$A$1:$BU$1,0),FALSE)</f>
        <v>0</v>
      </c>
      <c r="Q126" s="31"/>
      <c r="R126" s="31">
        <f>VLOOKUP(CONCATENATE($M$5,$D126,$M$7,$E126),Data!$A:$BU,MATCH(G!R$11,Data!$A$1:$BU$1,0),FALSE)</f>
        <v>0</v>
      </c>
      <c r="S126" s="31"/>
      <c r="T126" s="31">
        <f>VLOOKUP(CONCATENATE($M$5,$D126,$M$7,$E126),Data!$A:$BU,MATCH(G!T$11,Data!$A$1:$BU$1,0),FALSE)</f>
        <v>0</v>
      </c>
      <c r="U126" s="31"/>
      <c r="V126" s="31">
        <f>VLOOKUP(CONCATENATE($M$5,$D126,$M$7,$E126),Data!$A:$BU,MATCH(G!V$11,Data!$A$1:$BU$1,0),FALSE)</f>
        <v>0</v>
      </c>
      <c r="W126" s="31"/>
      <c r="X126" s="31">
        <f>VLOOKUP(CONCATENATE($M$5,$D126,$M$7,$E126),Data!$A:$BU,MATCH(G!X$11,Data!$A$1:$BU$1,0),FALSE)</f>
        <v>0</v>
      </c>
      <c r="Y126" s="31"/>
      <c r="Z126" s="31">
        <f>VLOOKUP(CONCATENATE($M$5,$D126,$M$7,$E126),Data!$A:$BU,MATCH(G!Z$11,Data!$A$1:$BU$1,0),FALSE)</f>
        <v>0</v>
      </c>
      <c r="AA126" s="31"/>
      <c r="AB126" s="31">
        <f>VLOOKUP(CONCATENATE($M$5,$D126,$M$7,$E126),Data!$A:$BU,MATCH(G!AB$11,Data!$A$1:$BU$1,0),FALSE)</f>
        <v>0</v>
      </c>
      <c r="AC126" s="31"/>
      <c r="AD126" s="31">
        <f>VLOOKUP(CONCATENATE($M$5,$D126,$M$7,$E126),Data!$A:$BU,MATCH(G!AD$11,Data!$A$1:$BU$1,0),FALSE)</f>
        <v>0</v>
      </c>
      <c r="AE126" s="31"/>
      <c r="AF126" s="31">
        <f>VLOOKUP(CONCATENATE($M$5,$D126,$M$7,$E126),Data!$A:$BU,MATCH(G!AF$11,Data!$A$1:$BU$1,0),FALSE)</f>
        <v>0</v>
      </c>
      <c r="AG126" s="31"/>
      <c r="AH126" s="31">
        <f>VLOOKUP(CONCATENATE($M$5,$D126,$M$7,$E126),Data!$A:$BU,MATCH(G!AH$11,Data!$A$1:$BU$1,0),FALSE)</f>
        <v>0</v>
      </c>
      <c r="AI126" s="31"/>
      <c r="AJ126" s="31">
        <f>VLOOKUP(CONCATENATE($M$5,$D126,$M$7,$E126),Data!$A:$BU,MATCH(G!AJ$11,Data!$A$1:$BU$1,0),FALSE)</f>
        <v>0</v>
      </c>
      <c r="AK126" s="31"/>
      <c r="AL126" s="31">
        <f>VLOOKUP(CONCATENATE($M$5,$D126,$M$7,$E126),Data!$A:$BU,MATCH(G!AL$11,Data!$A$1:$BU$1,0),FALSE)</f>
        <v>0</v>
      </c>
      <c r="AM126" s="31"/>
      <c r="AN126" s="31">
        <f>VLOOKUP(CONCATENATE($M$5,$D126,$M$7,$E126),Data!$A:$BU,MATCH(G!AN$11,Data!$A$1:$BU$1,0),FALSE)</f>
        <v>0</v>
      </c>
      <c r="AO126" s="31"/>
      <c r="AP126" s="31">
        <f>VLOOKUP(CONCATENATE($M$5,$D126,$M$7,$E126),Data!$A:$BU,MATCH(G!AP$11,Data!$A$1:$BU$1,0),FALSE)</f>
        <v>0</v>
      </c>
      <c r="AQ126" s="31"/>
      <c r="AR126" s="31">
        <f>VLOOKUP(CONCATENATE($M$5,$D126,$M$7,$E126),Data!$A:$BU,MATCH(G!AR$11,Data!$A$1:$BU$1,0),FALSE)</f>
        <v>0</v>
      </c>
      <c r="AS126" s="31"/>
      <c r="AT126" s="31">
        <f>VLOOKUP(CONCATENATE($M$5,$D126,$M$7,$E126),Data!$A:$BU,MATCH(G!AT$11,Data!$A$1:$BU$1,0),FALSE)</f>
        <v>0</v>
      </c>
      <c r="AU126" s="31"/>
      <c r="AV126" s="31">
        <f>VLOOKUP(CONCATENATE($M$5,$D126,$M$7,$E126),Data!$A:$BU,MATCH(G!AV$11,Data!$A$1:$BU$1,0),FALSE)</f>
        <v>0</v>
      </c>
      <c r="AW126" s="31"/>
      <c r="AX126" s="31">
        <f>VLOOKUP(CONCATENATE($M$5,$D126,$M$7,$E126),Data!$A:$BU,MATCH(G!AX$11,Data!$A$1:$BU$1,0),FALSE)</f>
        <v>0</v>
      </c>
      <c r="AY126" s="31"/>
      <c r="AZ126" s="31">
        <f>VLOOKUP(CONCATENATE($M$5,$D126,$M$7,$E126),Data!$A:$BU,MATCH(G!AZ$11,Data!$A$1:$BU$1,0),FALSE)</f>
        <v>0</v>
      </c>
      <c r="BA126" s="31"/>
      <c r="BB126" s="31">
        <f>VLOOKUP(CONCATENATE($M$5,$D126,$M$7,$E126),Data!$A:$BU,MATCH(G!BB$11,Data!$A$1:$BU$1,0),FALSE)</f>
        <v>0</v>
      </c>
      <c r="BC126" s="31"/>
      <c r="BD126" s="31">
        <f>VLOOKUP(CONCATENATE($M$5,$D126,$M$7,$E126),Data!$A:$BU,MATCH(G!BD$11,Data!$A$1:$BU$1,0),FALSE)</f>
        <v>0</v>
      </c>
      <c r="BE126" s="31"/>
      <c r="BF126" s="31">
        <f>VLOOKUP(CONCATENATE($M$5,$D126,$M$7,$E126),Data!$A:$BU,MATCH(G!BF$11,Data!$A$1:$BU$1,0),FALSE)</f>
        <v>0</v>
      </c>
      <c r="BG126" s="31"/>
      <c r="BH126" s="31">
        <f>VLOOKUP(CONCATENATE($M$5,$D126,$M$7,$E126),Data!$A:$BU,MATCH(G!BH$11,Data!$A$1:$BU$1,0),FALSE)</f>
        <v>0</v>
      </c>
      <c r="BI126" s="31"/>
      <c r="BJ126" s="31">
        <f>VLOOKUP(CONCATENATE($M$5,$D126,$M$7,$E126),Data!$A:$BU,MATCH(G!BJ$11,Data!$A$1:$BU$1,0),FALSE)</f>
        <v>0</v>
      </c>
    </row>
    <row r="127" spans="2:62" ht="14.1" customHeight="1">
      <c r="B127" s="2"/>
      <c r="D127" s="35" t="s">
        <v>141</v>
      </c>
      <c r="E127" s="53" t="s">
        <v>1</v>
      </c>
      <c r="F127" s="31">
        <f>VLOOKUP(CONCATENATE($M$5,$D127,$M$7,$E127),Data!$A:$BU,MATCH(G!F$11,Data!$A$1:$BU$1,0),FALSE)</f>
        <v>0</v>
      </c>
      <c r="G127" s="2"/>
      <c r="H127" s="31">
        <f>VLOOKUP(CONCATENATE($M$5,$D127,$M$7,$E127),Data!$A:$BU,MATCH(G!H$11,Data!$A$1:$BU$1,0),FALSE)</f>
        <v>0</v>
      </c>
      <c r="J127" s="31">
        <f>VLOOKUP(CONCATENATE($M$5,$D127,$M$7,$E127),Data!$A:$BU,MATCH(G!J$11,Data!$A$1:$BU$1,0),FALSE)</f>
        <v>0</v>
      </c>
      <c r="L127" s="31">
        <f>VLOOKUP(CONCATENATE($M$5,$D127,$M$7,$E127),Data!$A:$BU,MATCH(G!L$11,Data!$A$1:$BU$1,0),FALSE)</f>
        <v>0</v>
      </c>
      <c r="N127" s="31">
        <f>VLOOKUP(CONCATENATE($M$5,$D127,$M$7,$E127),Data!$A:$BU,MATCH(G!N$11,Data!$A$1:$BU$1,0),FALSE)</f>
        <v>0</v>
      </c>
      <c r="O127" s="31"/>
      <c r="P127" s="31">
        <f>VLOOKUP(CONCATENATE($M$5,$D127,$M$7,$E127),Data!$A:$BU,MATCH(G!P$11,Data!$A$1:$BU$1,0),FALSE)</f>
        <v>0</v>
      </c>
      <c r="Q127" s="31"/>
      <c r="R127" s="31">
        <f>VLOOKUP(CONCATENATE($M$5,$D127,$M$7,$E127),Data!$A:$BU,MATCH(G!R$11,Data!$A$1:$BU$1,0),FALSE)</f>
        <v>0</v>
      </c>
      <c r="S127" s="31"/>
      <c r="T127" s="31">
        <f>VLOOKUP(CONCATENATE($M$5,$D127,$M$7,$E127),Data!$A:$BU,MATCH(G!T$11,Data!$A$1:$BU$1,0),FALSE)</f>
        <v>0</v>
      </c>
      <c r="U127" s="31"/>
      <c r="V127" s="31">
        <f>VLOOKUP(CONCATENATE($M$5,$D127,$M$7,$E127),Data!$A:$BU,MATCH(G!V$11,Data!$A$1:$BU$1,0),FALSE)</f>
        <v>0</v>
      </c>
      <c r="W127" s="31"/>
      <c r="X127" s="31">
        <f>VLOOKUP(CONCATENATE($M$5,$D127,$M$7,$E127),Data!$A:$BU,MATCH(G!X$11,Data!$A$1:$BU$1,0),FALSE)</f>
        <v>0</v>
      </c>
      <c r="Y127" s="31"/>
      <c r="Z127" s="31">
        <f>VLOOKUP(CONCATENATE($M$5,$D127,$M$7,$E127),Data!$A:$BU,MATCH(G!Z$11,Data!$A$1:$BU$1,0),FALSE)</f>
        <v>0</v>
      </c>
      <c r="AA127" s="31"/>
      <c r="AB127" s="31">
        <f>VLOOKUP(CONCATENATE($M$5,$D127,$M$7,$E127),Data!$A:$BU,MATCH(G!AB$11,Data!$A$1:$BU$1,0),FALSE)</f>
        <v>0</v>
      </c>
      <c r="AC127" s="31"/>
      <c r="AD127" s="31">
        <f>VLOOKUP(CONCATENATE($M$5,$D127,$M$7,$E127),Data!$A:$BU,MATCH(G!AD$11,Data!$A$1:$BU$1,0),FALSE)</f>
        <v>0</v>
      </c>
      <c r="AE127" s="31"/>
      <c r="AF127" s="31">
        <f>VLOOKUP(CONCATENATE($M$5,$D127,$M$7,$E127),Data!$A:$BU,MATCH(G!AF$11,Data!$A$1:$BU$1,0),FALSE)</f>
        <v>0</v>
      </c>
      <c r="AG127" s="31"/>
      <c r="AH127" s="31">
        <f>VLOOKUP(CONCATENATE($M$5,$D127,$M$7,$E127),Data!$A:$BU,MATCH(G!AH$11,Data!$A$1:$BU$1,0),FALSE)</f>
        <v>0</v>
      </c>
      <c r="AI127" s="31"/>
      <c r="AJ127" s="31">
        <f>VLOOKUP(CONCATENATE($M$5,$D127,$M$7,$E127),Data!$A:$BU,MATCH(G!AJ$11,Data!$A$1:$BU$1,0),FALSE)</f>
        <v>1</v>
      </c>
      <c r="AK127" s="31"/>
      <c r="AL127" s="31">
        <f>VLOOKUP(CONCATENATE($M$5,$D127,$M$7,$E127),Data!$A:$BU,MATCH(G!AL$11,Data!$A$1:$BU$1,0),FALSE)</f>
        <v>0</v>
      </c>
      <c r="AM127" s="31"/>
      <c r="AN127" s="31">
        <f>VLOOKUP(CONCATENATE($M$5,$D127,$M$7,$E127),Data!$A:$BU,MATCH(G!AN$11,Data!$A$1:$BU$1,0),FALSE)</f>
        <v>0</v>
      </c>
      <c r="AO127" s="31"/>
      <c r="AP127" s="31">
        <f>VLOOKUP(CONCATENATE($M$5,$D127,$M$7,$E127),Data!$A:$BU,MATCH(G!AP$11,Data!$A$1:$BU$1,0),FALSE)</f>
        <v>0</v>
      </c>
      <c r="AQ127" s="31"/>
      <c r="AR127" s="31">
        <f>VLOOKUP(CONCATENATE($M$5,$D127,$M$7,$E127),Data!$A:$BU,MATCH(G!AR$11,Data!$A$1:$BU$1,0),FALSE)</f>
        <v>0</v>
      </c>
      <c r="AS127" s="31"/>
      <c r="AT127" s="31">
        <f>VLOOKUP(CONCATENATE($M$5,$D127,$M$7,$E127),Data!$A:$BU,MATCH(G!AT$11,Data!$A$1:$BU$1,0),FALSE)</f>
        <v>0</v>
      </c>
      <c r="AU127" s="31"/>
      <c r="AV127" s="31">
        <f>VLOOKUP(CONCATENATE($M$5,$D127,$M$7,$E127),Data!$A:$BU,MATCH(G!AV$11,Data!$A$1:$BU$1,0),FALSE)</f>
        <v>0</v>
      </c>
      <c r="AW127" s="31"/>
      <c r="AX127" s="31">
        <f>VLOOKUP(CONCATENATE($M$5,$D127,$M$7,$E127),Data!$A:$BU,MATCH(G!AX$11,Data!$A$1:$BU$1,0),FALSE)</f>
        <v>0</v>
      </c>
      <c r="AY127" s="31"/>
      <c r="AZ127" s="31">
        <f>VLOOKUP(CONCATENATE($M$5,$D127,$M$7,$E127),Data!$A:$BU,MATCH(G!AZ$11,Data!$A$1:$BU$1,0),FALSE)</f>
        <v>0</v>
      </c>
      <c r="BA127" s="31"/>
      <c r="BB127" s="31">
        <f>VLOOKUP(CONCATENATE($M$5,$D127,$M$7,$E127),Data!$A:$BU,MATCH(G!BB$11,Data!$A$1:$BU$1,0),FALSE)</f>
        <v>0</v>
      </c>
      <c r="BC127" s="31"/>
      <c r="BD127" s="31">
        <f>VLOOKUP(CONCATENATE($M$5,$D127,$M$7,$E127),Data!$A:$BU,MATCH(G!BD$11,Data!$A$1:$BU$1,0),FALSE)</f>
        <v>0</v>
      </c>
      <c r="BE127" s="31"/>
      <c r="BF127" s="31">
        <f>VLOOKUP(CONCATENATE($M$5,$D127,$M$7,$E127),Data!$A:$BU,MATCH(G!BF$11,Data!$A$1:$BU$1,0),FALSE)</f>
        <v>0</v>
      </c>
      <c r="BG127" s="31"/>
      <c r="BH127" s="31">
        <f>VLOOKUP(CONCATENATE($M$5,$D127,$M$7,$E127),Data!$A:$BU,MATCH(G!BH$11,Data!$A$1:$BU$1,0),FALSE)</f>
        <v>0</v>
      </c>
      <c r="BI127" s="31"/>
      <c r="BJ127" s="31">
        <f>VLOOKUP(CONCATENATE($M$5,$D127,$M$7,$E127),Data!$A:$BU,MATCH(G!BJ$11,Data!$A$1:$BU$1,0),FALSE)</f>
        <v>0</v>
      </c>
    </row>
    <row r="128" spans="2:62" ht="14.1" customHeight="1">
      <c r="B128" s="2"/>
      <c r="D128" s="35" t="s">
        <v>140</v>
      </c>
      <c r="E128" s="53" t="s">
        <v>1</v>
      </c>
      <c r="F128" s="31">
        <f>VLOOKUP(CONCATENATE($M$5,$D128,$M$7,$E128),Data!$A:$BU,MATCH(G!F$11,Data!$A$1:$BU$1,0),FALSE)</f>
        <v>0</v>
      </c>
      <c r="G128" s="2"/>
      <c r="H128" s="31">
        <f>VLOOKUP(CONCATENATE($M$5,$D128,$M$7,$E128),Data!$A:$BU,MATCH(G!H$11,Data!$A$1:$BU$1,0),FALSE)</f>
        <v>0</v>
      </c>
      <c r="J128" s="31">
        <f>VLOOKUP(CONCATENATE($M$5,$D128,$M$7,$E128),Data!$A:$BU,MATCH(G!J$11,Data!$A$1:$BU$1,0),FALSE)</f>
        <v>0</v>
      </c>
      <c r="L128" s="31">
        <f>VLOOKUP(CONCATENATE($M$5,$D128,$M$7,$E128),Data!$A:$BU,MATCH(G!L$11,Data!$A$1:$BU$1,0),FALSE)</f>
        <v>0</v>
      </c>
      <c r="N128" s="31">
        <f>VLOOKUP(CONCATENATE($M$5,$D128,$M$7,$E128),Data!$A:$BU,MATCH(G!N$11,Data!$A$1:$BU$1,0),FALSE)</f>
        <v>0</v>
      </c>
      <c r="O128" s="31"/>
      <c r="P128" s="31">
        <f>VLOOKUP(CONCATENATE($M$5,$D128,$M$7,$E128),Data!$A:$BU,MATCH(G!P$11,Data!$A$1:$BU$1,0),FALSE)</f>
        <v>0</v>
      </c>
      <c r="Q128" s="31"/>
      <c r="R128" s="31">
        <f>VLOOKUP(CONCATENATE($M$5,$D128,$M$7,$E128),Data!$A:$BU,MATCH(G!R$11,Data!$A$1:$BU$1,0),FALSE)</f>
        <v>0</v>
      </c>
      <c r="S128" s="31"/>
      <c r="T128" s="31">
        <f>VLOOKUP(CONCATENATE($M$5,$D128,$M$7,$E128),Data!$A:$BU,MATCH(G!T$11,Data!$A$1:$BU$1,0),FALSE)</f>
        <v>0</v>
      </c>
      <c r="U128" s="31"/>
      <c r="V128" s="31">
        <f>VLOOKUP(CONCATENATE($M$5,$D128,$M$7,$E128),Data!$A:$BU,MATCH(G!V$11,Data!$A$1:$BU$1,0),FALSE)</f>
        <v>0</v>
      </c>
      <c r="W128" s="31"/>
      <c r="X128" s="31">
        <f>VLOOKUP(CONCATENATE($M$5,$D128,$M$7,$E128),Data!$A:$BU,MATCH(G!X$11,Data!$A$1:$BU$1,0),FALSE)</f>
        <v>0</v>
      </c>
      <c r="Y128" s="31"/>
      <c r="Z128" s="31">
        <f>VLOOKUP(CONCATENATE($M$5,$D128,$M$7,$E128),Data!$A:$BU,MATCH(G!Z$11,Data!$A$1:$BU$1,0),FALSE)</f>
        <v>0</v>
      </c>
      <c r="AA128" s="31"/>
      <c r="AB128" s="31">
        <f>VLOOKUP(CONCATENATE($M$5,$D128,$M$7,$E128),Data!$A:$BU,MATCH(G!AB$11,Data!$A$1:$BU$1,0),FALSE)</f>
        <v>0</v>
      </c>
      <c r="AC128" s="31"/>
      <c r="AD128" s="31">
        <f>VLOOKUP(CONCATENATE($M$5,$D128,$M$7,$E128),Data!$A:$BU,MATCH(G!AD$11,Data!$A$1:$BU$1,0),FALSE)</f>
        <v>0</v>
      </c>
      <c r="AE128" s="31"/>
      <c r="AF128" s="31">
        <f>VLOOKUP(CONCATENATE($M$5,$D128,$M$7,$E128),Data!$A:$BU,MATCH(G!AF$11,Data!$A$1:$BU$1,0),FALSE)</f>
        <v>0</v>
      </c>
      <c r="AG128" s="31"/>
      <c r="AH128" s="31">
        <f>VLOOKUP(CONCATENATE($M$5,$D128,$M$7,$E128),Data!$A:$BU,MATCH(G!AH$11,Data!$A$1:$BU$1,0),FALSE)</f>
        <v>0</v>
      </c>
      <c r="AI128" s="31"/>
      <c r="AJ128" s="31">
        <f>VLOOKUP(CONCATENATE($M$5,$D128,$M$7,$E128),Data!$A:$BU,MATCH(G!AJ$11,Data!$A$1:$BU$1,0),FALSE)</f>
        <v>0</v>
      </c>
      <c r="AK128" s="31"/>
      <c r="AL128" s="31">
        <f>VLOOKUP(CONCATENATE($M$5,$D128,$M$7,$E128),Data!$A:$BU,MATCH(G!AL$11,Data!$A$1:$BU$1,0),FALSE)</f>
        <v>0</v>
      </c>
      <c r="AM128" s="31"/>
      <c r="AN128" s="31">
        <f>VLOOKUP(CONCATENATE($M$5,$D128,$M$7,$E128),Data!$A:$BU,MATCH(G!AN$11,Data!$A$1:$BU$1,0),FALSE)</f>
        <v>0</v>
      </c>
      <c r="AO128" s="31"/>
      <c r="AP128" s="31">
        <f>VLOOKUP(CONCATENATE($M$5,$D128,$M$7,$E128),Data!$A:$BU,MATCH(G!AP$11,Data!$A$1:$BU$1,0),FALSE)</f>
        <v>0</v>
      </c>
      <c r="AQ128" s="31"/>
      <c r="AR128" s="31">
        <f>VLOOKUP(CONCATENATE($M$5,$D128,$M$7,$E128),Data!$A:$BU,MATCH(G!AR$11,Data!$A$1:$BU$1,0),FALSE)</f>
        <v>0</v>
      </c>
      <c r="AS128" s="31"/>
      <c r="AT128" s="31">
        <f>VLOOKUP(CONCATENATE($M$5,$D128,$M$7,$E128),Data!$A:$BU,MATCH(G!AT$11,Data!$A$1:$BU$1,0),FALSE)</f>
        <v>0</v>
      </c>
      <c r="AU128" s="31"/>
      <c r="AV128" s="31">
        <f>VLOOKUP(CONCATENATE($M$5,$D128,$M$7,$E128),Data!$A:$BU,MATCH(G!AV$11,Data!$A$1:$BU$1,0),FALSE)</f>
        <v>0</v>
      </c>
      <c r="AW128" s="31"/>
      <c r="AX128" s="31">
        <f>VLOOKUP(CONCATENATE($M$5,$D128,$M$7,$E128),Data!$A:$BU,MATCH(G!AX$11,Data!$A$1:$BU$1,0),FALSE)</f>
        <v>0</v>
      </c>
      <c r="AY128" s="31"/>
      <c r="AZ128" s="31">
        <f>VLOOKUP(CONCATENATE($M$5,$D128,$M$7,$E128),Data!$A:$BU,MATCH(G!AZ$11,Data!$A$1:$BU$1,0),FALSE)</f>
        <v>0</v>
      </c>
      <c r="BA128" s="31"/>
      <c r="BB128" s="31">
        <f>VLOOKUP(CONCATENATE($M$5,$D128,$M$7,$E128),Data!$A:$BU,MATCH(G!BB$11,Data!$A$1:$BU$1,0),FALSE)</f>
        <v>0</v>
      </c>
      <c r="BC128" s="31"/>
      <c r="BD128" s="31">
        <f>VLOOKUP(CONCATENATE($M$5,$D128,$M$7,$E128),Data!$A:$BU,MATCH(G!BD$11,Data!$A$1:$BU$1,0),FALSE)</f>
        <v>0</v>
      </c>
      <c r="BE128" s="31"/>
      <c r="BF128" s="31">
        <f>VLOOKUP(CONCATENATE($M$5,$D128,$M$7,$E128),Data!$A:$BU,MATCH(G!BF$11,Data!$A$1:$BU$1,0),FALSE)</f>
        <v>0</v>
      </c>
      <c r="BG128" s="31"/>
      <c r="BH128" s="31">
        <f>VLOOKUP(CONCATENATE($M$5,$D128,$M$7,$E128),Data!$A:$BU,MATCH(G!BH$11,Data!$A$1:$BU$1,0),FALSE)</f>
        <v>0</v>
      </c>
      <c r="BI128" s="31"/>
      <c r="BJ128" s="31">
        <f>VLOOKUP(CONCATENATE($M$5,$D128,$M$7,$E128),Data!$A:$BU,MATCH(G!BJ$11,Data!$A$1:$BU$1,0),FALSE)</f>
        <v>0</v>
      </c>
    </row>
    <row r="129" spans="2:62" ht="14.1" customHeight="1">
      <c r="B129" s="2"/>
      <c r="D129" s="35" t="s">
        <v>139</v>
      </c>
      <c r="E129" s="53" t="s">
        <v>1</v>
      </c>
      <c r="F129" s="31">
        <f>VLOOKUP(CONCATENATE($M$5,$D129,$M$7,$E129),Data!$A:$BU,MATCH(G!F$11,Data!$A$1:$BU$1,0),FALSE)</f>
        <v>0</v>
      </c>
      <c r="G129" s="2"/>
      <c r="H129" s="31">
        <f>VLOOKUP(CONCATENATE($M$5,$D129,$M$7,$E129),Data!$A:$BU,MATCH(G!H$11,Data!$A$1:$BU$1,0),FALSE)</f>
        <v>0</v>
      </c>
      <c r="J129" s="31">
        <f>VLOOKUP(CONCATENATE($M$5,$D129,$M$7,$E129),Data!$A:$BU,MATCH(G!J$11,Data!$A$1:$BU$1,0),FALSE)</f>
        <v>0</v>
      </c>
      <c r="L129" s="31">
        <f>VLOOKUP(CONCATENATE($M$5,$D129,$M$7,$E129),Data!$A:$BU,MATCH(G!L$11,Data!$A$1:$BU$1,0),FALSE)</f>
        <v>0</v>
      </c>
      <c r="N129" s="31">
        <f>VLOOKUP(CONCATENATE($M$5,$D129,$M$7,$E129),Data!$A:$BU,MATCH(G!N$11,Data!$A$1:$BU$1,0),FALSE)</f>
        <v>0</v>
      </c>
      <c r="O129" s="31"/>
      <c r="P129" s="31">
        <f>VLOOKUP(CONCATENATE($M$5,$D129,$M$7,$E129),Data!$A:$BU,MATCH(G!P$11,Data!$A$1:$BU$1,0),FALSE)</f>
        <v>0</v>
      </c>
      <c r="Q129" s="31"/>
      <c r="R129" s="31">
        <f>VLOOKUP(CONCATENATE($M$5,$D129,$M$7,$E129),Data!$A:$BU,MATCH(G!R$11,Data!$A$1:$BU$1,0),FALSE)</f>
        <v>0</v>
      </c>
      <c r="S129" s="31"/>
      <c r="T129" s="31">
        <f>VLOOKUP(CONCATENATE($M$5,$D129,$M$7,$E129),Data!$A:$BU,MATCH(G!T$11,Data!$A$1:$BU$1,0),FALSE)</f>
        <v>0</v>
      </c>
      <c r="U129" s="31"/>
      <c r="V129" s="31">
        <f>VLOOKUP(CONCATENATE($M$5,$D129,$M$7,$E129),Data!$A:$BU,MATCH(G!V$11,Data!$A$1:$BU$1,0),FALSE)</f>
        <v>0</v>
      </c>
      <c r="W129" s="31"/>
      <c r="X129" s="31">
        <f>VLOOKUP(CONCATENATE($M$5,$D129,$M$7,$E129),Data!$A:$BU,MATCH(G!X$11,Data!$A$1:$BU$1,0),FALSE)</f>
        <v>0</v>
      </c>
      <c r="Y129" s="31"/>
      <c r="Z129" s="31">
        <f>VLOOKUP(CONCATENATE($M$5,$D129,$M$7,$E129),Data!$A:$BU,MATCH(G!Z$11,Data!$A$1:$BU$1,0),FALSE)</f>
        <v>0</v>
      </c>
      <c r="AA129" s="31"/>
      <c r="AB129" s="31">
        <f>VLOOKUP(CONCATENATE($M$5,$D129,$M$7,$E129),Data!$A:$BU,MATCH(G!AB$11,Data!$A$1:$BU$1,0),FALSE)</f>
        <v>0</v>
      </c>
      <c r="AC129" s="31"/>
      <c r="AD129" s="31">
        <f>VLOOKUP(CONCATENATE($M$5,$D129,$M$7,$E129),Data!$A:$BU,MATCH(G!AD$11,Data!$A$1:$BU$1,0),FALSE)</f>
        <v>0</v>
      </c>
      <c r="AE129" s="31"/>
      <c r="AF129" s="31">
        <f>VLOOKUP(CONCATENATE($M$5,$D129,$M$7,$E129),Data!$A:$BU,MATCH(G!AF$11,Data!$A$1:$BU$1,0),FALSE)</f>
        <v>0</v>
      </c>
      <c r="AG129" s="31"/>
      <c r="AH129" s="31">
        <f>VLOOKUP(CONCATENATE($M$5,$D129,$M$7,$E129),Data!$A:$BU,MATCH(G!AH$11,Data!$A$1:$BU$1,0),FALSE)</f>
        <v>0</v>
      </c>
      <c r="AI129" s="31"/>
      <c r="AJ129" s="31">
        <f>VLOOKUP(CONCATENATE($M$5,$D129,$M$7,$E129),Data!$A:$BU,MATCH(G!AJ$11,Data!$A$1:$BU$1,0),FALSE)</f>
        <v>0</v>
      </c>
      <c r="AK129" s="31"/>
      <c r="AL129" s="31">
        <f>VLOOKUP(CONCATENATE($M$5,$D129,$M$7,$E129),Data!$A:$BU,MATCH(G!AL$11,Data!$A$1:$BU$1,0),FALSE)</f>
        <v>0</v>
      </c>
      <c r="AM129" s="31"/>
      <c r="AN129" s="31">
        <f>VLOOKUP(CONCATENATE($M$5,$D129,$M$7,$E129),Data!$A:$BU,MATCH(G!AN$11,Data!$A$1:$BU$1,0),FALSE)</f>
        <v>0</v>
      </c>
      <c r="AO129" s="31"/>
      <c r="AP129" s="31">
        <f>VLOOKUP(CONCATENATE($M$5,$D129,$M$7,$E129),Data!$A:$BU,MATCH(G!AP$11,Data!$A$1:$BU$1,0),FALSE)</f>
        <v>0</v>
      </c>
      <c r="AQ129" s="31"/>
      <c r="AR129" s="31">
        <f>VLOOKUP(CONCATENATE($M$5,$D129,$M$7,$E129),Data!$A:$BU,MATCH(G!AR$11,Data!$A$1:$BU$1,0),FALSE)</f>
        <v>0</v>
      </c>
      <c r="AS129" s="31"/>
      <c r="AT129" s="31">
        <f>VLOOKUP(CONCATENATE($M$5,$D129,$M$7,$E129),Data!$A:$BU,MATCH(G!AT$11,Data!$A$1:$BU$1,0),FALSE)</f>
        <v>0</v>
      </c>
      <c r="AU129" s="31"/>
      <c r="AV129" s="31">
        <f>VLOOKUP(CONCATENATE($M$5,$D129,$M$7,$E129),Data!$A:$BU,MATCH(G!AV$11,Data!$A$1:$BU$1,0),FALSE)</f>
        <v>0</v>
      </c>
      <c r="AW129" s="31"/>
      <c r="AX129" s="31">
        <f>VLOOKUP(CONCATENATE($M$5,$D129,$M$7,$E129),Data!$A:$BU,MATCH(G!AX$11,Data!$A$1:$BU$1,0),FALSE)</f>
        <v>0</v>
      </c>
      <c r="AY129" s="31"/>
      <c r="AZ129" s="31">
        <f>VLOOKUP(CONCATENATE($M$5,$D129,$M$7,$E129),Data!$A:$BU,MATCH(G!AZ$11,Data!$A$1:$BU$1,0),FALSE)</f>
        <v>0</v>
      </c>
      <c r="BA129" s="31"/>
      <c r="BB129" s="31">
        <f>VLOOKUP(CONCATENATE($M$5,$D129,$M$7,$E129),Data!$A:$BU,MATCH(G!BB$11,Data!$A$1:$BU$1,0),FALSE)</f>
        <v>0</v>
      </c>
      <c r="BC129" s="31"/>
      <c r="BD129" s="31">
        <f>VLOOKUP(CONCATENATE($M$5,$D129,$M$7,$E129),Data!$A:$BU,MATCH(G!BD$11,Data!$A$1:$BU$1,0),FALSE)</f>
        <v>0</v>
      </c>
      <c r="BE129" s="31"/>
      <c r="BF129" s="31">
        <f>VLOOKUP(CONCATENATE($M$5,$D129,$M$7,$E129),Data!$A:$BU,MATCH(G!BF$11,Data!$A$1:$BU$1,0),FALSE)</f>
        <v>0</v>
      </c>
      <c r="BG129" s="31"/>
      <c r="BH129" s="31">
        <f>VLOOKUP(CONCATENATE($M$5,$D129,$M$7,$E129),Data!$A:$BU,MATCH(G!BH$11,Data!$A$1:$BU$1,0),FALSE)</f>
        <v>0</v>
      </c>
      <c r="BI129" s="31"/>
      <c r="BJ129" s="31">
        <f>VLOOKUP(CONCATENATE($M$5,$D129,$M$7,$E129),Data!$A:$BU,MATCH(G!BJ$11,Data!$A$1:$BU$1,0),FALSE)</f>
        <v>0</v>
      </c>
    </row>
    <row r="130" spans="2:62" ht="14.1" customHeight="1">
      <c r="B130" s="2"/>
      <c r="D130" s="35" t="s">
        <v>138</v>
      </c>
      <c r="E130" s="53" t="s">
        <v>1</v>
      </c>
      <c r="F130" s="31">
        <f>VLOOKUP(CONCATENATE($M$5,$D130,$M$7,$E130),Data!$A:$BU,MATCH(G!F$11,Data!$A$1:$BU$1,0),FALSE)</f>
        <v>1</v>
      </c>
      <c r="G130" s="2"/>
      <c r="H130" s="31">
        <f>VLOOKUP(CONCATENATE($M$5,$D130,$M$7,$E130),Data!$A:$BU,MATCH(G!H$11,Data!$A$1:$BU$1,0),FALSE)</f>
        <v>0</v>
      </c>
      <c r="J130" s="31">
        <f>VLOOKUP(CONCATENATE($M$5,$D130,$M$7,$E130),Data!$A:$BU,MATCH(G!J$11,Data!$A$1:$BU$1,0),FALSE)</f>
        <v>0</v>
      </c>
      <c r="L130" s="31">
        <f>VLOOKUP(CONCATENATE($M$5,$D130,$M$7,$E130),Data!$A:$BU,MATCH(G!L$11,Data!$A$1:$BU$1,0),FALSE)</f>
        <v>0</v>
      </c>
      <c r="N130" s="31">
        <f>VLOOKUP(CONCATENATE($M$5,$D130,$M$7,$E130),Data!$A:$BU,MATCH(G!N$11,Data!$A$1:$BU$1,0),FALSE)</f>
        <v>0</v>
      </c>
      <c r="O130" s="31"/>
      <c r="P130" s="31">
        <f>VLOOKUP(CONCATENATE($M$5,$D130,$M$7,$E130),Data!$A:$BU,MATCH(G!P$11,Data!$A$1:$BU$1,0),FALSE)</f>
        <v>0</v>
      </c>
      <c r="Q130" s="31"/>
      <c r="R130" s="31">
        <f>VLOOKUP(CONCATENATE($M$5,$D130,$M$7,$E130),Data!$A:$BU,MATCH(G!R$11,Data!$A$1:$BU$1,0),FALSE)</f>
        <v>1</v>
      </c>
      <c r="S130" s="31"/>
      <c r="T130" s="31">
        <f>VLOOKUP(CONCATENATE($M$5,$D130,$M$7,$E130),Data!$A:$BU,MATCH(G!T$11,Data!$A$1:$BU$1,0),FALSE)</f>
        <v>0</v>
      </c>
      <c r="U130" s="31"/>
      <c r="V130" s="31">
        <f>VLOOKUP(CONCATENATE($M$5,$D130,$M$7,$E130),Data!$A:$BU,MATCH(G!V$11,Data!$A$1:$BU$1,0),FALSE)</f>
        <v>0</v>
      </c>
      <c r="W130" s="31"/>
      <c r="X130" s="31">
        <f>VLOOKUP(CONCATENATE($M$5,$D130,$M$7,$E130),Data!$A:$BU,MATCH(G!X$11,Data!$A$1:$BU$1,0),FALSE)</f>
        <v>0</v>
      </c>
      <c r="Y130" s="31"/>
      <c r="Z130" s="31">
        <f>VLOOKUP(CONCATENATE($M$5,$D130,$M$7,$E130),Data!$A:$BU,MATCH(G!Z$11,Data!$A$1:$BU$1,0),FALSE)</f>
        <v>0</v>
      </c>
      <c r="AA130" s="31"/>
      <c r="AB130" s="31">
        <f>VLOOKUP(CONCATENATE($M$5,$D130,$M$7,$E130),Data!$A:$BU,MATCH(G!AB$11,Data!$A$1:$BU$1,0),FALSE)</f>
        <v>0</v>
      </c>
      <c r="AC130" s="31"/>
      <c r="AD130" s="31">
        <f>VLOOKUP(CONCATENATE($M$5,$D130,$M$7,$E130),Data!$A:$BU,MATCH(G!AD$11,Data!$A$1:$BU$1,0),FALSE)</f>
        <v>0</v>
      </c>
      <c r="AE130" s="31"/>
      <c r="AF130" s="31">
        <f>VLOOKUP(CONCATENATE($M$5,$D130,$M$7,$E130),Data!$A:$BU,MATCH(G!AF$11,Data!$A$1:$BU$1,0),FALSE)</f>
        <v>0</v>
      </c>
      <c r="AG130" s="31"/>
      <c r="AH130" s="31">
        <f>VLOOKUP(CONCATENATE($M$5,$D130,$M$7,$E130),Data!$A:$BU,MATCH(G!AH$11,Data!$A$1:$BU$1,0),FALSE)</f>
        <v>0</v>
      </c>
      <c r="AI130" s="31"/>
      <c r="AJ130" s="31">
        <f>VLOOKUP(CONCATENATE($M$5,$D130,$M$7,$E130),Data!$A:$BU,MATCH(G!AJ$11,Data!$A$1:$BU$1,0),FALSE)</f>
        <v>0</v>
      </c>
      <c r="AK130" s="31"/>
      <c r="AL130" s="31">
        <f>VLOOKUP(CONCATENATE($M$5,$D130,$M$7,$E130),Data!$A:$BU,MATCH(G!AL$11,Data!$A$1:$BU$1,0),FALSE)</f>
        <v>0</v>
      </c>
      <c r="AM130" s="31"/>
      <c r="AN130" s="31">
        <f>VLOOKUP(CONCATENATE($M$5,$D130,$M$7,$E130),Data!$A:$BU,MATCH(G!AN$11,Data!$A$1:$BU$1,0),FALSE)</f>
        <v>0</v>
      </c>
      <c r="AO130" s="31"/>
      <c r="AP130" s="31">
        <f>VLOOKUP(CONCATENATE($M$5,$D130,$M$7,$E130),Data!$A:$BU,MATCH(G!AP$11,Data!$A$1:$BU$1,0),FALSE)</f>
        <v>0</v>
      </c>
      <c r="AQ130" s="31"/>
      <c r="AR130" s="31">
        <f>VLOOKUP(CONCATENATE($M$5,$D130,$M$7,$E130),Data!$A:$BU,MATCH(G!AR$11,Data!$A$1:$BU$1,0),FALSE)</f>
        <v>0</v>
      </c>
      <c r="AS130" s="31"/>
      <c r="AT130" s="31">
        <f>VLOOKUP(CONCATENATE($M$5,$D130,$M$7,$E130),Data!$A:$BU,MATCH(G!AT$11,Data!$A$1:$BU$1,0),FALSE)</f>
        <v>0</v>
      </c>
      <c r="AU130" s="31"/>
      <c r="AV130" s="31">
        <f>VLOOKUP(CONCATENATE($M$5,$D130,$M$7,$E130),Data!$A:$BU,MATCH(G!AV$11,Data!$A$1:$BU$1,0),FALSE)</f>
        <v>0</v>
      </c>
      <c r="AW130" s="31"/>
      <c r="AX130" s="31">
        <f>VLOOKUP(CONCATENATE($M$5,$D130,$M$7,$E130),Data!$A:$BU,MATCH(G!AX$11,Data!$A$1:$BU$1,0),FALSE)</f>
        <v>0</v>
      </c>
      <c r="AY130" s="31"/>
      <c r="AZ130" s="31">
        <f>VLOOKUP(CONCATENATE($M$5,$D130,$M$7,$E130),Data!$A:$BU,MATCH(G!AZ$11,Data!$A$1:$BU$1,0),FALSE)</f>
        <v>0</v>
      </c>
      <c r="BA130" s="31"/>
      <c r="BB130" s="31">
        <f>VLOOKUP(CONCATENATE($M$5,$D130,$M$7,$E130),Data!$A:$BU,MATCH(G!BB$11,Data!$A$1:$BU$1,0),FALSE)</f>
        <v>0</v>
      </c>
      <c r="BC130" s="31"/>
      <c r="BD130" s="31">
        <f>VLOOKUP(CONCATENATE($M$5,$D130,$M$7,$E130),Data!$A:$BU,MATCH(G!BD$11,Data!$A$1:$BU$1,0),FALSE)</f>
        <v>0</v>
      </c>
      <c r="BE130" s="31"/>
      <c r="BF130" s="31">
        <f>VLOOKUP(CONCATENATE($M$5,$D130,$M$7,$E130),Data!$A:$BU,MATCH(G!BF$11,Data!$A$1:$BU$1,0),FALSE)</f>
        <v>0</v>
      </c>
      <c r="BG130" s="31"/>
      <c r="BH130" s="31">
        <f>VLOOKUP(CONCATENATE($M$5,$D130,$M$7,$E130),Data!$A:$BU,MATCH(G!BH$11,Data!$A$1:$BU$1,0),FALSE)</f>
        <v>0</v>
      </c>
      <c r="BI130" s="31"/>
      <c r="BJ130" s="31">
        <f>VLOOKUP(CONCATENATE($M$5,$D130,$M$7,$E130),Data!$A:$BU,MATCH(G!BJ$11,Data!$A$1:$BU$1,0),FALSE)</f>
        <v>0</v>
      </c>
    </row>
    <row r="131" spans="2:62" ht="14.1" customHeight="1">
      <c r="B131" s="2"/>
      <c r="D131" s="35" t="s">
        <v>137</v>
      </c>
      <c r="E131" s="53" t="s">
        <v>1</v>
      </c>
      <c r="F131" s="31">
        <f>VLOOKUP(CONCATENATE($M$5,$D131,$M$7,$E131),Data!$A:$BU,MATCH(G!F$11,Data!$A$1:$BU$1,0),FALSE)</f>
        <v>0</v>
      </c>
      <c r="G131" s="2"/>
      <c r="H131" s="31">
        <f>VLOOKUP(CONCATENATE($M$5,$D131,$M$7,$E131),Data!$A:$BU,MATCH(G!H$11,Data!$A$1:$BU$1,0),FALSE)</f>
        <v>0</v>
      </c>
      <c r="J131" s="31">
        <f>VLOOKUP(CONCATENATE($M$5,$D131,$M$7,$E131),Data!$A:$BU,MATCH(G!J$11,Data!$A$1:$BU$1,0),FALSE)</f>
        <v>0</v>
      </c>
      <c r="L131" s="31">
        <f>VLOOKUP(CONCATENATE($M$5,$D131,$M$7,$E131),Data!$A:$BU,MATCH(G!L$11,Data!$A$1:$BU$1,0),FALSE)</f>
        <v>0</v>
      </c>
      <c r="N131" s="31">
        <f>VLOOKUP(CONCATENATE($M$5,$D131,$M$7,$E131),Data!$A:$BU,MATCH(G!N$11,Data!$A$1:$BU$1,0),FALSE)</f>
        <v>0</v>
      </c>
      <c r="O131" s="31"/>
      <c r="P131" s="31">
        <f>VLOOKUP(CONCATENATE($M$5,$D131,$M$7,$E131),Data!$A:$BU,MATCH(G!P$11,Data!$A$1:$BU$1,0),FALSE)</f>
        <v>0</v>
      </c>
      <c r="Q131" s="31"/>
      <c r="R131" s="31">
        <f>VLOOKUP(CONCATENATE($M$5,$D131,$M$7,$E131),Data!$A:$BU,MATCH(G!R$11,Data!$A$1:$BU$1,0),FALSE)</f>
        <v>0</v>
      </c>
      <c r="S131" s="31"/>
      <c r="T131" s="31">
        <f>VLOOKUP(CONCATENATE($M$5,$D131,$M$7,$E131),Data!$A:$BU,MATCH(G!T$11,Data!$A$1:$BU$1,0),FALSE)</f>
        <v>0</v>
      </c>
      <c r="U131" s="31"/>
      <c r="V131" s="31">
        <f>VLOOKUP(CONCATENATE($M$5,$D131,$M$7,$E131),Data!$A:$BU,MATCH(G!V$11,Data!$A$1:$BU$1,0),FALSE)</f>
        <v>0</v>
      </c>
      <c r="W131" s="31"/>
      <c r="X131" s="31">
        <f>VLOOKUP(CONCATENATE($M$5,$D131,$M$7,$E131),Data!$A:$BU,MATCH(G!X$11,Data!$A$1:$BU$1,0),FALSE)</f>
        <v>0</v>
      </c>
      <c r="Y131" s="31"/>
      <c r="Z131" s="31">
        <f>VLOOKUP(CONCATENATE($M$5,$D131,$M$7,$E131),Data!$A:$BU,MATCH(G!Z$11,Data!$A$1:$BU$1,0),FALSE)</f>
        <v>0</v>
      </c>
      <c r="AA131" s="31"/>
      <c r="AB131" s="31">
        <f>VLOOKUP(CONCATENATE($M$5,$D131,$M$7,$E131),Data!$A:$BU,MATCH(G!AB$11,Data!$A$1:$BU$1,0),FALSE)</f>
        <v>0</v>
      </c>
      <c r="AC131" s="31"/>
      <c r="AD131" s="31">
        <f>VLOOKUP(CONCATENATE($M$5,$D131,$M$7,$E131),Data!$A:$BU,MATCH(G!AD$11,Data!$A$1:$BU$1,0),FALSE)</f>
        <v>1</v>
      </c>
      <c r="AE131" s="31"/>
      <c r="AF131" s="31">
        <f>VLOOKUP(CONCATENATE($M$5,$D131,$M$7,$E131),Data!$A:$BU,MATCH(G!AF$11,Data!$A$1:$BU$1,0),FALSE)</f>
        <v>0</v>
      </c>
      <c r="AG131" s="31"/>
      <c r="AH131" s="31">
        <f>VLOOKUP(CONCATENATE($M$5,$D131,$M$7,$E131),Data!$A:$BU,MATCH(G!AH$11,Data!$A$1:$BU$1,0),FALSE)</f>
        <v>0</v>
      </c>
      <c r="AI131" s="31"/>
      <c r="AJ131" s="31">
        <f>VLOOKUP(CONCATENATE($M$5,$D131,$M$7,$E131),Data!$A:$BU,MATCH(G!AJ$11,Data!$A$1:$BU$1,0),FALSE)</f>
        <v>0</v>
      </c>
      <c r="AK131" s="31"/>
      <c r="AL131" s="31">
        <f>VLOOKUP(CONCATENATE($M$5,$D131,$M$7,$E131),Data!$A:$BU,MATCH(G!AL$11,Data!$A$1:$BU$1,0),FALSE)</f>
        <v>0</v>
      </c>
      <c r="AM131" s="31"/>
      <c r="AN131" s="31">
        <f>VLOOKUP(CONCATENATE($M$5,$D131,$M$7,$E131),Data!$A:$BU,MATCH(G!AN$11,Data!$A$1:$BU$1,0),FALSE)</f>
        <v>0</v>
      </c>
      <c r="AO131" s="31"/>
      <c r="AP131" s="31">
        <f>VLOOKUP(CONCATENATE($M$5,$D131,$M$7,$E131),Data!$A:$BU,MATCH(G!AP$11,Data!$A$1:$BU$1,0),FALSE)</f>
        <v>0</v>
      </c>
      <c r="AQ131" s="31"/>
      <c r="AR131" s="31">
        <f>VLOOKUP(CONCATENATE($M$5,$D131,$M$7,$E131),Data!$A:$BU,MATCH(G!AR$11,Data!$A$1:$BU$1,0),FALSE)</f>
        <v>0</v>
      </c>
      <c r="AS131" s="31"/>
      <c r="AT131" s="31">
        <f>VLOOKUP(CONCATENATE($M$5,$D131,$M$7,$E131),Data!$A:$BU,MATCH(G!AT$11,Data!$A$1:$BU$1,0),FALSE)</f>
        <v>0</v>
      </c>
      <c r="AU131" s="31"/>
      <c r="AV131" s="31">
        <f>VLOOKUP(CONCATENATE($M$5,$D131,$M$7,$E131),Data!$A:$BU,MATCH(G!AV$11,Data!$A$1:$BU$1,0),FALSE)</f>
        <v>0</v>
      </c>
      <c r="AW131" s="31"/>
      <c r="AX131" s="31">
        <f>VLOOKUP(CONCATENATE($M$5,$D131,$M$7,$E131),Data!$A:$BU,MATCH(G!AX$11,Data!$A$1:$BU$1,0),FALSE)</f>
        <v>0</v>
      </c>
      <c r="AY131" s="31"/>
      <c r="AZ131" s="31">
        <f>VLOOKUP(CONCATENATE($M$5,$D131,$M$7,$E131),Data!$A:$BU,MATCH(G!AZ$11,Data!$A$1:$BU$1,0),FALSE)</f>
        <v>0</v>
      </c>
      <c r="BA131" s="31"/>
      <c r="BB131" s="31">
        <f>VLOOKUP(CONCATENATE($M$5,$D131,$M$7,$E131),Data!$A:$BU,MATCH(G!BB$11,Data!$A$1:$BU$1,0),FALSE)</f>
        <v>0</v>
      </c>
      <c r="BC131" s="31"/>
      <c r="BD131" s="31">
        <f>VLOOKUP(CONCATENATE($M$5,$D131,$M$7,$E131),Data!$A:$BU,MATCH(G!BD$11,Data!$A$1:$BU$1,0),FALSE)</f>
        <v>0</v>
      </c>
      <c r="BE131" s="31"/>
      <c r="BF131" s="31">
        <f>VLOOKUP(CONCATENATE($M$5,$D131,$M$7,$E131),Data!$A:$BU,MATCH(G!BF$11,Data!$A$1:$BU$1,0),FALSE)</f>
        <v>0</v>
      </c>
      <c r="BG131" s="31"/>
      <c r="BH131" s="31">
        <f>VLOOKUP(CONCATENATE($M$5,$D131,$M$7,$E131),Data!$A:$BU,MATCH(G!BH$11,Data!$A$1:$BU$1,0),FALSE)</f>
        <v>0</v>
      </c>
      <c r="BI131" s="31"/>
      <c r="BJ131" s="31">
        <f>VLOOKUP(CONCATENATE($M$5,$D131,$M$7,$E131),Data!$A:$BU,MATCH(G!BJ$11,Data!$A$1:$BU$1,0),FALSE)</f>
        <v>0</v>
      </c>
    </row>
    <row r="132" spans="2:62" ht="14.1" customHeight="1">
      <c r="B132" s="2"/>
      <c r="D132" s="35" t="s">
        <v>136</v>
      </c>
      <c r="E132" s="53" t="s">
        <v>1</v>
      </c>
      <c r="F132" s="31">
        <f>VLOOKUP(CONCATENATE($M$5,$D132,$M$7,$E132),Data!$A:$BU,MATCH(G!F$11,Data!$A$1:$BU$1,0),FALSE)</f>
        <v>0</v>
      </c>
      <c r="G132" s="2"/>
      <c r="H132" s="31">
        <f>VLOOKUP(CONCATENATE($M$5,$D132,$M$7,$E132),Data!$A:$BU,MATCH(G!H$11,Data!$A$1:$BU$1,0),FALSE)</f>
        <v>0</v>
      </c>
      <c r="J132" s="31">
        <f>VLOOKUP(CONCATENATE($M$5,$D132,$M$7,$E132),Data!$A:$BU,MATCH(G!J$11,Data!$A$1:$BU$1,0),FALSE)</f>
        <v>0</v>
      </c>
      <c r="L132" s="31">
        <f>VLOOKUP(CONCATENATE($M$5,$D132,$M$7,$E132),Data!$A:$BU,MATCH(G!L$11,Data!$A$1:$BU$1,0),FALSE)</f>
        <v>0</v>
      </c>
      <c r="N132" s="31">
        <f>VLOOKUP(CONCATENATE($M$5,$D132,$M$7,$E132),Data!$A:$BU,MATCH(G!N$11,Data!$A$1:$BU$1,0),FALSE)</f>
        <v>0</v>
      </c>
      <c r="O132" s="31"/>
      <c r="P132" s="31">
        <f>VLOOKUP(CONCATENATE($M$5,$D132,$M$7,$E132),Data!$A:$BU,MATCH(G!P$11,Data!$A$1:$BU$1,0),FALSE)</f>
        <v>0</v>
      </c>
      <c r="Q132" s="31"/>
      <c r="R132" s="31">
        <f>VLOOKUP(CONCATENATE($M$5,$D132,$M$7,$E132),Data!$A:$BU,MATCH(G!R$11,Data!$A$1:$BU$1,0),FALSE)</f>
        <v>0</v>
      </c>
      <c r="S132" s="31"/>
      <c r="T132" s="31">
        <f>VLOOKUP(CONCATENATE($M$5,$D132,$M$7,$E132),Data!$A:$BU,MATCH(G!T$11,Data!$A$1:$BU$1,0),FALSE)</f>
        <v>0</v>
      </c>
      <c r="U132" s="31"/>
      <c r="V132" s="31">
        <f>VLOOKUP(CONCATENATE($M$5,$D132,$M$7,$E132),Data!$A:$BU,MATCH(G!V$11,Data!$A$1:$BU$1,0),FALSE)</f>
        <v>0</v>
      </c>
      <c r="W132" s="31"/>
      <c r="X132" s="31">
        <f>VLOOKUP(CONCATENATE($M$5,$D132,$M$7,$E132),Data!$A:$BU,MATCH(G!X$11,Data!$A$1:$BU$1,0),FALSE)</f>
        <v>0</v>
      </c>
      <c r="Y132" s="31"/>
      <c r="Z132" s="31">
        <f>VLOOKUP(CONCATENATE($M$5,$D132,$M$7,$E132),Data!$A:$BU,MATCH(G!Z$11,Data!$A$1:$BU$1,0),FALSE)</f>
        <v>0</v>
      </c>
      <c r="AA132" s="31"/>
      <c r="AB132" s="31">
        <f>VLOOKUP(CONCATENATE($M$5,$D132,$M$7,$E132),Data!$A:$BU,MATCH(G!AB$11,Data!$A$1:$BU$1,0),FALSE)</f>
        <v>0</v>
      </c>
      <c r="AC132" s="31"/>
      <c r="AD132" s="31">
        <f>VLOOKUP(CONCATENATE($M$5,$D132,$M$7,$E132),Data!$A:$BU,MATCH(G!AD$11,Data!$A$1:$BU$1,0),FALSE)</f>
        <v>0</v>
      </c>
      <c r="AE132" s="31"/>
      <c r="AF132" s="31">
        <f>VLOOKUP(CONCATENATE($M$5,$D132,$M$7,$E132),Data!$A:$BU,MATCH(G!AF$11,Data!$A$1:$BU$1,0),FALSE)</f>
        <v>0</v>
      </c>
      <c r="AG132" s="31"/>
      <c r="AH132" s="31">
        <f>VLOOKUP(CONCATENATE($M$5,$D132,$M$7,$E132),Data!$A:$BU,MATCH(G!AH$11,Data!$A$1:$BU$1,0),FALSE)</f>
        <v>0</v>
      </c>
      <c r="AI132" s="31"/>
      <c r="AJ132" s="31">
        <f>VLOOKUP(CONCATENATE($M$5,$D132,$M$7,$E132),Data!$A:$BU,MATCH(G!AJ$11,Data!$A$1:$BU$1,0),FALSE)</f>
        <v>0</v>
      </c>
      <c r="AK132" s="31"/>
      <c r="AL132" s="31">
        <f>VLOOKUP(CONCATENATE($M$5,$D132,$M$7,$E132),Data!$A:$BU,MATCH(G!AL$11,Data!$A$1:$BU$1,0),FALSE)</f>
        <v>0</v>
      </c>
      <c r="AM132" s="31"/>
      <c r="AN132" s="31">
        <f>VLOOKUP(CONCATENATE($M$5,$D132,$M$7,$E132),Data!$A:$BU,MATCH(G!AN$11,Data!$A$1:$BU$1,0),FALSE)</f>
        <v>0</v>
      </c>
      <c r="AO132" s="31"/>
      <c r="AP132" s="31">
        <f>VLOOKUP(CONCATENATE($M$5,$D132,$M$7,$E132),Data!$A:$BU,MATCH(G!AP$11,Data!$A$1:$BU$1,0),FALSE)</f>
        <v>0</v>
      </c>
      <c r="AQ132" s="31"/>
      <c r="AR132" s="31">
        <f>VLOOKUP(CONCATENATE($M$5,$D132,$M$7,$E132),Data!$A:$BU,MATCH(G!AR$11,Data!$A$1:$BU$1,0),FALSE)</f>
        <v>0</v>
      </c>
      <c r="AS132" s="31"/>
      <c r="AT132" s="31">
        <f>VLOOKUP(CONCATENATE($M$5,$D132,$M$7,$E132),Data!$A:$BU,MATCH(G!AT$11,Data!$A$1:$BU$1,0),FALSE)</f>
        <v>0</v>
      </c>
      <c r="AU132" s="31"/>
      <c r="AV132" s="31">
        <f>VLOOKUP(CONCATENATE($M$5,$D132,$M$7,$E132),Data!$A:$BU,MATCH(G!AV$11,Data!$A$1:$BU$1,0),FALSE)</f>
        <v>0</v>
      </c>
      <c r="AW132" s="31"/>
      <c r="AX132" s="31">
        <f>VLOOKUP(CONCATENATE($M$5,$D132,$M$7,$E132),Data!$A:$BU,MATCH(G!AX$11,Data!$A$1:$BU$1,0),FALSE)</f>
        <v>0</v>
      </c>
      <c r="AY132" s="31"/>
      <c r="AZ132" s="31">
        <f>VLOOKUP(CONCATENATE($M$5,$D132,$M$7,$E132),Data!$A:$BU,MATCH(G!AZ$11,Data!$A$1:$BU$1,0),FALSE)</f>
        <v>0</v>
      </c>
      <c r="BA132" s="31"/>
      <c r="BB132" s="31">
        <f>VLOOKUP(CONCATENATE($M$5,$D132,$M$7,$E132),Data!$A:$BU,MATCH(G!BB$11,Data!$A$1:$BU$1,0),FALSE)</f>
        <v>0</v>
      </c>
      <c r="BC132" s="31"/>
      <c r="BD132" s="31">
        <f>VLOOKUP(CONCATENATE($M$5,$D132,$M$7,$E132),Data!$A:$BU,MATCH(G!BD$11,Data!$A$1:$BU$1,0),FALSE)</f>
        <v>0</v>
      </c>
      <c r="BE132" s="31"/>
      <c r="BF132" s="31">
        <f>VLOOKUP(CONCATENATE($M$5,$D132,$M$7,$E132),Data!$A:$BU,MATCH(G!BF$11,Data!$A$1:$BU$1,0),FALSE)</f>
        <v>0</v>
      </c>
      <c r="BG132" s="31"/>
      <c r="BH132" s="31">
        <f>VLOOKUP(CONCATENATE($M$5,$D132,$M$7,$E132),Data!$A:$BU,MATCH(G!BH$11,Data!$A$1:$BU$1,0),FALSE)</f>
        <v>0</v>
      </c>
      <c r="BI132" s="31"/>
      <c r="BJ132" s="31">
        <f>VLOOKUP(CONCATENATE($M$5,$D132,$M$7,$E132),Data!$A:$BU,MATCH(G!BJ$11,Data!$A$1:$BU$1,0),FALSE)</f>
        <v>0</v>
      </c>
    </row>
    <row r="133" spans="2:62" ht="14.1" customHeight="1">
      <c r="B133" s="2"/>
      <c r="D133" s="35" t="s">
        <v>135</v>
      </c>
      <c r="E133" s="53" t="s">
        <v>1</v>
      </c>
      <c r="F133" s="31">
        <f>VLOOKUP(CONCATENATE($M$5,$D133,$M$7,$E133),Data!$A:$BU,MATCH(G!F$11,Data!$A$1:$BU$1,0),FALSE)</f>
        <v>0</v>
      </c>
      <c r="G133" s="2"/>
      <c r="H133" s="31">
        <f>VLOOKUP(CONCATENATE($M$5,$D133,$M$7,$E133),Data!$A:$BU,MATCH(G!H$11,Data!$A$1:$BU$1,0),FALSE)</f>
        <v>0</v>
      </c>
      <c r="J133" s="31">
        <f>VLOOKUP(CONCATENATE($M$5,$D133,$M$7,$E133),Data!$A:$BU,MATCH(G!J$11,Data!$A$1:$BU$1,0),FALSE)</f>
        <v>0</v>
      </c>
      <c r="L133" s="31">
        <f>VLOOKUP(CONCATENATE($M$5,$D133,$M$7,$E133),Data!$A:$BU,MATCH(G!L$11,Data!$A$1:$BU$1,0),FALSE)</f>
        <v>0</v>
      </c>
      <c r="N133" s="31">
        <f>VLOOKUP(CONCATENATE($M$5,$D133,$M$7,$E133),Data!$A:$BU,MATCH(G!N$11,Data!$A$1:$BU$1,0),FALSE)</f>
        <v>0</v>
      </c>
      <c r="O133" s="31"/>
      <c r="P133" s="31">
        <f>VLOOKUP(CONCATENATE($M$5,$D133,$M$7,$E133),Data!$A:$BU,MATCH(G!P$11,Data!$A$1:$BU$1,0),FALSE)</f>
        <v>0</v>
      </c>
      <c r="Q133" s="31"/>
      <c r="R133" s="31">
        <f>VLOOKUP(CONCATENATE($M$5,$D133,$M$7,$E133),Data!$A:$BU,MATCH(G!R$11,Data!$A$1:$BU$1,0),FALSE)</f>
        <v>0</v>
      </c>
      <c r="S133" s="31"/>
      <c r="T133" s="31">
        <f>VLOOKUP(CONCATENATE($M$5,$D133,$M$7,$E133),Data!$A:$BU,MATCH(G!T$11,Data!$A$1:$BU$1,0),FALSE)</f>
        <v>0</v>
      </c>
      <c r="U133" s="31"/>
      <c r="V133" s="31">
        <f>VLOOKUP(CONCATENATE($M$5,$D133,$M$7,$E133),Data!$A:$BU,MATCH(G!V$11,Data!$A$1:$BU$1,0),FALSE)</f>
        <v>0</v>
      </c>
      <c r="W133" s="31"/>
      <c r="X133" s="31">
        <f>VLOOKUP(CONCATENATE($M$5,$D133,$M$7,$E133),Data!$A:$BU,MATCH(G!X$11,Data!$A$1:$BU$1,0),FALSE)</f>
        <v>0</v>
      </c>
      <c r="Y133" s="31"/>
      <c r="Z133" s="31">
        <f>VLOOKUP(CONCATENATE($M$5,$D133,$M$7,$E133),Data!$A:$BU,MATCH(G!Z$11,Data!$A$1:$BU$1,0),FALSE)</f>
        <v>0</v>
      </c>
      <c r="AA133" s="31"/>
      <c r="AB133" s="31">
        <f>VLOOKUP(CONCATENATE($M$5,$D133,$M$7,$E133),Data!$A:$BU,MATCH(G!AB$11,Data!$A$1:$BU$1,0),FALSE)</f>
        <v>0</v>
      </c>
      <c r="AC133" s="31"/>
      <c r="AD133" s="31">
        <f>VLOOKUP(CONCATENATE($M$5,$D133,$M$7,$E133),Data!$A:$BU,MATCH(G!AD$11,Data!$A$1:$BU$1,0),FALSE)</f>
        <v>0</v>
      </c>
      <c r="AE133" s="31"/>
      <c r="AF133" s="31">
        <f>VLOOKUP(CONCATENATE($M$5,$D133,$M$7,$E133),Data!$A:$BU,MATCH(G!AF$11,Data!$A$1:$BU$1,0),FALSE)</f>
        <v>0</v>
      </c>
      <c r="AG133" s="31"/>
      <c r="AH133" s="31">
        <f>VLOOKUP(CONCATENATE($M$5,$D133,$M$7,$E133),Data!$A:$BU,MATCH(G!AH$11,Data!$A$1:$BU$1,0),FALSE)</f>
        <v>0</v>
      </c>
      <c r="AI133" s="31"/>
      <c r="AJ133" s="31">
        <f>VLOOKUP(CONCATENATE($M$5,$D133,$M$7,$E133),Data!$A:$BU,MATCH(G!AJ$11,Data!$A$1:$BU$1,0),FALSE)</f>
        <v>0</v>
      </c>
      <c r="AK133" s="31"/>
      <c r="AL133" s="31">
        <f>VLOOKUP(CONCATENATE($M$5,$D133,$M$7,$E133),Data!$A:$BU,MATCH(G!AL$11,Data!$A$1:$BU$1,0),FALSE)</f>
        <v>0</v>
      </c>
      <c r="AM133" s="31"/>
      <c r="AN133" s="31">
        <f>VLOOKUP(CONCATENATE($M$5,$D133,$M$7,$E133),Data!$A:$BU,MATCH(G!AN$11,Data!$A$1:$BU$1,0),FALSE)</f>
        <v>0</v>
      </c>
      <c r="AO133" s="31"/>
      <c r="AP133" s="31">
        <f>VLOOKUP(CONCATENATE($M$5,$D133,$M$7,$E133),Data!$A:$BU,MATCH(G!AP$11,Data!$A$1:$BU$1,0),FALSE)</f>
        <v>0</v>
      </c>
      <c r="AQ133" s="31"/>
      <c r="AR133" s="31">
        <f>VLOOKUP(CONCATENATE($M$5,$D133,$M$7,$E133),Data!$A:$BU,MATCH(G!AR$11,Data!$A$1:$BU$1,0),FALSE)</f>
        <v>0</v>
      </c>
      <c r="AS133" s="31"/>
      <c r="AT133" s="31">
        <f>VLOOKUP(CONCATENATE($M$5,$D133,$M$7,$E133),Data!$A:$BU,MATCH(G!AT$11,Data!$A$1:$BU$1,0),FALSE)</f>
        <v>0</v>
      </c>
      <c r="AU133" s="31"/>
      <c r="AV133" s="31">
        <f>VLOOKUP(CONCATENATE($M$5,$D133,$M$7,$E133),Data!$A:$BU,MATCH(G!AV$11,Data!$A$1:$BU$1,0),FALSE)</f>
        <v>0</v>
      </c>
      <c r="AW133" s="31"/>
      <c r="AX133" s="31">
        <f>VLOOKUP(CONCATENATE($M$5,$D133,$M$7,$E133),Data!$A:$BU,MATCH(G!AX$11,Data!$A$1:$BU$1,0),FALSE)</f>
        <v>0</v>
      </c>
      <c r="AY133" s="31"/>
      <c r="AZ133" s="31">
        <f>VLOOKUP(CONCATENATE($M$5,$D133,$M$7,$E133),Data!$A:$BU,MATCH(G!AZ$11,Data!$A$1:$BU$1,0),FALSE)</f>
        <v>0</v>
      </c>
      <c r="BA133" s="31"/>
      <c r="BB133" s="31">
        <f>VLOOKUP(CONCATENATE($M$5,$D133,$M$7,$E133),Data!$A:$BU,MATCH(G!BB$11,Data!$A$1:$BU$1,0),FALSE)</f>
        <v>0</v>
      </c>
      <c r="BC133" s="31"/>
      <c r="BD133" s="31">
        <f>VLOOKUP(CONCATENATE($M$5,$D133,$M$7,$E133),Data!$A:$BU,MATCH(G!BD$11,Data!$A$1:$BU$1,0),FALSE)</f>
        <v>0</v>
      </c>
      <c r="BE133" s="31"/>
      <c r="BF133" s="31">
        <f>VLOOKUP(CONCATENATE($M$5,$D133,$M$7,$E133),Data!$A:$BU,MATCH(G!BF$11,Data!$A$1:$BU$1,0),FALSE)</f>
        <v>0</v>
      </c>
      <c r="BG133" s="31"/>
      <c r="BH133" s="31">
        <f>VLOOKUP(CONCATENATE($M$5,$D133,$M$7,$E133),Data!$A:$BU,MATCH(G!BH$11,Data!$A$1:$BU$1,0),FALSE)</f>
        <v>0</v>
      </c>
      <c r="BI133" s="31"/>
      <c r="BJ133" s="31">
        <f>VLOOKUP(CONCATENATE($M$5,$D133,$M$7,$E133),Data!$A:$BU,MATCH(G!BJ$11,Data!$A$1:$BU$1,0),FALSE)</f>
        <v>0</v>
      </c>
    </row>
    <row r="134" spans="2:62" ht="14.1" customHeight="1">
      <c r="B134" s="2"/>
      <c r="D134" s="35" t="s">
        <v>134</v>
      </c>
      <c r="E134" s="53" t="s">
        <v>1</v>
      </c>
      <c r="F134" s="31">
        <f>VLOOKUP(CONCATENATE($M$5,$D134,$M$7,$E134),Data!$A:$BU,MATCH(G!F$11,Data!$A$1:$BU$1,0),FALSE)</f>
        <v>0</v>
      </c>
      <c r="G134" s="2"/>
      <c r="H134" s="31">
        <f>VLOOKUP(CONCATENATE($M$5,$D134,$M$7,$E134),Data!$A:$BU,MATCH(G!H$11,Data!$A$1:$BU$1,0),FALSE)</f>
        <v>0</v>
      </c>
      <c r="J134" s="31">
        <f>VLOOKUP(CONCATENATE($M$5,$D134,$M$7,$E134),Data!$A:$BU,MATCH(G!J$11,Data!$A$1:$BU$1,0),FALSE)</f>
        <v>0</v>
      </c>
      <c r="L134" s="31">
        <f>VLOOKUP(CONCATENATE($M$5,$D134,$M$7,$E134),Data!$A:$BU,MATCH(G!L$11,Data!$A$1:$BU$1,0),FALSE)</f>
        <v>0</v>
      </c>
      <c r="N134" s="31">
        <f>VLOOKUP(CONCATENATE($M$5,$D134,$M$7,$E134),Data!$A:$BU,MATCH(G!N$11,Data!$A$1:$BU$1,0),FALSE)</f>
        <v>0</v>
      </c>
      <c r="O134" s="31"/>
      <c r="P134" s="31">
        <f>VLOOKUP(CONCATENATE($M$5,$D134,$M$7,$E134),Data!$A:$BU,MATCH(G!P$11,Data!$A$1:$BU$1,0),FALSE)</f>
        <v>0</v>
      </c>
      <c r="Q134" s="31"/>
      <c r="R134" s="31">
        <f>VLOOKUP(CONCATENATE($M$5,$D134,$M$7,$E134),Data!$A:$BU,MATCH(G!R$11,Data!$A$1:$BU$1,0),FALSE)</f>
        <v>0</v>
      </c>
      <c r="S134" s="31"/>
      <c r="T134" s="31">
        <f>VLOOKUP(CONCATENATE($M$5,$D134,$M$7,$E134),Data!$A:$BU,MATCH(G!T$11,Data!$A$1:$BU$1,0),FALSE)</f>
        <v>0</v>
      </c>
      <c r="U134" s="31"/>
      <c r="V134" s="31">
        <f>VLOOKUP(CONCATENATE($M$5,$D134,$M$7,$E134),Data!$A:$BU,MATCH(G!V$11,Data!$A$1:$BU$1,0),FALSE)</f>
        <v>0</v>
      </c>
      <c r="W134" s="31"/>
      <c r="X134" s="31">
        <f>VLOOKUP(CONCATENATE($M$5,$D134,$M$7,$E134),Data!$A:$BU,MATCH(G!X$11,Data!$A$1:$BU$1,0),FALSE)</f>
        <v>0</v>
      </c>
      <c r="Y134" s="31"/>
      <c r="Z134" s="31">
        <f>VLOOKUP(CONCATENATE($M$5,$D134,$M$7,$E134),Data!$A:$BU,MATCH(G!Z$11,Data!$A$1:$BU$1,0),FALSE)</f>
        <v>0</v>
      </c>
      <c r="AA134" s="31"/>
      <c r="AB134" s="31">
        <f>VLOOKUP(CONCATENATE($M$5,$D134,$M$7,$E134),Data!$A:$BU,MATCH(G!AB$11,Data!$A$1:$BU$1,0),FALSE)</f>
        <v>0</v>
      </c>
      <c r="AC134" s="31"/>
      <c r="AD134" s="31">
        <f>VLOOKUP(CONCATENATE($M$5,$D134,$M$7,$E134),Data!$A:$BU,MATCH(G!AD$11,Data!$A$1:$BU$1,0),FALSE)</f>
        <v>0</v>
      </c>
      <c r="AE134" s="31"/>
      <c r="AF134" s="31">
        <f>VLOOKUP(CONCATENATE($M$5,$D134,$M$7,$E134),Data!$A:$BU,MATCH(G!AF$11,Data!$A$1:$BU$1,0),FALSE)</f>
        <v>0</v>
      </c>
      <c r="AG134" s="31"/>
      <c r="AH134" s="31">
        <f>VLOOKUP(CONCATENATE($M$5,$D134,$M$7,$E134),Data!$A:$BU,MATCH(G!AH$11,Data!$A$1:$BU$1,0),FALSE)</f>
        <v>0</v>
      </c>
      <c r="AI134" s="31"/>
      <c r="AJ134" s="31">
        <f>VLOOKUP(CONCATENATE($M$5,$D134,$M$7,$E134),Data!$A:$BU,MATCH(G!AJ$11,Data!$A$1:$BU$1,0),FALSE)</f>
        <v>0</v>
      </c>
      <c r="AK134" s="31"/>
      <c r="AL134" s="31">
        <f>VLOOKUP(CONCATENATE($M$5,$D134,$M$7,$E134),Data!$A:$BU,MATCH(G!AL$11,Data!$A$1:$BU$1,0),FALSE)</f>
        <v>0</v>
      </c>
      <c r="AM134" s="31"/>
      <c r="AN134" s="31">
        <f>VLOOKUP(CONCATENATE($M$5,$D134,$M$7,$E134),Data!$A:$BU,MATCH(G!AN$11,Data!$A$1:$BU$1,0),FALSE)</f>
        <v>0</v>
      </c>
      <c r="AO134" s="31"/>
      <c r="AP134" s="31">
        <f>VLOOKUP(CONCATENATE($M$5,$D134,$M$7,$E134),Data!$A:$BU,MATCH(G!AP$11,Data!$A$1:$BU$1,0),FALSE)</f>
        <v>0</v>
      </c>
      <c r="AQ134" s="31"/>
      <c r="AR134" s="31">
        <f>VLOOKUP(CONCATENATE($M$5,$D134,$M$7,$E134),Data!$A:$BU,MATCH(G!AR$11,Data!$A$1:$BU$1,0),FALSE)</f>
        <v>0</v>
      </c>
      <c r="AS134" s="31"/>
      <c r="AT134" s="31">
        <f>VLOOKUP(CONCATENATE($M$5,$D134,$M$7,$E134),Data!$A:$BU,MATCH(G!AT$11,Data!$A$1:$BU$1,0),FALSE)</f>
        <v>0</v>
      </c>
      <c r="AU134" s="31"/>
      <c r="AV134" s="31">
        <f>VLOOKUP(CONCATENATE($M$5,$D134,$M$7,$E134),Data!$A:$BU,MATCH(G!AV$11,Data!$A$1:$BU$1,0),FALSE)</f>
        <v>0</v>
      </c>
      <c r="AW134" s="31"/>
      <c r="AX134" s="31">
        <f>VLOOKUP(CONCATENATE($M$5,$D134,$M$7,$E134),Data!$A:$BU,MATCH(G!AX$11,Data!$A$1:$BU$1,0),FALSE)</f>
        <v>0</v>
      </c>
      <c r="AY134" s="31"/>
      <c r="AZ134" s="31">
        <f>VLOOKUP(CONCATENATE($M$5,$D134,$M$7,$E134),Data!$A:$BU,MATCH(G!AZ$11,Data!$A$1:$BU$1,0),FALSE)</f>
        <v>0</v>
      </c>
      <c r="BA134" s="31"/>
      <c r="BB134" s="31">
        <f>VLOOKUP(CONCATENATE($M$5,$D134,$M$7,$E134),Data!$A:$BU,MATCH(G!BB$11,Data!$A$1:$BU$1,0),FALSE)</f>
        <v>0</v>
      </c>
      <c r="BC134" s="31"/>
      <c r="BD134" s="31">
        <f>VLOOKUP(CONCATENATE($M$5,$D134,$M$7,$E134),Data!$A:$BU,MATCH(G!BD$11,Data!$A$1:$BU$1,0),FALSE)</f>
        <v>0</v>
      </c>
      <c r="BE134" s="31"/>
      <c r="BF134" s="31">
        <f>VLOOKUP(CONCATENATE($M$5,$D134,$M$7,$E134),Data!$A:$BU,MATCH(G!BF$11,Data!$A$1:$BU$1,0),FALSE)</f>
        <v>0</v>
      </c>
      <c r="BG134" s="31"/>
      <c r="BH134" s="31">
        <f>VLOOKUP(CONCATENATE($M$5,$D134,$M$7,$E134),Data!$A:$BU,MATCH(G!BH$11,Data!$A$1:$BU$1,0),FALSE)</f>
        <v>0</v>
      </c>
      <c r="BI134" s="31"/>
      <c r="BJ134" s="31">
        <f>VLOOKUP(CONCATENATE($M$5,$D134,$M$7,$E134),Data!$A:$BU,MATCH(G!BJ$11,Data!$A$1:$BU$1,0),FALSE)</f>
        <v>0</v>
      </c>
    </row>
    <row r="135" spans="2:62" ht="14.1" customHeight="1">
      <c r="B135" s="2"/>
      <c r="D135" s="35" t="s">
        <v>133</v>
      </c>
      <c r="E135" s="53" t="s">
        <v>1</v>
      </c>
      <c r="F135" s="31">
        <f>VLOOKUP(CONCATENATE($M$5,$D135,$M$7,$E135),Data!$A:$BU,MATCH(G!F$11,Data!$A$1:$BU$1,0),FALSE)</f>
        <v>0</v>
      </c>
      <c r="G135" s="2"/>
      <c r="H135" s="31">
        <f>VLOOKUP(CONCATENATE($M$5,$D135,$M$7,$E135),Data!$A:$BU,MATCH(G!H$11,Data!$A$1:$BU$1,0),FALSE)</f>
        <v>0</v>
      </c>
      <c r="J135" s="31">
        <f>VLOOKUP(CONCATENATE($M$5,$D135,$M$7,$E135),Data!$A:$BU,MATCH(G!J$11,Data!$A$1:$BU$1,0),FALSE)</f>
        <v>0</v>
      </c>
      <c r="L135" s="31">
        <f>VLOOKUP(CONCATENATE($M$5,$D135,$M$7,$E135),Data!$A:$BU,MATCH(G!L$11,Data!$A$1:$BU$1,0),FALSE)</f>
        <v>0</v>
      </c>
      <c r="N135" s="31">
        <f>VLOOKUP(CONCATENATE($M$5,$D135,$M$7,$E135),Data!$A:$BU,MATCH(G!N$11,Data!$A$1:$BU$1,0),FALSE)</f>
        <v>0</v>
      </c>
      <c r="O135" s="31"/>
      <c r="P135" s="31">
        <f>VLOOKUP(CONCATENATE($M$5,$D135,$M$7,$E135),Data!$A:$BU,MATCH(G!P$11,Data!$A$1:$BU$1,0),FALSE)</f>
        <v>0</v>
      </c>
      <c r="Q135" s="31"/>
      <c r="R135" s="31">
        <f>VLOOKUP(CONCATENATE($M$5,$D135,$M$7,$E135),Data!$A:$BU,MATCH(G!R$11,Data!$A$1:$BU$1,0),FALSE)</f>
        <v>0</v>
      </c>
      <c r="S135" s="31"/>
      <c r="T135" s="31">
        <f>VLOOKUP(CONCATENATE($M$5,$D135,$M$7,$E135),Data!$A:$BU,MATCH(G!T$11,Data!$A$1:$BU$1,0),FALSE)</f>
        <v>0</v>
      </c>
      <c r="U135" s="31"/>
      <c r="V135" s="31">
        <f>VLOOKUP(CONCATENATE($M$5,$D135,$M$7,$E135),Data!$A:$BU,MATCH(G!V$11,Data!$A$1:$BU$1,0),FALSE)</f>
        <v>0</v>
      </c>
      <c r="W135" s="31"/>
      <c r="X135" s="31">
        <f>VLOOKUP(CONCATENATE($M$5,$D135,$M$7,$E135),Data!$A:$BU,MATCH(G!X$11,Data!$A$1:$BU$1,0),FALSE)</f>
        <v>0</v>
      </c>
      <c r="Y135" s="31"/>
      <c r="Z135" s="31">
        <f>VLOOKUP(CONCATENATE($M$5,$D135,$M$7,$E135),Data!$A:$BU,MATCH(G!Z$11,Data!$A$1:$BU$1,0),FALSE)</f>
        <v>0</v>
      </c>
      <c r="AA135" s="31"/>
      <c r="AB135" s="31">
        <f>VLOOKUP(CONCATENATE($M$5,$D135,$M$7,$E135),Data!$A:$BU,MATCH(G!AB$11,Data!$A$1:$BU$1,0),FALSE)</f>
        <v>0</v>
      </c>
      <c r="AC135" s="31"/>
      <c r="AD135" s="31">
        <f>VLOOKUP(CONCATENATE($M$5,$D135,$M$7,$E135),Data!$A:$BU,MATCH(G!AD$11,Data!$A$1:$BU$1,0),FALSE)</f>
        <v>0</v>
      </c>
      <c r="AE135" s="31"/>
      <c r="AF135" s="31">
        <f>VLOOKUP(CONCATENATE($M$5,$D135,$M$7,$E135),Data!$A:$BU,MATCH(G!AF$11,Data!$A$1:$BU$1,0),FALSE)</f>
        <v>0</v>
      </c>
      <c r="AG135" s="31"/>
      <c r="AH135" s="31">
        <f>VLOOKUP(CONCATENATE($M$5,$D135,$M$7,$E135),Data!$A:$BU,MATCH(G!AH$11,Data!$A$1:$BU$1,0),FALSE)</f>
        <v>0</v>
      </c>
      <c r="AI135" s="31"/>
      <c r="AJ135" s="31">
        <f>VLOOKUP(CONCATENATE($M$5,$D135,$M$7,$E135),Data!$A:$BU,MATCH(G!AJ$11,Data!$A$1:$BU$1,0),FALSE)</f>
        <v>0</v>
      </c>
      <c r="AK135" s="31"/>
      <c r="AL135" s="31">
        <f>VLOOKUP(CONCATENATE($M$5,$D135,$M$7,$E135),Data!$A:$BU,MATCH(G!AL$11,Data!$A$1:$BU$1,0),FALSE)</f>
        <v>0</v>
      </c>
      <c r="AM135" s="31"/>
      <c r="AN135" s="31">
        <f>VLOOKUP(CONCATENATE($M$5,$D135,$M$7,$E135),Data!$A:$BU,MATCH(G!AN$11,Data!$A$1:$BU$1,0),FALSE)</f>
        <v>0</v>
      </c>
      <c r="AO135" s="31"/>
      <c r="AP135" s="31">
        <f>VLOOKUP(CONCATENATE($M$5,$D135,$M$7,$E135),Data!$A:$BU,MATCH(G!AP$11,Data!$A$1:$BU$1,0),FALSE)</f>
        <v>0</v>
      </c>
      <c r="AQ135" s="31"/>
      <c r="AR135" s="31">
        <f>VLOOKUP(CONCATENATE($M$5,$D135,$M$7,$E135),Data!$A:$BU,MATCH(G!AR$11,Data!$A$1:$BU$1,0),FALSE)</f>
        <v>0</v>
      </c>
      <c r="AS135" s="31"/>
      <c r="AT135" s="31">
        <f>VLOOKUP(CONCATENATE($M$5,$D135,$M$7,$E135),Data!$A:$BU,MATCH(G!AT$11,Data!$A$1:$BU$1,0),FALSE)</f>
        <v>0</v>
      </c>
      <c r="AU135" s="31"/>
      <c r="AV135" s="31">
        <f>VLOOKUP(CONCATENATE($M$5,$D135,$M$7,$E135),Data!$A:$BU,MATCH(G!AV$11,Data!$A$1:$BU$1,0),FALSE)</f>
        <v>0</v>
      </c>
      <c r="AW135" s="31"/>
      <c r="AX135" s="31">
        <f>VLOOKUP(CONCATENATE($M$5,$D135,$M$7,$E135),Data!$A:$BU,MATCH(G!AX$11,Data!$A$1:$BU$1,0),FALSE)</f>
        <v>0</v>
      </c>
      <c r="AY135" s="31"/>
      <c r="AZ135" s="31">
        <f>VLOOKUP(CONCATENATE($M$5,$D135,$M$7,$E135),Data!$A:$BU,MATCH(G!AZ$11,Data!$A$1:$BU$1,0),FALSE)</f>
        <v>0</v>
      </c>
      <c r="BA135" s="31"/>
      <c r="BB135" s="31">
        <f>VLOOKUP(CONCATENATE($M$5,$D135,$M$7,$E135),Data!$A:$BU,MATCH(G!BB$11,Data!$A$1:$BU$1,0),FALSE)</f>
        <v>0</v>
      </c>
      <c r="BC135" s="31"/>
      <c r="BD135" s="31">
        <f>VLOOKUP(CONCATENATE($M$5,$D135,$M$7,$E135),Data!$A:$BU,MATCH(G!BD$11,Data!$A$1:$BU$1,0),FALSE)</f>
        <v>0</v>
      </c>
      <c r="BE135" s="31"/>
      <c r="BF135" s="31">
        <f>VLOOKUP(CONCATENATE($M$5,$D135,$M$7,$E135),Data!$A:$BU,MATCH(G!BF$11,Data!$A$1:$BU$1,0),FALSE)</f>
        <v>0</v>
      </c>
      <c r="BG135" s="31"/>
      <c r="BH135" s="31">
        <f>VLOOKUP(CONCATENATE($M$5,$D135,$M$7,$E135),Data!$A:$BU,MATCH(G!BH$11,Data!$A$1:$BU$1,0),FALSE)</f>
        <v>0</v>
      </c>
      <c r="BI135" s="31"/>
      <c r="BJ135" s="31">
        <f>VLOOKUP(CONCATENATE($M$5,$D135,$M$7,$E135),Data!$A:$BU,MATCH(G!BJ$11,Data!$A$1:$BU$1,0),FALSE)</f>
        <v>0</v>
      </c>
    </row>
    <row r="136" spans="2:62" ht="14.1" customHeight="1">
      <c r="B136" s="2"/>
      <c r="D136" s="35" t="s">
        <v>132</v>
      </c>
      <c r="E136" s="53" t="s">
        <v>1</v>
      </c>
      <c r="F136" s="31">
        <f>VLOOKUP(CONCATENATE($M$5,$D136,$M$7,$E136),Data!$A:$BU,MATCH(G!F$11,Data!$A$1:$BU$1,0),FALSE)</f>
        <v>0</v>
      </c>
      <c r="G136" s="2"/>
      <c r="H136" s="31">
        <f>VLOOKUP(CONCATENATE($M$5,$D136,$M$7,$E136),Data!$A:$BU,MATCH(G!H$11,Data!$A$1:$BU$1,0),FALSE)</f>
        <v>0</v>
      </c>
      <c r="J136" s="31">
        <f>VLOOKUP(CONCATENATE($M$5,$D136,$M$7,$E136),Data!$A:$BU,MATCH(G!J$11,Data!$A$1:$BU$1,0),FALSE)</f>
        <v>0</v>
      </c>
      <c r="L136" s="31">
        <f>VLOOKUP(CONCATENATE($M$5,$D136,$M$7,$E136),Data!$A:$BU,MATCH(G!L$11,Data!$A$1:$BU$1,0),FALSE)</f>
        <v>0</v>
      </c>
      <c r="N136" s="31">
        <f>VLOOKUP(CONCATENATE($M$5,$D136,$M$7,$E136),Data!$A:$BU,MATCH(G!N$11,Data!$A$1:$BU$1,0),FALSE)</f>
        <v>0</v>
      </c>
      <c r="O136" s="31"/>
      <c r="P136" s="31">
        <f>VLOOKUP(CONCATENATE($M$5,$D136,$M$7,$E136),Data!$A:$BU,MATCH(G!P$11,Data!$A$1:$BU$1,0),FALSE)</f>
        <v>0</v>
      </c>
      <c r="Q136" s="31"/>
      <c r="R136" s="31">
        <f>VLOOKUP(CONCATENATE($M$5,$D136,$M$7,$E136),Data!$A:$BU,MATCH(G!R$11,Data!$A$1:$BU$1,0),FALSE)</f>
        <v>0</v>
      </c>
      <c r="S136" s="31"/>
      <c r="T136" s="31">
        <f>VLOOKUP(CONCATENATE($M$5,$D136,$M$7,$E136),Data!$A:$BU,MATCH(G!T$11,Data!$A$1:$BU$1,0),FALSE)</f>
        <v>0</v>
      </c>
      <c r="U136" s="31"/>
      <c r="V136" s="31">
        <f>VLOOKUP(CONCATENATE($M$5,$D136,$M$7,$E136),Data!$A:$BU,MATCH(G!V$11,Data!$A$1:$BU$1,0),FALSE)</f>
        <v>0</v>
      </c>
      <c r="W136" s="31"/>
      <c r="X136" s="31">
        <f>VLOOKUP(CONCATENATE($M$5,$D136,$M$7,$E136),Data!$A:$BU,MATCH(G!X$11,Data!$A$1:$BU$1,0),FALSE)</f>
        <v>0</v>
      </c>
      <c r="Y136" s="31"/>
      <c r="Z136" s="31">
        <f>VLOOKUP(CONCATENATE($M$5,$D136,$M$7,$E136),Data!$A:$BU,MATCH(G!Z$11,Data!$A$1:$BU$1,0),FALSE)</f>
        <v>0</v>
      </c>
      <c r="AA136" s="31"/>
      <c r="AB136" s="31">
        <f>VLOOKUP(CONCATENATE($M$5,$D136,$M$7,$E136),Data!$A:$BU,MATCH(G!AB$11,Data!$A$1:$BU$1,0),FALSE)</f>
        <v>0</v>
      </c>
      <c r="AC136" s="31"/>
      <c r="AD136" s="31">
        <f>VLOOKUP(CONCATENATE($M$5,$D136,$M$7,$E136),Data!$A:$BU,MATCH(G!AD$11,Data!$A$1:$BU$1,0),FALSE)</f>
        <v>0</v>
      </c>
      <c r="AE136" s="31"/>
      <c r="AF136" s="31">
        <f>VLOOKUP(CONCATENATE($M$5,$D136,$M$7,$E136),Data!$A:$BU,MATCH(G!AF$11,Data!$A$1:$BU$1,0),FALSE)</f>
        <v>0</v>
      </c>
      <c r="AG136" s="31"/>
      <c r="AH136" s="31">
        <f>VLOOKUP(CONCATENATE($M$5,$D136,$M$7,$E136),Data!$A:$BU,MATCH(G!AH$11,Data!$A$1:$BU$1,0),FALSE)</f>
        <v>0</v>
      </c>
      <c r="AI136" s="31"/>
      <c r="AJ136" s="31">
        <f>VLOOKUP(CONCATENATE($M$5,$D136,$M$7,$E136),Data!$A:$BU,MATCH(G!AJ$11,Data!$A$1:$BU$1,0),FALSE)</f>
        <v>0</v>
      </c>
      <c r="AK136" s="31"/>
      <c r="AL136" s="31">
        <f>VLOOKUP(CONCATENATE($M$5,$D136,$M$7,$E136),Data!$A:$BU,MATCH(G!AL$11,Data!$A$1:$BU$1,0),FALSE)</f>
        <v>0</v>
      </c>
      <c r="AM136" s="31"/>
      <c r="AN136" s="31">
        <f>VLOOKUP(CONCATENATE($M$5,$D136,$M$7,$E136),Data!$A:$BU,MATCH(G!AN$11,Data!$A$1:$BU$1,0),FALSE)</f>
        <v>0</v>
      </c>
      <c r="AO136" s="31"/>
      <c r="AP136" s="31">
        <f>VLOOKUP(CONCATENATE($M$5,$D136,$M$7,$E136),Data!$A:$BU,MATCH(G!AP$11,Data!$A$1:$BU$1,0),FALSE)</f>
        <v>0</v>
      </c>
      <c r="AQ136" s="31"/>
      <c r="AR136" s="31">
        <f>VLOOKUP(CONCATENATE($M$5,$D136,$M$7,$E136),Data!$A:$BU,MATCH(G!AR$11,Data!$A$1:$BU$1,0),FALSE)</f>
        <v>0</v>
      </c>
      <c r="AS136" s="31"/>
      <c r="AT136" s="31">
        <f>VLOOKUP(CONCATENATE($M$5,$D136,$M$7,$E136),Data!$A:$BU,MATCH(G!AT$11,Data!$A$1:$BU$1,0),FALSE)</f>
        <v>0</v>
      </c>
      <c r="AU136" s="31"/>
      <c r="AV136" s="31">
        <f>VLOOKUP(CONCATENATE($M$5,$D136,$M$7,$E136),Data!$A:$BU,MATCH(G!AV$11,Data!$A$1:$BU$1,0),FALSE)</f>
        <v>0</v>
      </c>
      <c r="AW136" s="31"/>
      <c r="AX136" s="31">
        <f>VLOOKUP(CONCATENATE($M$5,$D136,$M$7,$E136),Data!$A:$BU,MATCH(G!AX$11,Data!$A$1:$BU$1,0),FALSE)</f>
        <v>0</v>
      </c>
      <c r="AY136" s="31"/>
      <c r="AZ136" s="31">
        <f>VLOOKUP(CONCATENATE($M$5,$D136,$M$7,$E136),Data!$A:$BU,MATCH(G!AZ$11,Data!$A$1:$BU$1,0),FALSE)</f>
        <v>0</v>
      </c>
      <c r="BA136" s="31"/>
      <c r="BB136" s="31">
        <f>VLOOKUP(CONCATENATE($M$5,$D136,$M$7,$E136),Data!$A:$BU,MATCH(G!BB$11,Data!$A$1:$BU$1,0),FALSE)</f>
        <v>0</v>
      </c>
      <c r="BC136" s="31"/>
      <c r="BD136" s="31">
        <f>VLOOKUP(CONCATENATE($M$5,$D136,$M$7,$E136),Data!$A:$BU,MATCH(G!BD$11,Data!$A$1:$BU$1,0),FALSE)</f>
        <v>0</v>
      </c>
      <c r="BE136" s="31"/>
      <c r="BF136" s="31">
        <f>VLOOKUP(CONCATENATE($M$5,$D136,$M$7,$E136),Data!$A:$BU,MATCH(G!BF$11,Data!$A$1:$BU$1,0),FALSE)</f>
        <v>0</v>
      </c>
      <c r="BG136" s="31"/>
      <c r="BH136" s="31">
        <f>VLOOKUP(CONCATENATE($M$5,$D136,$M$7,$E136),Data!$A:$BU,MATCH(G!BH$11,Data!$A$1:$BU$1,0),FALSE)</f>
        <v>0</v>
      </c>
      <c r="BI136" s="31"/>
      <c r="BJ136" s="31">
        <f>VLOOKUP(CONCATENATE($M$5,$D136,$M$7,$E136),Data!$A:$BU,MATCH(G!BJ$11,Data!$A$1:$BU$1,0),FALSE)</f>
        <v>0</v>
      </c>
    </row>
    <row r="137" spans="2:62" ht="14.1" customHeight="1">
      <c r="B137" s="2"/>
      <c r="D137" s="35" t="s">
        <v>131</v>
      </c>
      <c r="E137" s="53" t="s">
        <v>1</v>
      </c>
      <c r="F137" s="31">
        <f>VLOOKUP(CONCATENATE($M$5,$D137,$M$7,$E137),Data!$A:$BU,MATCH(G!F$11,Data!$A$1:$BU$1,0),FALSE)</f>
        <v>0</v>
      </c>
      <c r="G137" s="2"/>
      <c r="H137" s="31">
        <f>VLOOKUP(CONCATENATE($M$5,$D137,$M$7,$E137),Data!$A:$BU,MATCH(G!H$11,Data!$A$1:$BU$1,0),FALSE)</f>
        <v>0</v>
      </c>
      <c r="J137" s="31">
        <f>VLOOKUP(CONCATENATE($M$5,$D137,$M$7,$E137),Data!$A:$BU,MATCH(G!J$11,Data!$A$1:$BU$1,0),FALSE)</f>
        <v>0</v>
      </c>
      <c r="L137" s="31">
        <f>VLOOKUP(CONCATENATE($M$5,$D137,$M$7,$E137),Data!$A:$BU,MATCH(G!L$11,Data!$A$1:$BU$1,0),FALSE)</f>
        <v>0</v>
      </c>
      <c r="N137" s="31">
        <f>VLOOKUP(CONCATENATE($M$5,$D137,$M$7,$E137),Data!$A:$BU,MATCH(G!N$11,Data!$A$1:$BU$1,0),FALSE)</f>
        <v>0</v>
      </c>
      <c r="O137" s="31"/>
      <c r="P137" s="31">
        <f>VLOOKUP(CONCATENATE($M$5,$D137,$M$7,$E137),Data!$A:$BU,MATCH(G!P$11,Data!$A$1:$BU$1,0),FALSE)</f>
        <v>0</v>
      </c>
      <c r="Q137" s="31"/>
      <c r="R137" s="31">
        <f>VLOOKUP(CONCATENATE($M$5,$D137,$M$7,$E137),Data!$A:$BU,MATCH(G!R$11,Data!$A$1:$BU$1,0),FALSE)</f>
        <v>0</v>
      </c>
      <c r="S137" s="31"/>
      <c r="T137" s="31">
        <f>VLOOKUP(CONCATENATE($M$5,$D137,$M$7,$E137),Data!$A:$BU,MATCH(G!T$11,Data!$A$1:$BU$1,0),FALSE)</f>
        <v>0</v>
      </c>
      <c r="U137" s="31"/>
      <c r="V137" s="31">
        <f>VLOOKUP(CONCATENATE($M$5,$D137,$M$7,$E137),Data!$A:$BU,MATCH(G!V$11,Data!$A$1:$BU$1,0),FALSE)</f>
        <v>0</v>
      </c>
      <c r="W137" s="31"/>
      <c r="X137" s="31">
        <f>VLOOKUP(CONCATENATE($M$5,$D137,$M$7,$E137),Data!$A:$BU,MATCH(G!X$11,Data!$A$1:$BU$1,0),FALSE)</f>
        <v>0</v>
      </c>
      <c r="Y137" s="31"/>
      <c r="Z137" s="31">
        <f>VLOOKUP(CONCATENATE($M$5,$D137,$M$7,$E137),Data!$A:$BU,MATCH(G!Z$11,Data!$A$1:$BU$1,0),FALSE)</f>
        <v>0</v>
      </c>
      <c r="AA137" s="31"/>
      <c r="AB137" s="31">
        <f>VLOOKUP(CONCATENATE($M$5,$D137,$M$7,$E137),Data!$A:$BU,MATCH(G!AB$11,Data!$A$1:$BU$1,0),FALSE)</f>
        <v>0</v>
      </c>
      <c r="AC137" s="31"/>
      <c r="AD137" s="31">
        <f>VLOOKUP(CONCATENATE($M$5,$D137,$M$7,$E137),Data!$A:$BU,MATCH(G!AD$11,Data!$A$1:$BU$1,0),FALSE)</f>
        <v>0</v>
      </c>
      <c r="AE137" s="31"/>
      <c r="AF137" s="31">
        <f>VLOOKUP(CONCATENATE($M$5,$D137,$M$7,$E137),Data!$A:$BU,MATCH(G!AF$11,Data!$A$1:$BU$1,0),FALSE)</f>
        <v>0</v>
      </c>
      <c r="AG137" s="31"/>
      <c r="AH137" s="31">
        <f>VLOOKUP(CONCATENATE($M$5,$D137,$M$7,$E137),Data!$A:$BU,MATCH(G!AH$11,Data!$A$1:$BU$1,0),FALSE)</f>
        <v>0</v>
      </c>
      <c r="AI137" s="31"/>
      <c r="AJ137" s="31">
        <f>VLOOKUP(CONCATENATE($M$5,$D137,$M$7,$E137),Data!$A:$BU,MATCH(G!AJ$11,Data!$A$1:$BU$1,0),FALSE)</f>
        <v>0</v>
      </c>
      <c r="AK137" s="31"/>
      <c r="AL137" s="31">
        <f>VLOOKUP(CONCATENATE($M$5,$D137,$M$7,$E137),Data!$A:$BU,MATCH(G!AL$11,Data!$A$1:$BU$1,0),FALSE)</f>
        <v>0</v>
      </c>
      <c r="AM137" s="31"/>
      <c r="AN137" s="31">
        <f>VLOOKUP(CONCATENATE($M$5,$D137,$M$7,$E137),Data!$A:$BU,MATCH(G!AN$11,Data!$A$1:$BU$1,0),FALSE)</f>
        <v>0</v>
      </c>
      <c r="AO137" s="31"/>
      <c r="AP137" s="31">
        <f>VLOOKUP(CONCATENATE($M$5,$D137,$M$7,$E137),Data!$A:$BU,MATCH(G!AP$11,Data!$A$1:$BU$1,0),FALSE)</f>
        <v>0</v>
      </c>
      <c r="AQ137" s="31"/>
      <c r="AR137" s="31">
        <f>VLOOKUP(CONCATENATE($M$5,$D137,$M$7,$E137),Data!$A:$BU,MATCH(G!AR$11,Data!$A$1:$BU$1,0),FALSE)</f>
        <v>0</v>
      </c>
      <c r="AS137" s="31"/>
      <c r="AT137" s="31">
        <f>VLOOKUP(CONCATENATE($M$5,$D137,$M$7,$E137),Data!$A:$BU,MATCH(G!AT$11,Data!$A$1:$BU$1,0),FALSE)</f>
        <v>0</v>
      </c>
      <c r="AU137" s="31"/>
      <c r="AV137" s="31">
        <f>VLOOKUP(CONCATENATE($M$5,$D137,$M$7,$E137),Data!$A:$BU,MATCH(G!AV$11,Data!$A$1:$BU$1,0),FALSE)</f>
        <v>0</v>
      </c>
      <c r="AW137" s="31"/>
      <c r="AX137" s="31">
        <f>VLOOKUP(CONCATENATE($M$5,$D137,$M$7,$E137),Data!$A:$BU,MATCH(G!AX$11,Data!$A$1:$BU$1,0),FALSE)</f>
        <v>0</v>
      </c>
      <c r="AY137" s="31"/>
      <c r="AZ137" s="31">
        <f>VLOOKUP(CONCATENATE($M$5,$D137,$M$7,$E137),Data!$A:$BU,MATCH(G!AZ$11,Data!$A$1:$BU$1,0),FALSE)</f>
        <v>0</v>
      </c>
      <c r="BA137" s="31"/>
      <c r="BB137" s="31">
        <f>VLOOKUP(CONCATENATE($M$5,$D137,$M$7,$E137),Data!$A:$BU,MATCH(G!BB$11,Data!$A$1:$BU$1,0),FALSE)</f>
        <v>0</v>
      </c>
      <c r="BC137" s="31"/>
      <c r="BD137" s="31">
        <f>VLOOKUP(CONCATENATE($M$5,$D137,$M$7,$E137),Data!$A:$BU,MATCH(G!BD$11,Data!$A$1:$BU$1,0),FALSE)</f>
        <v>0</v>
      </c>
      <c r="BE137" s="31"/>
      <c r="BF137" s="31">
        <f>VLOOKUP(CONCATENATE($M$5,$D137,$M$7,$E137),Data!$A:$BU,MATCH(G!BF$11,Data!$A$1:$BU$1,0),FALSE)</f>
        <v>0</v>
      </c>
      <c r="BG137" s="31"/>
      <c r="BH137" s="31">
        <f>VLOOKUP(CONCATENATE($M$5,$D137,$M$7,$E137),Data!$A:$BU,MATCH(G!BH$11,Data!$A$1:$BU$1,0),FALSE)</f>
        <v>0</v>
      </c>
      <c r="BI137" s="31"/>
      <c r="BJ137" s="31">
        <f>VLOOKUP(CONCATENATE($M$5,$D137,$M$7,$E137),Data!$A:$BU,MATCH(G!BJ$11,Data!$A$1:$BU$1,0),FALSE)</f>
        <v>0</v>
      </c>
    </row>
    <row r="138" spans="2:62" ht="14.1" customHeight="1">
      <c r="B138" s="2"/>
      <c r="D138" s="35" t="s">
        <v>130</v>
      </c>
      <c r="E138" s="53" t="s">
        <v>1</v>
      </c>
      <c r="F138" s="31">
        <f>VLOOKUP(CONCATENATE($M$5,$D138,$M$7,$E138),Data!$A:$BU,MATCH(G!F$11,Data!$A$1:$BU$1,0),FALSE)</f>
        <v>0</v>
      </c>
      <c r="G138" s="2"/>
      <c r="H138" s="31">
        <f>VLOOKUP(CONCATENATE($M$5,$D138,$M$7,$E138),Data!$A:$BU,MATCH(G!H$11,Data!$A$1:$BU$1,0),FALSE)</f>
        <v>0</v>
      </c>
      <c r="J138" s="31">
        <f>VLOOKUP(CONCATENATE($M$5,$D138,$M$7,$E138),Data!$A:$BU,MATCH(G!J$11,Data!$A$1:$BU$1,0),FALSE)</f>
        <v>0</v>
      </c>
      <c r="L138" s="31">
        <f>VLOOKUP(CONCATENATE($M$5,$D138,$M$7,$E138),Data!$A:$BU,MATCH(G!L$11,Data!$A$1:$BU$1,0),FALSE)</f>
        <v>0</v>
      </c>
      <c r="N138" s="31">
        <f>VLOOKUP(CONCATENATE($M$5,$D138,$M$7,$E138),Data!$A:$BU,MATCH(G!N$11,Data!$A$1:$BU$1,0),FALSE)</f>
        <v>0</v>
      </c>
      <c r="O138" s="31"/>
      <c r="P138" s="31">
        <f>VLOOKUP(CONCATENATE($M$5,$D138,$M$7,$E138),Data!$A:$BU,MATCH(G!P$11,Data!$A$1:$BU$1,0),FALSE)</f>
        <v>0</v>
      </c>
      <c r="Q138" s="31"/>
      <c r="R138" s="31">
        <f>VLOOKUP(CONCATENATE($M$5,$D138,$M$7,$E138),Data!$A:$BU,MATCH(G!R$11,Data!$A$1:$BU$1,0),FALSE)</f>
        <v>0</v>
      </c>
      <c r="S138" s="31"/>
      <c r="T138" s="31">
        <f>VLOOKUP(CONCATENATE($M$5,$D138,$M$7,$E138),Data!$A:$BU,MATCH(G!T$11,Data!$A$1:$BU$1,0),FALSE)</f>
        <v>0</v>
      </c>
      <c r="U138" s="31"/>
      <c r="V138" s="31">
        <f>VLOOKUP(CONCATENATE($M$5,$D138,$M$7,$E138),Data!$A:$BU,MATCH(G!V$11,Data!$A$1:$BU$1,0),FALSE)</f>
        <v>0</v>
      </c>
      <c r="W138" s="31"/>
      <c r="X138" s="31">
        <f>VLOOKUP(CONCATENATE($M$5,$D138,$M$7,$E138),Data!$A:$BU,MATCH(G!X$11,Data!$A$1:$BU$1,0),FALSE)</f>
        <v>0</v>
      </c>
      <c r="Y138" s="31"/>
      <c r="Z138" s="31">
        <f>VLOOKUP(CONCATENATE($M$5,$D138,$M$7,$E138),Data!$A:$BU,MATCH(G!Z$11,Data!$A$1:$BU$1,0),FALSE)</f>
        <v>0</v>
      </c>
      <c r="AA138" s="31"/>
      <c r="AB138" s="31">
        <f>VLOOKUP(CONCATENATE($M$5,$D138,$M$7,$E138),Data!$A:$BU,MATCH(G!AB$11,Data!$A$1:$BU$1,0),FALSE)</f>
        <v>0</v>
      </c>
      <c r="AC138" s="31"/>
      <c r="AD138" s="31">
        <f>VLOOKUP(CONCATENATE($M$5,$D138,$M$7,$E138),Data!$A:$BU,MATCH(G!AD$11,Data!$A$1:$BU$1,0),FALSE)</f>
        <v>0</v>
      </c>
      <c r="AE138" s="31"/>
      <c r="AF138" s="31">
        <f>VLOOKUP(CONCATENATE($M$5,$D138,$M$7,$E138),Data!$A:$BU,MATCH(G!AF$11,Data!$A$1:$BU$1,0),FALSE)</f>
        <v>0</v>
      </c>
      <c r="AG138" s="31"/>
      <c r="AH138" s="31">
        <f>VLOOKUP(CONCATENATE($M$5,$D138,$M$7,$E138),Data!$A:$BU,MATCH(G!AH$11,Data!$A$1:$BU$1,0),FALSE)</f>
        <v>0</v>
      </c>
      <c r="AI138" s="31"/>
      <c r="AJ138" s="31">
        <f>VLOOKUP(CONCATENATE($M$5,$D138,$M$7,$E138),Data!$A:$BU,MATCH(G!AJ$11,Data!$A$1:$BU$1,0),FALSE)</f>
        <v>0</v>
      </c>
      <c r="AK138" s="31"/>
      <c r="AL138" s="31">
        <f>VLOOKUP(CONCATENATE($M$5,$D138,$M$7,$E138),Data!$A:$BU,MATCH(G!AL$11,Data!$A$1:$BU$1,0),FALSE)</f>
        <v>0</v>
      </c>
      <c r="AM138" s="31"/>
      <c r="AN138" s="31">
        <f>VLOOKUP(CONCATENATE($M$5,$D138,$M$7,$E138),Data!$A:$BU,MATCH(G!AN$11,Data!$A$1:$BU$1,0),FALSE)</f>
        <v>0</v>
      </c>
      <c r="AO138" s="31"/>
      <c r="AP138" s="31">
        <f>VLOOKUP(CONCATENATE($M$5,$D138,$M$7,$E138),Data!$A:$BU,MATCH(G!AP$11,Data!$A$1:$BU$1,0),FALSE)</f>
        <v>0</v>
      </c>
      <c r="AQ138" s="31"/>
      <c r="AR138" s="31">
        <f>VLOOKUP(CONCATENATE($M$5,$D138,$M$7,$E138),Data!$A:$BU,MATCH(G!AR$11,Data!$A$1:$BU$1,0),FALSE)</f>
        <v>0</v>
      </c>
      <c r="AS138" s="31"/>
      <c r="AT138" s="31">
        <f>VLOOKUP(CONCATENATE($M$5,$D138,$M$7,$E138),Data!$A:$BU,MATCH(G!AT$11,Data!$A$1:$BU$1,0),FALSE)</f>
        <v>0</v>
      </c>
      <c r="AU138" s="31"/>
      <c r="AV138" s="31">
        <f>VLOOKUP(CONCATENATE($M$5,$D138,$M$7,$E138),Data!$A:$BU,MATCH(G!AV$11,Data!$A$1:$BU$1,0),FALSE)</f>
        <v>0</v>
      </c>
      <c r="AW138" s="31"/>
      <c r="AX138" s="31">
        <f>VLOOKUP(CONCATENATE($M$5,$D138,$M$7,$E138),Data!$A:$BU,MATCH(G!AX$11,Data!$A$1:$BU$1,0),FALSE)</f>
        <v>0</v>
      </c>
      <c r="AY138" s="31"/>
      <c r="AZ138" s="31">
        <f>VLOOKUP(CONCATENATE($M$5,$D138,$M$7,$E138),Data!$A:$BU,MATCH(G!AZ$11,Data!$A$1:$BU$1,0),FALSE)</f>
        <v>0</v>
      </c>
      <c r="BA138" s="31"/>
      <c r="BB138" s="31">
        <f>VLOOKUP(CONCATENATE($M$5,$D138,$M$7,$E138),Data!$A:$BU,MATCH(G!BB$11,Data!$A$1:$BU$1,0),FALSE)</f>
        <v>0</v>
      </c>
      <c r="BC138" s="31"/>
      <c r="BD138" s="31">
        <f>VLOOKUP(CONCATENATE($M$5,$D138,$M$7,$E138),Data!$A:$BU,MATCH(G!BD$11,Data!$A$1:$BU$1,0),FALSE)</f>
        <v>0</v>
      </c>
      <c r="BE138" s="31"/>
      <c r="BF138" s="31">
        <f>VLOOKUP(CONCATENATE($M$5,$D138,$M$7,$E138),Data!$A:$BU,MATCH(G!BF$11,Data!$A$1:$BU$1,0),FALSE)</f>
        <v>0</v>
      </c>
      <c r="BG138" s="31"/>
      <c r="BH138" s="31">
        <f>VLOOKUP(CONCATENATE($M$5,$D138,$M$7,$E138),Data!$A:$BU,MATCH(G!BH$11,Data!$A$1:$BU$1,0),FALSE)</f>
        <v>0</v>
      </c>
      <c r="BI138" s="31"/>
      <c r="BJ138" s="31">
        <f>VLOOKUP(CONCATENATE($M$5,$D138,$M$7,$E138),Data!$A:$BU,MATCH(G!BJ$11,Data!$A$1:$BU$1,0),FALSE)</f>
        <v>0</v>
      </c>
    </row>
    <row r="139" spans="2:62" ht="14.1" customHeight="1">
      <c r="B139" s="2"/>
      <c r="D139" s="35" t="s">
        <v>129</v>
      </c>
      <c r="E139" s="53" t="s">
        <v>1</v>
      </c>
      <c r="F139" s="31">
        <f>VLOOKUP(CONCATENATE($M$5,$D139,$M$7,$E139),Data!$A:$BU,MATCH(G!F$11,Data!$A$1:$BU$1,0),FALSE)</f>
        <v>0</v>
      </c>
      <c r="G139" s="2"/>
      <c r="H139" s="31">
        <f>VLOOKUP(CONCATENATE($M$5,$D139,$M$7,$E139),Data!$A:$BU,MATCH(G!H$11,Data!$A$1:$BU$1,0),FALSE)</f>
        <v>0</v>
      </c>
      <c r="J139" s="31">
        <f>VLOOKUP(CONCATENATE($M$5,$D139,$M$7,$E139),Data!$A:$BU,MATCH(G!J$11,Data!$A$1:$BU$1,0),FALSE)</f>
        <v>0</v>
      </c>
      <c r="L139" s="31">
        <f>VLOOKUP(CONCATENATE($M$5,$D139,$M$7,$E139),Data!$A:$BU,MATCH(G!L$11,Data!$A$1:$BU$1,0),FALSE)</f>
        <v>0</v>
      </c>
      <c r="N139" s="31">
        <f>VLOOKUP(CONCATENATE($M$5,$D139,$M$7,$E139),Data!$A:$BU,MATCH(G!N$11,Data!$A$1:$BU$1,0),FALSE)</f>
        <v>0</v>
      </c>
      <c r="O139" s="31"/>
      <c r="P139" s="31">
        <f>VLOOKUP(CONCATENATE($M$5,$D139,$M$7,$E139),Data!$A:$BU,MATCH(G!P$11,Data!$A$1:$BU$1,0),FALSE)</f>
        <v>0</v>
      </c>
      <c r="Q139" s="31"/>
      <c r="R139" s="31">
        <f>VLOOKUP(CONCATENATE($M$5,$D139,$M$7,$E139),Data!$A:$BU,MATCH(G!R$11,Data!$A$1:$BU$1,0),FALSE)</f>
        <v>0</v>
      </c>
      <c r="S139" s="31"/>
      <c r="T139" s="31">
        <f>VLOOKUP(CONCATENATE($M$5,$D139,$M$7,$E139),Data!$A:$BU,MATCH(G!T$11,Data!$A$1:$BU$1,0),FALSE)</f>
        <v>0</v>
      </c>
      <c r="U139" s="31"/>
      <c r="V139" s="31">
        <f>VLOOKUP(CONCATENATE($M$5,$D139,$M$7,$E139),Data!$A:$BU,MATCH(G!V$11,Data!$A$1:$BU$1,0),FALSE)</f>
        <v>0</v>
      </c>
      <c r="W139" s="31"/>
      <c r="X139" s="31">
        <f>VLOOKUP(CONCATENATE($M$5,$D139,$M$7,$E139),Data!$A:$BU,MATCH(G!X$11,Data!$A$1:$BU$1,0),FALSE)</f>
        <v>0</v>
      </c>
      <c r="Y139" s="31"/>
      <c r="Z139" s="31">
        <f>VLOOKUP(CONCATENATE($M$5,$D139,$M$7,$E139),Data!$A:$BU,MATCH(G!Z$11,Data!$A$1:$BU$1,0),FALSE)</f>
        <v>0</v>
      </c>
      <c r="AA139" s="31"/>
      <c r="AB139" s="31">
        <f>VLOOKUP(CONCATENATE($M$5,$D139,$M$7,$E139),Data!$A:$BU,MATCH(G!AB$11,Data!$A$1:$BU$1,0),FALSE)</f>
        <v>0</v>
      </c>
      <c r="AC139" s="31"/>
      <c r="AD139" s="31">
        <f>VLOOKUP(CONCATENATE($M$5,$D139,$M$7,$E139),Data!$A:$BU,MATCH(G!AD$11,Data!$A$1:$BU$1,0),FALSE)</f>
        <v>0</v>
      </c>
      <c r="AE139" s="31"/>
      <c r="AF139" s="31">
        <f>VLOOKUP(CONCATENATE($M$5,$D139,$M$7,$E139),Data!$A:$BU,MATCH(G!AF$11,Data!$A$1:$BU$1,0),FALSE)</f>
        <v>0</v>
      </c>
      <c r="AG139" s="31"/>
      <c r="AH139" s="31">
        <f>VLOOKUP(CONCATENATE($M$5,$D139,$M$7,$E139),Data!$A:$BU,MATCH(G!AH$11,Data!$A$1:$BU$1,0),FALSE)</f>
        <v>0</v>
      </c>
      <c r="AI139" s="31"/>
      <c r="AJ139" s="31">
        <f>VLOOKUP(CONCATENATE($M$5,$D139,$M$7,$E139),Data!$A:$BU,MATCH(G!AJ$11,Data!$A$1:$BU$1,0),FALSE)</f>
        <v>0</v>
      </c>
      <c r="AK139" s="31"/>
      <c r="AL139" s="31">
        <f>VLOOKUP(CONCATENATE($M$5,$D139,$M$7,$E139),Data!$A:$BU,MATCH(G!AL$11,Data!$A$1:$BU$1,0),FALSE)</f>
        <v>0</v>
      </c>
      <c r="AM139" s="31"/>
      <c r="AN139" s="31">
        <f>VLOOKUP(CONCATENATE($M$5,$D139,$M$7,$E139),Data!$A:$BU,MATCH(G!AN$11,Data!$A$1:$BU$1,0),FALSE)</f>
        <v>0</v>
      </c>
      <c r="AO139" s="31"/>
      <c r="AP139" s="31">
        <f>VLOOKUP(CONCATENATE($M$5,$D139,$M$7,$E139),Data!$A:$BU,MATCH(G!AP$11,Data!$A$1:$BU$1,0),FALSE)</f>
        <v>0</v>
      </c>
      <c r="AQ139" s="31"/>
      <c r="AR139" s="31">
        <f>VLOOKUP(CONCATENATE($M$5,$D139,$M$7,$E139),Data!$A:$BU,MATCH(G!AR$11,Data!$A$1:$BU$1,0),FALSE)</f>
        <v>0</v>
      </c>
      <c r="AS139" s="31"/>
      <c r="AT139" s="31">
        <f>VLOOKUP(CONCATENATE($M$5,$D139,$M$7,$E139),Data!$A:$BU,MATCH(G!AT$11,Data!$A$1:$BU$1,0),FALSE)</f>
        <v>0</v>
      </c>
      <c r="AU139" s="31"/>
      <c r="AV139" s="31">
        <f>VLOOKUP(CONCATENATE($M$5,$D139,$M$7,$E139),Data!$A:$BU,MATCH(G!AV$11,Data!$A$1:$BU$1,0),FALSE)</f>
        <v>0</v>
      </c>
      <c r="AW139" s="31"/>
      <c r="AX139" s="31">
        <f>VLOOKUP(CONCATENATE($M$5,$D139,$M$7,$E139),Data!$A:$BU,MATCH(G!AX$11,Data!$A$1:$BU$1,0),FALSE)</f>
        <v>0</v>
      </c>
      <c r="AY139" s="31"/>
      <c r="AZ139" s="31">
        <f>VLOOKUP(CONCATENATE($M$5,$D139,$M$7,$E139),Data!$A:$BU,MATCH(G!AZ$11,Data!$A$1:$BU$1,0),FALSE)</f>
        <v>0</v>
      </c>
      <c r="BA139" s="31"/>
      <c r="BB139" s="31">
        <f>VLOOKUP(CONCATENATE($M$5,$D139,$M$7,$E139),Data!$A:$BU,MATCH(G!BB$11,Data!$A$1:$BU$1,0),FALSE)</f>
        <v>0</v>
      </c>
      <c r="BC139" s="31"/>
      <c r="BD139" s="31">
        <f>VLOOKUP(CONCATENATE($M$5,$D139,$M$7,$E139),Data!$A:$BU,MATCH(G!BD$11,Data!$A$1:$BU$1,0),FALSE)</f>
        <v>0</v>
      </c>
      <c r="BE139" s="31"/>
      <c r="BF139" s="31">
        <f>VLOOKUP(CONCATENATE($M$5,$D139,$M$7,$E139),Data!$A:$BU,MATCH(G!BF$11,Data!$A$1:$BU$1,0),FALSE)</f>
        <v>0</v>
      </c>
      <c r="BG139" s="31"/>
      <c r="BH139" s="31">
        <f>VLOOKUP(CONCATENATE($M$5,$D139,$M$7,$E139),Data!$A:$BU,MATCH(G!BH$11,Data!$A$1:$BU$1,0),FALSE)</f>
        <v>0</v>
      </c>
      <c r="BI139" s="31"/>
      <c r="BJ139" s="31">
        <f>VLOOKUP(CONCATENATE($M$5,$D139,$M$7,$E139),Data!$A:$BU,MATCH(G!BJ$11,Data!$A$1:$BU$1,0),FALSE)</f>
        <v>0</v>
      </c>
    </row>
    <row r="140" spans="2:62" ht="14.1" customHeight="1">
      <c r="B140" s="2"/>
      <c r="D140" s="35" t="s">
        <v>128</v>
      </c>
      <c r="E140" s="53" t="s">
        <v>1</v>
      </c>
      <c r="F140" s="31">
        <f>VLOOKUP(CONCATENATE($M$5,$D140,$M$7,$E140),Data!$A:$BU,MATCH(G!F$11,Data!$A$1:$BU$1,0),FALSE)</f>
        <v>0</v>
      </c>
      <c r="G140" s="2"/>
      <c r="H140" s="31">
        <f>VLOOKUP(CONCATENATE($M$5,$D140,$M$7,$E140),Data!$A:$BU,MATCH(G!H$11,Data!$A$1:$BU$1,0),FALSE)</f>
        <v>0</v>
      </c>
      <c r="J140" s="31">
        <f>VLOOKUP(CONCATENATE($M$5,$D140,$M$7,$E140),Data!$A:$BU,MATCH(G!J$11,Data!$A$1:$BU$1,0),FALSE)</f>
        <v>0</v>
      </c>
      <c r="L140" s="31">
        <f>VLOOKUP(CONCATENATE($M$5,$D140,$M$7,$E140),Data!$A:$BU,MATCH(G!L$11,Data!$A$1:$BU$1,0),FALSE)</f>
        <v>0</v>
      </c>
      <c r="N140" s="31">
        <f>VLOOKUP(CONCATENATE($M$5,$D140,$M$7,$E140),Data!$A:$BU,MATCH(G!N$11,Data!$A$1:$BU$1,0),FALSE)</f>
        <v>0</v>
      </c>
      <c r="O140" s="31"/>
      <c r="P140" s="31">
        <f>VLOOKUP(CONCATENATE($M$5,$D140,$M$7,$E140),Data!$A:$BU,MATCH(G!P$11,Data!$A$1:$BU$1,0),FALSE)</f>
        <v>0</v>
      </c>
      <c r="Q140" s="31"/>
      <c r="R140" s="31">
        <f>VLOOKUP(CONCATENATE($M$5,$D140,$M$7,$E140),Data!$A:$BU,MATCH(G!R$11,Data!$A$1:$BU$1,0),FALSE)</f>
        <v>0</v>
      </c>
      <c r="S140" s="31"/>
      <c r="T140" s="31">
        <f>VLOOKUP(CONCATENATE($M$5,$D140,$M$7,$E140),Data!$A:$BU,MATCH(G!T$11,Data!$A$1:$BU$1,0),FALSE)</f>
        <v>0</v>
      </c>
      <c r="U140" s="31"/>
      <c r="V140" s="31">
        <f>VLOOKUP(CONCATENATE($M$5,$D140,$M$7,$E140),Data!$A:$BU,MATCH(G!V$11,Data!$A$1:$BU$1,0),FALSE)</f>
        <v>0</v>
      </c>
      <c r="W140" s="31"/>
      <c r="X140" s="31">
        <f>VLOOKUP(CONCATENATE($M$5,$D140,$M$7,$E140),Data!$A:$BU,MATCH(G!X$11,Data!$A$1:$BU$1,0),FALSE)</f>
        <v>0</v>
      </c>
      <c r="Y140" s="31"/>
      <c r="Z140" s="31">
        <f>VLOOKUP(CONCATENATE($M$5,$D140,$M$7,$E140),Data!$A:$BU,MATCH(G!Z$11,Data!$A$1:$BU$1,0),FALSE)</f>
        <v>0</v>
      </c>
      <c r="AA140" s="31"/>
      <c r="AB140" s="31">
        <f>VLOOKUP(CONCATENATE($M$5,$D140,$M$7,$E140),Data!$A:$BU,MATCH(G!AB$11,Data!$A$1:$BU$1,0),FALSE)</f>
        <v>0</v>
      </c>
      <c r="AC140" s="31"/>
      <c r="AD140" s="31">
        <f>VLOOKUP(CONCATENATE($M$5,$D140,$M$7,$E140),Data!$A:$BU,MATCH(G!AD$11,Data!$A$1:$BU$1,0),FALSE)</f>
        <v>0</v>
      </c>
      <c r="AE140" s="31"/>
      <c r="AF140" s="31">
        <f>VLOOKUP(CONCATENATE($M$5,$D140,$M$7,$E140),Data!$A:$BU,MATCH(G!AF$11,Data!$A$1:$BU$1,0),FALSE)</f>
        <v>0</v>
      </c>
      <c r="AG140" s="31"/>
      <c r="AH140" s="31">
        <f>VLOOKUP(CONCATENATE($M$5,$D140,$M$7,$E140),Data!$A:$BU,MATCH(G!AH$11,Data!$A$1:$BU$1,0),FALSE)</f>
        <v>0</v>
      </c>
      <c r="AI140" s="31"/>
      <c r="AJ140" s="31">
        <f>VLOOKUP(CONCATENATE($M$5,$D140,$M$7,$E140),Data!$A:$BU,MATCH(G!AJ$11,Data!$A$1:$BU$1,0),FALSE)</f>
        <v>0</v>
      </c>
      <c r="AK140" s="31"/>
      <c r="AL140" s="31">
        <f>VLOOKUP(CONCATENATE($M$5,$D140,$M$7,$E140),Data!$A:$BU,MATCH(G!AL$11,Data!$A$1:$BU$1,0),FALSE)</f>
        <v>0</v>
      </c>
      <c r="AM140" s="31"/>
      <c r="AN140" s="31">
        <f>VLOOKUP(CONCATENATE($M$5,$D140,$M$7,$E140),Data!$A:$BU,MATCH(G!AN$11,Data!$A$1:$BU$1,0),FALSE)</f>
        <v>0</v>
      </c>
      <c r="AO140" s="31"/>
      <c r="AP140" s="31">
        <f>VLOOKUP(CONCATENATE($M$5,$D140,$M$7,$E140),Data!$A:$BU,MATCH(G!AP$11,Data!$A$1:$BU$1,0),FALSE)</f>
        <v>0</v>
      </c>
      <c r="AQ140" s="31"/>
      <c r="AR140" s="31">
        <f>VLOOKUP(CONCATENATE($M$5,$D140,$M$7,$E140),Data!$A:$BU,MATCH(G!AR$11,Data!$A$1:$BU$1,0),FALSE)</f>
        <v>0</v>
      </c>
      <c r="AS140" s="31"/>
      <c r="AT140" s="31">
        <f>VLOOKUP(CONCATENATE($M$5,$D140,$M$7,$E140),Data!$A:$BU,MATCH(G!AT$11,Data!$A$1:$BU$1,0),FALSE)</f>
        <v>0</v>
      </c>
      <c r="AU140" s="31"/>
      <c r="AV140" s="31">
        <f>VLOOKUP(CONCATENATE($M$5,$D140,$M$7,$E140),Data!$A:$BU,MATCH(G!AV$11,Data!$A$1:$BU$1,0),FALSE)</f>
        <v>0</v>
      </c>
      <c r="AW140" s="31"/>
      <c r="AX140" s="31">
        <f>VLOOKUP(CONCATENATE($M$5,$D140,$M$7,$E140),Data!$A:$BU,MATCH(G!AX$11,Data!$A$1:$BU$1,0),FALSE)</f>
        <v>0</v>
      </c>
      <c r="AY140" s="31"/>
      <c r="AZ140" s="31">
        <f>VLOOKUP(CONCATENATE($M$5,$D140,$M$7,$E140),Data!$A:$BU,MATCH(G!AZ$11,Data!$A$1:$BU$1,0),FALSE)</f>
        <v>0</v>
      </c>
      <c r="BA140" s="31"/>
      <c r="BB140" s="31">
        <f>VLOOKUP(CONCATENATE($M$5,$D140,$M$7,$E140),Data!$A:$BU,MATCH(G!BB$11,Data!$A$1:$BU$1,0),FALSE)</f>
        <v>0</v>
      </c>
      <c r="BC140" s="31"/>
      <c r="BD140" s="31">
        <f>VLOOKUP(CONCATENATE($M$5,$D140,$M$7,$E140),Data!$A:$BU,MATCH(G!BD$11,Data!$A$1:$BU$1,0),FALSE)</f>
        <v>0</v>
      </c>
      <c r="BE140" s="31"/>
      <c r="BF140" s="31">
        <f>VLOOKUP(CONCATENATE($M$5,$D140,$M$7,$E140),Data!$A:$BU,MATCH(G!BF$11,Data!$A$1:$BU$1,0),FALSE)</f>
        <v>0</v>
      </c>
      <c r="BG140" s="31"/>
      <c r="BH140" s="31">
        <f>VLOOKUP(CONCATENATE($M$5,$D140,$M$7,$E140),Data!$A:$BU,MATCH(G!BH$11,Data!$A$1:$BU$1,0),FALSE)</f>
        <v>0</v>
      </c>
      <c r="BI140" s="31"/>
      <c r="BJ140" s="31">
        <f>VLOOKUP(CONCATENATE($M$5,$D140,$M$7,$E140),Data!$A:$BU,MATCH(G!BJ$11,Data!$A$1:$BU$1,0),FALSE)</f>
        <v>0</v>
      </c>
    </row>
    <row r="141" spans="2:62" ht="14.1" customHeight="1">
      <c r="B141" s="2"/>
      <c r="D141" s="35" t="s">
        <v>127</v>
      </c>
      <c r="E141" s="53" t="s">
        <v>1</v>
      </c>
      <c r="F141" s="31">
        <f>VLOOKUP(CONCATENATE($M$5,$D141,$M$7,$E141),Data!$A:$BU,MATCH(G!F$11,Data!$A$1:$BU$1,0),FALSE)</f>
        <v>0</v>
      </c>
      <c r="G141" s="2"/>
      <c r="H141" s="31">
        <f>VLOOKUP(CONCATENATE($M$5,$D141,$M$7,$E141),Data!$A:$BU,MATCH(G!H$11,Data!$A$1:$BU$1,0),FALSE)</f>
        <v>0</v>
      </c>
      <c r="J141" s="31">
        <f>VLOOKUP(CONCATENATE($M$5,$D141,$M$7,$E141),Data!$A:$BU,MATCH(G!J$11,Data!$A$1:$BU$1,0),FALSE)</f>
        <v>0</v>
      </c>
      <c r="L141" s="31">
        <f>VLOOKUP(CONCATENATE($M$5,$D141,$M$7,$E141),Data!$A:$BU,MATCH(G!L$11,Data!$A$1:$BU$1,0),FALSE)</f>
        <v>0</v>
      </c>
      <c r="N141" s="31">
        <f>VLOOKUP(CONCATENATE($M$5,$D141,$M$7,$E141),Data!$A:$BU,MATCH(G!N$11,Data!$A$1:$BU$1,0),FALSE)</f>
        <v>0</v>
      </c>
      <c r="O141" s="31"/>
      <c r="P141" s="31">
        <f>VLOOKUP(CONCATENATE($M$5,$D141,$M$7,$E141),Data!$A:$BU,MATCH(G!P$11,Data!$A$1:$BU$1,0),FALSE)</f>
        <v>0</v>
      </c>
      <c r="Q141" s="31"/>
      <c r="R141" s="31">
        <f>VLOOKUP(CONCATENATE($M$5,$D141,$M$7,$E141),Data!$A:$BU,MATCH(G!R$11,Data!$A$1:$BU$1,0),FALSE)</f>
        <v>0</v>
      </c>
      <c r="S141" s="31"/>
      <c r="T141" s="31">
        <f>VLOOKUP(CONCATENATE($M$5,$D141,$M$7,$E141),Data!$A:$BU,MATCH(G!T$11,Data!$A$1:$BU$1,0),FALSE)</f>
        <v>0</v>
      </c>
      <c r="U141" s="31"/>
      <c r="V141" s="31">
        <f>VLOOKUP(CONCATENATE($M$5,$D141,$M$7,$E141),Data!$A:$BU,MATCH(G!V$11,Data!$A$1:$BU$1,0),FALSE)</f>
        <v>0</v>
      </c>
      <c r="W141" s="31"/>
      <c r="X141" s="31">
        <f>VLOOKUP(CONCATENATE($M$5,$D141,$M$7,$E141),Data!$A:$BU,MATCH(G!X$11,Data!$A$1:$BU$1,0),FALSE)</f>
        <v>0</v>
      </c>
      <c r="Y141" s="31"/>
      <c r="Z141" s="31">
        <f>VLOOKUP(CONCATENATE($M$5,$D141,$M$7,$E141),Data!$A:$BU,MATCH(G!Z$11,Data!$A$1:$BU$1,0),FALSE)</f>
        <v>0</v>
      </c>
      <c r="AA141" s="31"/>
      <c r="AB141" s="31">
        <f>VLOOKUP(CONCATENATE($M$5,$D141,$M$7,$E141),Data!$A:$BU,MATCH(G!AB$11,Data!$A$1:$BU$1,0),FALSE)</f>
        <v>0</v>
      </c>
      <c r="AC141" s="31"/>
      <c r="AD141" s="31">
        <f>VLOOKUP(CONCATENATE($M$5,$D141,$M$7,$E141),Data!$A:$BU,MATCH(G!AD$11,Data!$A$1:$BU$1,0),FALSE)</f>
        <v>0</v>
      </c>
      <c r="AE141" s="31"/>
      <c r="AF141" s="31">
        <f>VLOOKUP(CONCATENATE($M$5,$D141,$M$7,$E141),Data!$A:$BU,MATCH(G!AF$11,Data!$A$1:$BU$1,0),FALSE)</f>
        <v>0</v>
      </c>
      <c r="AG141" s="31"/>
      <c r="AH141" s="31">
        <f>VLOOKUP(CONCATENATE($M$5,$D141,$M$7,$E141),Data!$A:$BU,MATCH(G!AH$11,Data!$A$1:$BU$1,0),FALSE)</f>
        <v>0</v>
      </c>
      <c r="AI141" s="31"/>
      <c r="AJ141" s="31">
        <f>VLOOKUP(CONCATENATE($M$5,$D141,$M$7,$E141),Data!$A:$BU,MATCH(G!AJ$11,Data!$A$1:$BU$1,0),FALSE)</f>
        <v>0</v>
      </c>
      <c r="AK141" s="31"/>
      <c r="AL141" s="31">
        <f>VLOOKUP(CONCATENATE($M$5,$D141,$M$7,$E141),Data!$A:$BU,MATCH(G!AL$11,Data!$A$1:$BU$1,0),FALSE)</f>
        <v>0</v>
      </c>
      <c r="AM141" s="31"/>
      <c r="AN141" s="31">
        <f>VLOOKUP(CONCATENATE($M$5,$D141,$M$7,$E141),Data!$A:$BU,MATCH(G!AN$11,Data!$A$1:$BU$1,0),FALSE)</f>
        <v>0</v>
      </c>
      <c r="AO141" s="31"/>
      <c r="AP141" s="31">
        <f>VLOOKUP(CONCATENATE($M$5,$D141,$M$7,$E141),Data!$A:$BU,MATCH(G!AP$11,Data!$A$1:$BU$1,0),FALSE)</f>
        <v>0</v>
      </c>
      <c r="AQ141" s="31"/>
      <c r="AR141" s="31">
        <f>VLOOKUP(CONCATENATE($M$5,$D141,$M$7,$E141),Data!$A:$BU,MATCH(G!AR$11,Data!$A$1:$BU$1,0),FALSE)</f>
        <v>0</v>
      </c>
      <c r="AS141" s="31"/>
      <c r="AT141" s="31">
        <f>VLOOKUP(CONCATENATE($M$5,$D141,$M$7,$E141),Data!$A:$BU,MATCH(G!AT$11,Data!$A$1:$BU$1,0),FALSE)</f>
        <v>0</v>
      </c>
      <c r="AU141" s="31"/>
      <c r="AV141" s="31">
        <f>VLOOKUP(CONCATENATE($M$5,$D141,$M$7,$E141),Data!$A:$BU,MATCH(G!AV$11,Data!$A$1:$BU$1,0),FALSE)</f>
        <v>0</v>
      </c>
      <c r="AW141" s="31"/>
      <c r="AX141" s="31">
        <f>VLOOKUP(CONCATENATE($M$5,$D141,$M$7,$E141),Data!$A:$BU,MATCH(G!AX$11,Data!$A$1:$BU$1,0),FALSE)</f>
        <v>0</v>
      </c>
      <c r="AY141" s="31"/>
      <c r="AZ141" s="31">
        <f>VLOOKUP(CONCATENATE($M$5,$D141,$M$7,$E141),Data!$A:$BU,MATCH(G!AZ$11,Data!$A$1:$BU$1,0),FALSE)</f>
        <v>0</v>
      </c>
      <c r="BA141" s="31"/>
      <c r="BB141" s="31">
        <f>VLOOKUP(CONCATENATE($M$5,$D141,$M$7,$E141),Data!$A:$BU,MATCH(G!BB$11,Data!$A$1:$BU$1,0),FALSE)</f>
        <v>0</v>
      </c>
      <c r="BC141" s="31"/>
      <c r="BD141" s="31">
        <f>VLOOKUP(CONCATENATE($M$5,$D141,$M$7,$E141),Data!$A:$BU,MATCH(G!BD$11,Data!$A$1:$BU$1,0),FALSE)</f>
        <v>0</v>
      </c>
      <c r="BE141" s="31"/>
      <c r="BF141" s="31">
        <f>VLOOKUP(CONCATENATE($M$5,$D141,$M$7,$E141),Data!$A:$BU,MATCH(G!BF$11,Data!$A$1:$BU$1,0),FALSE)</f>
        <v>0</v>
      </c>
      <c r="BG141" s="31"/>
      <c r="BH141" s="31">
        <f>VLOOKUP(CONCATENATE($M$5,$D141,$M$7,$E141),Data!$A:$BU,MATCH(G!BH$11,Data!$A$1:$BU$1,0),FALSE)</f>
        <v>0</v>
      </c>
      <c r="BI141" s="31"/>
      <c r="BJ141" s="31">
        <f>VLOOKUP(CONCATENATE($M$5,$D141,$M$7,$E141),Data!$A:$BU,MATCH(G!BJ$11,Data!$A$1:$BU$1,0),FALSE)</f>
        <v>0</v>
      </c>
    </row>
    <row r="142" spans="2:62" ht="14.1" customHeight="1">
      <c r="B142" s="2"/>
      <c r="D142" s="35" t="s">
        <v>126</v>
      </c>
      <c r="E142" s="53" t="s">
        <v>1</v>
      </c>
      <c r="F142" s="31">
        <f>VLOOKUP(CONCATENATE($M$5,$D142,$M$7,$E142),Data!$A:$BU,MATCH(G!F$11,Data!$A$1:$BU$1,0),FALSE)</f>
        <v>0</v>
      </c>
      <c r="G142" s="2"/>
      <c r="H142" s="31">
        <f>VLOOKUP(CONCATENATE($M$5,$D142,$M$7,$E142),Data!$A:$BU,MATCH(G!H$11,Data!$A$1:$BU$1,0),FALSE)</f>
        <v>0</v>
      </c>
      <c r="J142" s="31">
        <f>VLOOKUP(CONCATENATE($M$5,$D142,$M$7,$E142),Data!$A:$BU,MATCH(G!J$11,Data!$A$1:$BU$1,0),FALSE)</f>
        <v>0</v>
      </c>
      <c r="L142" s="31">
        <f>VLOOKUP(CONCATENATE($M$5,$D142,$M$7,$E142),Data!$A:$BU,MATCH(G!L$11,Data!$A$1:$BU$1,0),FALSE)</f>
        <v>0</v>
      </c>
      <c r="N142" s="31">
        <f>VLOOKUP(CONCATENATE($M$5,$D142,$M$7,$E142),Data!$A:$BU,MATCH(G!N$11,Data!$A$1:$BU$1,0),FALSE)</f>
        <v>0</v>
      </c>
      <c r="O142" s="31"/>
      <c r="P142" s="31">
        <f>VLOOKUP(CONCATENATE($M$5,$D142,$M$7,$E142),Data!$A:$BU,MATCH(G!P$11,Data!$A$1:$BU$1,0),FALSE)</f>
        <v>0</v>
      </c>
      <c r="Q142" s="31"/>
      <c r="R142" s="31">
        <f>VLOOKUP(CONCATENATE($M$5,$D142,$M$7,$E142),Data!$A:$BU,MATCH(G!R$11,Data!$A$1:$BU$1,0),FALSE)</f>
        <v>0</v>
      </c>
      <c r="S142" s="31"/>
      <c r="T142" s="31">
        <f>VLOOKUP(CONCATENATE($M$5,$D142,$M$7,$E142),Data!$A:$BU,MATCH(G!T$11,Data!$A$1:$BU$1,0),FALSE)</f>
        <v>0</v>
      </c>
      <c r="U142" s="31"/>
      <c r="V142" s="31">
        <f>VLOOKUP(CONCATENATE($M$5,$D142,$M$7,$E142),Data!$A:$BU,MATCH(G!V$11,Data!$A$1:$BU$1,0),FALSE)</f>
        <v>0</v>
      </c>
      <c r="W142" s="31"/>
      <c r="X142" s="31">
        <f>VLOOKUP(CONCATENATE($M$5,$D142,$M$7,$E142),Data!$A:$BU,MATCH(G!X$11,Data!$A$1:$BU$1,0),FALSE)</f>
        <v>0</v>
      </c>
      <c r="Y142" s="31"/>
      <c r="Z142" s="31">
        <f>VLOOKUP(CONCATENATE($M$5,$D142,$M$7,$E142),Data!$A:$BU,MATCH(G!Z$11,Data!$A$1:$BU$1,0),FALSE)</f>
        <v>0</v>
      </c>
      <c r="AA142" s="31"/>
      <c r="AB142" s="31">
        <f>VLOOKUP(CONCATENATE($M$5,$D142,$M$7,$E142),Data!$A:$BU,MATCH(G!AB$11,Data!$A$1:$BU$1,0),FALSE)</f>
        <v>0</v>
      </c>
      <c r="AC142" s="31"/>
      <c r="AD142" s="31">
        <f>VLOOKUP(CONCATENATE($M$5,$D142,$M$7,$E142),Data!$A:$BU,MATCH(G!AD$11,Data!$A$1:$BU$1,0),FALSE)</f>
        <v>0</v>
      </c>
      <c r="AE142" s="31"/>
      <c r="AF142" s="31">
        <f>VLOOKUP(CONCATENATE($M$5,$D142,$M$7,$E142),Data!$A:$BU,MATCH(G!AF$11,Data!$A$1:$BU$1,0),FALSE)</f>
        <v>0</v>
      </c>
      <c r="AG142" s="31"/>
      <c r="AH142" s="31">
        <f>VLOOKUP(CONCATENATE($M$5,$D142,$M$7,$E142),Data!$A:$BU,MATCH(G!AH$11,Data!$A$1:$BU$1,0),FALSE)</f>
        <v>0</v>
      </c>
      <c r="AI142" s="31"/>
      <c r="AJ142" s="31">
        <f>VLOOKUP(CONCATENATE($M$5,$D142,$M$7,$E142),Data!$A:$BU,MATCH(G!AJ$11,Data!$A$1:$BU$1,0),FALSE)</f>
        <v>0</v>
      </c>
      <c r="AK142" s="31"/>
      <c r="AL142" s="31">
        <f>VLOOKUP(CONCATENATE($M$5,$D142,$M$7,$E142),Data!$A:$BU,MATCH(G!AL$11,Data!$A$1:$BU$1,0),FALSE)</f>
        <v>0</v>
      </c>
      <c r="AM142" s="31"/>
      <c r="AN142" s="31">
        <f>VLOOKUP(CONCATENATE($M$5,$D142,$M$7,$E142),Data!$A:$BU,MATCH(G!AN$11,Data!$A$1:$BU$1,0),FALSE)</f>
        <v>0</v>
      </c>
      <c r="AO142" s="31"/>
      <c r="AP142" s="31">
        <f>VLOOKUP(CONCATENATE($M$5,$D142,$M$7,$E142),Data!$A:$BU,MATCH(G!AP$11,Data!$A$1:$BU$1,0),FALSE)</f>
        <v>0</v>
      </c>
      <c r="AQ142" s="31"/>
      <c r="AR142" s="31">
        <f>VLOOKUP(CONCATENATE($M$5,$D142,$M$7,$E142),Data!$A:$BU,MATCH(G!AR$11,Data!$A$1:$BU$1,0),FALSE)</f>
        <v>0</v>
      </c>
      <c r="AS142" s="31"/>
      <c r="AT142" s="31">
        <f>VLOOKUP(CONCATENATE($M$5,$D142,$M$7,$E142),Data!$A:$BU,MATCH(G!AT$11,Data!$A$1:$BU$1,0),FALSE)</f>
        <v>0</v>
      </c>
      <c r="AU142" s="31"/>
      <c r="AV142" s="31">
        <f>VLOOKUP(CONCATENATE($M$5,$D142,$M$7,$E142),Data!$A:$BU,MATCH(G!AV$11,Data!$A$1:$BU$1,0),FALSE)</f>
        <v>0</v>
      </c>
      <c r="AW142" s="31"/>
      <c r="AX142" s="31">
        <f>VLOOKUP(CONCATENATE($M$5,$D142,$M$7,$E142),Data!$A:$BU,MATCH(G!AX$11,Data!$A$1:$BU$1,0),FALSE)</f>
        <v>0</v>
      </c>
      <c r="AY142" s="31"/>
      <c r="AZ142" s="31">
        <f>VLOOKUP(CONCATENATE($M$5,$D142,$M$7,$E142),Data!$A:$BU,MATCH(G!AZ$11,Data!$A$1:$BU$1,0),FALSE)</f>
        <v>0</v>
      </c>
      <c r="BA142" s="31"/>
      <c r="BB142" s="31">
        <f>VLOOKUP(CONCATENATE($M$5,$D142,$M$7,$E142),Data!$A:$BU,MATCH(G!BB$11,Data!$A$1:$BU$1,0),FALSE)</f>
        <v>0</v>
      </c>
      <c r="BC142" s="31"/>
      <c r="BD142" s="31">
        <f>VLOOKUP(CONCATENATE($M$5,$D142,$M$7,$E142),Data!$A:$BU,MATCH(G!BD$11,Data!$A$1:$BU$1,0),FALSE)</f>
        <v>0</v>
      </c>
      <c r="BE142" s="31"/>
      <c r="BF142" s="31">
        <f>VLOOKUP(CONCATENATE($M$5,$D142,$M$7,$E142),Data!$A:$BU,MATCH(G!BF$11,Data!$A$1:$BU$1,0),FALSE)</f>
        <v>0</v>
      </c>
      <c r="BG142" s="31"/>
      <c r="BH142" s="31">
        <f>VLOOKUP(CONCATENATE($M$5,$D142,$M$7,$E142),Data!$A:$BU,MATCH(G!BH$11,Data!$A$1:$BU$1,0),FALSE)</f>
        <v>0</v>
      </c>
      <c r="BI142" s="31"/>
      <c r="BJ142" s="31">
        <f>VLOOKUP(CONCATENATE($M$5,$D142,$M$7,$E142),Data!$A:$BU,MATCH(G!BJ$11,Data!$A$1:$BU$1,0),FALSE)</f>
        <v>0</v>
      </c>
    </row>
    <row r="143" spans="2:62" ht="14.1" customHeight="1">
      <c r="B143" s="2"/>
      <c r="D143" s="35" t="s">
        <v>125</v>
      </c>
      <c r="E143" s="53" t="s">
        <v>1</v>
      </c>
      <c r="F143" s="31">
        <f>VLOOKUP(CONCATENATE($M$5,$D143,$M$7,$E143),Data!$A:$BU,MATCH(G!F$11,Data!$A$1:$BU$1,0),FALSE)</f>
        <v>0</v>
      </c>
      <c r="G143" s="2"/>
      <c r="H143" s="31">
        <f>VLOOKUP(CONCATENATE($M$5,$D143,$M$7,$E143),Data!$A:$BU,MATCH(G!H$11,Data!$A$1:$BU$1,0),FALSE)</f>
        <v>0</v>
      </c>
      <c r="J143" s="31">
        <f>VLOOKUP(CONCATENATE($M$5,$D143,$M$7,$E143),Data!$A:$BU,MATCH(G!J$11,Data!$A$1:$BU$1,0),FALSE)</f>
        <v>0</v>
      </c>
      <c r="L143" s="31">
        <f>VLOOKUP(CONCATENATE($M$5,$D143,$M$7,$E143),Data!$A:$BU,MATCH(G!L$11,Data!$A$1:$BU$1,0),FALSE)</f>
        <v>0</v>
      </c>
      <c r="N143" s="31">
        <f>VLOOKUP(CONCATENATE($M$5,$D143,$M$7,$E143),Data!$A:$BU,MATCH(G!N$11,Data!$A$1:$BU$1,0),FALSE)</f>
        <v>0</v>
      </c>
      <c r="O143" s="31"/>
      <c r="P143" s="31">
        <f>VLOOKUP(CONCATENATE($M$5,$D143,$M$7,$E143),Data!$A:$BU,MATCH(G!P$11,Data!$A$1:$BU$1,0),FALSE)</f>
        <v>0</v>
      </c>
      <c r="Q143" s="31"/>
      <c r="R143" s="31">
        <f>VLOOKUP(CONCATENATE($M$5,$D143,$M$7,$E143),Data!$A:$BU,MATCH(G!R$11,Data!$A$1:$BU$1,0),FALSE)</f>
        <v>0</v>
      </c>
      <c r="S143" s="31"/>
      <c r="T143" s="31">
        <f>VLOOKUP(CONCATENATE($M$5,$D143,$M$7,$E143),Data!$A:$BU,MATCH(G!T$11,Data!$A$1:$BU$1,0),FALSE)</f>
        <v>0</v>
      </c>
      <c r="U143" s="31"/>
      <c r="V143" s="31">
        <f>VLOOKUP(CONCATENATE($M$5,$D143,$M$7,$E143),Data!$A:$BU,MATCH(G!V$11,Data!$A$1:$BU$1,0),FALSE)</f>
        <v>0</v>
      </c>
      <c r="W143" s="31"/>
      <c r="X143" s="31">
        <f>VLOOKUP(CONCATENATE($M$5,$D143,$M$7,$E143),Data!$A:$BU,MATCH(G!X$11,Data!$A$1:$BU$1,0),FALSE)</f>
        <v>0</v>
      </c>
      <c r="Y143" s="31"/>
      <c r="Z143" s="31">
        <f>VLOOKUP(CONCATENATE($M$5,$D143,$M$7,$E143),Data!$A:$BU,MATCH(G!Z$11,Data!$A$1:$BU$1,0),FALSE)</f>
        <v>0</v>
      </c>
      <c r="AA143" s="31"/>
      <c r="AB143" s="31">
        <f>VLOOKUP(CONCATENATE($M$5,$D143,$M$7,$E143),Data!$A:$BU,MATCH(G!AB$11,Data!$A$1:$BU$1,0),FALSE)</f>
        <v>0</v>
      </c>
      <c r="AC143" s="31"/>
      <c r="AD143" s="31">
        <f>VLOOKUP(CONCATENATE($M$5,$D143,$M$7,$E143),Data!$A:$BU,MATCH(G!AD$11,Data!$A$1:$BU$1,0),FALSE)</f>
        <v>0</v>
      </c>
      <c r="AE143" s="31"/>
      <c r="AF143" s="31">
        <f>VLOOKUP(CONCATENATE($M$5,$D143,$M$7,$E143),Data!$A:$BU,MATCH(G!AF$11,Data!$A$1:$BU$1,0),FALSE)</f>
        <v>0</v>
      </c>
      <c r="AG143" s="31"/>
      <c r="AH143" s="31">
        <f>VLOOKUP(CONCATENATE($M$5,$D143,$M$7,$E143),Data!$A:$BU,MATCH(G!AH$11,Data!$A$1:$BU$1,0),FALSE)</f>
        <v>0</v>
      </c>
      <c r="AI143" s="31"/>
      <c r="AJ143" s="31">
        <f>VLOOKUP(CONCATENATE($M$5,$D143,$M$7,$E143),Data!$A:$BU,MATCH(G!AJ$11,Data!$A$1:$BU$1,0),FALSE)</f>
        <v>0</v>
      </c>
      <c r="AK143" s="31"/>
      <c r="AL143" s="31">
        <f>VLOOKUP(CONCATENATE($M$5,$D143,$M$7,$E143),Data!$A:$BU,MATCH(G!AL$11,Data!$A$1:$BU$1,0),FALSE)</f>
        <v>0</v>
      </c>
      <c r="AM143" s="31"/>
      <c r="AN143" s="31">
        <f>VLOOKUP(CONCATENATE($M$5,$D143,$M$7,$E143),Data!$A:$BU,MATCH(G!AN$11,Data!$A$1:$BU$1,0),FALSE)</f>
        <v>0</v>
      </c>
      <c r="AO143" s="31"/>
      <c r="AP143" s="31">
        <f>VLOOKUP(CONCATENATE($M$5,$D143,$M$7,$E143),Data!$A:$BU,MATCH(G!AP$11,Data!$A$1:$BU$1,0),FALSE)</f>
        <v>0</v>
      </c>
      <c r="AQ143" s="31"/>
      <c r="AR143" s="31">
        <f>VLOOKUP(CONCATENATE($M$5,$D143,$M$7,$E143),Data!$A:$BU,MATCH(G!AR$11,Data!$A$1:$BU$1,0),FALSE)</f>
        <v>0</v>
      </c>
      <c r="AS143" s="31"/>
      <c r="AT143" s="31">
        <f>VLOOKUP(CONCATENATE($M$5,$D143,$M$7,$E143),Data!$A:$BU,MATCH(G!AT$11,Data!$A$1:$BU$1,0),FALSE)</f>
        <v>0</v>
      </c>
      <c r="AU143" s="31"/>
      <c r="AV143" s="31">
        <f>VLOOKUP(CONCATENATE($M$5,$D143,$M$7,$E143),Data!$A:$BU,MATCH(G!AV$11,Data!$A$1:$BU$1,0),FALSE)</f>
        <v>0</v>
      </c>
      <c r="AW143" s="31"/>
      <c r="AX143" s="31">
        <f>VLOOKUP(CONCATENATE($M$5,$D143,$M$7,$E143),Data!$A:$BU,MATCH(G!AX$11,Data!$A$1:$BU$1,0),FALSE)</f>
        <v>0</v>
      </c>
      <c r="AY143" s="31"/>
      <c r="AZ143" s="31">
        <f>VLOOKUP(CONCATENATE($M$5,$D143,$M$7,$E143),Data!$A:$BU,MATCH(G!AZ$11,Data!$A$1:$BU$1,0),FALSE)</f>
        <v>0</v>
      </c>
      <c r="BA143" s="31"/>
      <c r="BB143" s="31">
        <f>VLOOKUP(CONCATENATE($M$5,$D143,$M$7,$E143),Data!$A:$BU,MATCH(G!BB$11,Data!$A$1:$BU$1,0),FALSE)</f>
        <v>0</v>
      </c>
      <c r="BC143" s="31"/>
      <c r="BD143" s="31">
        <f>VLOOKUP(CONCATENATE($M$5,$D143,$M$7,$E143),Data!$A:$BU,MATCH(G!BD$11,Data!$A$1:$BU$1,0),FALSE)</f>
        <v>0</v>
      </c>
      <c r="BE143" s="31"/>
      <c r="BF143" s="31">
        <f>VLOOKUP(CONCATENATE($M$5,$D143,$M$7,$E143),Data!$A:$BU,MATCH(G!BF$11,Data!$A$1:$BU$1,0),FALSE)</f>
        <v>0</v>
      </c>
      <c r="BG143" s="31"/>
      <c r="BH143" s="31">
        <f>VLOOKUP(CONCATENATE($M$5,$D143,$M$7,$E143),Data!$A:$BU,MATCH(G!BH$11,Data!$A$1:$BU$1,0),FALSE)</f>
        <v>0</v>
      </c>
      <c r="BI143" s="31"/>
      <c r="BJ143" s="31">
        <f>VLOOKUP(CONCATENATE($M$5,$D143,$M$7,$E143),Data!$A:$BU,MATCH(G!BJ$11,Data!$A$1:$BU$1,0),FALSE)</f>
        <v>0</v>
      </c>
    </row>
    <row r="144" spans="2:62" ht="14.1" customHeight="1">
      <c r="D144" s="35" t="s">
        <v>124</v>
      </c>
      <c r="E144" s="53" t="s">
        <v>1</v>
      </c>
      <c r="F144" s="31">
        <f>VLOOKUP(CONCATENATE($M$5,$D144,$M$7,$E144),Data!$A:$BU,MATCH(G!F$11,Data!$A$1:$BU$1,0),FALSE)</f>
        <v>0</v>
      </c>
      <c r="G144" s="2"/>
      <c r="H144" s="31">
        <f>VLOOKUP(CONCATENATE($M$5,$D144,$M$7,$E144),Data!$A:$BU,MATCH(G!H$11,Data!$A$1:$BU$1,0),FALSE)</f>
        <v>0</v>
      </c>
      <c r="J144" s="31">
        <f>VLOOKUP(CONCATENATE($M$5,$D144,$M$7,$E144),Data!$A:$BU,MATCH(G!J$11,Data!$A$1:$BU$1,0),FALSE)</f>
        <v>0</v>
      </c>
      <c r="L144" s="31">
        <f>VLOOKUP(CONCATENATE($M$5,$D144,$M$7,$E144),Data!$A:$BU,MATCH(G!L$11,Data!$A$1:$BU$1,0),FALSE)</f>
        <v>0</v>
      </c>
      <c r="N144" s="31">
        <f>VLOOKUP(CONCATENATE($M$5,$D144,$M$7,$E144),Data!$A:$BU,MATCH(G!N$11,Data!$A$1:$BU$1,0),FALSE)</f>
        <v>0</v>
      </c>
      <c r="O144" s="31"/>
      <c r="P144" s="31">
        <f>VLOOKUP(CONCATENATE($M$5,$D144,$M$7,$E144),Data!$A:$BU,MATCH(G!P$11,Data!$A$1:$BU$1,0),FALSE)</f>
        <v>0</v>
      </c>
      <c r="Q144" s="31"/>
      <c r="R144" s="31">
        <f>VLOOKUP(CONCATENATE($M$5,$D144,$M$7,$E144),Data!$A:$BU,MATCH(G!R$11,Data!$A$1:$BU$1,0),FALSE)</f>
        <v>0</v>
      </c>
      <c r="S144" s="31"/>
      <c r="T144" s="31">
        <f>VLOOKUP(CONCATENATE($M$5,$D144,$M$7,$E144),Data!$A:$BU,MATCH(G!T$11,Data!$A$1:$BU$1,0),FALSE)</f>
        <v>0</v>
      </c>
      <c r="U144" s="31"/>
      <c r="V144" s="31">
        <f>VLOOKUP(CONCATENATE($M$5,$D144,$M$7,$E144),Data!$A:$BU,MATCH(G!V$11,Data!$A$1:$BU$1,0),FALSE)</f>
        <v>0</v>
      </c>
      <c r="W144" s="31"/>
      <c r="X144" s="31">
        <f>VLOOKUP(CONCATENATE($M$5,$D144,$M$7,$E144),Data!$A:$BU,MATCH(G!X$11,Data!$A$1:$BU$1,0),FALSE)</f>
        <v>0</v>
      </c>
      <c r="Y144" s="31"/>
      <c r="Z144" s="31">
        <f>VLOOKUP(CONCATENATE($M$5,$D144,$M$7,$E144),Data!$A:$BU,MATCH(G!Z$11,Data!$A$1:$BU$1,0),FALSE)</f>
        <v>0</v>
      </c>
      <c r="AA144" s="31"/>
      <c r="AB144" s="31">
        <f>VLOOKUP(CONCATENATE($M$5,$D144,$M$7,$E144),Data!$A:$BU,MATCH(G!AB$11,Data!$A$1:$BU$1,0),FALSE)</f>
        <v>0</v>
      </c>
      <c r="AC144" s="31"/>
      <c r="AD144" s="31">
        <f>VLOOKUP(CONCATENATE($M$5,$D144,$M$7,$E144),Data!$A:$BU,MATCH(G!AD$11,Data!$A$1:$BU$1,0),FALSE)</f>
        <v>0</v>
      </c>
      <c r="AE144" s="31"/>
      <c r="AF144" s="31">
        <f>VLOOKUP(CONCATENATE($M$5,$D144,$M$7,$E144),Data!$A:$BU,MATCH(G!AF$11,Data!$A$1:$BU$1,0),FALSE)</f>
        <v>0</v>
      </c>
      <c r="AG144" s="31"/>
      <c r="AH144" s="31">
        <f>VLOOKUP(CONCATENATE($M$5,$D144,$M$7,$E144),Data!$A:$BU,MATCH(G!AH$11,Data!$A$1:$BU$1,0),FALSE)</f>
        <v>0</v>
      </c>
      <c r="AI144" s="31"/>
      <c r="AJ144" s="31">
        <f>VLOOKUP(CONCATENATE($M$5,$D144,$M$7,$E144),Data!$A:$BU,MATCH(G!AJ$11,Data!$A$1:$BU$1,0),FALSE)</f>
        <v>0</v>
      </c>
      <c r="AK144" s="31"/>
      <c r="AL144" s="31">
        <f>VLOOKUP(CONCATENATE($M$5,$D144,$M$7,$E144),Data!$A:$BU,MATCH(G!AL$11,Data!$A$1:$BU$1,0),FALSE)</f>
        <v>0</v>
      </c>
      <c r="AM144" s="31"/>
      <c r="AN144" s="31">
        <f>VLOOKUP(CONCATENATE($M$5,$D144,$M$7,$E144),Data!$A:$BU,MATCH(G!AN$11,Data!$A$1:$BU$1,0),FALSE)</f>
        <v>0</v>
      </c>
      <c r="AO144" s="31"/>
      <c r="AP144" s="31">
        <f>VLOOKUP(CONCATENATE($M$5,$D144,$M$7,$E144),Data!$A:$BU,MATCH(G!AP$11,Data!$A$1:$BU$1,0),FALSE)</f>
        <v>0</v>
      </c>
      <c r="AQ144" s="31"/>
      <c r="AR144" s="31">
        <f>VLOOKUP(CONCATENATE($M$5,$D144,$M$7,$E144),Data!$A:$BU,MATCH(G!AR$11,Data!$A$1:$BU$1,0),FALSE)</f>
        <v>0</v>
      </c>
      <c r="AS144" s="31"/>
      <c r="AT144" s="31">
        <f>VLOOKUP(CONCATENATE($M$5,$D144,$M$7,$E144),Data!$A:$BU,MATCH(G!AT$11,Data!$A$1:$BU$1,0),FALSE)</f>
        <v>0</v>
      </c>
      <c r="AU144" s="31"/>
      <c r="AV144" s="31">
        <f>VLOOKUP(CONCATENATE($M$5,$D144,$M$7,$E144),Data!$A:$BU,MATCH(G!AV$11,Data!$A$1:$BU$1,0),FALSE)</f>
        <v>0</v>
      </c>
      <c r="AW144" s="31"/>
      <c r="AX144" s="31">
        <f>VLOOKUP(CONCATENATE($M$5,$D144,$M$7,$E144),Data!$A:$BU,MATCH(G!AX$11,Data!$A$1:$BU$1,0),FALSE)</f>
        <v>0</v>
      </c>
      <c r="AY144" s="31"/>
      <c r="AZ144" s="31">
        <f>VLOOKUP(CONCATENATE($M$5,$D144,$M$7,$E144),Data!$A:$BU,MATCH(G!AZ$11,Data!$A$1:$BU$1,0),FALSE)</f>
        <v>0</v>
      </c>
      <c r="BA144" s="31"/>
      <c r="BB144" s="31">
        <f>VLOOKUP(CONCATENATE($M$5,$D144,$M$7,$E144),Data!$A:$BU,MATCH(G!BB$11,Data!$A$1:$BU$1,0),FALSE)</f>
        <v>0</v>
      </c>
      <c r="BC144" s="31"/>
      <c r="BD144" s="31">
        <f>VLOOKUP(CONCATENATE($M$5,$D144,$M$7,$E144),Data!$A:$BU,MATCH(G!BD$11,Data!$A$1:$BU$1,0),FALSE)</f>
        <v>0</v>
      </c>
      <c r="BE144" s="31"/>
      <c r="BF144" s="31">
        <f>VLOOKUP(CONCATENATE($M$5,$D144,$M$7,$E144),Data!$A:$BU,MATCH(G!BF$11,Data!$A$1:$BU$1,0),FALSE)</f>
        <v>0</v>
      </c>
      <c r="BG144" s="31"/>
      <c r="BH144" s="31">
        <f>VLOOKUP(CONCATENATE($M$5,$D144,$M$7,$E144),Data!$A:$BU,MATCH(G!BH$11,Data!$A$1:$BU$1,0),FALSE)</f>
        <v>0</v>
      </c>
      <c r="BI144" s="31"/>
      <c r="BJ144" s="31">
        <f>VLOOKUP(CONCATENATE($M$5,$D144,$M$7,$E144),Data!$A:$BU,MATCH(G!BJ$11,Data!$A$1:$BU$1,0),FALSE)</f>
        <v>0</v>
      </c>
    </row>
    <row r="145" spans="1:62" ht="14.1" customHeight="1">
      <c r="B145" s="2"/>
      <c r="D145" s="35" t="s">
        <v>123</v>
      </c>
      <c r="E145" s="53" t="s">
        <v>1</v>
      </c>
      <c r="F145" s="31">
        <f>VLOOKUP(CONCATENATE($M$5,$D145,$M$7,$E145),Data!$A:$BU,MATCH(G!F$11,Data!$A$1:$BU$1,0),FALSE)</f>
        <v>0</v>
      </c>
      <c r="G145" s="2"/>
      <c r="H145" s="31">
        <f>VLOOKUP(CONCATENATE($M$5,$D145,$M$7,$E145),Data!$A:$BU,MATCH(G!H$11,Data!$A$1:$BU$1,0),FALSE)</f>
        <v>0</v>
      </c>
      <c r="J145" s="31">
        <f>VLOOKUP(CONCATENATE($M$5,$D145,$M$7,$E145),Data!$A:$BU,MATCH(G!J$11,Data!$A$1:$BU$1,0),FALSE)</f>
        <v>0</v>
      </c>
      <c r="L145" s="31">
        <f>VLOOKUP(CONCATENATE($M$5,$D145,$M$7,$E145),Data!$A:$BU,MATCH(G!L$11,Data!$A$1:$BU$1,0),FALSE)</f>
        <v>0</v>
      </c>
      <c r="N145" s="31">
        <f>VLOOKUP(CONCATENATE($M$5,$D145,$M$7,$E145),Data!$A:$BU,MATCH(G!N$11,Data!$A$1:$BU$1,0),FALSE)</f>
        <v>0</v>
      </c>
      <c r="O145" s="31"/>
      <c r="P145" s="31">
        <f>VLOOKUP(CONCATENATE($M$5,$D145,$M$7,$E145),Data!$A:$BU,MATCH(G!P$11,Data!$A$1:$BU$1,0),FALSE)</f>
        <v>0</v>
      </c>
      <c r="Q145" s="31"/>
      <c r="R145" s="31">
        <f>VLOOKUP(CONCATENATE($M$5,$D145,$M$7,$E145),Data!$A:$BU,MATCH(G!R$11,Data!$A$1:$BU$1,0),FALSE)</f>
        <v>0</v>
      </c>
      <c r="S145" s="31"/>
      <c r="T145" s="31">
        <f>VLOOKUP(CONCATENATE($M$5,$D145,$M$7,$E145),Data!$A:$BU,MATCH(G!T$11,Data!$A$1:$BU$1,0),FALSE)</f>
        <v>0</v>
      </c>
      <c r="U145" s="31"/>
      <c r="V145" s="31">
        <f>VLOOKUP(CONCATENATE($M$5,$D145,$M$7,$E145),Data!$A:$BU,MATCH(G!V$11,Data!$A$1:$BU$1,0),FALSE)</f>
        <v>0</v>
      </c>
      <c r="W145" s="31"/>
      <c r="X145" s="31">
        <f>VLOOKUP(CONCATENATE($M$5,$D145,$M$7,$E145),Data!$A:$BU,MATCH(G!X$11,Data!$A$1:$BU$1,0),FALSE)</f>
        <v>0</v>
      </c>
      <c r="Y145" s="31"/>
      <c r="Z145" s="31">
        <f>VLOOKUP(CONCATENATE($M$5,$D145,$M$7,$E145),Data!$A:$BU,MATCH(G!Z$11,Data!$A$1:$BU$1,0),FALSE)</f>
        <v>0</v>
      </c>
      <c r="AA145" s="31"/>
      <c r="AB145" s="31">
        <f>VLOOKUP(CONCATENATE($M$5,$D145,$M$7,$E145),Data!$A:$BU,MATCH(G!AB$11,Data!$A$1:$BU$1,0),FALSE)</f>
        <v>0</v>
      </c>
      <c r="AC145" s="31"/>
      <c r="AD145" s="31">
        <f>VLOOKUP(CONCATENATE($M$5,$D145,$M$7,$E145),Data!$A:$BU,MATCH(G!AD$11,Data!$A$1:$BU$1,0),FALSE)</f>
        <v>0</v>
      </c>
      <c r="AE145" s="31"/>
      <c r="AF145" s="31">
        <f>VLOOKUP(CONCATENATE($M$5,$D145,$M$7,$E145),Data!$A:$BU,MATCH(G!AF$11,Data!$A$1:$BU$1,0),FALSE)</f>
        <v>0</v>
      </c>
      <c r="AG145" s="31"/>
      <c r="AH145" s="31">
        <f>VLOOKUP(CONCATENATE($M$5,$D145,$M$7,$E145),Data!$A:$BU,MATCH(G!AH$11,Data!$A$1:$BU$1,0),FALSE)</f>
        <v>0</v>
      </c>
      <c r="AI145" s="31"/>
      <c r="AJ145" s="31">
        <f>VLOOKUP(CONCATENATE($M$5,$D145,$M$7,$E145),Data!$A:$BU,MATCH(G!AJ$11,Data!$A$1:$BU$1,0),FALSE)</f>
        <v>0</v>
      </c>
      <c r="AK145" s="31"/>
      <c r="AL145" s="31">
        <f>VLOOKUP(CONCATENATE($M$5,$D145,$M$7,$E145),Data!$A:$BU,MATCH(G!AL$11,Data!$A$1:$BU$1,0),FALSE)</f>
        <v>0</v>
      </c>
      <c r="AM145" s="31"/>
      <c r="AN145" s="31">
        <f>VLOOKUP(CONCATENATE($M$5,$D145,$M$7,$E145),Data!$A:$BU,MATCH(G!AN$11,Data!$A$1:$BU$1,0),FALSE)</f>
        <v>0</v>
      </c>
      <c r="AO145" s="31"/>
      <c r="AP145" s="31">
        <f>VLOOKUP(CONCATENATE($M$5,$D145,$M$7,$E145),Data!$A:$BU,MATCH(G!AP$11,Data!$A$1:$BU$1,0),FALSE)</f>
        <v>0</v>
      </c>
      <c r="AQ145" s="31"/>
      <c r="AR145" s="31">
        <f>VLOOKUP(CONCATENATE($M$5,$D145,$M$7,$E145),Data!$A:$BU,MATCH(G!AR$11,Data!$A$1:$BU$1,0),FALSE)</f>
        <v>0</v>
      </c>
      <c r="AS145" s="31"/>
      <c r="AT145" s="31">
        <f>VLOOKUP(CONCATENATE($M$5,$D145,$M$7,$E145),Data!$A:$BU,MATCH(G!AT$11,Data!$A$1:$BU$1,0),FALSE)</f>
        <v>0</v>
      </c>
      <c r="AU145" s="31"/>
      <c r="AV145" s="31">
        <f>VLOOKUP(CONCATENATE($M$5,$D145,$M$7,$E145),Data!$A:$BU,MATCH(G!AV$11,Data!$A$1:$BU$1,0),FALSE)</f>
        <v>0</v>
      </c>
      <c r="AW145" s="31"/>
      <c r="AX145" s="31">
        <f>VLOOKUP(CONCATENATE($M$5,$D145,$M$7,$E145),Data!$A:$BU,MATCH(G!AX$11,Data!$A$1:$BU$1,0),FALSE)</f>
        <v>0</v>
      </c>
      <c r="AY145" s="31"/>
      <c r="AZ145" s="31">
        <f>VLOOKUP(CONCATENATE($M$5,$D145,$M$7,$E145),Data!$A:$BU,MATCH(G!AZ$11,Data!$A$1:$BU$1,0),FALSE)</f>
        <v>0</v>
      </c>
      <c r="BA145" s="31"/>
      <c r="BB145" s="31">
        <f>VLOOKUP(CONCATENATE($M$5,$D145,$M$7,$E145),Data!$A:$BU,MATCH(G!BB$11,Data!$A$1:$BU$1,0),FALSE)</f>
        <v>0</v>
      </c>
      <c r="BC145" s="31"/>
      <c r="BD145" s="31">
        <f>VLOOKUP(CONCATENATE($M$5,$D145,$M$7,$E145),Data!$A:$BU,MATCH(G!BD$11,Data!$A$1:$BU$1,0),FALSE)</f>
        <v>0</v>
      </c>
      <c r="BE145" s="31"/>
      <c r="BF145" s="31">
        <f>VLOOKUP(CONCATENATE($M$5,$D145,$M$7,$E145),Data!$A:$BU,MATCH(G!BF$11,Data!$A$1:$BU$1,0),FALSE)</f>
        <v>0</v>
      </c>
      <c r="BG145" s="31"/>
      <c r="BH145" s="31">
        <f>VLOOKUP(CONCATENATE($M$5,$D145,$M$7,$E145),Data!$A:$BU,MATCH(G!BH$11,Data!$A$1:$BU$1,0),FALSE)</f>
        <v>0</v>
      </c>
      <c r="BI145" s="31"/>
      <c r="BJ145" s="31">
        <f>VLOOKUP(CONCATENATE($M$5,$D145,$M$7,$E145),Data!$A:$BU,MATCH(G!BJ$11,Data!$A$1:$BU$1,0),FALSE)</f>
        <v>0</v>
      </c>
    </row>
    <row r="146" spans="1:62" ht="14.1" customHeight="1">
      <c r="B146" s="2"/>
      <c r="D146" s="35" t="s">
        <v>122</v>
      </c>
      <c r="E146" s="53" t="s">
        <v>1</v>
      </c>
      <c r="F146" s="31">
        <f>VLOOKUP(CONCATENATE($M$5,$D146,$M$7,$E146),Data!$A:$BU,MATCH(G!F$11,Data!$A$1:$BU$1,0),FALSE)</f>
        <v>0</v>
      </c>
      <c r="G146" s="2"/>
      <c r="H146" s="31">
        <f>VLOOKUP(CONCATENATE($M$5,$D146,$M$7,$E146),Data!$A:$BU,MATCH(G!H$11,Data!$A$1:$BU$1,0),FALSE)</f>
        <v>0</v>
      </c>
      <c r="J146" s="31">
        <f>VLOOKUP(CONCATENATE($M$5,$D146,$M$7,$E146),Data!$A:$BU,MATCH(G!J$11,Data!$A$1:$BU$1,0),FALSE)</f>
        <v>0</v>
      </c>
      <c r="L146" s="31">
        <f>VLOOKUP(CONCATENATE($M$5,$D146,$M$7,$E146),Data!$A:$BU,MATCH(G!L$11,Data!$A$1:$BU$1,0),FALSE)</f>
        <v>0</v>
      </c>
      <c r="N146" s="31">
        <f>VLOOKUP(CONCATENATE($M$5,$D146,$M$7,$E146),Data!$A:$BU,MATCH(G!N$11,Data!$A$1:$BU$1,0),FALSE)</f>
        <v>0</v>
      </c>
      <c r="O146" s="31"/>
      <c r="P146" s="31">
        <f>VLOOKUP(CONCATENATE($M$5,$D146,$M$7,$E146),Data!$A:$BU,MATCH(G!P$11,Data!$A$1:$BU$1,0),FALSE)</f>
        <v>0</v>
      </c>
      <c r="Q146" s="31"/>
      <c r="R146" s="31">
        <f>VLOOKUP(CONCATENATE($M$5,$D146,$M$7,$E146),Data!$A:$BU,MATCH(G!R$11,Data!$A$1:$BU$1,0),FALSE)</f>
        <v>0</v>
      </c>
      <c r="S146" s="31"/>
      <c r="T146" s="31">
        <f>VLOOKUP(CONCATENATE($M$5,$D146,$M$7,$E146),Data!$A:$BU,MATCH(G!T$11,Data!$A$1:$BU$1,0),FALSE)</f>
        <v>0</v>
      </c>
      <c r="U146" s="31"/>
      <c r="V146" s="31">
        <f>VLOOKUP(CONCATENATE($M$5,$D146,$M$7,$E146),Data!$A:$BU,MATCH(G!V$11,Data!$A$1:$BU$1,0),FALSE)</f>
        <v>0</v>
      </c>
      <c r="W146" s="31"/>
      <c r="X146" s="31">
        <f>VLOOKUP(CONCATENATE($M$5,$D146,$M$7,$E146),Data!$A:$BU,MATCH(G!X$11,Data!$A$1:$BU$1,0),FALSE)</f>
        <v>0</v>
      </c>
      <c r="Y146" s="31"/>
      <c r="Z146" s="31">
        <f>VLOOKUP(CONCATENATE($M$5,$D146,$M$7,$E146),Data!$A:$BU,MATCH(G!Z$11,Data!$A$1:$BU$1,0),FALSE)</f>
        <v>0</v>
      </c>
      <c r="AA146" s="31"/>
      <c r="AB146" s="31">
        <f>VLOOKUP(CONCATENATE($M$5,$D146,$M$7,$E146),Data!$A:$BU,MATCH(G!AB$11,Data!$A$1:$BU$1,0),FALSE)</f>
        <v>0</v>
      </c>
      <c r="AC146" s="31"/>
      <c r="AD146" s="31">
        <f>VLOOKUP(CONCATENATE($M$5,$D146,$M$7,$E146),Data!$A:$BU,MATCH(G!AD$11,Data!$A$1:$BU$1,0),FALSE)</f>
        <v>0</v>
      </c>
      <c r="AE146" s="31"/>
      <c r="AF146" s="31">
        <f>VLOOKUP(CONCATENATE($M$5,$D146,$M$7,$E146),Data!$A:$BU,MATCH(G!AF$11,Data!$A$1:$BU$1,0),FALSE)</f>
        <v>0</v>
      </c>
      <c r="AG146" s="31"/>
      <c r="AH146" s="31">
        <f>VLOOKUP(CONCATENATE($M$5,$D146,$M$7,$E146),Data!$A:$BU,MATCH(G!AH$11,Data!$A$1:$BU$1,0),FALSE)</f>
        <v>0</v>
      </c>
      <c r="AI146" s="31"/>
      <c r="AJ146" s="31">
        <f>VLOOKUP(CONCATENATE($M$5,$D146,$M$7,$E146),Data!$A:$BU,MATCH(G!AJ$11,Data!$A$1:$BU$1,0),FALSE)</f>
        <v>0</v>
      </c>
      <c r="AK146" s="31"/>
      <c r="AL146" s="31">
        <f>VLOOKUP(CONCATENATE($M$5,$D146,$M$7,$E146),Data!$A:$BU,MATCH(G!AL$11,Data!$A$1:$BU$1,0),FALSE)</f>
        <v>0</v>
      </c>
      <c r="AM146" s="31"/>
      <c r="AN146" s="31">
        <f>VLOOKUP(CONCATENATE($M$5,$D146,$M$7,$E146),Data!$A:$BU,MATCH(G!AN$11,Data!$A$1:$BU$1,0),FALSE)</f>
        <v>0</v>
      </c>
      <c r="AO146" s="31"/>
      <c r="AP146" s="31">
        <f>VLOOKUP(CONCATENATE($M$5,$D146,$M$7,$E146),Data!$A:$BU,MATCH(G!AP$11,Data!$A$1:$BU$1,0),FALSE)</f>
        <v>0</v>
      </c>
      <c r="AQ146" s="31"/>
      <c r="AR146" s="31">
        <f>VLOOKUP(CONCATENATE($M$5,$D146,$M$7,$E146),Data!$A:$BU,MATCH(G!AR$11,Data!$A$1:$BU$1,0),FALSE)</f>
        <v>0</v>
      </c>
      <c r="AS146" s="31"/>
      <c r="AT146" s="31">
        <f>VLOOKUP(CONCATENATE($M$5,$D146,$M$7,$E146),Data!$A:$BU,MATCH(G!AT$11,Data!$A$1:$BU$1,0),FALSE)</f>
        <v>0</v>
      </c>
      <c r="AU146" s="31"/>
      <c r="AV146" s="31">
        <f>VLOOKUP(CONCATENATE($M$5,$D146,$M$7,$E146),Data!$A:$BU,MATCH(G!AV$11,Data!$A$1:$BU$1,0),FALSE)</f>
        <v>0</v>
      </c>
      <c r="AW146" s="31"/>
      <c r="AX146" s="31">
        <f>VLOOKUP(CONCATENATE($M$5,$D146,$M$7,$E146),Data!$A:$BU,MATCH(G!AX$11,Data!$A$1:$BU$1,0),FALSE)</f>
        <v>0</v>
      </c>
      <c r="AY146" s="31"/>
      <c r="AZ146" s="31">
        <f>VLOOKUP(CONCATENATE($M$5,$D146,$M$7,$E146),Data!$A:$BU,MATCH(G!AZ$11,Data!$A$1:$BU$1,0),FALSE)</f>
        <v>0</v>
      </c>
      <c r="BA146" s="31"/>
      <c r="BB146" s="31">
        <f>VLOOKUP(CONCATENATE($M$5,$D146,$M$7,$E146),Data!$A:$BU,MATCH(G!BB$11,Data!$A$1:$BU$1,0),FALSE)</f>
        <v>0</v>
      </c>
      <c r="BC146" s="31"/>
      <c r="BD146" s="31">
        <f>VLOOKUP(CONCATENATE($M$5,$D146,$M$7,$E146),Data!$A:$BU,MATCH(G!BD$11,Data!$A$1:$BU$1,0),FALSE)</f>
        <v>1</v>
      </c>
      <c r="BE146" s="31"/>
      <c r="BF146" s="31">
        <f>VLOOKUP(CONCATENATE($M$5,$D146,$M$7,$E146),Data!$A:$BU,MATCH(G!BF$11,Data!$A$1:$BU$1,0),FALSE)</f>
        <v>0</v>
      </c>
      <c r="BG146" s="31"/>
      <c r="BH146" s="31">
        <f>VLOOKUP(CONCATENATE($M$5,$D146,$M$7,$E146),Data!$A:$BU,MATCH(G!BH$11,Data!$A$1:$BU$1,0),FALSE)</f>
        <v>0</v>
      </c>
      <c r="BI146" s="31"/>
      <c r="BJ146" s="31">
        <f>VLOOKUP(CONCATENATE($M$5,$D146,$M$7,$E146),Data!$A:$BU,MATCH(G!BJ$11,Data!$A$1:$BU$1,0),FALSE)</f>
        <v>0</v>
      </c>
    </row>
    <row r="147" spans="1:62" ht="14.1" customHeight="1">
      <c r="D147" s="35" t="s">
        <v>121</v>
      </c>
      <c r="E147" s="53" t="s">
        <v>1</v>
      </c>
      <c r="F147" s="31">
        <f>VLOOKUP(CONCATENATE($M$5,$D147,$M$7,$E147),Data!$A:$BU,MATCH(G!F$11,Data!$A$1:$BU$1,0),FALSE)</f>
        <v>0</v>
      </c>
      <c r="G147" s="2"/>
      <c r="H147" s="31">
        <f>VLOOKUP(CONCATENATE($M$5,$D147,$M$7,$E147),Data!$A:$BU,MATCH(G!H$11,Data!$A$1:$BU$1,0),FALSE)</f>
        <v>0</v>
      </c>
      <c r="J147" s="31">
        <f>VLOOKUP(CONCATENATE($M$5,$D147,$M$7,$E147),Data!$A:$BU,MATCH(G!J$11,Data!$A$1:$BU$1,0),FALSE)</f>
        <v>0</v>
      </c>
      <c r="L147" s="31">
        <f>VLOOKUP(CONCATENATE($M$5,$D147,$M$7,$E147),Data!$A:$BU,MATCH(G!L$11,Data!$A$1:$BU$1,0),FALSE)</f>
        <v>0</v>
      </c>
      <c r="N147" s="31">
        <f>VLOOKUP(CONCATENATE($M$5,$D147,$M$7,$E147),Data!$A:$BU,MATCH(G!N$11,Data!$A$1:$BU$1,0),FALSE)</f>
        <v>0</v>
      </c>
      <c r="O147" s="31"/>
      <c r="P147" s="31">
        <f>VLOOKUP(CONCATENATE($M$5,$D147,$M$7,$E147),Data!$A:$BU,MATCH(G!P$11,Data!$A$1:$BU$1,0),FALSE)</f>
        <v>0</v>
      </c>
      <c r="Q147" s="31"/>
      <c r="R147" s="31">
        <f>VLOOKUP(CONCATENATE($M$5,$D147,$M$7,$E147),Data!$A:$BU,MATCH(G!R$11,Data!$A$1:$BU$1,0),FALSE)</f>
        <v>0</v>
      </c>
      <c r="S147" s="31"/>
      <c r="T147" s="31">
        <f>VLOOKUP(CONCATENATE($M$5,$D147,$M$7,$E147),Data!$A:$BU,MATCH(G!T$11,Data!$A$1:$BU$1,0),FALSE)</f>
        <v>0</v>
      </c>
      <c r="U147" s="31"/>
      <c r="V147" s="31">
        <f>VLOOKUP(CONCATENATE($M$5,$D147,$M$7,$E147),Data!$A:$BU,MATCH(G!V$11,Data!$A$1:$BU$1,0),FALSE)</f>
        <v>0</v>
      </c>
      <c r="W147" s="31"/>
      <c r="X147" s="31">
        <f>VLOOKUP(CONCATENATE($M$5,$D147,$M$7,$E147),Data!$A:$BU,MATCH(G!X$11,Data!$A$1:$BU$1,0),FALSE)</f>
        <v>0</v>
      </c>
      <c r="Y147" s="31"/>
      <c r="Z147" s="31">
        <f>VLOOKUP(CONCATENATE($M$5,$D147,$M$7,$E147),Data!$A:$BU,MATCH(G!Z$11,Data!$A$1:$BU$1,0),FALSE)</f>
        <v>0</v>
      </c>
      <c r="AA147" s="31"/>
      <c r="AB147" s="31">
        <f>VLOOKUP(CONCATENATE($M$5,$D147,$M$7,$E147),Data!$A:$BU,MATCH(G!AB$11,Data!$A$1:$BU$1,0),FALSE)</f>
        <v>0</v>
      </c>
      <c r="AC147" s="31"/>
      <c r="AD147" s="31">
        <f>VLOOKUP(CONCATENATE($M$5,$D147,$M$7,$E147),Data!$A:$BU,MATCH(G!AD$11,Data!$A$1:$BU$1,0),FALSE)</f>
        <v>0</v>
      </c>
      <c r="AE147" s="31"/>
      <c r="AF147" s="31">
        <f>VLOOKUP(CONCATENATE($M$5,$D147,$M$7,$E147),Data!$A:$BU,MATCH(G!AF$11,Data!$A$1:$BU$1,0),FALSE)</f>
        <v>0</v>
      </c>
      <c r="AG147" s="31"/>
      <c r="AH147" s="31">
        <f>VLOOKUP(CONCATENATE($M$5,$D147,$M$7,$E147),Data!$A:$BU,MATCH(G!AH$11,Data!$A$1:$BU$1,0),FALSE)</f>
        <v>0</v>
      </c>
      <c r="AI147" s="31"/>
      <c r="AJ147" s="31">
        <f>VLOOKUP(CONCATENATE($M$5,$D147,$M$7,$E147),Data!$A:$BU,MATCH(G!AJ$11,Data!$A$1:$BU$1,0),FALSE)</f>
        <v>0</v>
      </c>
      <c r="AK147" s="31"/>
      <c r="AL147" s="31">
        <f>VLOOKUP(CONCATENATE($M$5,$D147,$M$7,$E147),Data!$A:$BU,MATCH(G!AL$11,Data!$A$1:$BU$1,0),FALSE)</f>
        <v>0</v>
      </c>
      <c r="AM147" s="31"/>
      <c r="AN147" s="31">
        <f>VLOOKUP(CONCATENATE($M$5,$D147,$M$7,$E147),Data!$A:$BU,MATCH(G!AN$11,Data!$A$1:$BU$1,0),FALSE)</f>
        <v>0</v>
      </c>
      <c r="AO147" s="31"/>
      <c r="AP147" s="31">
        <f>VLOOKUP(CONCATENATE($M$5,$D147,$M$7,$E147),Data!$A:$BU,MATCH(G!AP$11,Data!$A$1:$BU$1,0),FALSE)</f>
        <v>0</v>
      </c>
      <c r="AQ147" s="31"/>
      <c r="AR147" s="31">
        <f>VLOOKUP(CONCATENATE($M$5,$D147,$M$7,$E147),Data!$A:$BU,MATCH(G!AR$11,Data!$A$1:$BU$1,0),FALSE)</f>
        <v>0</v>
      </c>
      <c r="AS147" s="31"/>
      <c r="AT147" s="31">
        <f>VLOOKUP(CONCATENATE($M$5,$D147,$M$7,$E147),Data!$A:$BU,MATCH(G!AT$11,Data!$A$1:$BU$1,0),FALSE)</f>
        <v>0</v>
      </c>
      <c r="AU147" s="31"/>
      <c r="AV147" s="31">
        <f>VLOOKUP(CONCATENATE($M$5,$D147,$M$7,$E147),Data!$A:$BU,MATCH(G!AV$11,Data!$A$1:$BU$1,0),FALSE)</f>
        <v>0</v>
      </c>
      <c r="AW147" s="31"/>
      <c r="AX147" s="31">
        <f>VLOOKUP(CONCATENATE($M$5,$D147,$M$7,$E147),Data!$A:$BU,MATCH(G!AX$11,Data!$A$1:$BU$1,0),FALSE)</f>
        <v>0</v>
      </c>
      <c r="AY147" s="31"/>
      <c r="AZ147" s="31">
        <f>VLOOKUP(CONCATENATE($M$5,$D147,$M$7,$E147),Data!$A:$BU,MATCH(G!AZ$11,Data!$A$1:$BU$1,0),FALSE)</f>
        <v>0</v>
      </c>
      <c r="BA147" s="31"/>
      <c r="BB147" s="31">
        <f>VLOOKUP(CONCATENATE($M$5,$D147,$M$7,$E147),Data!$A:$BU,MATCH(G!BB$11,Data!$A$1:$BU$1,0),FALSE)</f>
        <v>0</v>
      </c>
      <c r="BC147" s="31"/>
      <c r="BD147" s="31">
        <f>VLOOKUP(CONCATENATE($M$5,$D147,$M$7,$E147),Data!$A:$BU,MATCH(G!BD$11,Data!$A$1:$BU$1,0),FALSE)</f>
        <v>0</v>
      </c>
      <c r="BE147" s="31"/>
      <c r="BF147" s="31">
        <f>VLOOKUP(CONCATENATE($M$5,$D147,$M$7,$E147),Data!$A:$BU,MATCH(G!BF$11,Data!$A$1:$BU$1,0),FALSE)</f>
        <v>0</v>
      </c>
      <c r="BG147" s="31"/>
      <c r="BH147" s="31">
        <f>VLOOKUP(CONCATENATE($M$5,$D147,$M$7,$E147),Data!$A:$BU,MATCH(G!BH$11,Data!$A$1:$BU$1,0),FALSE)</f>
        <v>0</v>
      </c>
      <c r="BI147" s="31"/>
      <c r="BJ147" s="31">
        <f>VLOOKUP(CONCATENATE($M$5,$D147,$M$7,$E147),Data!$A:$BU,MATCH(G!BJ$11,Data!$A$1:$BU$1,0),FALSE)</f>
        <v>0</v>
      </c>
    </row>
    <row r="148" spans="1:62" ht="14.1" customHeight="1">
      <c r="B148" s="2"/>
      <c r="D148" s="35" t="s">
        <v>120</v>
      </c>
      <c r="E148" s="53" t="s">
        <v>1</v>
      </c>
      <c r="F148" s="31">
        <f>VLOOKUP(CONCATENATE($M$5,$D148,$M$7,$E148),Data!$A:$BU,MATCH(G!F$11,Data!$A$1:$BU$1,0),FALSE)</f>
        <v>0</v>
      </c>
      <c r="G148" s="2"/>
      <c r="H148" s="31">
        <f>VLOOKUP(CONCATENATE($M$5,$D148,$M$7,$E148),Data!$A:$BU,MATCH(G!H$11,Data!$A$1:$BU$1,0),FALSE)</f>
        <v>0</v>
      </c>
      <c r="J148" s="31">
        <f>VLOOKUP(CONCATENATE($M$5,$D148,$M$7,$E148),Data!$A:$BU,MATCH(G!J$11,Data!$A$1:$BU$1,0),FALSE)</f>
        <v>0</v>
      </c>
      <c r="L148" s="31">
        <f>VLOOKUP(CONCATENATE($M$5,$D148,$M$7,$E148),Data!$A:$BU,MATCH(G!L$11,Data!$A$1:$BU$1,0),FALSE)</f>
        <v>0</v>
      </c>
      <c r="N148" s="31">
        <f>VLOOKUP(CONCATENATE($M$5,$D148,$M$7,$E148),Data!$A:$BU,MATCH(G!N$11,Data!$A$1:$BU$1,0),FALSE)</f>
        <v>0</v>
      </c>
      <c r="O148" s="31"/>
      <c r="P148" s="31">
        <f>VLOOKUP(CONCATENATE($M$5,$D148,$M$7,$E148),Data!$A:$BU,MATCH(G!P$11,Data!$A$1:$BU$1,0),FALSE)</f>
        <v>0</v>
      </c>
      <c r="Q148" s="31"/>
      <c r="R148" s="31">
        <f>VLOOKUP(CONCATENATE($M$5,$D148,$M$7,$E148),Data!$A:$BU,MATCH(G!R$11,Data!$A$1:$BU$1,0),FALSE)</f>
        <v>0</v>
      </c>
      <c r="S148" s="31"/>
      <c r="T148" s="31">
        <f>VLOOKUP(CONCATENATE($M$5,$D148,$M$7,$E148),Data!$A:$BU,MATCH(G!T$11,Data!$A$1:$BU$1,0),FALSE)</f>
        <v>0</v>
      </c>
      <c r="U148" s="31"/>
      <c r="V148" s="31">
        <f>VLOOKUP(CONCATENATE($M$5,$D148,$M$7,$E148),Data!$A:$BU,MATCH(G!V$11,Data!$A$1:$BU$1,0),FALSE)</f>
        <v>0</v>
      </c>
      <c r="W148" s="31"/>
      <c r="X148" s="31">
        <f>VLOOKUP(CONCATENATE($M$5,$D148,$M$7,$E148),Data!$A:$BU,MATCH(G!X$11,Data!$A$1:$BU$1,0),FALSE)</f>
        <v>0</v>
      </c>
      <c r="Y148" s="31"/>
      <c r="Z148" s="31">
        <f>VLOOKUP(CONCATENATE($M$5,$D148,$M$7,$E148),Data!$A:$BU,MATCH(G!Z$11,Data!$A$1:$BU$1,0),FALSE)</f>
        <v>0</v>
      </c>
      <c r="AA148" s="31"/>
      <c r="AB148" s="31">
        <f>VLOOKUP(CONCATENATE($M$5,$D148,$M$7,$E148),Data!$A:$BU,MATCH(G!AB$11,Data!$A$1:$BU$1,0),FALSE)</f>
        <v>0</v>
      </c>
      <c r="AC148" s="31"/>
      <c r="AD148" s="31">
        <f>VLOOKUP(CONCATENATE($M$5,$D148,$M$7,$E148),Data!$A:$BU,MATCH(G!AD$11,Data!$A$1:$BU$1,0),FALSE)</f>
        <v>0</v>
      </c>
      <c r="AE148" s="31"/>
      <c r="AF148" s="31">
        <f>VLOOKUP(CONCATENATE($M$5,$D148,$M$7,$E148),Data!$A:$BU,MATCH(G!AF$11,Data!$A$1:$BU$1,0),FALSE)</f>
        <v>0</v>
      </c>
      <c r="AG148" s="31"/>
      <c r="AH148" s="31">
        <f>VLOOKUP(CONCATENATE($M$5,$D148,$M$7,$E148),Data!$A:$BU,MATCH(G!AH$11,Data!$A$1:$BU$1,0),FALSE)</f>
        <v>0</v>
      </c>
      <c r="AI148" s="31"/>
      <c r="AJ148" s="31">
        <f>VLOOKUP(CONCATENATE($M$5,$D148,$M$7,$E148),Data!$A:$BU,MATCH(G!AJ$11,Data!$A$1:$BU$1,0),FALSE)</f>
        <v>0</v>
      </c>
      <c r="AK148" s="31"/>
      <c r="AL148" s="31">
        <f>VLOOKUP(CONCATENATE($M$5,$D148,$M$7,$E148),Data!$A:$BU,MATCH(G!AL$11,Data!$A$1:$BU$1,0),FALSE)</f>
        <v>0</v>
      </c>
      <c r="AM148" s="31"/>
      <c r="AN148" s="31">
        <f>VLOOKUP(CONCATENATE($M$5,$D148,$M$7,$E148),Data!$A:$BU,MATCH(G!AN$11,Data!$A$1:$BU$1,0),FALSE)</f>
        <v>0</v>
      </c>
      <c r="AO148" s="31"/>
      <c r="AP148" s="31">
        <f>VLOOKUP(CONCATENATE($M$5,$D148,$M$7,$E148),Data!$A:$BU,MATCH(G!AP$11,Data!$A$1:$BU$1,0),FALSE)</f>
        <v>0</v>
      </c>
      <c r="AQ148" s="31"/>
      <c r="AR148" s="31">
        <f>VLOOKUP(CONCATENATE($M$5,$D148,$M$7,$E148),Data!$A:$BU,MATCH(G!AR$11,Data!$A$1:$BU$1,0),FALSE)</f>
        <v>0</v>
      </c>
      <c r="AS148" s="31"/>
      <c r="AT148" s="31">
        <f>VLOOKUP(CONCATENATE($M$5,$D148,$M$7,$E148),Data!$A:$BU,MATCH(G!AT$11,Data!$A$1:$BU$1,0),FALSE)</f>
        <v>0</v>
      </c>
      <c r="AU148" s="31"/>
      <c r="AV148" s="31">
        <f>VLOOKUP(CONCATENATE($M$5,$D148,$M$7,$E148),Data!$A:$BU,MATCH(G!AV$11,Data!$A$1:$BU$1,0),FALSE)</f>
        <v>0</v>
      </c>
      <c r="AW148" s="31"/>
      <c r="AX148" s="31">
        <f>VLOOKUP(CONCATENATE($M$5,$D148,$M$7,$E148),Data!$A:$BU,MATCH(G!AX$11,Data!$A$1:$BU$1,0),FALSE)</f>
        <v>0</v>
      </c>
      <c r="AY148" s="31"/>
      <c r="AZ148" s="31">
        <f>VLOOKUP(CONCATENATE($M$5,$D148,$M$7,$E148),Data!$A:$BU,MATCH(G!AZ$11,Data!$A$1:$BU$1,0),FALSE)</f>
        <v>0</v>
      </c>
      <c r="BA148" s="31"/>
      <c r="BB148" s="31">
        <f>VLOOKUP(CONCATENATE($M$5,$D148,$M$7,$E148),Data!$A:$BU,MATCH(G!BB$11,Data!$A$1:$BU$1,0),FALSE)</f>
        <v>0</v>
      </c>
      <c r="BC148" s="31"/>
      <c r="BD148" s="31">
        <f>VLOOKUP(CONCATENATE($M$5,$D148,$M$7,$E148),Data!$A:$BU,MATCH(G!BD$11,Data!$A$1:$BU$1,0),FALSE)</f>
        <v>0</v>
      </c>
      <c r="BE148" s="31"/>
      <c r="BF148" s="31">
        <f>VLOOKUP(CONCATENATE($M$5,$D148,$M$7,$E148),Data!$A:$BU,MATCH(G!BF$11,Data!$A$1:$BU$1,0),FALSE)</f>
        <v>0</v>
      </c>
      <c r="BG148" s="31"/>
      <c r="BH148" s="31">
        <f>VLOOKUP(CONCATENATE($M$5,$D148,$M$7,$E148),Data!$A:$BU,MATCH(G!BH$11,Data!$A$1:$BU$1,0),FALSE)</f>
        <v>0</v>
      </c>
      <c r="BI148" s="31"/>
      <c r="BJ148" s="31">
        <f>VLOOKUP(CONCATENATE($M$5,$D148,$M$7,$E148),Data!$A:$BU,MATCH(G!BJ$11,Data!$A$1:$BU$1,0),FALSE)</f>
        <v>0</v>
      </c>
    </row>
    <row r="149" spans="1:62" ht="14.1" customHeight="1">
      <c r="B149" s="2"/>
      <c r="D149" s="35" t="s">
        <v>119</v>
      </c>
      <c r="E149" s="53" t="s">
        <v>1</v>
      </c>
      <c r="F149" s="31">
        <f>VLOOKUP(CONCATENATE($M$5,$D149,$M$7,$E149),Data!$A:$BU,MATCH(G!F$11,Data!$A$1:$BU$1,0),FALSE)</f>
        <v>0</v>
      </c>
      <c r="G149" s="2"/>
      <c r="H149" s="31">
        <f>VLOOKUP(CONCATENATE($M$5,$D149,$M$7,$E149),Data!$A:$BU,MATCH(G!H$11,Data!$A$1:$BU$1,0),FALSE)</f>
        <v>0</v>
      </c>
      <c r="J149" s="31">
        <f>VLOOKUP(CONCATENATE($M$5,$D149,$M$7,$E149),Data!$A:$BU,MATCH(G!J$11,Data!$A$1:$BU$1,0),FALSE)</f>
        <v>0</v>
      </c>
      <c r="L149" s="31">
        <f>VLOOKUP(CONCATENATE($M$5,$D149,$M$7,$E149),Data!$A:$BU,MATCH(G!L$11,Data!$A$1:$BU$1,0),FALSE)</f>
        <v>0</v>
      </c>
      <c r="N149" s="31">
        <f>VLOOKUP(CONCATENATE($M$5,$D149,$M$7,$E149),Data!$A:$BU,MATCH(G!N$11,Data!$A$1:$BU$1,0),FALSE)</f>
        <v>0</v>
      </c>
      <c r="O149" s="31"/>
      <c r="P149" s="31">
        <f>VLOOKUP(CONCATENATE($M$5,$D149,$M$7,$E149),Data!$A:$BU,MATCH(G!P$11,Data!$A$1:$BU$1,0),FALSE)</f>
        <v>0</v>
      </c>
      <c r="Q149" s="31"/>
      <c r="R149" s="31">
        <f>VLOOKUP(CONCATENATE($M$5,$D149,$M$7,$E149),Data!$A:$BU,MATCH(G!R$11,Data!$A$1:$BU$1,0),FALSE)</f>
        <v>0</v>
      </c>
      <c r="S149" s="31"/>
      <c r="T149" s="31">
        <f>VLOOKUP(CONCATENATE($M$5,$D149,$M$7,$E149),Data!$A:$BU,MATCH(G!T$11,Data!$A$1:$BU$1,0),FALSE)</f>
        <v>0</v>
      </c>
      <c r="U149" s="31"/>
      <c r="V149" s="31">
        <f>VLOOKUP(CONCATENATE($M$5,$D149,$M$7,$E149),Data!$A:$BU,MATCH(G!V$11,Data!$A$1:$BU$1,0),FALSE)</f>
        <v>0</v>
      </c>
      <c r="W149" s="31"/>
      <c r="X149" s="31">
        <f>VLOOKUP(CONCATENATE($M$5,$D149,$M$7,$E149),Data!$A:$BU,MATCH(G!X$11,Data!$A$1:$BU$1,0),FALSE)</f>
        <v>0</v>
      </c>
      <c r="Y149" s="31"/>
      <c r="Z149" s="31">
        <f>VLOOKUP(CONCATENATE($M$5,$D149,$M$7,$E149),Data!$A:$BU,MATCH(G!Z$11,Data!$A$1:$BU$1,0),FALSE)</f>
        <v>0</v>
      </c>
      <c r="AA149" s="31"/>
      <c r="AB149" s="31">
        <f>VLOOKUP(CONCATENATE($M$5,$D149,$M$7,$E149),Data!$A:$BU,MATCH(G!AB$11,Data!$A$1:$BU$1,0),FALSE)</f>
        <v>0</v>
      </c>
      <c r="AC149" s="31"/>
      <c r="AD149" s="31">
        <f>VLOOKUP(CONCATENATE($M$5,$D149,$M$7,$E149),Data!$A:$BU,MATCH(G!AD$11,Data!$A$1:$BU$1,0),FALSE)</f>
        <v>0</v>
      </c>
      <c r="AE149" s="31"/>
      <c r="AF149" s="31">
        <f>VLOOKUP(CONCATENATE($M$5,$D149,$M$7,$E149),Data!$A:$BU,MATCH(G!AF$11,Data!$A$1:$BU$1,0),FALSE)</f>
        <v>0</v>
      </c>
      <c r="AG149" s="31"/>
      <c r="AH149" s="31">
        <f>VLOOKUP(CONCATENATE($M$5,$D149,$M$7,$E149),Data!$A:$BU,MATCH(G!AH$11,Data!$A$1:$BU$1,0),FALSE)</f>
        <v>0</v>
      </c>
      <c r="AI149" s="31"/>
      <c r="AJ149" s="31">
        <f>VLOOKUP(CONCATENATE($M$5,$D149,$M$7,$E149),Data!$A:$BU,MATCH(G!AJ$11,Data!$A$1:$BU$1,0),FALSE)</f>
        <v>0</v>
      </c>
      <c r="AK149" s="31"/>
      <c r="AL149" s="31">
        <f>VLOOKUP(CONCATENATE($M$5,$D149,$M$7,$E149),Data!$A:$BU,MATCH(G!AL$11,Data!$A$1:$BU$1,0),FALSE)</f>
        <v>0</v>
      </c>
      <c r="AM149" s="31"/>
      <c r="AN149" s="31">
        <f>VLOOKUP(CONCATENATE($M$5,$D149,$M$7,$E149),Data!$A:$BU,MATCH(G!AN$11,Data!$A$1:$BU$1,0),FALSE)</f>
        <v>0</v>
      </c>
      <c r="AO149" s="31"/>
      <c r="AP149" s="31">
        <f>VLOOKUP(CONCATENATE($M$5,$D149,$M$7,$E149),Data!$A:$BU,MATCH(G!AP$11,Data!$A$1:$BU$1,0),FALSE)</f>
        <v>0</v>
      </c>
      <c r="AQ149" s="31"/>
      <c r="AR149" s="31">
        <f>VLOOKUP(CONCATENATE($M$5,$D149,$M$7,$E149),Data!$A:$BU,MATCH(G!AR$11,Data!$A$1:$BU$1,0),FALSE)</f>
        <v>0</v>
      </c>
      <c r="AS149" s="31"/>
      <c r="AT149" s="31">
        <f>VLOOKUP(CONCATENATE($M$5,$D149,$M$7,$E149),Data!$A:$BU,MATCH(G!AT$11,Data!$A$1:$BU$1,0),FALSE)</f>
        <v>0</v>
      </c>
      <c r="AU149" s="31"/>
      <c r="AV149" s="31">
        <f>VLOOKUP(CONCATENATE($M$5,$D149,$M$7,$E149),Data!$A:$BU,MATCH(G!AV$11,Data!$A$1:$BU$1,0),FALSE)</f>
        <v>0</v>
      </c>
      <c r="AW149" s="31"/>
      <c r="AX149" s="31">
        <f>VLOOKUP(CONCATENATE($M$5,$D149,$M$7,$E149),Data!$A:$BU,MATCH(G!AX$11,Data!$A$1:$BU$1,0),FALSE)</f>
        <v>0</v>
      </c>
      <c r="AY149" s="31"/>
      <c r="AZ149" s="31">
        <f>VLOOKUP(CONCATENATE($M$5,$D149,$M$7,$E149),Data!$A:$BU,MATCH(G!AZ$11,Data!$A$1:$BU$1,0),FALSE)</f>
        <v>0</v>
      </c>
      <c r="BA149" s="31"/>
      <c r="BB149" s="31">
        <f>VLOOKUP(CONCATENATE($M$5,$D149,$M$7,$E149),Data!$A:$BU,MATCH(G!BB$11,Data!$A$1:$BU$1,0),FALSE)</f>
        <v>0</v>
      </c>
      <c r="BC149" s="31"/>
      <c r="BD149" s="31">
        <f>VLOOKUP(CONCATENATE($M$5,$D149,$M$7,$E149),Data!$A:$BU,MATCH(G!BD$11,Data!$A$1:$BU$1,0),FALSE)</f>
        <v>0</v>
      </c>
      <c r="BE149" s="31"/>
      <c r="BF149" s="31">
        <f>VLOOKUP(CONCATENATE($M$5,$D149,$M$7,$E149),Data!$A:$BU,MATCH(G!BF$11,Data!$A$1:$BU$1,0),FALSE)</f>
        <v>0</v>
      </c>
      <c r="BG149" s="31"/>
      <c r="BH149" s="31">
        <f>VLOOKUP(CONCATENATE($M$5,$D149,$M$7,$E149),Data!$A:$BU,MATCH(G!BH$11,Data!$A$1:$BU$1,0),FALSE)</f>
        <v>0</v>
      </c>
      <c r="BI149" s="31"/>
      <c r="BJ149" s="31">
        <f>VLOOKUP(CONCATENATE($M$5,$D149,$M$7,$E149),Data!$A:$BU,MATCH(G!BJ$11,Data!$A$1:$BU$1,0),FALSE)</f>
        <v>0</v>
      </c>
    </row>
    <row r="150" spans="1:62" ht="14.1" customHeight="1">
      <c r="D150" s="35" t="s">
        <v>118</v>
      </c>
      <c r="E150" s="53" t="s">
        <v>1</v>
      </c>
      <c r="F150" s="31">
        <f>VLOOKUP(CONCATENATE($M$5,$D150,$M$7,$E150),Data!$A:$BU,MATCH(G!F$11,Data!$A$1:$BU$1,0),FALSE)</f>
        <v>0</v>
      </c>
      <c r="G150" s="2"/>
      <c r="H150" s="31">
        <f>VLOOKUP(CONCATENATE($M$5,$D150,$M$7,$E150),Data!$A:$BU,MATCH(G!H$11,Data!$A$1:$BU$1,0),FALSE)</f>
        <v>0</v>
      </c>
      <c r="J150" s="31">
        <f>VLOOKUP(CONCATENATE($M$5,$D150,$M$7,$E150),Data!$A:$BU,MATCH(G!J$11,Data!$A$1:$BU$1,0),FALSE)</f>
        <v>0</v>
      </c>
      <c r="L150" s="31">
        <f>VLOOKUP(CONCATENATE($M$5,$D150,$M$7,$E150),Data!$A:$BU,MATCH(G!L$11,Data!$A$1:$BU$1,0),FALSE)</f>
        <v>0</v>
      </c>
      <c r="N150" s="31">
        <f>VLOOKUP(CONCATENATE($M$5,$D150,$M$7,$E150),Data!$A:$BU,MATCH(G!N$11,Data!$A$1:$BU$1,0),FALSE)</f>
        <v>0</v>
      </c>
      <c r="O150" s="31"/>
      <c r="P150" s="31">
        <f>VLOOKUP(CONCATENATE($M$5,$D150,$M$7,$E150),Data!$A:$BU,MATCH(G!P$11,Data!$A$1:$BU$1,0),FALSE)</f>
        <v>0</v>
      </c>
      <c r="Q150" s="31"/>
      <c r="R150" s="31">
        <f>VLOOKUP(CONCATENATE($M$5,$D150,$M$7,$E150),Data!$A:$BU,MATCH(G!R$11,Data!$A$1:$BU$1,0),FALSE)</f>
        <v>0</v>
      </c>
      <c r="S150" s="31"/>
      <c r="T150" s="31">
        <f>VLOOKUP(CONCATENATE($M$5,$D150,$M$7,$E150),Data!$A:$BU,MATCH(G!T$11,Data!$A$1:$BU$1,0),FALSE)</f>
        <v>0</v>
      </c>
      <c r="U150" s="31"/>
      <c r="V150" s="31">
        <f>VLOOKUP(CONCATENATE($M$5,$D150,$M$7,$E150),Data!$A:$BU,MATCH(G!V$11,Data!$A$1:$BU$1,0),FALSE)</f>
        <v>0</v>
      </c>
      <c r="W150" s="31"/>
      <c r="X150" s="31">
        <f>VLOOKUP(CONCATENATE($M$5,$D150,$M$7,$E150),Data!$A:$BU,MATCH(G!X$11,Data!$A$1:$BU$1,0),FALSE)</f>
        <v>0</v>
      </c>
      <c r="Y150" s="31"/>
      <c r="Z150" s="31">
        <f>VLOOKUP(CONCATENATE($M$5,$D150,$M$7,$E150),Data!$A:$BU,MATCH(G!Z$11,Data!$A$1:$BU$1,0),FALSE)</f>
        <v>0</v>
      </c>
      <c r="AA150" s="31"/>
      <c r="AB150" s="31">
        <f>VLOOKUP(CONCATENATE($M$5,$D150,$M$7,$E150),Data!$A:$BU,MATCH(G!AB$11,Data!$A$1:$BU$1,0),FALSE)</f>
        <v>0</v>
      </c>
      <c r="AC150" s="31"/>
      <c r="AD150" s="31">
        <f>VLOOKUP(CONCATENATE($M$5,$D150,$M$7,$E150),Data!$A:$BU,MATCH(G!AD$11,Data!$A$1:$BU$1,0),FALSE)</f>
        <v>21</v>
      </c>
      <c r="AE150" s="31"/>
      <c r="AF150" s="31">
        <f>VLOOKUP(CONCATENATE($M$5,$D150,$M$7,$E150),Data!$A:$BU,MATCH(G!AF$11,Data!$A$1:$BU$1,0),FALSE)</f>
        <v>0</v>
      </c>
      <c r="AG150" s="31"/>
      <c r="AH150" s="31">
        <f>VLOOKUP(CONCATENATE($M$5,$D150,$M$7,$E150),Data!$A:$BU,MATCH(G!AH$11,Data!$A$1:$BU$1,0),FALSE)</f>
        <v>0</v>
      </c>
      <c r="AI150" s="31"/>
      <c r="AJ150" s="31">
        <f>VLOOKUP(CONCATENATE($M$5,$D150,$M$7,$E150),Data!$A:$BU,MATCH(G!AJ$11,Data!$A$1:$BU$1,0),FALSE)</f>
        <v>0</v>
      </c>
      <c r="AK150" s="31"/>
      <c r="AL150" s="31">
        <f>VLOOKUP(CONCATENATE($M$5,$D150,$M$7,$E150),Data!$A:$BU,MATCH(G!AL$11,Data!$A$1:$BU$1,0),FALSE)</f>
        <v>0</v>
      </c>
      <c r="AM150" s="31"/>
      <c r="AN150" s="31">
        <f>VLOOKUP(CONCATENATE($M$5,$D150,$M$7,$E150),Data!$A:$BU,MATCH(G!AN$11,Data!$A$1:$BU$1,0),FALSE)</f>
        <v>0</v>
      </c>
      <c r="AO150" s="31"/>
      <c r="AP150" s="31">
        <f>VLOOKUP(CONCATENATE($M$5,$D150,$M$7,$E150),Data!$A:$BU,MATCH(G!AP$11,Data!$A$1:$BU$1,0),FALSE)</f>
        <v>0</v>
      </c>
      <c r="AQ150" s="31"/>
      <c r="AR150" s="31">
        <f>VLOOKUP(CONCATENATE($M$5,$D150,$M$7,$E150),Data!$A:$BU,MATCH(G!AR$11,Data!$A$1:$BU$1,0),FALSE)</f>
        <v>0</v>
      </c>
      <c r="AS150" s="31"/>
      <c r="AT150" s="31">
        <f>VLOOKUP(CONCATENATE($M$5,$D150,$M$7,$E150),Data!$A:$BU,MATCH(G!AT$11,Data!$A$1:$BU$1,0),FALSE)</f>
        <v>0</v>
      </c>
      <c r="AU150" s="31"/>
      <c r="AV150" s="31">
        <f>VLOOKUP(CONCATENATE($M$5,$D150,$M$7,$E150),Data!$A:$BU,MATCH(G!AV$11,Data!$A$1:$BU$1,0),FALSE)</f>
        <v>0</v>
      </c>
      <c r="AW150" s="31"/>
      <c r="AX150" s="31">
        <f>VLOOKUP(CONCATENATE($M$5,$D150,$M$7,$E150),Data!$A:$BU,MATCH(G!AX$11,Data!$A$1:$BU$1,0),FALSE)</f>
        <v>0</v>
      </c>
      <c r="AY150" s="31"/>
      <c r="AZ150" s="31">
        <f>VLOOKUP(CONCATENATE($M$5,$D150,$M$7,$E150),Data!$A:$BU,MATCH(G!AZ$11,Data!$A$1:$BU$1,0),FALSE)</f>
        <v>0</v>
      </c>
      <c r="BA150" s="31"/>
      <c r="BB150" s="31">
        <f>VLOOKUP(CONCATENATE($M$5,$D150,$M$7,$E150),Data!$A:$BU,MATCH(G!BB$11,Data!$A$1:$BU$1,0),FALSE)</f>
        <v>0</v>
      </c>
      <c r="BC150" s="31"/>
      <c r="BD150" s="31">
        <f>VLOOKUP(CONCATENATE($M$5,$D150,$M$7,$E150),Data!$A:$BU,MATCH(G!BD$11,Data!$A$1:$BU$1,0),FALSE)</f>
        <v>0</v>
      </c>
      <c r="BE150" s="31"/>
      <c r="BF150" s="31">
        <f>VLOOKUP(CONCATENATE($M$5,$D150,$M$7,$E150),Data!$A:$BU,MATCH(G!BF$11,Data!$A$1:$BU$1,0),FALSE)</f>
        <v>0</v>
      </c>
      <c r="BG150" s="31"/>
      <c r="BH150" s="31">
        <f>VLOOKUP(CONCATENATE($M$5,$D150,$M$7,$E150),Data!$A:$BU,MATCH(G!BH$11,Data!$A$1:$BU$1,0),FALSE)</f>
        <v>0</v>
      </c>
      <c r="BI150" s="31"/>
      <c r="BJ150" s="31">
        <f>VLOOKUP(CONCATENATE($M$5,$D150,$M$7,$E150),Data!$A:$BU,MATCH(G!BJ$11,Data!$A$1:$BU$1,0),FALSE)</f>
        <v>0</v>
      </c>
    </row>
    <row r="151" spans="1:62" ht="14.1" customHeight="1">
      <c r="B151" s="2"/>
      <c r="D151" s="35" t="s">
        <v>117</v>
      </c>
      <c r="E151" s="53" t="s">
        <v>1</v>
      </c>
      <c r="F151" s="31">
        <f>VLOOKUP(CONCATENATE($M$5,$D151,$M$7,$E151),Data!$A:$BU,MATCH(G!F$11,Data!$A$1:$BU$1,0),FALSE)</f>
        <v>0</v>
      </c>
      <c r="G151" s="2"/>
      <c r="H151" s="31">
        <f>VLOOKUP(CONCATENATE($M$5,$D151,$M$7,$E151),Data!$A:$BU,MATCH(G!H$11,Data!$A$1:$BU$1,0),FALSE)</f>
        <v>0</v>
      </c>
      <c r="J151" s="31">
        <f>VLOOKUP(CONCATENATE($M$5,$D151,$M$7,$E151),Data!$A:$BU,MATCH(G!J$11,Data!$A$1:$BU$1,0),FALSE)</f>
        <v>0</v>
      </c>
      <c r="L151" s="31">
        <f>VLOOKUP(CONCATENATE($M$5,$D151,$M$7,$E151),Data!$A:$BU,MATCH(G!L$11,Data!$A$1:$BU$1,0),FALSE)</f>
        <v>0</v>
      </c>
      <c r="N151" s="31">
        <f>VLOOKUP(CONCATENATE($M$5,$D151,$M$7,$E151),Data!$A:$BU,MATCH(G!N$11,Data!$A$1:$BU$1,0),FALSE)</f>
        <v>0</v>
      </c>
      <c r="O151" s="31"/>
      <c r="P151" s="31">
        <f>VLOOKUP(CONCATENATE($M$5,$D151,$M$7,$E151),Data!$A:$BU,MATCH(G!P$11,Data!$A$1:$BU$1,0),FALSE)</f>
        <v>0</v>
      </c>
      <c r="Q151" s="31"/>
      <c r="R151" s="31">
        <f>VLOOKUP(CONCATENATE($M$5,$D151,$M$7,$E151),Data!$A:$BU,MATCH(G!R$11,Data!$A$1:$BU$1,0),FALSE)</f>
        <v>0</v>
      </c>
      <c r="S151" s="31"/>
      <c r="T151" s="31">
        <f>VLOOKUP(CONCATENATE($M$5,$D151,$M$7,$E151),Data!$A:$BU,MATCH(G!T$11,Data!$A$1:$BU$1,0),FALSE)</f>
        <v>0</v>
      </c>
      <c r="U151" s="31"/>
      <c r="V151" s="31">
        <f>VLOOKUP(CONCATENATE($M$5,$D151,$M$7,$E151),Data!$A:$BU,MATCH(G!V$11,Data!$A$1:$BU$1,0),FALSE)</f>
        <v>0</v>
      </c>
      <c r="W151" s="31"/>
      <c r="X151" s="31">
        <f>VLOOKUP(CONCATENATE($M$5,$D151,$M$7,$E151),Data!$A:$BU,MATCH(G!X$11,Data!$A$1:$BU$1,0),FALSE)</f>
        <v>0</v>
      </c>
      <c r="Y151" s="31"/>
      <c r="Z151" s="31">
        <f>VLOOKUP(CONCATENATE($M$5,$D151,$M$7,$E151),Data!$A:$BU,MATCH(G!Z$11,Data!$A$1:$BU$1,0),FALSE)</f>
        <v>0</v>
      </c>
      <c r="AA151" s="31"/>
      <c r="AB151" s="31">
        <f>VLOOKUP(CONCATENATE($M$5,$D151,$M$7,$E151),Data!$A:$BU,MATCH(G!AB$11,Data!$A$1:$BU$1,0),FALSE)</f>
        <v>0</v>
      </c>
      <c r="AC151" s="31"/>
      <c r="AD151" s="31">
        <f>VLOOKUP(CONCATENATE($M$5,$D151,$M$7,$E151),Data!$A:$BU,MATCH(G!AD$11,Data!$A$1:$BU$1,0),FALSE)</f>
        <v>0</v>
      </c>
      <c r="AE151" s="31"/>
      <c r="AF151" s="31">
        <f>VLOOKUP(CONCATENATE($M$5,$D151,$M$7,$E151),Data!$A:$BU,MATCH(G!AF$11,Data!$A$1:$BU$1,0),FALSE)</f>
        <v>0</v>
      </c>
      <c r="AG151" s="31"/>
      <c r="AH151" s="31">
        <f>VLOOKUP(CONCATENATE($M$5,$D151,$M$7,$E151),Data!$A:$BU,MATCH(G!AH$11,Data!$A$1:$BU$1,0),FALSE)</f>
        <v>0</v>
      </c>
      <c r="AI151" s="31"/>
      <c r="AJ151" s="31">
        <f>VLOOKUP(CONCATENATE($M$5,$D151,$M$7,$E151),Data!$A:$BU,MATCH(G!AJ$11,Data!$A$1:$BU$1,0),FALSE)</f>
        <v>0</v>
      </c>
      <c r="AK151" s="31"/>
      <c r="AL151" s="31">
        <f>VLOOKUP(CONCATENATE($M$5,$D151,$M$7,$E151),Data!$A:$BU,MATCH(G!AL$11,Data!$A$1:$BU$1,0),FALSE)</f>
        <v>0</v>
      </c>
      <c r="AM151" s="31"/>
      <c r="AN151" s="31">
        <f>VLOOKUP(CONCATENATE($M$5,$D151,$M$7,$E151),Data!$A:$BU,MATCH(G!AN$11,Data!$A$1:$BU$1,0),FALSE)</f>
        <v>0</v>
      </c>
      <c r="AO151" s="31"/>
      <c r="AP151" s="31">
        <f>VLOOKUP(CONCATENATE($M$5,$D151,$M$7,$E151),Data!$A:$BU,MATCH(G!AP$11,Data!$A$1:$BU$1,0),FALSE)</f>
        <v>0</v>
      </c>
      <c r="AQ151" s="31"/>
      <c r="AR151" s="31">
        <f>VLOOKUP(CONCATENATE($M$5,$D151,$M$7,$E151),Data!$A:$BU,MATCH(G!AR$11,Data!$A$1:$BU$1,0),FALSE)</f>
        <v>0</v>
      </c>
      <c r="AS151" s="31"/>
      <c r="AT151" s="31">
        <f>VLOOKUP(CONCATENATE($M$5,$D151,$M$7,$E151),Data!$A:$BU,MATCH(G!AT$11,Data!$A$1:$BU$1,0),FALSE)</f>
        <v>0</v>
      </c>
      <c r="AU151" s="31"/>
      <c r="AV151" s="31">
        <f>VLOOKUP(CONCATENATE($M$5,$D151,$M$7,$E151),Data!$A:$BU,MATCH(G!AV$11,Data!$A$1:$BU$1,0),FALSE)</f>
        <v>0</v>
      </c>
      <c r="AW151" s="31"/>
      <c r="AX151" s="31">
        <f>VLOOKUP(CONCATENATE($M$5,$D151,$M$7,$E151),Data!$A:$BU,MATCH(G!AX$11,Data!$A$1:$BU$1,0),FALSE)</f>
        <v>0</v>
      </c>
      <c r="AY151" s="31"/>
      <c r="AZ151" s="31">
        <f>VLOOKUP(CONCATENATE($M$5,$D151,$M$7,$E151),Data!$A:$BU,MATCH(G!AZ$11,Data!$A$1:$BU$1,0),FALSE)</f>
        <v>0</v>
      </c>
      <c r="BA151" s="31"/>
      <c r="BB151" s="31">
        <f>VLOOKUP(CONCATENATE($M$5,$D151,$M$7,$E151),Data!$A:$BU,MATCH(G!BB$11,Data!$A$1:$BU$1,0),FALSE)</f>
        <v>0</v>
      </c>
      <c r="BC151" s="31"/>
      <c r="BD151" s="31">
        <f>VLOOKUP(CONCATENATE($M$5,$D151,$M$7,$E151),Data!$A:$BU,MATCH(G!BD$11,Data!$A$1:$BU$1,0),FALSE)</f>
        <v>0</v>
      </c>
      <c r="BE151" s="31"/>
      <c r="BF151" s="31">
        <f>VLOOKUP(CONCATENATE($M$5,$D151,$M$7,$E151),Data!$A:$BU,MATCH(G!BF$11,Data!$A$1:$BU$1,0),FALSE)</f>
        <v>0</v>
      </c>
      <c r="BG151" s="31"/>
      <c r="BH151" s="31">
        <f>VLOOKUP(CONCATENATE($M$5,$D151,$M$7,$E151),Data!$A:$BU,MATCH(G!BH$11,Data!$A$1:$BU$1,0),FALSE)</f>
        <v>0</v>
      </c>
      <c r="BI151" s="31"/>
      <c r="BJ151" s="31">
        <f>VLOOKUP(CONCATENATE($M$5,$D151,$M$7,$E151),Data!$A:$BU,MATCH(G!BJ$11,Data!$A$1:$BU$1,0),FALSE)</f>
        <v>0</v>
      </c>
    </row>
    <row r="152" spans="1:62" ht="14.1" customHeight="1">
      <c r="B152" s="2"/>
      <c r="D152" s="35" t="s">
        <v>116</v>
      </c>
      <c r="E152" s="53" t="s">
        <v>1</v>
      </c>
      <c r="F152" s="31">
        <f>VLOOKUP(CONCATENATE($M$5,$D152,$M$7,$E152),Data!$A:$BU,MATCH(G!F$11,Data!$A$1:$BU$1,0),FALSE)</f>
        <v>0</v>
      </c>
      <c r="G152" s="2"/>
      <c r="H152" s="31">
        <f>VLOOKUP(CONCATENATE($M$5,$D152,$M$7,$E152),Data!$A:$BU,MATCH(G!H$11,Data!$A$1:$BU$1,0),FALSE)</f>
        <v>0</v>
      </c>
      <c r="J152" s="31">
        <f>VLOOKUP(CONCATENATE($M$5,$D152,$M$7,$E152),Data!$A:$BU,MATCH(G!J$11,Data!$A$1:$BU$1,0),FALSE)</f>
        <v>0</v>
      </c>
      <c r="L152" s="31">
        <f>VLOOKUP(CONCATENATE($M$5,$D152,$M$7,$E152),Data!$A:$BU,MATCH(G!L$11,Data!$A$1:$BU$1,0),FALSE)</f>
        <v>0</v>
      </c>
      <c r="N152" s="31">
        <f>VLOOKUP(CONCATENATE($M$5,$D152,$M$7,$E152),Data!$A:$BU,MATCH(G!N$11,Data!$A$1:$BU$1,0),FALSE)</f>
        <v>0</v>
      </c>
      <c r="O152" s="31"/>
      <c r="P152" s="31">
        <f>VLOOKUP(CONCATENATE($M$5,$D152,$M$7,$E152),Data!$A:$BU,MATCH(G!P$11,Data!$A$1:$BU$1,0),FALSE)</f>
        <v>0</v>
      </c>
      <c r="Q152" s="31"/>
      <c r="R152" s="31">
        <f>VLOOKUP(CONCATENATE($M$5,$D152,$M$7,$E152),Data!$A:$BU,MATCH(G!R$11,Data!$A$1:$BU$1,0),FALSE)</f>
        <v>0</v>
      </c>
      <c r="S152" s="31"/>
      <c r="T152" s="31">
        <f>VLOOKUP(CONCATENATE($M$5,$D152,$M$7,$E152),Data!$A:$BU,MATCH(G!T$11,Data!$A$1:$BU$1,0),FALSE)</f>
        <v>0</v>
      </c>
      <c r="U152" s="31"/>
      <c r="V152" s="31">
        <f>VLOOKUP(CONCATENATE($M$5,$D152,$M$7,$E152),Data!$A:$BU,MATCH(G!V$11,Data!$A$1:$BU$1,0),FALSE)</f>
        <v>0</v>
      </c>
      <c r="W152" s="31"/>
      <c r="X152" s="31">
        <f>VLOOKUP(CONCATENATE($M$5,$D152,$M$7,$E152),Data!$A:$BU,MATCH(G!X$11,Data!$A$1:$BU$1,0),FALSE)</f>
        <v>0</v>
      </c>
      <c r="Y152" s="31"/>
      <c r="Z152" s="31">
        <f>VLOOKUP(CONCATENATE($M$5,$D152,$M$7,$E152),Data!$A:$BU,MATCH(G!Z$11,Data!$A$1:$BU$1,0),FALSE)</f>
        <v>0</v>
      </c>
      <c r="AA152" s="31"/>
      <c r="AB152" s="31">
        <f>VLOOKUP(CONCATENATE($M$5,$D152,$M$7,$E152),Data!$A:$BU,MATCH(G!AB$11,Data!$A$1:$BU$1,0),FALSE)</f>
        <v>0</v>
      </c>
      <c r="AC152" s="31"/>
      <c r="AD152" s="31">
        <f>VLOOKUP(CONCATENATE($M$5,$D152,$M$7,$E152),Data!$A:$BU,MATCH(G!AD$11,Data!$A$1:$BU$1,0),FALSE)</f>
        <v>0</v>
      </c>
      <c r="AE152" s="31"/>
      <c r="AF152" s="31">
        <f>VLOOKUP(CONCATENATE($M$5,$D152,$M$7,$E152),Data!$A:$BU,MATCH(G!AF$11,Data!$A$1:$BU$1,0),FALSE)</f>
        <v>0</v>
      </c>
      <c r="AG152" s="31"/>
      <c r="AH152" s="31">
        <f>VLOOKUP(CONCATENATE($M$5,$D152,$M$7,$E152),Data!$A:$BU,MATCH(G!AH$11,Data!$A$1:$BU$1,0),FALSE)</f>
        <v>0</v>
      </c>
      <c r="AI152" s="31"/>
      <c r="AJ152" s="31">
        <f>VLOOKUP(CONCATENATE($M$5,$D152,$M$7,$E152),Data!$A:$BU,MATCH(G!AJ$11,Data!$A$1:$BU$1,0),FALSE)</f>
        <v>0</v>
      </c>
      <c r="AK152" s="31"/>
      <c r="AL152" s="31">
        <f>VLOOKUP(CONCATENATE($M$5,$D152,$M$7,$E152),Data!$A:$BU,MATCH(G!AL$11,Data!$A$1:$BU$1,0),FALSE)</f>
        <v>0</v>
      </c>
      <c r="AM152" s="31"/>
      <c r="AN152" s="31">
        <f>VLOOKUP(CONCATENATE($M$5,$D152,$M$7,$E152),Data!$A:$BU,MATCH(G!AN$11,Data!$A$1:$BU$1,0),FALSE)</f>
        <v>0</v>
      </c>
      <c r="AO152" s="31"/>
      <c r="AP152" s="31">
        <f>VLOOKUP(CONCATENATE($M$5,$D152,$M$7,$E152),Data!$A:$BU,MATCH(G!AP$11,Data!$A$1:$BU$1,0),FALSE)</f>
        <v>0</v>
      </c>
      <c r="AQ152" s="31"/>
      <c r="AR152" s="31">
        <f>VLOOKUP(CONCATENATE($M$5,$D152,$M$7,$E152),Data!$A:$BU,MATCH(G!AR$11,Data!$A$1:$BU$1,0),FALSE)</f>
        <v>0</v>
      </c>
      <c r="AS152" s="31"/>
      <c r="AT152" s="31">
        <f>VLOOKUP(CONCATENATE($M$5,$D152,$M$7,$E152),Data!$A:$BU,MATCH(G!AT$11,Data!$A$1:$BU$1,0),FALSE)</f>
        <v>0</v>
      </c>
      <c r="AU152" s="31"/>
      <c r="AV152" s="31">
        <f>VLOOKUP(CONCATENATE($M$5,$D152,$M$7,$E152),Data!$A:$BU,MATCH(G!AV$11,Data!$A$1:$BU$1,0),FALSE)</f>
        <v>0</v>
      </c>
      <c r="AW152" s="31"/>
      <c r="AX152" s="31">
        <f>VLOOKUP(CONCATENATE($M$5,$D152,$M$7,$E152),Data!$A:$BU,MATCH(G!AX$11,Data!$A$1:$BU$1,0),FALSE)</f>
        <v>0</v>
      </c>
      <c r="AY152" s="31"/>
      <c r="AZ152" s="31">
        <f>VLOOKUP(CONCATENATE($M$5,$D152,$M$7,$E152),Data!$A:$BU,MATCH(G!AZ$11,Data!$A$1:$BU$1,0),FALSE)</f>
        <v>0</v>
      </c>
      <c r="BA152" s="31"/>
      <c r="BB152" s="31">
        <f>VLOOKUP(CONCATENATE($M$5,$D152,$M$7,$E152),Data!$A:$BU,MATCH(G!BB$11,Data!$A$1:$BU$1,0),FALSE)</f>
        <v>0</v>
      </c>
      <c r="BC152" s="31"/>
      <c r="BD152" s="31">
        <f>VLOOKUP(CONCATENATE($M$5,$D152,$M$7,$E152),Data!$A:$BU,MATCH(G!BD$11,Data!$A$1:$BU$1,0),FALSE)</f>
        <v>0</v>
      </c>
      <c r="BE152" s="31"/>
      <c r="BF152" s="31">
        <f>VLOOKUP(CONCATENATE($M$5,$D152,$M$7,$E152),Data!$A:$BU,MATCH(G!BF$11,Data!$A$1:$BU$1,0),FALSE)</f>
        <v>0</v>
      </c>
      <c r="BG152" s="31"/>
      <c r="BH152" s="31">
        <f>VLOOKUP(CONCATENATE($M$5,$D152,$M$7,$E152),Data!$A:$BU,MATCH(G!BH$11,Data!$A$1:$BU$1,0),FALSE)</f>
        <v>0</v>
      </c>
      <c r="BI152" s="31"/>
      <c r="BJ152" s="31">
        <f>VLOOKUP(CONCATENATE($M$5,$D152,$M$7,$E152),Data!$A:$BU,MATCH(G!BJ$11,Data!$A$1:$BU$1,0),FALSE)</f>
        <v>0</v>
      </c>
    </row>
    <row r="153" spans="1:62" ht="14.1" customHeight="1">
      <c r="D153" s="35" t="s">
        <v>115</v>
      </c>
      <c r="E153" s="53" t="s">
        <v>1</v>
      </c>
      <c r="F153" s="31">
        <f>VLOOKUP(CONCATENATE($M$5,$D153,$M$7,$E153),Data!$A:$BU,MATCH(G!F$11,Data!$A$1:$BU$1,0),FALSE)</f>
        <v>0</v>
      </c>
      <c r="G153" s="2"/>
      <c r="H153" s="31">
        <f>VLOOKUP(CONCATENATE($M$5,$D153,$M$7,$E153),Data!$A:$BU,MATCH(G!H$11,Data!$A$1:$BU$1,0),FALSE)</f>
        <v>0</v>
      </c>
      <c r="J153" s="31">
        <f>VLOOKUP(CONCATENATE($M$5,$D153,$M$7,$E153),Data!$A:$BU,MATCH(G!J$11,Data!$A$1:$BU$1,0),FALSE)</f>
        <v>0</v>
      </c>
      <c r="L153" s="31">
        <f>VLOOKUP(CONCATENATE($M$5,$D153,$M$7,$E153),Data!$A:$BU,MATCH(G!L$11,Data!$A$1:$BU$1,0),FALSE)</f>
        <v>0</v>
      </c>
      <c r="N153" s="31">
        <f>VLOOKUP(CONCATENATE($M$5,$D153,$M$7,$E153),Data!$A:$BU,MATCH(G!N$11,Data!$A$1:$BU$1,0),FALSE)</f>
        <v>0</v>
      </c>
      <c r="O153" s="31"/>
      <c r="P153" s="31">
        <f>VLOOKUP(CONCATENATE($M$5,$D153,$M$7,$E153),Data!$A:$BU,MATCH(G!P$11,Data!$A$1:$BU$1,0),FALSE)</f>
        <v>0</v>
      </c>
      <c r="Q153" s="31"/>
      <c r="R153" s="31">
        <f>VLOOKUP(CONCATENATE($M$5,$D153,$M$7,$E153),Data!$A:$BU,MATCH(G!R$11,Data!$A$1:$BU$1,0),FALSE)</f>
        <v>0</v>
      </c>
      <c r="S153" s="31"/>
      <c r="T153" s="31">
        <f>VLOOKUP(CONCATENATE($M$5,$D153,$M$7,$E153),Data!$A:$BU,MATCH(G!T$11,Data!$A$1:$BU$1,0),FALSE)</f>
        <v>0</v>
      </c>
      <c r="U153" s="31"/>
      <c r="V153" s="31">
        <f>VLOOKUP(CONCATENATE($M$5,$D153,$M$7,$E153),Data!$A:$BU,MATCH(G!V$11,Data!$A$1:$BU$1,0),FALSE)</f>
        <v>0</v>
      </c>
      <c r="W153" s="31"/>
      <c r="X153" s="31">
        <f>VLOOKUP(CONCATENATE($M$5,$D153,$M$7,$E153),Data!$A:$BU,MATCH(G!X$11,Data!$A$1:$BU$1,0),FALSE)</f>
        <v>0</v>
      </c>
      <c r="Y153" s="31"/>
      <c r="Z153" s="31">
        <f>VLOOKUP(CONCATENATE($M$5,$D153,$M$7,$E153),Data!$A:$BU,MATCH(G!Z$11,Data!$A$1:$BU$1,0),FALSE)</f>
        <v>0</v>
      </c>
      <c r="AA153" s="31"/>
      <c r="AB153" s="31">
        <f>VLOOKUP(CONCATENATE($M$5,$D153,$M$7,$E153),Data!$A:$BU,MATCH(G!AB$11,Data!$A$1:$BU$1,0),FALSE)</f>
        <v>0</v>
      </c>
      <c r="AC153" s="31"/>
      <c r="AD153" s="31">
        <f>VLOOKUP(CONCATENATE($M$5,$D153,$M$7,$E153),Data!$A:$BU,MATCH(G!AD$11,Data!$A$1:$BU$1,0),FALSE)</f>
        <v>0</v>
      </c>
      <c r="AE153" s="31"/>
      <c r="AF153" s="31">
        <f>VLOOKUP(CONCATENATE($M$5,$D153,$M$7,$E153),Data!$A:$BU,MATCH(G!AF$11,Data!$A$1:$BU$1,0),FALSE)</f>
        <v>0</v>
      </c>
      <c r="AG153" s="31"/>
      <c r="AH153" s="31">
        <f>VLOOKUP(CONCATENATE($M$5,$D153,$M$7,$E153),Data!$A:$BU,MATCH(G!AH$11,Data!$A$1:$BU$1,0),FALSE)</f>
        <v>0</v>
      </c>
      <c r="AI153" s="31"/>
      <c r="AJ153" s="31">
        <f>VLOOKUP(CONCATENATE($M$5,$D153,$M$7,$E153),Data!$A:$BU,MATCH(G!AJ$11,Data!$A$1:$BU$1,0),FALSE)</f>
        <v>0</v>
      </c>
      <c r="AK153" s="31"/>
      <c r="AL153" s="31">
        <f>VLOOKUP(CONCATENATE($M$5,$D153,$M$7,$E153),Data!$A:$BU,MATCH(G!AL$11,Data!$A$1:$BU$1,0),FALSE)</f>
        <v>0</v>
      </c>
      <c r="AM153" s="31"/>
      <c r="AN153" s="31">
        <f>VLOOKUP(CONCATENATE($M$5,$D153,$M$7,$E153),Data!$A:$BU,MATCH(G!AN$11,Data!$A$1:$BU$1,0),FALSE)</f>
        <v>0</v>
      </c>
      <c r="AO153" s="31"/>
      <c r="AP153" s="31">
        <f>VLOOKUP(CONCATENATE($M$5,$D153,$M$7,$E153),Data!$A:$BU,MATCH(G!AP$11,Data!$A$1:$BU$1,0),FALSE)</f>
        <v>0</v>
      </c>
      <c r="AQ153" s="31"/>
      <c r="AR153" s="31">
        <f>VLOOKUP(CONCATENATE($M$5,$D153,$M$7,$E153),Data!$A:$BU,MATCH(G!AR$11,Data!$A$1:$BU$1,0),FALSE)</f>
        <v>0</v>
      </c>
      <c r="AS153" s="31"/>
      <c r="AT153" s="31">
        <f>VLOOKUP(CONCATENATE($M$5,$D153,$M$7,$E153),Data!$A:$BU,MATCH(G!AT$11,Data!$A$1:$BU$1,0),FALSE)</f>
        <v>0</v>
      </c>
      <c r="AU153" s="31"/>
      <c r="AV153" s="31">
        <f>VLOOKUP(CONCATENATE($M$5,$D153,$M$7,$E153),Data!$A:$BU,MATCH(G!AV$11,Data!$A$1:$BU$1,0),FALSE)</f>
        <v>0</v>
      </c>
      <c r="AW153" s="31"/>
      <c r="AX153" s="31">
        <f>VLOOKUP(CONCATENATE($M$5,$D153,$M$7,$E153),Data!$A:$BU,MATCH(G!AX$11,Data!$A$1:$BU$1,0),FALSE)</f>
        <v>0</v>
      </c>
      <c r="AY153" s="31"/>
      <c r="AZ153" s="31">
        <f>VLOOKUP(CONCATENATE($M$5,$D153,$M$7,$E153),Data!$A:$BU,MATCH(G!AZ$11,Data!$A$1:$BU$1,0),FALSE)</f>
        <v>0</v>
      </c>
      <c r="BA153" s="31"/>
      <c r="BB153" s="31">
        <f>VLOOKUP(CONCATENATE($M$5,$D153,$M$7,$E153),Data!$A:$BU,MATCH(G!BB$11,Data!$A$1:$BU$1,0),FALSE)</f>
        <v>0</v>
      </c>
      <c r="BC153" s="31"/>
      <c r="BD153" s="31">
        <f>VLOOKUP(CONCATENATE($M$5,$D153,$M$7,$E153),Data!$A:$BU,MATCH(G!BD$11,Data!$A$1:$BU$1,0),FALSE)</f>
        <v>0</v>
      </c>
      <c r="BE153" s="31"/>
      <c r="BF153" s="31">
        <f>VLOOKUP(CONCATENATE($M$5,$D153,$M$7,$E153),Data!$A:$BU,MATCH(G!BF$11,Data!$A$1:$BU$1,0),FALSE)</f>
        <v>0</v>
      </c>
      <c r="BG153" s="31"/>
      <c r="BH153" s="31">
        <f>VLOOKUP(CONCATENATE($M$5,$D153,$M$7,$E153),Data!$A:$BU,MATCH(G!BH$11,Data!$A$1:$BU$1,0),FALSE)</f>
        <v>0</v>
      </c>
      <c r="BI153" s="31"/>
      <c r="BJ153" s="31">
        <f>VLOOKUP(CONCATENATE($M$5,$D153,$M$7,$E153),Data!$A:$BU,MATCH(G!BJ$11,Data!$A$1:$BU$1,0),FALSE)</f>
        <v>0</v>
      </c>
    </row>
    <row r="154" spans="1:62" ht="14.1" customHeight="1">
      <c r="A154" s="2"/>
      <c r="B154" s="2"/>
      <c r="C154" s="2"/>
      <c r="D154" s="35" t="s">
        <v>114</v>
      </c>
      <c r="E154" s="53" t="s">
        <v>1</v>
      </c>
      <c r="F154" s="31">
        <f>VLOOKUP(CONCATENATE($M$5,$D154,$M$7,$E154),Data!$A:$BU,MATCH(G!F$11,Data!$A$1:$BU$1,0),FALSE)</f>
        <v>0</v>
      </c>
      <c r="G154" s="2"/>
      <c r="H154" s="31">
        <f>VLOOKUP(CONCATENATE($M$5,$D154,$M$7,$E154),Data!$A:$BU,MATCH(G!H$11,Data!$A$1:$BU$1,0),FALSE)</f>
        <v>0</v>
      </c>
      <c r="J154" s="31">
        <f>VLOOKUP(CONCATENATE($M$5,$D154,$M$7,$E154),Data!$A:$BU,MATCH(G!J$11,Data!$A$1:$BU$1,0),FALSE)</f>
        <v>0</v>
      </c>
      <c r="L154" s="31">
        <f>VLOOKUP(CONCATENATE($M$5,$D154,$M$7,$E154),Data!$A:$BU,MATCH(G!L$11,Data!$A$1:$BU$1,0),FALSE)</f>
        <v>0</v>
      </c>
      <c r="N154" s="31">
        <f>VLOOKUP(CONCATENATE($M$5,$D154,$M$7,$E154),Data!$A:$BU,MATCH(G!N$11,Data!$A$1:$BU$1,0),FALSE)</f>
        <v>0</v>
      </c>
      <c r="O154" s="31"/>
      <c r="P154" s="31">
        <f>VLOOKUP(CONCATENATE($M$5,$D154,$M$7,$E154),Data!$A:$BU,MATCH(G!P$11,Data!$A$1:$BU$1,0),FALSE)</f>
        <v>0</v>
      </c>
      <c r="Q154" s="31"/>
      <c r="R154" s="31">
        <f>VLOOKUP(CONCATENATE($M$5,$D154,$M$7,$E154),Data!$A:$BU,MATCH(G!R$11,Data!$A$1:$BU$1,0),FALSE)</f>
        <v>0</v>
      </c>
      <c r="S154" s="31"/>
      <c r="T154" s="31">
        <f>VLOOKUP(CONCATENATE($M$5,$D154,$M$7,$E154),Data!$A:$BU,MATCH(G!T$11,Data!$A$1:$BU$1,0),FALSE)</f>
        <v>0</v>
      </c>
      <c r="U154" s="31"/>
      <c r="V154" s="31">
        <f>VLOOKUP(CONCATENATE($M$5,$D154,$M$7,$E154),Data!$A:$BU,MATCH(G!V$11,Data!$A$1:$BU$1,0),FALSE)</f>
        <v>0</v>
      </c>
      <c r="W154" s="31"/>
      <c r="X154" s="31">
        <f>VLOOKUP(CONCATENATE($M$5,$D154,$M$7,$E154),Data!$A:$BU,MATCH(G!X$11,Data!$A$1:$BU$1,0),FALSE)</f>
        <v>0</v>
      </c>
      <c r="Y154" s="31"/>
      <c r="Z154" s="31">
        <f>VLOOKUP(CONCATENATE($M$5,$D154,$M$7,$E154),Data!$A:$BU,MATCH(G!Z$11,Data!$A$1:$BU$1,0),FALSE)</f>
        <v>0</v>
      </c>
      <c r="AA154" s="31"/>
      <c r="AB154" s="31">
        <f>VLOOKUP(CONCATENATE($M$5,$D154,$M$7,$E154),Data!$A:$BU,MATCH(G!AB$11,Data!$A$1:$BU$1,0),FALSE)</f>
        <v>0</v>
      </c>
      <c r="AC154" s="31"/>
      <c r="AD154" s="31">
        <f>VLOOKUP(CONCATENATE($M$5,$D154,$M$7,$E154),Data!$A:$BU,MATCH(G!AD$11,Data!$A$1:$BU$1,0),FALSE)</f>
        <v>0</v>
      </c>
      <c r="AE154" s="31"/>
      <c r="AF154" s="31">
        <f>VLOOKUP(CONCATENATE($M$5,$D154,$M$7,$E154),Data!$A:$BU,MATCH(G!AF$11,Data!$A$1:$BU$1,0),FALSE)</f>
        <v>0</v>
      </c>
      <c r="AG154" s="31"/>
      <c r="AH154" s="31">
        <f>VLOOKUP(CONCATENATE($M$5,$D154,$M$7,$E154),Data!$A:$BU,MATCH(G!AH$11,Data!$A$1:$BU$1,0),FALSE)</f>
        <v>0</v>
      </c>
      <c r="AI154" s="31"/>
      <c r="AJ154" s="31">
        <f>VLOOKUP(CONCATENATE($M$5,$D154,$M$7,$E154),Data!$A:$BU,MATCH(G!AJ$11,Data!$A$1:$BU$1,0),FALSE)</f>
        <v>0</v>
      </c>
      <c r="AK154" s="31"/>
      <c r="AL154" s="31">
        <f>VLOOKUP(CONCATENATE($M$5,$D154,$M$7,$E154),Data!$A:$BU,MATCH(G!AL$11,Data!$A$1:$BU$1,0),FALSE)</f>
        <v>0</v>
      </c>
      <c r="AM154" s="31"/>
      <c r="AN154" s="31">
        <f>VLOOKUP(CONCATENATE($M$5,$D154,$M$7,$E154),Data!$A:$BU,MATCH(G!AN$11,Data!$A$1:$BU$1,0),FALSE)</f>
        <v>0</v>
      </c>
      <c r="AO154" s="31"/>
      <c r="AP154" s="31">
        <f>VLOOKUP(CONCATENATE($M$5,$D154,$M$7,$E154),Data!$A:$BU,MATCH(G!AP$11,Data!$A$1:$BU$1,0),FALSE)</f>
        <v>0</v>
      </c>
      <c r="AQ154" s="31"/>
      <c r="AR154" s="31">
        <f>VLOOKUP(CONCATENATE($M$5,$D154,$M$7,$E154),Data!$A:$BU,MATCH(G!AR$11,Data!$A$1:$BU$1,0),FALSE)</f>
        <v>0</v>
      </c>
      <c r="AS154" s="31"/>
      <c r="AT154" s="31">
        <f>VLOOKUP(CONCATENATE($M$5,$D154,$M$7,$E154),Data!$A:$BU,MATCH(G!AT$11,Data!$A$1:$BU$1,0),FALSE)</f>
        <v>0</v>
      </c>
      <c r="AU154" s="31"/>
      <c r="AV154" s="31">
        <f>VLOOKUP(CONCATENATE($M$5,$D154,$M$7,$E154),Data!$A:$BU,MATCH(G!AV$11,Data!$A$1:$BU$1,0),FALSE)</f>
        <v>0</v>
      </c>
      <c r="AW154" s="31"/>
      <c r="AX154" s="31">
        <f>VLOOKUP(CONCATENATE($M$5,$D154,$M$7,$E154),Data!$A:$BU,MATCH(G!AX$11,Data!$A$1:$BU$1,0),FALSE)</f>
        <v>0</v>
      </c>
      <c r="AY154" s="31"/>
      <c r="AZ154" s="31">
        <f>VLOOKUP(CONCATENATE($M$5,$D154,$M$7,$E154),Data!$A:$BU,MATCH(G!AZ$11,Data!$A$1:$BU$1,0),FALSE)</f>
        <v>0</v>
      </c>
      <c r="BA154" s="31"/>
      <c r="BB154" s="31">
        <f>VLOOKUP(CONCATENATE($M$5,$D154,$M$7,$E154),Data!$A:$BU,MATCH(G!BB$11,Data!$A$1:$BU$1,0),FALSE)</f>
        <v>0</v>
      </c>
      <c r="BC154" s="31"/>
      <c r="BD154" s="31">
        <f>VLOOKUP(CONCATENATE($M$5,$D154,$M$7,$E154),Data!$A:$BU,MATCH(G!BD$11,Data!$A$1:$BU$1,0),FALSE)</f>
        <v>0</v>
      </c>
      <c r="BE154" s="31"/>
      <c r="BF154" s="31">
        <f>VLOOKUP(CONCATENATE($M$5,$D154,$M$7,$E154),Data!$A:$BU,MATCH(G!BF$11,Data!$A$1:$BU$1,0),FALSE)</f>
        <v>0</v>
      </c>
      <c r="BG154" s="31"/>
      <c r="BH154" s="31">
        <f>VLOOKUP(CONCATENATE($M$5,$D154,$M$7,$E154),Data!$A:$BU,MATCH(G!BH$11,Data!$A$1:$BU$1,0),FALSE)</f>
        <v>0</v>
      </c>
      <c r="BI154" s="31"/>
      <c r="BJ154" s="31">
        <f>VLOOKUP(CONCATENATE($M$5,$D154,$M$7,$E154),Data!$A:$BU,MATCH(G!BJ$11,Data!$A$1:$BU$1,0),FALSE)</f>
        <v>0</v>
      </c>
    </row>
    <row r="155" spans="1:62" ht="14.1" customHeight="1">
      <c r="A155" s="5"/>
      <c r="B155" s="5"/>
      <c r="C155" s="5"/>
      <c r="D155" s="35" t="s">
        <v>113</v>
      </c>
      <c r="E155" s="53" t="s">
        <v>1</v>
      </c>
      <c r="F155" s="31">
        <f>VLOOKUP(CONCATENATE($M$5,$D155,$M$7,$E155),Data!$A:$BU,MATCH(G!F$11,Data!$A$1:$BU$1,0),FALSE)</f>
        <v>0</v>
      </c>
      <c r="G155" s="2"/>
      <c r="H155" s="31">
        <f>VLOOKUP(CONCATENATE($M$5,$D155,$M$7,$E155),Data!$A:$BU,MATCH(G!H$11,Data!$A$1:$BU$1,0),FALSE)</f>
        <v>0</v>
      </c>
      <c r="J155" s="31">
        <f>VLOOKUP(CONCATENATE($M$5,$D155,$M$7,$E155),Data!$A:$BU,MATCH(G!J$11,Data!$A$1:$BU$1,0),FALSE)</f>
        <v>0</v>
      </c>
      <c r="L155" s="31">
        <f>VLOOKUP(CONCATENATE($M$5,$D155,$M$7,$E155),Data!$A:$BU,MATCH(G!L$11,Data!$A$1:$BU$1,0),FALSE)</f>
        <v>0</v>
      </c>
      <c r="N155" s="31">
        <f>VLOOKUP(CONCATENATE($M$5,$D155,$M$7,$E155),Data!$A:$BU,MATCH(G!N$11,Data!$A$1:$BU$1,0),FALSE)</f>
        <v>0</v>
      </c>
      <c r="O155" s="31"/>
      <c r="P155" s="31">
        <f>VLOOKUP(CONCATENATE($M$5,$D155,$M$7,$E155),Data!$A:$BU,MATCH(G!P$11,Data!$A$1:$BU$1,0),FALSE)</f>
        <v>0</v>
      </c>
      <c r="Q155" s="31"/>
      <c r="R155" s="31">
        <f>VLOOKUP(CONCATENATE($M$5,$D155,$M$7,$E155),Data!$A:$BU,MATCH(G!R$11,Data!$A$1:$BU$1,0),FALSE)</f>
        <v>0</v>
      </c>
      <c r="S155" s="31"/>
      <c r="T155" s="31">
        <f>VLOOKUP(CONCATENATE($M$5,$D155,$M$7,$E155),Data!$A:$BU,MATCH(G!T$11,Data!$A$1:$BU$1,0),FALSE)</f>
        <v>0</v>
      </c>
      <c r="U155" s="31"/>
      <c r="V155" s="31">
        <f>VLOOKUP(CONCATENATE($M$5,$D155,$M$7,$E155),Data!$A:$BU,MATCH(G!V$11,Data!$A$1:$BU$1,0),FALSE)</f>
        <v>0</v>
      </c>
      <c r="W155" s="31"/>
      <c r="X155" s="31">
        <f>VLOOKUP(CONCATENATE($M$5,$D155,$M$7,$E155),Data!$A:$BU,MATCH(G!X$11,Data!$A$1:$BU$1,0),FALSE)</f>
        <v>0</v>
      </c>
      <c r="Y155" s="31"/>
      <c r="Z155" s="31">
        <f>VLOOKUP(CONCATENATE($M$5,$D155,$M$7,$E155),Data!$A:$BU,MATCH(G!Z$11,Data!$A$1:$BU$1,0),FALSE)</f>
        <v>0</v>
      </c>
      <c r="AA155" s="31"/>
      <c r="AB155" s="31">
        <f>VLOOKUP(CONCATENATE($M$5,$D155,$M$7,$E155),Data!$A:$BU,MATCH(G!AB$11,Data!$A$1:$BU$1,0),FALSE)</f>
        <v>0</v>
      </c>
      <c r="AC155" s="31"/>
      <c r="AD155" s="31">
        <f>VLOOKUP(CONCATENATE($M$5,$D155,$M$7,$E155),Data!$A:$BU,MATCH(G!AD$11,Data!$A$1:$BU$1,0),FALSE)</f>
        <v>0</v>
      </c>
      <c r="AE155" s="31"/>
      <c r="AF155" s="31">
        <f>VLOOKUP(CONCATENATE($M$5,$D155,$M$7,$E155),Data!$A:$BU,MATCH(G!AF$11,Data!$A$1:$BU$1,0),FALSE)</f>
        <v>0</v>
      </c>
      <c r="AG155" s="31"/>
      <c r="AH155" s="31">
        <f>VLOOKUP(CONCATENATE($M$5,$D155,$M$7,$E155),Data!$A:$BU,MATCH(G!AH$11,Data!$A$1:$BU$1,0),FALSE)</f>
        <v>0</v>
      </c>
      <c r="AI155" s="31"/>
      <c r="AJ155" s="31">
        <f>VLOOKUP(CONCATENATE($M$5,$D155,$M$7,$E155),Data!$A:$BU,MATCH(G!AJ$11,Data!$A$1:$BU$1,0),FALSE)</f>
        <v>0</v>
      </c>
      <c r="AK155" s="31"/>
      <c r="AL155" s="31">
        <f>VLOOKUP(CONCATENATE($M$5,$D155,$M$7,$E155),Data!$A:$BU,MATCH(G!AL$11,Data!$A$1:$BU$1,0),FALSE)</f>
        <v>0</v>
      </c>
      <c r="AM155" s="31"/>
      <c r="AN155" s="31">
        <f>VLOOKUP(CONCATENATE($M$5,$D155,$M$7,$E155),Data!$A:$BU,MATCH(G!AN$11,Data!$A$1:$BU$1,0),FALSE)</f>
        <v>0</v>
      </c>
      <c r="AO155" s="31"/>
      <c r="AP155" s="31">
        <f>VLOOKUP(CONCATENATE($M$5,$D155,$M$7,$E155),Data!$A:$BU,MATCH(G!AP$11,Data!$A$1:$BU$1,0),FALSE)</f>
        <v>0</v>
      </c>
      <c r="AQ155" s="31"/>
      <c r="AR155" s="31">
        <f>VLOOKUP(CONCATENATE($M$5,$D155,$M$7,$E155),Data!$A:$BU,MATCH(G!AR$11,Data!$A$1:$BU$1,0),FALSE)</f>
        <v>0</v>
      </c>
      <c r="AS155" s="31"/>
      <c r="AT155" s="31">
        <f>VLOOKUP(CONCATENATE($M$5,$D155,$M$7,$E155),Data!$A:$BU,MATCH(G!AT$11,Data!$A$1:$BU$1,0),FALSE)</f>
        <v>0</v>
      </c>
      <c r="AU155" s="31"/>
      <c r="AV155" s="31">
        <f>VLOOKUP(CONCATENATE($M$5,$D155,$M$7,$E155),Data!$A:$BU,MATCH(G!AV$11,Data!$A$1:$BU$1,0),FALSE)</f>
        <v>0</v>
      </c>
      <c r="AW155" s="31"/>
      <c r="AX155" s="31">
        <f>VLOOKUP(CONCATENATE($M$5,$D155,$M$7,$E155),Data!$A:$BU,MATCH(G!AX$11,Data!$A$1:$BU$1,0),FALSE)</f>
        <v>0</v>
      </c>
      <c r="AY155" s="31"/>
      <c r="AZ155" s="31">
        <f>VLOOKUP(CONCATENATE($M$5,$D155,$M$7,$E155),Data!$A:$BU,MATCH(G!AZ$11,Data!$A$1:$BU$1,0),FALSE)</f>
        <v>0</v>
      </c>
      <c r="BA155" s="31"/>
      <c r="BB155" s="31">
        <f>VLOOKUP(CONCATENATE($M$5,$D155,$M$7,$E155),Data!$A:$BU,MATCH(G!BB$11,Data!$A$1:$BU$1,0),FALSE)</f>
        <v>0</v>
      </c>
      <c r="BC155" s="31"/>
      <c r="BD155" s="31">
        <f>VLOOKUP(CONCATENATE($M$5,$D155,$M$7,$E155),Data!$A:$BU,MATCH(G!BD$11,Data!$A$1:$BU$1,0),FALSE)</f>
        <v>0</v>
      </c>
      <c r="BE155" s="31"/>
      <c r="BF155" s="31">
        <f>VLOOKUP(CONCATENATE($M$5,$D155,$M$7,$E155),Data!$A:$BU,MATCH(G!BF$11,Data!$A$1:$BU$1,0),FALSE)</f>
        <v>0</v>
      </c>
      <c r="BG155" s="31"/>
      <c r="BH155" s="31">
        <f>VLOOKUP(CONCATENATE($M$5,$D155,$M$7,$E155),Data!$A:$BU,MATCH(G!BH$11,Data!$A$1:$BU$1,0),FALSE)</f>
        <v>0</v>
      </c>
      <c r="BI155" s="31"/>
      <c r="BJ155" s="31">
        <f>VLOOKUP(CONCATENATE($M$5,$D155,$M$7,$E155),Data!$A:$BU,MATCH(G!BJ$11,Data!$A$1:$BU$1,0),FALSE)</f>
        <v>0</v>
      </c>
    </row>
    <row r="156" spans="1:62" ht="14.1" customHeight="1">
      <c r="A156" s="4"/>
      <c r="B156" s="4"/>
      <c r="C156" s="4"/>
      <c r="D156" s="35" t="s">
        <v>112</v>
      </c>
      <c r="E156" s="53" t="s">
        <v>1</v>
      </c>
      <c r="F156" s="31">
        <f>VLOOKUP(CONCATENATE($M$5,$D156,$M$7,$E156),Data!$A:$BU,MATCH(G!F$11,Data!$A$1:$BU$1,0),FALSE)</f>
        <v>0</v>
      </c>
      <c r="G156" s="2"/>
      <c r="H156" s="31">
        <f>VLOOKUP(CONCATENATE($M$5,$D156,$M$7,$E156),Data!$A:$BU,MATCH(G!H$11,Data!$A$1:$BU$1,0),FALSE)</f>
        <v>0</v>
      </c>
      <c r="J156" s="31">
        <f>VLOOKUP(CONCATENATE($M$5,$D156,$M$7,$E156),Data!$A:$BU,MATCH(G!J$11,Data!$A$1:$BU$1,0),FALSE)</f>
        <v>0</v>
      </c>
      <c r="L156" s="31">
        <f>VLOOKUP(CONCATENATE($M$5,$D156,$M$7,$E156),Data!$A:$BU,MATCH(G!L$11,Data!$A$1:$BU$1,0),FALSE)</f>
        <v>0</v>
      </c>
      <c r="N156" s="31">
        <f>VLOOKUP(CONCATENATE($M$5,$D156,$M$7,$E156),Data!$A:$BU,MATCH(G!N$11,Data!$A$1:$BU$1,0),FALSE)</f>
        <v>0</v>
      </c>
      <c r="O156" s="31"/>
      <c r="P156" s="31">
        <f>VLOOKUP(CONCATENATE($M$5,$D156,$M$7,$E156),Data!$A:$BU,MATCH(G!P$11,Data!$A$1:$BU$1,0),FALSE)</f>
        <v>0</v>
      </c>
      <c r="Q156" s="31"/>
      <c r="R156" s="31">
        <f>VLOOKUP(CONCATENATE($M$5,$D156,$M$7,$E156),Data!$A:$BU,MATCH(G!R$11,Data!$A$1:$BU$1,0),FALSE)</f>
        <v>0</v>
      </c>
      <c r="S156" s="31"/>
      <c r="T156" s="31">
        <f>VLOOKUP(CONCATENATE($M$5,$D156,$M$7,$E156),Data!$A:$BU,MATCH(G!T$11,Data!$A$1:$BU$1,0),FALSE)</f>
        <v>0</v>
      </c>
      <c r="U156" s="31"/>
      <c r="V156" s="31">
        <f>VLOOKUP(CONCATENATE($M$5,$D156,$M$7,$E156),Data!$A:$BU,MATCH(G!V$11,Data!$A$1:$BU$1,0),FALSE)</f>
        <v>0</v>
      </c>
      <c r="W156" s="31"/>
      <c r="X156" s="31">
        <f>VLOOKUP(CONCATENATE($M$5,$D156,$M$7,$E156),Data!$A:$BU,MATCH(G!X$11,Data!$A$1:$BU$1,0),FALSE)</f>
        <v>0</v>
      </c>
      <c r="Y156" s="31"/>
      <c r="Z156" s="31">
        <f>VLOOKUP(CONCATENATE($M$5,$D156,$M$7,$E156),Data!$A:$BU,MATCH(G!Z$11,Data!$A$1:$BU$1,0),FALSE)</f>
        <v>0</v>
      </c>
      <c r="AA156" s="31"/>
      <c r="AB156" s="31">
        <f>VLOOKUP(CONCATENATE($M$5,$D156,$M$7,$E156),Data!$A:$BU,MATCH(G!AB$11,Data!$A$1:$BU$1,0),FALSE)</f>
        <v>0</v>
      </c>
      <c r="AC156" s="31"/>
      <c r="AD156" s="31">
        <f>VLOOKUP(CONCATENATE($M$5,$D156,$M$7,$E156),Data!$A:$BU,MATCH(G!AD$11,Data!$A$1:$BU$1,0),FALSE)</f>
        <v>0</v>
      </c>
      <c r="AE156" s="31"/>
      <c r="AF156" s="31">
        <f>VLOOKUP(CONCATENATE($M$5,$D156,$M$7,$E156),Data!$A:$BU,MATCH(G!AF$11,Data!$A$1:$BU$1,0),FALSE)</f>
        <v>0</v>
      </c>
      <c r="AG156" s="31"/>
      <c r="AH156" s="31">
        <f>VLOOKUP(CONCATENATE($M$5,$D156,$M$7,$E156),Data!$A:$BU,MATCH(G!AH$11,Data!$A$1:$BU$1,0),FALSE)</f>
        <v>0</v>
      </c>
      <c r="AI156" s="31"/>
      <c r="AJ156" s="31">
        <f>VLOOKUP(CONCATENATE($M$5,$D156,$M$7,$E156),Data!$A:$BU,MATCH(G!AJ$11,Data!$A$1:$BU$1,0),FALSE)</f>
        <v>0</v>
      </c>
      <c r="AK156" s="31"/>
      <c r="AL156" s="31">
        <f>VLOOKUP(CONCATENATE($M$5,$D156,$M$7,$E156),Data!$A:$BU,MATCH(G!AL$11,Data!$A$1:$BU$1,0),FALSE)</f>
        <v>0</v>
      </c>
      <c r="AM156" s="31"/>
      <c r="AN156" s="31">
        <f>VLOOKUP(CONCATENATE($M$5,$D156,$M$7,$E156),Data!$A:$BU,MATCH(G!AN$11,Data!$A$1:$BU$1,0),FALSE)</f>
        <v>0</v>
      </c>
      <c r="AO156" s="31"/>
      <c r="AP156" s="31">
        <f>VLOOKUP(CONCATENATE($M$5,$D156,$M$7,$E156),Data!$A:$BU,MATCH(G!AP$11,Data!$A$1:$BU$1,0),FALSE)</f>
        <v>0</v>
      </c>
      <c r="AQ156" s="31"/>
      <c r="AR156" s="31">
        <f>VLOOKUP(CONCATENATE($M$5,$D156,$M$7,$E156),Data!$A:$BU,MATCH(G!AR$11,Data!$A$1:$BU$1,0),FALSE)</f>
        <v>0</v>
      </c>
      <c r="AS156" s="31"/>
      <c r="AT156" s="31">
        <f>VLOOKUP(CONCATENATE($M$5,$D156,$M$7,$E156),Data!$A:$BU,MATCH(G!AT$11,Data!$A$1:$BU$1,0),FALSE)</f>
        <v>0</v>
      </c>
      <c r="AU156" s="31"/>
      <c r="AV156" s="31">
        <f>VLOOKUP(CONCATENATE($M$5,$D156,$M$7,$E156),Data!$A:$BU,MATCH(G!AV$11,Data!$A$1:$BU$1,0),FALSE)</f>
        <v>0</v>
      </c>
      <c r="AW156" s="31"/>
      <c r="AX156" s="31">
        <f>VLOOKUP(CONCATENATE($M$5,$D156,$M$7,$E156),Data!$A:$BU,MATCH(G!AX$11,Data!$A$1:$BU$1,0),FALSE)</f>
        <v>0</v>
      </c>
      <c r="AY156" s="31"/>
      <c r="AZ156" s="31">
        <f>VLOOKUP(CONCATENATE($M$5,$D156,$M$7,$E156),Data!$A:$BU,MATCH(G!AZ$11,Data!$A$1:$BU$1,0),FALSE)</f>
        <v>0</v>
      </c>
      <c r="BA156" s="31"/>
      <c r="BB156" s="31">
        <f>VLOOKUP(CONCATENATE($M$5,$D156,$M$7,$E156),Data!$A:$BU,MATCH(G!BB$11,Data!$A$1:$BU$1,0),FALSE)</f>
        <v>0</v>
      </c>
      <c r="BC156" s="31"/>
      <c r="BD156" s="31">
        <f>VLOOKUP(CONCATENATE($M$5,$D156,$M$7,$E156),Data!$A:$BU,MATCH(G!BD$11,Data!$A$1:$BU$1,0),FALSE)</f>
        <v>0</v>
      </c>
      <c r="BE156" s="31"/>
      <c r="BF156" s="31">
        <f>VLOOKUP(CONCATENATE($M$5,$D156,$M$7,$E156),Data!$A:$BU,MATCH(G!BF$11,Data!$A$1:$BU$1,0),FALSE)</f>
        <v>0</v>
      </c>
      <c r="BG156" s="31"/>
      <c r="BH156" s="31">
        <f>VLOOKUP(CONCATENATE($M$5,$D156,$M$7,$E156),Data!$A:$BU,MATCH(G!BH$11,Data!$A$1:$BU$1,0),FALSE)</f>
        <v>0</v>
      </c>
      <c r="BI156" s="31"/>
      <c r="BJ156" s="31">
        <f>VLOOKUP(CONCATENATE($M$5,$D156,$M$7,$E156),Data!$A:$BU,MATCH(G!BJ$11,Data!$A$1:$BU$1,0),FALSE)</f>
        <v>0</v>
      </c>
    </row>
    <row r="157" spans="1:62" ht="14.1" customHeight="1">
      <c r="A157" s="3"/>
      <c r="B157" s="3"/>
      <c r="C157" s="3"/>
      <c r="D157" s="35" t="s">
        <v>111</v>
      </c>
      <c r="E157" s="53" t="s">
        <v>1</v>
      </c>
      <c r="F157" s="31">
        <f>VLOOKUP(CONCATENATE($M$5,$D157,$M$7,$E157),Data!$A:$BU,MATCH(G!F$11,Data!$A$1:$BU$1,0),FALSE)</f>
        <v>0</v>
      </c>
      <c r="G157" s="2"/>
      <c r="H157" s="31">
        <f>VLOOKUP(CONCATENATE($M$5,$D157,$M$7,$E157),Data!$A:$BU,MATCH(G!H$11,Data!$A$1:$BU$1,0),FALSE)</f>
        <v>0</v>
      </c>
      <c r="J157" s="31">
        <f>VLOOKUP(CONCATENATE($M$5,$D157,$M$7,$E157),Data!$A:$BU,MATCH(G!J$11,Data!$A$1:$BU$1,0),FALSE)</f>
        <v>0</v>
      </c>
      <c r="L157" s="31">
        <f>VLOOKUP(CONCATENATE($M$5,$D157,$M$7,$E157),Data!$A:$BU,MATCH(G!L$11,Data!$A$1:$BU$1,0),FALSE)</f>
        <v>0</v>
      </c>
      <c r="N157" s="31">
        <f>VLOOKUP(CONCATENATE($M$5,$D157,$M$7,$E157),Data!$A:$BU,MATCH(G!N$11,Data!$A$1:$BU$1,0),FALSE)</f>
        <v>0</v>
      </c>
      <c r="O157" s="31"/>
      <c r="P157" s="31">
        <f>VLOOKUP(CONCATENATE($M$5,$D157,$M$7,$E157),Data!$A:$BU,MATCH(G!P$11,Data!$A$1:$BU$1,0),FALSE)</f>
        <v>0</v>
      </c>
      <c r="Q157" s="31"/>
      <c r="R157" s="31">
        <f>VLOOKUP(CONCATENATE($M$5,$D157,$M$7,$E157),Data!$A:$BU,MATCH(G!R$11,Data!$A$1:$BU$1,0),FALSE)</f>
        <v>0</v>
      </c>
      <c r="S157" s="31"/>
      <c r="T157" s="31">
        <f>VLOOKUP(CONCATENATE($M$5,$D157,$M$7,$E157),Data!$A:$BU,MATCH(G!T$11,Data!$A$1:$BU$1,0),FALSE)</f>
        <v>0</v>
      </c>
      <c r="U157" s="31"/>
      <c r="V157" s="31">
        <f>VLOOKUP(CONCATENATE($M$5,$D157,$M$7,$E157),Data!$A:$BU,MATCH(G!V$11,Data!$A$1:$BU$1,0),FALSE)</f>
        <v>0</v>
      </c>
      <c r="W157" s="31"/>
      <c r="X157" s="31">
        <f>VLOOKUP(CONCATENATE($M$5,$D157,$M$7,$E157),Data!$A:$BU,MATCH(G!X$11,Data!$A$1:$BU$1,0),FALSE)</f>
        <v>0</v>
      </c>
      <c r="Y157" s="31"/>
      <c r="Z157" s="31">
        <f>VLOOKUP(CONCATENATE($M$5,$D157,$M$7,$E157),Data!$A:$BU,MATCH(G!Z$11,Data!$A$1:$BU$1,0),FALSE)</f>
        <v>0</v>
      </c>
      <c r="AA157" s="31"/>
      <c r="AB157" s="31">
        <f>VLOOKUP(CONCATENATE($M$5,$D157,$M$7,$E157),Data!$A:$BU,MATCH(G!AB$11,Data!$A$1:$BU$1,0),FALSE)</f>
        <v>0</v>
      </c>
      <c r="AC157" s="31"/>
      <c r="AD157" s="31">
        <f>VLOOKUP(CONCATENATE($M$5,$D157,$M$7,$E157),Data!$A:$BU,MATCH(G!AD$11,Data!$A$1:$BU$1,0),FALSE)</f>
        <v>0</v>
      </c>
      <c r="AE157" s="31"/>
      <c r="AF157" s="31">
        <f>VLOOKUP(CONCATENATE($M$5,$D157,$M$7,$E157),Data!$A:$BU,MATCH(G!AF$11,Data!$A$1:$BU$1,0),FALSE)</f>
        <v>0</v>
      </c>
      <c r="AG157" s="31"/>
      <c r="AH157" s="31">
        <f>VLOOKUP(CONCATENATE($M$5,$D157,$M$7,$E157),Data!$A:$BU,MATCH(G!AH$11,Data!$A$1:$BU$1,0),FALSE)</f>
        <v>0</v>
      </c>
      <c r="AI157" s="31"/>
      <c r="AJ157" s="31">
        <f>VLOOKUP(CONCATENATE($M$5,$D157,$M$7,$E157),Data!$A:$BU,MATCH(G!AJ$11,Data!$A$1:$BU$1,0),FALSE)</f>
        <v>0</v>
      </c>
      <c r="AK157" s="31"/>
      <c r="AL157" s="31">
        <f>VLOOKUP(CONCATENATE($M$5,$D157,$M$7,$E157),Data!$A:$BU,MATCH(G!AL$11,Data!$A$1:$BU$1,0),FALSE)</f>
        <v>0</v>
      </c>
      <c r="AM157" s="31"/>
      <c r="AN157" s="31">
        <f>VLOOKUP(CONCATENATE($M$5,$D157,$M$7,$E157),Data!$A:$BU,MATCH(G!AN$11,Data!$A$1:$BU$1,0),FALSE)</f>
        <v>0</v>
      </c>
      <c r="AO157" s="31"/>
      <c r="AP157" s="31">
        <f>VLOOKUP(CONCATENATE($M$5,$D157,$M$7,$E157),Data!$A:$BU,MATCH(G!AP$11,Data!$A$1:$BU$1,0),FALSE)</f>
        <v>0</v>
      </c>
      <c r="AQ157" s="31"/>
      <c r="AR157" s="31">
        <f>VLOOKUP(CONCATENATE($M$5,$D157,$M$7,$E157),Data!$A:$BU,MATCH(G!AR$11,Data!$A$1:$BU$1,0),FALSE)</f>
        <v>0</v>
      </c>
      <c r="AS157" s="31"/>
      <c r="AT157" s="31">
        <f>VLOOKUP(CONCATENATE($M$5,$D157,$M$7,$E157),Data!$A:$BU,MATCH(G!AT$11,Data!$A$1:$BU$1,0),FALSE)</f>
        <v>0</v>
      </c>
      <c r="AU157" s="31"/>
      <c r="AV157" s="31">
        <f>VLOOKUP(CONCATENATE($M$5,$D157,$M$7,$E157),Data!$A:$BU,MATCH(G!AV$11,Data!$A$1:$BU$1,0),FALSE)</f>
        <v>0</v>
      </c>
      <c r="AW157" s="31"/>
      <c r="AX157" s="31">
        <f>VLOOKUP(CONCATENATE($M$5,$D157,$M$7,$E157),Data!$A:$BU,MATCH(G!AX$11,Data!$A$1:$BU$1,0),FALSE)</f>
        <v>0</v>
      </c>
      <c r="AY157" s="31"/>
      <c r="AZ157" s="31">
        <f>VLOOKUP(CONCATENATE($M$5,$D157,$M$7,$E157),Data!$A:$BU,MATCH(G!AZ$11,Data!$A$1:$BU$1,0),FALSE)</f>
        <v>0</v>
      </c>
      <c r="BA157" s="31"/>
      <c r="BB157" s="31">
        <f>VLOOKUP(CONCATENATE($M$5,$D157,$M$7,$E157),Data!$A:$BU,MATCH(G!BB$11,Data!$A$1:$BU$1,0),FALSE)</f>
        <v>0</v>
      </c>
      <c r="BC157" s="31"/>
      <c r="BD157" s="31">
        <f>VLOOKUP(CONCATENATE($M$5,$D157,$M$7,$E157),Data!$A:$BU,MATCH(G!BD$11,Data!$A$1:$BU$1,0),FALSE)</f>
        <v>0</v>
      </c>
      <c r="BE157" s="31"/>
      <c r="BF157" s="31">
        <f>VLOOKUP(CONCATENATE($M$5,$D157,$M$7,$E157),Data!$A:$BU,MATCH(G!BF$11,Data!$A$1:$BU$1,0),FALSE)</f>
        <v>0</v>
      </c>
      <c r="BG157" s="31"/>
      <c r="BH157" s="31">
        <f>VLOOKUP(CONCATENATE($M$5,$D157,$M$7,$E157),Data!$A:$BU,MATCH(G!BH$11,Data!$A$1:$BU$1,0),FALSE)</f>
        <v>0</v>
      </c>
      <c r="BI157" s="31"/>
      <c r="BJ157" s="31">
        <f>VLOOKUP(CONCATENATE($M$5,$D157,$M$7,$E157),Data!$A:$BU,MATCH(G!BJ$11,Data!$A$1:$BU$1,0),FALSE)</f>
        <v>0</v>
      </c>
    </row>
    <row r="158" spans="1:62" ht="14.1" customHeight="1">
      <c r="A158" s="3"/>
      <c r="B158" s="3"/>
      <c r="C158" s="3"/>
      <c r="D158" s="35" t="s">
        <v>110</v>
      </c>
      <c r="E158" s="53" t="s">
        <v>1</v>
      </c>
      <c r="F158" s="31">
        <f>VLOOKUP(CONCATENATE($M$5,$D158,$M$7,$E158),Data!$A:$BU,MATCH(G!F$11,Data!$A$1:$BU$1,0),FALSE)</f>
        <v>0</v>
      </c>
      <c r="G158" s="2"/>
      <c r="H158" s="31">
        <f>VLOOKUP(CONCATENATE($M$5,$D158,$M$7,$E158),Data!$A:$BU,MATCH(G!H$11,Data!$A$1:$BU$1,0),FALSE)</f>
        <v>0</v>
      </c>
      <c r="J158" s="31">
        <f>VLOOKUP(CONCATENATE($M$5,$D158,$M$7,$E158),Data!$A:$BU,MATCH(G!J$11,Data!$A$1:$BU$1,0),FALSE)</f>
        <v>0</v>
      </c>
      <c r="L158" s="31">
        <f>VLOOKUP(CONCATENATE($M$5,$D158,$M$7,$E158),Data!$A:$BU,MATCH(G!L$11,Data!$A$1:$BU$1,0),FALSE)</f>
        <v>0</v>
      </c>
      <c r="N158" s="31">
        <f>VLOOKUP(CONCATENATE($M$5,$D158,$M$7,$E158),Data!$A:$BU,MATCH(G!N$11,Data!$A$1:$BU$1,0),FALSE)</f>
        <v>0</v>
      </c>
      <c r="O158" s="31"/>
      <c r="P158" s="31">
        <f>VLOOKUP(CONCATENATE($M$5,$D158,$M$7,$E158),Data!$A:$BU,MATCH(G!P$11,Data!$A$1:$BU$1,0),FALSE)</f>
        <v>0</v>
      </c>
      <c r="Q158" s="31"/>
      <c r="R158" s="31">
        <f>VLOOKUP(CONCATENATE($M$5,$D158,$M$7,$E158),Data!$A:$BU,MATCH(G!R$11,Data!$A$1:$BU$1,0),FALSE)</f>
        <v>0</v>
      </c>
      <c r="S158" s="31"/>
      <c r="T158" s="31">
        <f>VLOOKUP(CONCATENATE($M$5,$D158,$M$7,$E158),Data!$A:$BU,MATCH(G!T$11,Data!$A$1:$BU$1,0),FALSE)</f>
        <v>0</v>
      </c>
      <c r="U158" s="31"/>
      <c r="V158" s="31">
        <f>VLOOKUP(CONCATENATE($M$5,$D158,$M$7,$E158),Data!$A:$BU,MATCH(G!V$11,Data!$A$1:$BU$1,0),FALSE)</f>
        <v>0</v>
      </c>
      <c r="W158" s="31"/>
      <c r="X158" s="31">
        <f>VLOOKUP(CONCATENATE($M$5,$D158,$M$7,$E158),Data!$A:$BU,MATCH(G!X$11,Data!$A$1:$BU$1,0),FALSE)</f>
        <v>0</v>
      </c>
      <c r="Y158" s="31"/>
      <c r="Z158" s="31">
        <f>VLOOKUP(CONCATENATE($M$5,$D158,$M$7,$E158),Data!$A:$BU,MATCH(G!Z$11,Data!$A$1:$BU$1,0),FALSE)</f>
        <v>0</v>
      </c>
      <c r="AA158" s="31"/>
      <c r="AB158" s="31">
        <f>VLOOKUP(CONCATENATE($M$5,$D158,$M$7,$E158),Data!$A:$BU,MATCH(G!AB$11,Data!$A$1:$BU$1,0),FALSE)</f>
        <v>0</v>
      </c>
      <c r="AC158" s="31"/>
      <c r="AD158" s="31">
        <f>VLOOKUP(CONCATENATE($M$5,$D158,$M$7,$E158),Data!$A:$BU,MATCH(G!AD$11,Data!$A$1:$BU$1,0),FALSE)</f>
        <v>0</v>
      </c>
      <c r="AE158" s="31"/>
      <c r="AF158" s="31">
        <f>VLOOKUP(CONCATENATE($M$5,$D158,$M$7,$E158),Data!$A:$BU,MATCH(G!AF$11,Data!$A$1:$BU$1,0),FALSE)</f>
        <v>0</v>
      </c>
      <c r="AG158" s="31"/>
      <c r="AH158" s="31">
        <f>VLOOKUP(CONCATENATE($M$5,$D158,$M$7,$E158),Data!$A:$BU,MATCH(G!AH$11,Data!$A$1:$BU$1,0),FALSE)</f>
        <v>0</v>
      </c>
      <c r="AI158" s="31"/>
      <c r="AJ158" s="31">
        <f>VLOOKUP(CONCATENATE($M$5,$D158,$M$7,$E158),Data!$A:$BU,MATCH(G!AJ$11,Data!$A$1:$BU$1,0),FALSE)</f>
        <v>0</v>
      </c>
      <c r="AK158" s="31"/>
      <c r="AL158" s="31">
        <f>VLOOKUP(CONCATENATE($M$5,$D158,$M$7,$E158),Data!$A:$BU,MATCH(G!AL$11,Data!$A$1:$BU$1,0),FALSE)</f>
        <v>0</v>
      </c>
      <c r="AM158" s="31"/>
      <c r="AN158" s="31">
        <f>VLOOKUP(CONCATENATE($M$5,$D158,$M$7,$E158),Data!$A:$BU,MATCH(G!AN$11,Data!$A$1:$BU$1,0),FALSE)</f>
        <v>0</v>
      </c>
      <c r="AO158" s="31"/>
      <c r="AP158" s="31">
        <f>VLOOKUP(CONCATENATE($M$5,$D158,$M$7,$E158),Data!$A:$BU,MATCH(G!AP$11,Data!$A$1:$BU$1,0),FALSE)</f>
        <v>0</v>
      </c>
      <c r="AQ158" s="31"/>
      <c r="AR158" s="31">
        <f>VLOOKUP(CONCATENATE($M$5,$D158,$M$7,$E158),Data!$A:$BU,MATCH(G!AR$11,Data!$A$1:$BU$1,0),FALSE)</f>
        <v>0</v>
      </c>
      <c r="AS158" s="31"/>
      <c r="AT158" s="31">
        <f>VLOOKUP(CONCATENATE($M$5,$D158,$M$7,$E158),Data!$A:$BU,MATCH(G!AT$11,Data!$A$1:$BU$1,0),FALSE)</f>
        <v>0</v>
      </c>
      <c r="AU158" s="31"/>
      <c r="AV158" s="31">
        <f>VLOOKUP(CONCATENATE($M$5,$D158,$M$7,$E158),Data!$A:$BU,MATCH(G!AV$11,Data!$A$1:$BU$1,0),FALSE)</f>
        <v>0</v>
      </c>
      <c r="AW158" s="31"/>
      <c r="AX158" s="31">
        <f>VLOOKUP(CONCATENATE($M$5,$D158,$M$7,$E158),Data!$A:$BU,MATCH(G!AX$11,Data!$A$1:$BU$1,0),FALSE)</f>
        <v>0</v>
      </c>
      <c r="AY158" s="31"/>
      <c r="AZ158" s="31">
        <f>VLOOKUP(CONCATENATE($M$5,$D158,$M$7,$E158),Data!$A:$BU,MATCH(G!AZ$11,Data!$A$1:$BU$1,0),FALSE)</f>
        <v>0</v>
      </c>
      <c r="BA158" s="31"/>
      <c r="BB158" s="31">
        <f>VLOOKUP(CONCATENATE($M$5,$D158,$M$7,$E158),Data!$A:$BU,MATCH(G!BB$11,Data!$A$1:$BU$1,0),FALSE)</f>
        <v>0</v>
      </c>
      <c r="BC158" s="31"/>
      <c r="BD158" s="31">
        <f>VLOOKUP(CONCATENATE($M$5,$D158,$M$7,$E158),Data!$A:$BU,MATCH(G!BD$11,Data!$A$1:$BU$1,0),FALSE)</f>
        <v>0</v>
      </c>
      <c r="BE158" s="31"/>
      <c r="BF158" s="31">
        <f>VLOOKUP(CONCATENATE($M$5,$D158,$M$7,$E158),Data!$A:$BU,MATCH(G!BF$11,Data!$A$1:$BU$1,0),FALSE)</f>
        <v>0</v>
      </c>
      <c r="BG158" s="31"/>
      <c r="BH158" s="31">
        <f>VLOOKUP(CONCATENATE($M$5,$D158,$M$7,$E158),Data!$A:$BU,MATCH(G!BH$11,Data!$A$1:$BU$1,0),FALSE)</f>
        <v>0</v>
      </c>
      <c r="BI158" s="31"/>
      <c r="BJ158" s="31">
        <f>VLOOKUP(CONCATENATE($M$5,$D158,$M$7,$E158),Data!$A:$BU,MATCH(G!BJ$11,Data!$A$1:$BU$1,0),FALSE)</f>
        <v>0</v>
      </c>
    </row>
    <row r="159" spans="1:62" ht="14.1" customHeight="1">
      <c r="A159" s="3"/>
      <c r="B159" s="3"/>
      <c r="C159" s="3"/>
      <c r="D159" s="35" t="s">
        <v>109</v>
      </c>
      <c r="E159" s="53" t="s">
        <v>1</v>
      </c>
      <c r="F159" s="31">
        <f>VLOOKUP(CONCATENATE($M$5,$D159,$M$7,$E159),Data!$A:$BU,MATCH(G!F$11,Data!$A$1:$BU$1,0),FALSE)</f>
        <v>0</v>
      </c>
      <c r="G159" s="2"/>
      <c r="H159" s="31">
        <f>VLOOKUP(CONCATENATE($M$5,$D159,$M$7,$E159),Data!$A:$BU,MATCH(G!H$11,Data!$A$1:$BU$1,0),FALSE)</f>
        <v>0</v>
      </c>
      <c r="J159" s="31">
        <f>VLOOKUP(CONCATENATE($M$5,$D159,$M$7,$E159),Data!$A:$BU,MATCH(G!J$11,Data!$A$1:$BU$1,0),FALSE)</f>
        <v>0</v>
      </c>
      <c r="L159" s="31">
        <f>VLOOKUP(CONCATENATE($M$5,$D159,$M$7,$E159),Data!$A:$BU,MATCH(G!L$11,Data!$A$1:$BU$1,0),FALSE)</f>
        <v>0</v>
      </c>
      <c r="N159" s="31">
        <f>VLOOKUP(CONCATENATE($M$5,$D159,$M$7,$E159),Data!$A:$BU,MATCH(G!N$11,Data!$A$1:$BU$1,0),FALSE)</f>
        <v>0</v>
      </c>
      <c r="O159" s="31"/>
      <c r="P159" s="31">
        <f>VLOOKUP(CONCATENATE($M$5,$D159,$M$7,$E159),Data!$A:$BU,MATCH(G!P$11,Data!$A$1:$BU$1,0),FALSE)</f>
        <v>0</v>
      </c>
      <c r="Q159" s="31"/>
      <c r="R159" s="31">
        <f>VLOOKUP(CONCATENATE($M$5,$D159,$M$7,$E159),Data!$A:$BU,MATCH(G!R$11,Data!$A$1:$BU$1,0),FALSE)</f>
        <v>0</v>
      </c>
      <c r="S159" s="31"/>
      <c r="T159" s="31">
        <f>VLOOKUP(CONCATENATE($M$5,$D159,$M$7,$E159),Data!$A:$BU,MATCH(G!T$11,Data!$A$1:$BU$1,0),FALSE)</f>
        <v>0</v>
      </c>
      <c r="U159" s="31"/>
      <c r="V159" s="31">
        <f>VLOOKUP(CONCATENATE($M$5,$D159,$M$7,$E159),Data!$A:$BU,MATCH(G!V$11,Data!$A$1:$BU$1,0),FALSE)</f>
        <v>0</v>
      </c>
      <c r="W159" s="31"/>
      <c r="X159" s="31">
        <f>VLOOKUP(CONCATENATE($M$5,$D159,$M$7,$E159),Data!$A:$BU,MATCH(G!X$11,Data!$A$1:$BU$1,0),FALSE)</f>
        <v>0</v>
      </c>
      <c r="Y159" s="31"/>
      <c r="Z159" s="31">
        <f>VLOOKUP(CONCATENATE($M$5,$D159,$M$7,$E159),Data!$A:$BU,MATCH(G!Z$11,Data!$A$1:$BU$1,0),FALSE)</f>
        <v>0</v>
      </c>
      <c r="AA159" s="31"/>
      <c r="AB159" s="31">
        <f>VLOOKUP(CONCATENATE($M$5,$D159,$M$7,$E159),Data!$A:$BU,MATCH(G!AB$11,Data!$A$1:$BU$1,0),FALSE)</f>
        <v>0</v>
      </c>
      <c r="AC159" s="31"/>
      <c r="AD159" s="31">
        <f>VLOOKUP(CONCATENATE($M$5,$D159,$M$7,$E159),Data!$A:$BU,MATCH(G!AD$11,Data!$A$1:$BU$1,0),FALSE)</f>
        <v>0</v>
      </c>
      <c r="AE159" s="31"/>
      <c r="AF159" s="31">
        <f>VLOOKUP(CONCATENATE($M$5,$D159,$M$7,$E159),Data!$A:$BU,MATCH(G!AF$11,Data!$A$1:$BU$1,0),FALSE)</f>
        <v>0</v>
      </c>
      <c r="AG159" s="31"/>
      <c r="AH159" s="31">
        <f>VLOOKUP(CONCATENATE($M$5,$D159,$M$7,$E159),Data!$A:$BU,MATCH(G!AH$11,Data!$A$1:$BU$1,0),FALSE)</f>
        <v>0</v>
      </c>
      <c r="AI159" s="31"/>
      <c r="AJ159" s="31">
        <f>VLOOKUP(CONCATENATE($M$5,$D159,$M$7,$E159),Data!$A:$BU,MATCH(G!AJ$11,Data!$A$1:$BU$1,0),FALSE)</f>
        <v>0</v>
      </c>
      <c r="AK159" s="31"/>
      <c r="AL159" s="31">
        <f>VLOOKUP(CONCATENATE($M$5,$D159,$M$7,$E159),Data!$A:$BU,MATCH(G!AL$11,Data!$A$1:$BU$1,0),FALSE)</f>
        <v>0</v>
      </c>
      <c r="AM159" s="31"/>
      <c r="AN159" s="31">
        <f>VLOOKUP(CONCATENATE($M$5,$D159,$M$7,$E159),Data!$A:$BU,MATCH(G!AN$11,Data!$A$1:$BU$1,0),FALSE)</f>
        <v>0</v>
      </c>
      <c r="AO159" s="31"/>
      <c r="AP159" s="31">
        <f>VLOOKUP(CONCATENATE($M$5,$D159,$M$7,$E159),Data!$A:$BU,MATCH(G!AP$11,Data!$A$1:$BU$1,0),FALSE)</f>
        <v>0</v>
      </c>
      <c r="AQ159" s="31"/>
      <c r="AR159" s="31">
        <f>VLOOKUP(CONCATENATE($M$5,$D159,$M$7,$E159),Data!$A:$BU,MATCH(G!AR$11,Data!$A$1:$BU$1,0),FALSE)</f>
        <v>0</v>
      </c>
      <c r="AS159" s="31"/>
      <c r="AT159" s="31">
        <f>VLOOKUP(CONCATENATE($M$5,$D159,$M$7,$E159),Data!$A:$BU,MATCH(G!AT$11,Data!$A$1:$BU$1,0),FALSE)</f>
        <v>0</v>
      </c>
      <c r="AU159" s="31"/>
      <c r="AV159" s="31">
        <f>VLOOKUP(CONCATENATE($M$5,$D159,$M$7,$E159),Data!$A:$BU,MATCH(G!AV$11,Data!$A$1:$BU$1,0),FALSE)</f>
        <v>0</v>
      </c>
      <c r="AW159" s="31"/>
      <c r="AX159" s="31">
        <f>VLOOKUP(CONCATENATE($M$5,$D159,$M$7,$E159),Data!$A:$BU,MATCH(G!AX$11,Data!$A$1:$BU$1,0),FALSE)</f>
        <v>0</v>
      </c>
      <c r="AY159" s="31"/>
      <c r="AZ159" s="31">
        <f>VLOOKUP(CONCATENATE($M$5,$D159,$M$7,$E159),Data!$A:$BU,MATCH(G!AZ$11,Data!$A$1:$BU$1,0),FALSE)</f>
        <v>0</v>
      </c>
      <c r="BA159" s="31"/>
      <c r="BB159" s="31">
        <f>VLOOKUP(CONCATENATE($M$5,$D159,$M$7,$E159),Data!$A:$BU,MATCH(G!BB$11,Data!$A$1:$BU$1,0),FALSE)</f>
        <v>0</v>
      </c>
      <c r="BC159" s="31"/>
      <c r="BD159" s="31">
        <f>VLOOKUP(CONCATENATE($M$5,$D159,$M$7,$E159),Data!$A:$BU,MATCH(G!BD$11,Data!$A$1:$BU$1,0),FALSE)</f>
        <v>0</v>
      </c>
      <c r="BE159" s="31"/>
      <c r="BF159" s="31">
        <f>VLOOKUP(CONCATENATE($M$5,$D159,$M$7,$E159),Data!$A:$BU,MATCH(G!BF$11,Data!$A$1:$BU$1,0),FALSE)</f>
        <v>0</v>
      </c>
      <c r="BG159" s="31"/>
      <c r="BH159" s="31">
        <f>VLOOKUP(CONCATENATE($M$5,$D159,$M$7,$E159),Data!$A:$BU,MATCH(G!BH$11,Data!$A$1:$BU$1,0),FALSE)</f>
        <v>0</v>
      </c>
      <c r="BI159" s="31"/>
      <c r="BJ159" s="31">
        <f>VLOOKUP(CONCATENATE($M$5,$D159,$M$7,$E159),Data!$A:$BU,MATCH(G!BJ$11,Data!$A$1:$BU$1,0),FALSE)</f>
        <v>0</v>
      </c>
    </row>
    <row r="160" spans="1:62" ht="14.1" customHeight="1">
      <c r="A160" s="3"/>
      <c r="B160" s="3"/>
      <c r="D160" s="35" t="s">
        <v>108</v>
      </c>
      <c r="E160" s="53" t="s">
        <v>1</v>
      </c>
      <c r="F160" s="31">
        <f>VLOOKUP(CONCATENATE($M$5,$D160,$M$7,$E160),Data!$A:$BU,MATCH(G!F$11,Data!$A$1:$BU$1,0),FALSE)</f>
        <v>0</v>
      </c>
      <c r="G160" s="2"/>
      <c r="H160" s="31">
        <f>VLOOKUP(CONCATENATE($M$5,$D160,$M$7,$E160),Data!$A:$BU,MATCH(G!H$11,Data!$A$1:$BU$1,0),FALSE)</f>
        <v>0</v>
      </c>
      <c r="J160" s="31">
        <f>VLOOKUP(CONCATENATE($M$5,$D160,$M$7,$E160),Data!$A:$BU,MATCH(G!J$11,Data!$A$1:$BU$1,0),FALSE)</f>
        <v>0</v>
      </c>
      <c r="L160" s="31">
        <f>VLOOKUP(CONCATENATE($M$5,$D160,$M$7,$E160),Data!$A:$BU,MATCH(G!L$11,Data!$A$1:$BU$1,0),FALSE)</f>
        <v>0</v>
      </c>
      <c r="N160" s="31">
        <f>VLOOKUP(CONCATENATE($M$5,$D160,$M$7,$E160),Data!$A:$BU,MATCH(G!N$11,Data!$A$1:$BU$1,0),FALSE)</f>
        <v>0</v>
      </c>
      <c r="O160" s="31"/>
      <c r="P160" s="31">
        <f>VLOOKUP(CONCATENATE($M$5,$D160,$M$7,$E160),Data!$A:$BU,MATCH(G!P$11,Data!$A$1:$BU$1,0),FALSE)</f>
        <v>0</v>
      </c>
      <c r="Q160" s="31"/>
      <c r="R160" s="31">
        <f>VLOOKUP(CONCATENATE($M$5,$D160,$M$7,$E160),Data!$A:$BU,MATCH(G!R$11,Data!$A$1:$BU$1,0),FALSE)</f>
        <v>0</v>
      </c>
      <c r="S160" s="31"/>
      <c r="T160" s="31">
        <f>VLOOKUP(CONCATENATE($M$5,$D160,$M$7,$E160),Data!$A:$BU,MATCH(G!T$11,Data!$A$1:$BU$1,0),FALSE)</f>
        <v>0</v>
      </c>
      <c r="U160" s="31"/>
      <c r="V160" s="31">
        <f>VLOOKUP(CONCATENATE($M$5,$D160,$M$7,$E160),Data!$A:$BU,MATCH(G!V$11,Data!$A$1:$BU$1,0),FALSE)</f>
        <v>0</v>
      </c>
      <c r="W160" s="31"/>
      <c r="X160" s="31">
        <f>VLOOKUP(CONCATENATE($M$5,$D160,$M$7,$E160),Data!$A:$BU,MATCH(G!X$11,Data!$A$1:$BU$1,0),FALSE)</f>
        <v>0</v>
      </c>
      <c r="Y160" s="31"/>
      <c r="Z160" s="31">
        <f>VLOOKUP(CONCATENATE($M$5,$D160,$M$7,$E160),Data!$A:$BU,MATCH(G!Z$11,Data!$A$1:$BU$1,0),FALSE)</f>
        <v>0</v>
      </c>
      <c r="AA160" s="31"/>
      <c r="AB160" s="31">
        <f>VLOOKUP(CONCATENATE($M$5,$D160,$M$7,$E160),Data!$A:$BU,MATCH(G!AB$11,Data!$A$1:$BU$1,0),FALSE)</f>
        <v>0</v>
      </c>
      <c r="AC160" s="31"/>
      <c r="AD160" s="31">
        <f>VLOOKUP(CONCATENATE($M$5,$D160,$M$7,$E160),Data!$A:$BU,MATCH(G!AD$11,Data!$A$1:$BU$1,0),FALSE)</f>
        <v>0</v>
      </c>
      <c r="AE160" s="31"/>
      <c r="AF160" s="31">
        <f>VLOOKUP(CONCATENATE($M$5,$D160,$M$7,$E160),Data!$A:$BU,MATCH(G!AF$11,Data!$A$1:$BU$1,0),FALSE)</f>
        <v>0</v>
      </c>
      <c r="AG160" s="31"/>
      <c r="AH160" s="31">
        <f>VLOOKUP(CONCATENATE($M$5,$D160,$M$7,$E160),Data!$A:$BU,MATCH(G!AH$11,Data!$A$1:$BU$1,0),FALSE)</f>
        <v>0</v>
      </c>
      <c r="AI160" s="31"/>
      <c r="AJ160" s="31">
        <f>VLOOKUP(CONCATENATE($M$5,$D160,$M$7,$E160),Data!$A:$BU,MATCH(G!AJ$11,Data!$A$1:$BU$1,0),FALSE)</f>
        <v>0</v>
      </c>
      <c r="AK160" s="31"/>
      <c r="AL160" s="31">
        <f>VLOOKUP(CONCATENATE($M$5,$D160,$M$7,$E160),Data!$A:$BU,MATCH(G!AL$11,Data!$A$1:$BU$1,0),FALSE)</f>
        <v>0</v>
      </c>
      <c r="AM160" s="31"/>
      <c r="AN160" s="31">
        <f>VLOOKUP(CONCATENATE($M$5,$D160,$M$7,$E160),Data!$A:$BU,MATCH(G!AN$11,Data!$A$1:$BU$1,0),FALSE)</f>
        <v>0</v>
      </c>
      <c r="AO160" s="31"/>
      <c r="AP160" s="31">
        <f>VLOOKUP(CONCATENATE($M$5,$D160,$M$7,$E160),Data!$A:$BU,MATCH(G!AP$11,Data!$A$1:$BU$1,0),FALSE)</f>
        <v>0</v>
      </c>
      <c r="AQ160" s="31"/>
      <c r="AR160" s="31">
        <f>VLOOKUP(CONCATENATE($M$5,$D160,$M$7,$E160),Data!$A:$BU,MATCH(G!AR$11,Data!$A$1:$BU$1,0),FALSE)</f>
        <v>0</v>
      </c>
      <c r="AS160" s="31"/>
      <c r="AT160" s="31">
        <f>VLOOKUP(CONCATENATE($M$5,$D160,$M$7,$E160),Data!$A:$BU,MATCH(G!AT$11,Data!$A$1:$BU$1,0),FALSE)</f>
        <v>0</v>
      </c>
      <c r="AU160" s="31"/>
      <c r="AV160" s="31">
        <f>VLOOKUP(CONCATENATE($M$5,$D160,$M$7,$E160),Data!$A:$BU,MATCH(G!AV$11,Data!$A$1:$BU$1,0),FALSE)</f>
        <v>0</v>
      </c>
      <c r="AW160" s="31"/>
      <c r="AX160" s="31">
        <f>VLOOKUP(CONCATENATE($M$5,$D160,$M$7,$E160),Data!$A:$BU,MATCH(G!AX$11,Data!$A$1:$BU$1,0),FALSE)</f>
        <v>0</v>
      </c>
      <c r="AY160" s="31"/>
      <c r="AZ160" s="31">
        <f>VLOOKUP(CONCATENATE($M$5,$D160,$M$7,$E160),Data!$A:$BU,MATCH(G!AZ$11,Data!$A$1:$BU$1,0),FALSE)</f>
        <v>0</v>
      </c>
      <c r="BA160" s="31"/>
      <c r="BB160" s="31">
        <f>VLOOKUP(CONCATENATE($M$5,$D160,$M$7,$E160),Data!$A:$BU,MATCH(G!BB$11,Data!$A$1:$BU$1,0),FALSE)</f>
        <v>0</v>
      </c>
      <c r="BC160" s="31"/>
      <c r="BD160" s="31">
        <f>VLOOKUP(CONCATENATE($M$5,$D160,$M$7,$E160),Data!$A:$BU,MATCH(G!BD$11,Data!$A$1:$BU$1,0),FALSE)</f>
        <v>0</v>
      </c>
      <c r="BE160" s="31"/>
      <c r="BF160" s="31">
        <f>VLOOKUP(CONCATENATE($M$5,$D160,$M$7,$E160),Data!$A:$BU,MATCH(G!BF$11,Data!$A$1:$BU$1,0),FALSE)</f>
        <v>0</v>
      </c>
      <c r="BG160" s="31"/>
      <c r="BH160" s="31">
        <f>VLOOKUP(CONCATENATE($M$5,$D160,$M$7,$E160),Data!$A:$BU,MATCH(G!BH$11,Data!$A$1:$BU$1,0),FALSE)</f>
        <v>0</v>
      </c>
      <c r="BI160" s="31"/>
      <c r="BJ160" s="31">
        <f>VLOOKUP(CONCATENATE($M$5,$D160,$M$7,$E160),Data!$A:$BU,MATCH(G!BJ$11,Data!$A$1:$BU$1,0),FALSE)</f>
        <v>0</v>
      </c>
    </row>
    <row r="161" spans="4:62" ht="14.1" customHeight="1">
      <c r="D161" s="35" t="s">
        <v>107</v>
      </c>
      <c r="E161" s="53" t="s">
        <v>1</v>
      </c>
      <c r="F161" s="31">
        <f>VLOOKUP(CONCATENATE($M$5,$D161,$M$7,$E161),Data!$A:$BU,MATCH(G!F$11,Data!$A$1:$BU$1,0),FALSE)</f>
        <v>0</v>
      </c>
      <c r="G161" s="2"/>
      <c r="H161" s="31">
        <f>VLOOKUP(CONCATENATE($M$5,$D161,$M$7,$E161),Data!$A:$BU,MATCH(G!H$11,Data!$A$1:$BU$1,0),FALSE)</f>
        <v>0</v>
      </c>
      <c r="J161" s="31">
        <f>VLOOKUP(CONCATENATE($M$5,$D161,$M$7,$E161),Data!$A:$BU,MATCH(G!J$11,Data!$A$1:$BU$1,0),FALSE)</f>
        <v>0</v>
      </c>
      <c r="L161" s="31">
        <f>VLOOKUP(CONCATENATE($M$5,$D161,$M$7,$E161),Data!$A:$BU,MATCH(G!L$11,Data!$A$1:$BU$1,0),FALSE)</f>
        <v>0</v>
      </c>
      <c r="N161" s="31">
        <f>VLOOKUP(CONCATENATE($M$5,$D161,$M$7,$E161),Data!$A:$BU,MATCH(G!N$11,Data!$A$1:$BU$1,0),FALSE)</f>
        <v>0</v>
      </c>
      <c r="O161" s="31"/>
      <c r="P161" s="31">
        <f>VLOOKUP(CONCATENATE($M$5,$D161,$M$7,$E161),Data!$A:$BU,MATCH(G!P$11,Data!$A$1:$BU$1,0),FALSE)</f>
        <v>0</v>
      </c>
      <c r="Q161" s="31"/>
      <c r="R161" s="31">
        <f>VLOOKUP(CONCATENATE($M$5,$D161,$M$7,$E161),Data!$A:$BU,MATCH(G!R$11,Data!$A$1:$BU$1,0),FALSE)</f>
        <v>0</v>
      </c>
      <c r="S161" s="31"/>
      <c r="T161" s="31">
        <f>VLOOKUP(CONCATENATE($M$5,$D161,$M$7,$E161),Data!$A:$BU,MATCH(G!T$11,Data!$A$1:$BU$1,0),FALSE)</f>
        <v>0</v>
      </c>
      <c r="U161" s="31"/>
      <c r="V161" s="31">
        <f>VLOOKUP(CONCATENATE($M$5,$D161,$M$7,$E161),Data!$A:$BU,MATCH(G!V$11,Data!$A$1:$BU$1,0),FALSE)</f>
        <v>0</v>
      </c>
      <c r="W161" s="31"/>
      <c r="X161" s="31">
        <f>VLOOKUP(CONCATENATE($M$5,$D161,$M$7,$E161),Data!$A:$BU,MATCH(G!X$11,Data!$A$1:$BU$1,0),FALSE)</f>
        <v>0</v>
      </c>
      <c r="Y161" s="31"/>
      <c r="Z161" s="31">
        <f>VLOOKUP(CONCATENATE($M$5,$D161,$M$7,$E161),Data!$A:$BU,MATCH(G!Z$11,Data!$A$1:$BU$1,0),FALSE)</f>
        <v>0</v>
      </c>
      <c r="AA161" s="31"/>
      <c r="AB161" s="31">
        <f>VLOOKUP(CONCATENATE($M$5,$D161,$M$7,$E161),Data!$A:$BU,MATCH(G!AB$11,Data!$A$1:$BU$1,0),FALSE)</f>
        <v>0</v>
      </c>
      <c r="AC161" s="31"/>
      <c r="AD161" s="31">
        <f>VLOOKUP(CONCATENATE($M$5,$D161,$M$7,$E161),Data!$A:$BU,MATCH(G!AD$11,Data!$A$1:$BU$1,0),FALSE)</f>
        <v>0</v>
      </c>
      <c r="AE161" s="31"/>
      <c r="AF161" s="31">
        <f>VLOOKUP(CONCATENATE($M$5,$D161,$M$7,$E161),Data!$A:$BU,MATCH(G!AF$11,Data!$A$1:$BU$1,0),FALSE)</f>
        <v>0</v>
      </c>
      <c r="AG161" s="31"/>
      <c r="AH161" s="31">
        <f>VLOOKUP(CONCATENATE($M$5,$D161,$M$7,$E161),Data!$A:$BU,MATCH(G!AH$11,Data!$A$1:$BU$1,0),FALSE)</f>
        <v>0</v>
      </c>
      <c r="AI161" s="31"/>
      <c r="AJ161" s="31">
        <f>VLOOKUP(CONCATENATE($M$5,$D161,$M$7,$E161),Data!$A:$BU,MATCH(G!AJ$11,Data!$A$1:$BU$1,0),FALSE)</f>
        <v>0</v>
      </c>
      <c r="AK161" s="31"/>
      <c r="AL161" s="31">
        <f>VLOOKUP(CONCATENATE($M$5,$D161,$M$7,$E161),Data!$A:$BU,MATCH(G!AL$11,Data!$A$1:$BU$1,0),FALSE)</f>
        <v>0</v>
      </c>
      <c r="AM161" s="31"/>
      <c r="AN161" s="31">
        <f>VLOOKUP(CONCATENATE($M$5,$D161,$M$7,$E161),Data!$A:$BU,MATCH(G!AN$11,Data!$A$1:$BU$1,0),FALSE)</f>
        <v>0</v>
      </c>
      <c r="AO161" s="31"/>
      <c r="AP161" s="31">
        <f>VLOOKUP(CONCATENATE($M$5,$D161,$M$7,$E161),Data!$A:$BU,MATCH(G!AP$11,Data!$A$1:$BU$1,0),FALSE)</f>
        <v>0</v>
      </c>
      <c r="AQ161" s="31"/>
      <c r="AR161" s="31">
        <f>VLOOKUP(CONCATENATE($M$5,$D161,$M$7,$E161),Data!$A:$BU,MATCH(G!AR$11,Data!$A$1:$BU$1,0),FALSE)</f>
        <v>0</v>
      </c>
      <c r="AS161" s="31"/>
      <c r="AT161" s="31">
        <f>VLOOKUP(CONCATENATE($M$5,$D161,$M$7,$E161),Data!$A:$BU,MATCH(G!AT$11,Data!$A$1:$BU$1,0),FALSE)</f>
        <v>0</v>
      </c>
      <c r="AU161" s="31"/>
      <c r="AV161" s="31">
        <f>VLOOKUP(CONCATENATE($M$5,$D161,$M$7,$E161),Data!$A:$BU,MATCH(G!AV$11,Data!$A$1:$BU$1,0),FALSE)</f>
        <v>0</v>
      </c>
      <c r="AW161" s="31"/>
      <c r="AX161" s="31">
        <f>VLOOKUP(CONCATENATE($M$5,$D161,$M$7,$E161),Data!$A:$BU,MATCH(G!AX$11,Data!$A$1:$BU$1,0),FALSE)</f>
        <v>0</v>
      </c>
      <c r="AY161" s="31"/>
      <c r="AZ161" s="31">
        <f>VLOOKUP(CONCATENATE($M$5,$D161,$M$7,$E161),Data!$A:$BU,MATCH(G!AZ$11,Data!$A$1:$BU$1,0),FALSE)</f>
        <v>0</v>
      </c>
      <c r="BA161" s="31"/>
      <c r="BB161" s="31">
        <f>VLOOKUP(CONCATENATE($M$5,$D161,$M$7,$E161),Data!$A:$BU,MATCH(G!BB$11,Data!$A$1:$BU$1,0),FALSE)</f>
        <v>0</v>
      </c>
      <c r="BC161" s="31"/>
      <c r="BD161" s="31">
        <f>VLOOKUP(CONCATENATE($M$5,$D161,$M$7,$E161),Data!$A:$BU,MATCH(G!BD$11,Data!$A$1:$BU$1,0),FALSE)</f>
        <v>0</v>
      </c>
      <c r="BE161" s="31"/>
      <c r="BF161" s="31">
        <f>VLOOKUP(CONCATENATE($M$5,$D161,$M$7,$E161),Data!$A:$BU,MATCH(G!BF$11,Data!$A$1:$BU$1,0),FALSE)</f>
        <v>0</v>
      </c>
      <c r="BG161" s="31"/>
      <c r="BH161" s="31">
        <f>VLOOKUP(CONCATENATE($M$5,$D161,$M$7,$E161),Data!$A:$BU,MATCH(G!BH$11,Data!$A$1:$BU$1,0),FALSE)</f>
        <v>0</v>
      </c>
      <c r="BI161" s="31"/>
      <c r="BJ161" s="31">
        <f>VLOOKUP(CONCATENATE($M$5,$D161,$M$7,$E161),Data!$A:$BU,MATCH(G!BJ$11,Data!$A$1:$BU$1,0),FALSE)</f>
        <v>0</v>
      </c>
    </row>
    <row r="162" spans="4:62" ht="14.1" customHeight="1">
      <c r="D162" s="35" t="s">
        <v>106</v>
      </c>
      <c r="E162" s="53" t="s">
        <v>1</v>
      </c>
      <c r="F162" s="31">
        <f>VLOOKUP(CONCATENATE($M$5,$D162,$M$7,$E162),Data!$A:$BU,MATCH(G!F$11,Data!$A$1:$BU$1,0),FALSE)</f>
        <v>0</v>
      </c>
      <c r="G162" s="2"/>
      <c r="H162" s="31">
        <f>VLOOKUP(CONCATENATE($M$5,$D162,$M$7,$E162),Data!$A:$BU,MATCH(G!H$11,Data!$A$1:$BU$1,0),FALSE)</f>
        <v>0</v>
      </c>
      <c r="J162" s="31">
        <f>VLOOKUP(CONCATENATE($M$5,$D162,$M$7,$E162),Data!$A:$BU,MATCH(G!J$11,Data!$A$1:$BU$1,0),FALSE)</f>
        <v>0</v>
      </c>
      <c r="L162" s="31">
        <f>VLOOKUP(CONCATENATE($M$5,$D162,$M$7,$E162),Data!$A:$BU,MATCH(G!L$11,Data!$A$1:$BU$1,0),FALSE)</f>
        <v>0</v>
      </c>
      <c r="N162" s="31">
        <f>VLOOKUP(CONCATENATE($M$5,$D162,$M$7,$E162),Data!$A:$BU,MATCH(G!N$11,Data!$A$1:$BU$1,0),FALSE)</f>
        <v>0</v>
      </c>
      <c r="O162" s="31"/>
      <c r="P162" s="31">
        <f>VLOOKUP(CONCATENATE($M$5,$D162,$M$7,$E162),Data!$A:$BU,MATCH(G!P$11,Data!$A$1:$BU$1,0),FALSE)</f>
        <v>0</v>
      </c>
      <c r="Q162" s="31"/>
      <c r="R162" s="31">
        <f>VLOOKUP(CONCATENATE($M$5,$D162,$M$7,$E162),Data!$A:$BU,MATCH(G!R$11,Data!$A$1:$BU$1,0),FALSE)</f>
        <v>0</v>
      </c>
      <c r="S162" s="31"/>
      <c r="T162" s="31">
        <f>VLOOKUP(CONCATENATE($M$5,$D162,$M$7,$E162),Data!$A:$BU,MATCH(G!T$11,Data!$A$1:$BU$1,0),FALSE)</f>
        <v>0</v>
      </c>
      <c r="U162" s="31"/>
      <c r="V162" s="31">
        <f>VLOOKUP(CONCATENATE($M$5,$D162,$M$7,$E162),Data!$A:$BU,MATCH(G!V$11,Data!$A$1:$BU$1,0),FALSE)</f>
        <v>0</v>
      </c>
      <c r="W162" s="31"/>
      <c r="X162" s="31">
        <f>VLOOKUP(CONCATENATE($M$5,$D162,$M$7,$E162),Data!$A:$BU,MATCH(G!X$11,Data!$A$1:$BU$1,0),FALSE)</f>
        <v>0</v>
      </c>
      <c r="Y162" s="31"/>
      <c r="Z162" s="31">
        <f>VLOOKUP(CONCATENATE($M$5,$D162,$M$7,$E162),Data!$A:$BU,MATCH(G!Z$11,Data!$A$1:$BU$1,0),FALSE)</f>
        <v>0</v>
      </c>
      <c r="AA162" s="31"/>
      <c r="AB162" s="31">
        <f>VLOOKUP(CONCATENATE($M$5,$D162,$M$7,$E162),Data!$A:$BU,MATCH(G!AB$11,Data!$A$1:$BU$1,0),FALSE)</f>
        <v>0</v>
      </c>
      <c r="AC162" s="31"/>
      <c r="AD162" s="31">
        <f>VLOOKUP(CONCATENATE($M$5,$D162,$M$7,$E162),Data!$A:$BU,MATCH(G!AD$11,Data!$A$1:$BU$1,0),FALSE)</f>
        <v>0</v>
      </c>
      <c r="AE162" s="31"/>
      <c r="AF162" s="31">
        <f>VLOOKUP(CONCATENATE($M$5,$D162,$M$7,$E162),Data!$A:$BU,MATCH(G!AF$11,Data!$A$1:$BU$1,0),FALSE)</f>
        <v>0</v>
      </c>
      <c r="AG162" s="31"/>
      <c r="AH162" s="31">
        <f>VLOOKUP(CONCATENATE($M$5,$D162,$M$7,$E162),Data!$A:$BU,MATCH(G!AH$11,Data!$A$1:$BU$1,0),FALSE)</f>
        <v>0</v>
      </c>
      <c r="AI162" s="31"/>
      <c r="AJ162" s="31">
        <f>VLOOKUP(CONCATENATE($M$5,$D162,$M$7,$E162),Data!$A:$BU,MATCH(G!AJ$11,Data!$A$1:$BU$1,0),FALSE)</f>
        <v>0</v>
      </c>
      <c r="AK162" s="31"/>
      <c r="AL162" s="31">
        <f>VLOOKUP(CONCATENATE($M$5,$D162,$M$7,$E162),Data!$A:$BU,MATCH(G!AL$11,Data!$A$1:$BU$1,0),FALSE)</f>
        <v>0</v>
      </c>
      <c r="AM162" s="31"/>
      <c r="AN162" s="31">
        <f>VLOOKUP(CONCATENATE($M$5,$D162,$M$7,$E162),Data!$A:$BU,MATCH(G!AN$11,Data!$A$1:$BU$1,0),FALSE)</f>
        <v>0</v>
      </c>
      <c r="AO162" s="31"/>
      <c r="AP162" s="31">
        <f>VLOOKUP(CONCATENATE($M$5,$D162,$M$7,$E162),Data!$A:$BU,MATCH(G!AP$11,Data!$A$1:$BU$1,0),FALSE)</f>
        <v>0</v>
      </c>
      <c r="AQ162" s="31"/>
      <c r="AR162" s="31">
        <f>VLOOKUP(CONCATENATE($M$5,$D162,$M$7,$E162),Data!$A:$BU,MATCH(G!AR$11,Data!$A$1:$BU$1,0),FALSE)</f>
        <v>0</v>
      </c>
      <c r="AS162" s="31"/>
      <c r="AT162" s="31">
        <f>VLOOKUP(CONCATENATE($M$5,$D162,$M$7,$E162),Data!$A:$BU,MATCH(G!AT$11,Data!$A$1:$BU$1,0),FALSE)</f>
        <v>0</v>
      </c>
      <c r="AU162" s="31"/>
      <c r="AV162" s="31">
        <f>VLOOKUP(CONCATENATE($M$5,$D162,$M$7,$E162),Data!$A:$BU,MATCH(G!AV$11,Data!$A$1:$BU$1,0),FALSE)</f>
        <v>0</v>
      </c>
      <c r="AW162" s="31"/>
      <c r="AX162" s="31">
        <f>VLOOKUP(CONCATENATE($M$5,$D162,$M$7,$E162),Data!$A:$BU,MATCH(G!AX$11,Data!$A$1:$BU$1,0),FALSE)</f>
        <v>0</v>
      </c>
      <c r="AY162" s="31"/>
      <c r="AZ162" s="31">
        <f>VLOOKUP(CONCATENATE($M$5,$D162,$M$7,$E162),Data!$A:$BU,MATCH(G!AZ$11,Data!$A$1:$BU$1,0),FALSE)</f>
        <v>0</v>
      </c>
      <c r="BA162" s="31"/>
      <c r="BB162" s="31">
        <f>VLOOKUP(CONCATENATE($M$5,$D162,$M$7,$E162),Data!$A:$BU,MATCH(G!BB$11,Data!$A$1:$BU$1,0),FALSE)</f>
        <v>0</v>
      </c>
      <c r="BC162" s="31"/>
      <c r="BD162" s="31">
        <f>VLOOKUP(CONCATENATE($M$5,$D162,$M$7,$E162),Data!$A:$BU,MATCH(G!BD$11,Data!$A$1:$BU$1,0),FALSE)</f>
        <v>0</v>
      </c>
      <c r="BE162" s="31"/>
      <c r="BF162" s="31">
        <f>VLOOKUP(CONCATENATE($M$5,$D162,$M$7,$E162),Data!$A:$BU,MATCH(G!BF$11,Data!$A$1:$BU$1,0),FALSE)</f>
        <v>0</v>
      </c>
      <c r="BG162" s="31"/>
      <c r="BH162" s="31">
        <f>VLOOKUP(CONCATENATE($M$5,$D162,$M$7,$E162),Data!$A:$BU,MATCH(G!BH$11,Data!$A$1:$BU$1,0),FALSE)</f>
        <v>0</v>
      </c>
      <c r="BI162" s="31"/>
      <c r="BJ162" s="31">
        <f>VLOOKUP(CONCATENATE($M$5,$D162,$M$7,$E162),Data!$A:$BU,MATCH(G!BJ$11,Data!$A$1:$BU$1,0),FALSE)</f>
        <v>0</v>
      </c>
    </row>
    <row r="163" spans="4:62" ht="14.1" customHeight="1">
      <c r="D163" s="35" t="s">
        <v>105</v>
      </c>
      <c r="E163" s="53" t="s">
        <v>1</v>
      </c>
      <c r="F163" s="31">
        <f>VLOOKUP(CONCATENATE($M$5,$D163,$M$7,$E163),Data!$A:$BU,MATCH(G!F$11,Data!$A$1:$BU$1,0),FALSE)</f>
        <v>0</v>
      </c>
      <c r="G163" s="2"/>
      <c r="H163" s="31">
        <f>VLOOKUP(CONCATENATE($M$5,$D163,$M$7,$E163),Data!$A:$BU,MATCH(G!H$11,Data!$A$1:$BU$1,0),FALSE)</f>
        <v>0</v>
      </c>
      <c r="J163" s="31">
        <f>VLOOKUP(CONCATENATE($M$5,$D163,$M$7,$E163),Data!$A:$BU,MATCH(G!J$11,Data!$A$1:$BU$1,0),FALSE)</f>
        <v>0</v>
      </c>
      <c r="L163" s="31">
        <f>VLOOKUP(CONCATENATE($M$5,$D163,$M$7,$E163),Data!$A:$BU,MATCH(G!L$11,Data!$A$1:$BU$1,0),FALSE)</f>
        <v>0</v>
      </c>
      <c r="N163" s="31">
        <f>VLOOKUP(CONCATENATE($M$5,$D163,$M$7,$E163),Data!$A:$BU,MATCH(G!N$11,Data!$A$1:$BU$1,0),FALSE)</f>
        <v>0</v>
      </c>
      <c r="O163" s="31"/>
      <c r="P163" s="31">
        <f>VLOOKUP(CONCATENATE($M$5,$D163,$M$7,$E163),Data!$A:$BU,MATCH(G!P$11,Data!$A$1:$BU$1,0),FALSE)</f>
        <v>0</v>
      </c>
      <c r="Q163" s="31"/>
      <c r="R163" s="31">
        <f>VLOOKUP(CONCATENATE($M$5,$D163,$M$7,$E163),Data!$A:$BU,MATCH(G!R$11,Data!$A$1:$BU$1,0),FALSE)</f>
        <v>0</v>
      </c>
      <c r="S163" s="31"/>
      <c r="T163" s="31">
        <f>VLOOKUP(CONCATENATE($M$5,$D163,$M$7,$E163),Data!$A:$BU,MATCH(G!T$11,Data!$A$1:$BU$1,0),FALSE)</f>
        <v>0</v>
      </c>
      <c r="U163" s="31"/>
      <c r="V163" s="31">
        <f>VLOOKUP(CONCATENATE($M$5,$D163,$M$7,$E163),Data!$A:$BU,MATCH(G!V$11,Data!$A$1:$BU$1,0),FALSE)</f>
        <v>0</v>
      </c>
      <c r="W163" s="31"/>
      <c r="X163" s="31">
        <f>VLOOKUP(CONCATENATE($M$5,$D163,$M$7,$E163),Data!$A:$BU,MATCH(G!X$11,Data!$A$1:$BU$1,0),FALSE)</f>
        <v>0</v>
      </c>
      <c r="Y163" s="31"/>
      <c r="Z163" s="31">
        <f>VLOOKUP(CONCATENATE($M$5,$D163,$M$7,$E163),Data!$A:$BU,MATCH(G!Z$11,Data!$A$1:$BU$1,0),FALSE)</f>
        <v>0</v>
      </c>
      <c r="AA163" s="31"/>
      <c r="AB163" s="31">
        <f>VLOOKUP(CONCATENATE($M$5,$D163,$M$7,$E163),Data!$A:$BU,MATCH(G!AB$11,Data!$A$1:$BU$1,0),FALSE)</f>
        <v>0</v>
      </c>
      <c r="AC163" s="31"/>
      <c r="AD163" s="31">
        <f>VLOOKUP(CONCATENATE($M$5,$D163,$M$7,$E163),Data!$A:$BU,MATCH(G!AD$11,Data!$A$1:$BU$1,0),FALSE)</f>
        <v>0</v>
      </c>
      <c r="AE163" s="31"/>
      <c r="AF163" s="31">
        <f>VLOOKUP(CONCATENATE($M$5,$D163,$M$7,$E163),Data!$A:$BU,MATCH(G!AF$11,Data!$A$1:$BU$1,0),FALSE)</f>
        <v>0</v>
      </c>
      <c r="AG163" s="31"/>
      <c r="AH163" s="31">
        <f>VLOOKUP(CONCATENATE($M$5,$D163,$M$7,$E163),Data!$A:$BU,MATCH(G!AH$11,Data!$A$1:$BU$1,0),FALSE)</f>
        <v>0</v>
      </c>
      <c r="AI163" s="31"/>
      <c r="AJ163" s="31">
        <f>VLOOKUP(CONCATENATE($M$5,$D163,$M$7,$E163),Data!$A:$BU,MATCH(G!AJ$11,Data!$A$1:$BU$1,0),FALSE)</f>
        <v>0</v>
      </c>
      <c r="AK163" s="31"/>
      <c r="AL163" s="31">
        <f>VLOOKUP(CONCATENATE($M$5,$D163,$M$7,$E163),Data!$A:$BU,MATCH(G!AL$11,Data!$A$1:$BU$1,0),FALSE)</f>
        <v>0</v>
      </c>
      <c r="AM163" s="31"/>
      <c r="AN163" s="31">
        <f>VLOOKUP(CONCATENATE($M$5,$D163,$M$7,$E163),Data!$A:$BU,MATCH(G!AN$11,Data!$A$1:$BU$1,0),FALSE)</f>
        <v>0</v>
      </c>
      <c r="AO163" s="31"/>
      <c r="AP163" s="31">
        <f>VLOOKUP(CONCATENATE($M$5,$D163,$M$7,$E163),Data!$A:$BU,MATCH(G!AP$11,Data!$A$1:$BU$1,0),FALSE)</f>
        <v>0</v>
      </c>
      <c r="AQ163" s="31"/>
      <c r="AR163" s="31">
        <f>VLOOKUP(CONCATENATE($M$5,$D163,$M$7,$E163),Data!$A:$BU,MATCH(G!AR$11,Data!$A$1:$BU$1,0),FALSE)</f>
        <v>0</v>
      </c>
      <c r="AS163" s="31"/>
      <c r="AT163" s="31">
        <f>VLOOKUP(CONCATENATE($M$5,$D163,$M$7,$E163),Data!$A:$BU,MATCH(G!AT$11,Data!$A$1:$BU$1,0),FALSE)</f>
        <v>0</v>
      </c>
      <c r="AU163" s="31"/>
      <c r="AV163" s="31">
        <f>VLOOKUP(CONCATENATE($M$5,$D163,$M$7,$E163),Data!$A:$BU,MATCH(G!AV$11,Data!$A$1:$BU$1,0),FALSE)</f>
        <v>0</v>
      </c>
      <c r="AW163" s="31"/>
      <c r="AX163" s="31">
        <f>VLOOKUP(CONCATENATE($M$5,$D163,$M$7,$E163),Data!$A:$BU,MATCH(G!AX$11,Data!$A$1:$BU$1,0),FALSE)</f>
        <v>0</v>
      </c>
      <c r="AY163" s="31"/>
      <c r="AZ163" s="31">
        <f>VLOOKUP(CONCATENATE($M$5,$D163,$M$7,$E163),Data!$A:$BU,MATCH(G!AZ$11,Data!$A$1:$BU$1,0),FALSE)</f>
        <v>0</v>
      </c>
      <c r="BA163" s="31"/>
      <c r="BB163" s="31">
        <f>VLOOKUP(CONCATENATE($M$5,$D163,$M$7,$E163),Data!$A:$BU,MATCH(G!BB$11,Data!$A$1:$BU$1,0),FALSE)</f>
        <v>0</v>
      </c>
      <c r="BC163" s="31"/>
      <c r="BD163" s="31">
        <f>VLOOKUP(CONCATENATE($M$5,$D163,$M$7,$E163),Data!$A:$BU,MATCH(G!BD$11,Data!$A$1:$BU$1,0),FALSE)</f>
        <v>0</v>
      </c>
      <c r="BE163" s="31"/>
      <c r="BF163" s="31">
        <f>VLOOKUP(CONCATENATE($M$5,$D163,$M$7,$E163),Data!$A:$BU,MATCH(G!BF$11,Data!$A$1:$BU$1,0),FALSE)</f>
        <v>0</v>
      </c>
      <c r="BG163" s="31"/>
      <c r="BH163" s="31">
        <f>VLOOKUP(CONCATENATE($M$5,$D163,$M$7,$E163),Data!$A:$BU,MATCH(G!BH$11,Data!$A$1:$BU$1,0),FALSE)</f>
        <v>0</v>
      </c>
      <c r="BI163" s="31"/>
      <c r="BJ163" s="31">
        <f>VLOOKUP(CONCATENATE($M$5,$D163,$M$7,$E163),Data!$A:$BU,MATCH(G!BJ$11,Data!$A$1:$BU$1,0),FALSE)</f>
        <v>0</v>
      </c>
    </row>
    <row r="164" spans="4:62" ht="14.1" customHeight="1">
      <c r="D164" s="35" t="s">
        <v>104</v>
      </c>
      <c r="E164" s="53" t="s">
        <v>1</v>
      </c>
      <c r="F164" s="31">
        <f>VLOOKUP(CONCATENATE($M$5,$D164,$M$7,$E164),Data!$A:$BU,MATCH(G!F$11,Data!$A$1:$BU$1,0),FALSE)</f>
        <v>0</v>
      </c>
      <c r="G164" s="2"/>
      <c r="H164" s="31">
        <f>VLOOKUP(CONCATENATE($M$5,$D164,$M$7,$E164),Data!$A:$BU,MATCH(G!H$11,Data!$A$1:$BU$1,0),FALSE)</f>
        <v>0</v>
      </c>
      <c r="J164" s="31">
        <f>VLOOKUP(CONCATENATE($M$5,$D164,$M$7,$E164),Data!$A:$BU,MATCH(G!J$11,Data!$A$1:$BU$1,0),FALSE)</f>
        <v>0</v>
      </c>
      <c r="L164" s="31">
        <f>VLOOKUP(CONCATENATE($M$5,$D164,$M$7,$E164),Data!$A:$BU,MATCH(G!L$11,Data!$A$1:$BU$1,0),FALSE)</f>
        <v>0</v>
      </c>
      <c r="N164" s="31">
        <f>VLOOKUP(CONCATENATE($M$5,$D164,$M$7,$E164),Data!$A:$BU,MATCH(G!N$11,Data!$A$1:$BU$1,0),FALSE)</f>
        <v>0</v>
      </c>
      <c r="O164" s="31"/>
      <c r="P164" s="31">
        <f>VLOOKUP(CONCATENATE($M$5,$D164,$M$7,$E164),Data!$A:$BU,MATCH(G!P$11,Data!$A$1:$BU$1,0),FALSE)</f>
        <v>0</v>
      </c>
      <c r="Q164" s="31"/>
      <c r="R164" s="31">
        <f>VLOOKUP(CONCATENATE($M$5,$D164,$M$7,$E164),Data!$A:$BU,MATCH(G!R$11,Data!$A$1:$BU$1,0),FALSE)</f>
        <v>0</v>
      </c>
      <c r="S164" s="31"/>
      <c r="T164" s="31">
        <f>VLOOKUP(CONCATENATE($M$5,$D164,$M$7,$E164),Data!$A:$BU,MATCH(G!T$11,Data!$A$1:$BU$1,0),FALSE)</f>
        <v>0</v>
      </c>
      <c r="U164" s="31"/>
      <c r="V164" s="31">
        <f>VLOOKUP(CONCATENATE($M$5,$D164,$M$7,$E164),Data!$A:$BU,MATCH(G!V$11,Data!$A$1:$BU$1,0),FALSE)</f>
        <v>0</v>
      </c>
      <c r="W164" s="31"/>
      <c r="X164" s="31">
        <f>VLOOKUP(CONCATENATE($M$5,$D164,$M$7,$E164),Data!$A:$BU,MATCH(G!X$11,Data!$A$1:$BU$1,0),FALSE)</f>
        <v>0</v>
      </c>
      <c r="Y164" s="31"/>
      <c r="Z164" s="31">
        <f>VLOOKUP(CONCATENATE($M$5,$D164,$M$7,$E164),Data!$A:$BU,MATCH(G!Z$11,Data!$A$1:$BU$1,0),FALSE)</f>
        <v>0</v>
      </c>
      <c r="AA164" s="31"/>
      <c r="AB164" s="31">
        <f>VLOOKUP(CONCATENATE($M$5,$D164,$M$7,$E164),Data!$A:$BU,MATCH(G!AB$11,Data!$A$1:$BU$1,0),FALSE)</f>
        <v>0</v>
      </c>
      <c r="AC164" s="31"/>
      <c r="AD164" s="31">
        <f>VLOOKUP(CONCATENATE($M$5,$D164,$M$7,$E164),Data!$A:$BU,MATCH(G!AD$11,Data!$A$1:$BU$1,0),FALSE)</f>
        <v>0</v>
      </c>
      <c r="AE164" s="31"/>
      <c r="AF164" s="31">
        <f>VLOOKUP(CONCATENATE($M$5,$D164,$M$7,$E164),Data!$A:$BU,MATCH(G!AF$11,Data!$A$1:$BU$1,0),FALSE)</f>
        <v>0</v>
      </c>
      <c r="AG164" s="31"/>
      <c r="AH164" s="31">
        <f>VLOOKUP(CONCATENATE($M$5,$D164,$M$7,$E164),Data!$A:$BU,MATCH(G!AH$11,Data!$A$1:$BU$1,0),FALSE)</f>
        <v>0</v>
      </c>
      <c r="AI164" s="31"/>
      <c r="AJ164" s="31">
        <f>VLOOKUP(CONCATENATE($M$5,$D164,$M$7,$E164),Data!$A:$BU,MATCH(G!AJ$11,Data!$A$1:$BU$1,0),FALSE)</f>
        <v>0</v>
      </c>
      <c r="AK164" s="31"/>
      <c r="AL164" s="31">
        <f>VLOOKUP(CONCATENATE($M$5,$D164,$M$7,$E164),Data!$A:$BU,MATCH(G!AL$11,Data!$A$1:$BU$1,0),FALSE)</f>
        <v>0</v>
      </c>
      <c r="AM164" s="31"/>
      <c r="AN164" s="31">
        <f>VLOOKUP(CONCATENATE($M$5,$D164,$M$7,$E164),Data!$A:$BU,MATCH(G!AN$11,Data!$A$1:$BU$1,0),FALSE)</f>
        <v>0</v>
      </c>
      <c r="AO164" s="31"/>
      <c r="AP164" s="31">
        <f>VLOOKUP(CONCATENATE($M$5,$D164,$M$7,$E164),Data!$A:$BU,MATCH(G!AP$11,Data!$A$1:$BU$1,0),FALSE)</f>
        <v>0</v>
      </c>
      <c r="AQ164" s="31"/>
      <c r="AR164" s="31">
        <f>VLOOKUP(CONCATENATE($M$5,$D164,$M$7,$E164),Data!$A:$BU,MATCH(G!AR$11,Data!$A$1:$BU$1,0),FALSE)</f>
        <v>0</v>
      </c>
      <c r="AS164" s="31"/>
      <c r="AT164" s="31">
        <f>VLOOKUP(CONCATENATE($M$5,$D164,$M$7,$E164),Data!$A:$BU,MATCH(G!AT$11,Data!$A$1:$BU$1,0),FALSE)</f>
        <v>0</v>
      </c>
      <c r="AU164" s="31"/>
      <c r="AV164" s="31">
        <f>VLOOKUP(CONCATENATE($M$5,$D164,$M$7,$E164),Data!$A:$BU,MATCH(G!AV$11,Data!$A$1:$BU$1,0),FALSE)</f>
        <v>0</v>
      </c>
      <c r="AW164" s="31"/>
      <c r="AX164" s="31">
        <f>VLOOKUP(CONCATENATE($M$5,$D164,$M$7,$E164),Data!$A:$BU,MATCH(G!AX$11,Data!$A$1:$BU$1,0),FALSE)</f>
        <v>0</v>
      </c>
      <c r="AY164" s="31"/>
      <c r="AZ164" s="31">
        <f>VLOOKUP(CONCATENATE($M$5,$D164,$M$7,$E164),Data!$A:$BU,MATCH(G!AZ$11,Data!$A$1:$BU$1,0),FALSE)</f>
        <v>0</v>
      </c>
      <c r="BA164" s="31"/>
      <c r="BB164" s="31">
        <f>VLOOKUP(CONCATENATE($M$5,$D164,$M$7,$E164),Data!$A:$BU,MATCH(G!BB$11,Data!$A$1:$BU$1,0),FALSE)</f>
        <v>0</v>
      </c>
      <c r="BC164" s="31"/>
      <c r="BD164" s="31">
        <f>VLOOKUP(CONCATENATE($M$5,$D164,$M$7,$E164),Data!$A:$BU,MATCH(G!BD$11,Data!$A$1:$BU$1,0),FALSE)</f>
        <v>0</v>
      </c>
      <c r="BE164" s="31"/>
      <c r="BF164" s="31">
        <f>VLOOKUP(CONCATENATE($M$5,$D164,$M$7,$E164),Data!$A:$BU,MATCH(G!BF$11,Data!$A$1:$BU$1,0),FALSE)</f>
        <v>0</v>
      </c>
      <c r="BG164" s="31"/>
      <c r="BH164" s="31">
        <f>VLOOKUP(CONCATENATE($M$5,$D164,$M$7,$E164),Data!$A:$BU,MATCH(G!BH$11,Data!$A$1:$BU$1,0),FALSE)</f>
        <v>0</v>
      </c>
      <c r="BI164" s="31"/>
      <c r="BJ164" s="31">
        <f>VLOOKUP(CONCATENATE($M$5,$D164,$M$7,$E164),Data!$A:$BU,MATCH(G!BJ$11,Data!$A$1:$BU$1,0),FALSE)</f>
        <v>0</v>
      </c>
    </row>
    <row r="165" spans="4:62" ht="14.1" customHeight="1">
      <c r="D165" s="35" t="s">
        <v>103</v>
      </c>
      <c r="E165" s="53" t="s">
        <v>1</v>
      </c>
      <c r="F165" s="31">
        <f>VLOOKUP(CONCATENATE($M$5,$D165,$M$7,$E165),Data!$A:$BU,MATCH(G!F$11,Data!$A$1:$BU$1,0),FALSE)</f>
        <v>0</v>
      </c>
      <c r="G165" s="2"/>
      <c r="H165" s="31">
        <f>VLOOKUP(CONCATENATE($M$5,$D165,$M$7,$E165),Data!$A:$BU,MATCH(G!H$11,Data!$A$1:$BU$1,0),FALSE)</f>
        <v>0</v>
      </c>
      <c r="J165" s="31">
        <f>VLOOKUP(CONCATENATE($M$5,$D165,$M$7,$E165),Data!$A:$BU,MATCH(G!J$11,Data!$A$1:$BU$1,0),FALSE)</f>
        <v>0</v>
      </c>
      <c r="L165" s="31">
        <f>VLOOKUP(CONCATENATE($M$5,$D165,$M$7,$E165),Data!$A:$BU,MATCH(G!L$11,Data!$A$1:$BU$1,0),FALSE)</f>
        <v>0</v>
      </c>
      <c r="N165" s="31">
        <f>VLOOKUP(CONCATENATE($M$5,$D165,$M$7,$E165),Data!$A:$BU,MATCH(G!N$11,Data!$A$1:$BU$1,0),FALSE)</f>
        <v>0</v>
      </c>
      <c r="O165" s="31"/>
      <c r="P165" s="31">
        <f>VLOOKUP(CONCATENATE($M$5,$D165,$M$7,$E165),Data!$A:$BU,MATCH(G!P$11,Data!$A$1:$BU$1,0),FALSE)</f>
        <v>0</v>
      </c>
      <c r="Q165" s="31"/>
      <c r="R165" s="31">
        <f>VLOOKUP(CONCATENATE($M$5,$D165,$M$7,$E165),Data!$A:$BU,MATCH(G!R$11,Data!$A$1:$BU$1,0),FALSE)</f>
        <v>0</v>
      </c>
      <c r="S165" s="31"/>
      <c r="T165" s="31">
        <f>VLOOKUP(CONCATENATE($M$5,$D165,$M$7,$E165),Data!$A:$BU,MATCH(G!T$11,Data!$A$1:$BU$1,0),FALSE)</f>
        <v>0</v>
      </c>
      <c r="U165" s="31"/>
      <c r="V165" s="31">
        <f>VLOOKUP(CONCATENATE($M$5,$D165,$M$7,$E165),Data!$A:$BU,MATCH(G!V$11,Data!$A$1:$BU$1,0),FALSE)</f>
        <v>0</v>
      </c>
      <c r="W165" s="31"/>
      <c r="X165" s="31">
        <f>VLOOKUP(CONCATENATE($M$5,$D165,$M$7,$E165),Data!$A:$BU,MATCH(G!X$11,Data!$A$1:$BU$1,0),FALSE)</f>
        <v>0</v>
      </c>
      <c r="Y165" s="31"/>
      <c r="Z165" s="31">
        <f>VLOOKUP(CONCATENATE($M$5,$D165,$M$7,$E165),Data!$A:$BU,MATCH(G!Z$11,Data!$A$1:$BU$1,0),FALSE)</f>
        <v>0</v>
      </c>
      <c r="AA165" s="31"/>
      <c r="AB165" s="31">
        <f>VLOOKUP(CONCATENATE($M$5,$D165,$M$7,$E165),Data!$A:$BU,MATCH(G!AB$11,Data!$A$1:$BU$1,0),FALSE)</f>
        <v>0</v>
      </c>
      <c r="AC165" s="31"/>
      <c r="AD165" s="31">
        <f>VLOOKUP(CONCATENATE($M$5,$D165,$M$7,$E165),Data!$A:$BU,MATCH(G!AD$11,Data!$A$1:$BU$1,0),FALSE)</f>
        <v>0</v>
      </c>
      <c r="AE165" s="31"/>
      <c r="AF165" s="31">
        <f>VLOOKUP(CONCATENATE($M$5,$D165,$M$7,$E165),Data!$A:$BU,MATCH(G!AF$11,Data!$A$1:$BU$1,0),FALSE)</f>
        <v>0</v>
      </c>
      <c r="AG165" s="31"/>
      <c r="AH165" s="31">
        <f>VLOOKUP(CONCATENATE($M$5,$D165,$M$7,$E165),Data!$A:$BU,MATCH(G!AH$11,Data!$A$1:$BU$1,0),FALSE)</f>
        <v>0</v>
      </c>
      <c r="AI165" s="31"/>
      <c r="AJ165" s="31">
        <f>VLOOKUP(CONCATENATE($M$5,$D165,$M$7,$E165),Data!$A:$BU,MATCH(G!AJ$11,Data!$A$1:$BU$1,0),FALSE)</f>
        <v>0</v>
      </c>
      <c r="AK165" s="31"/>
      <c r="AL165" s="31">
        <f>VLOOKUP(CONCATENATE($M$5,$D165,$M$7,$E165),Data!$A:$BU,MATCH(G!AL$11,Data!$A$1:$BU$1,0),FALSE)</f>
        <v>0</v>
      </c>
      <c r="AM165" s="31"/>
      <c r="AN165" s="31">
        <f>VLOOKUP(CONCATENATE($M$5,$D165,$M$7,$E165),Data!$A:$BU,MATCH(G!AN$11,Data!$A$1:$BU$1,0),FALSE)</f>
        <v>0</v>
      </c>
      <c r="AO165" s="31"/>
      <c r="AP165" s="31">
        <f>VLOOKUP(CONCATENATE($M$5,$D165,$M$7,$E165),Data!$A:$BU,MATCH(G!AP$11,Data!$A$1:$BU$1,0),FALSE)</f>
        <v>0</v>
      </c>
      <c r="AQ165" s="31"/>
      <c r="AR165" s="31">
        <f>VLOOKUP(CONCATENATE($M$5,$D165,$M$7,$E165),Data!$A:$BU,MATCH(G!AR$11,Data!$A$1:$BU$1,0),FALSE)</f>
        <v>0</v>
      </c>
      <c r="AS165" s="31"/>
      <c r="AT165" s="31">
        <f>VLOOKUP(CONCATENATE($M$5,$D165,$M$7,$E165),Data!$A:$BU,MATCH(G!AT$11,Data!$A$1:$BU$1,0),FALSE)</f>
        <v>0</v>
      </c>
      <c r="AU165" s="31"/>
      <c r="AV165" s="31">
        <f>VLOOKUP(CONCATENATE($M$5,$D165,$M$7,$E165),Data!$A:$BU,MATCH(G!AV$11,Data!$A$1:$BU$1,0),FALSE)</f>
        <v>0</v>
      </c>
      <c r="AW165" s="31"/>
      <c r="AX165" s="31">
        <f>VLOOKUP(CONCATENATE($M$5,$D165,$M$7,$E165),Data!$A:$BU,MATCH(G!AX$11,Data!$A$1:$BU$1,0),FALSE)</f>
        <v>0</v>
      </c>
      <c r="AY165" s="31"/>
      <c r="AZ165" s="31">
        <f>VLOOKUP(CONCATENATE($M$5,$D165,$M$7,$E165),Data!$A:$BU,MATCH(G!AZ$11,Data!$A$1:$BU$1,0),FALSE)</f>
        <v>0</v>
      </c>
      <c r="BA165" s="31"/>
      <c r="BB165" s="31">
        <f>VLOOKUP(CONCATENATE($M$5,$D165,$M$7,$E165),Data!$A:$BU,MATCH(G!BB$11,Data!$A$1:$BU$1,0),FALSE)</f>
        <v>0</v>
      </c>
      <c r="BC165" s="31"/>
      <c r="BD165" s="31">
        <f>VLOOKUP(CONCATENATE($M$5,$D165,$M$7,$E165),Data!$A:$BU,MATCH(G!BD$11,Data!$A$1:$BU$1,0),FALSE)</f>
        <v>0</v>
      </c>
      <c r="BE165" s="31"/>
      <c r="BF165" s="31">
        <f>VLOOKUP(CONCATENATE($M$5,$D165,$M$7,$E165),Data!$A:$BU,MATCH(G!BF$11,Data!$A$1:$BU$1,0),FALSE)</f>
        <v>0</v>
      </c>
      <c r="BG165" s="31"/>
      <c r="BH165" s="31">
        <f>VLOOKUP(CONCATENATE($M$5,$D165,$M$7,$E165),Data!$A:$BU,MATCH(G!BH$11,Data!$A$1:$BU$1,0),FALSE)</f>
        <v>0</v>
      </c>
      <c r="BI165" s="31"/>
      <c r="BJ165" s="31">
        <f>VLOOKUP(CONCATENATE($M$5,$D165,$M$7,$E165),Data!$A:$BU,MATCH(G!BJ$11,Data!$A$1:$BU$1,0),FALSE)</f>
        <v>0</v>
      </c>
    </row>
    <row r="166" spans="4:62" ht="14.1" customHeight="1">
      <c r="D166" s="35" t="s">
        <v>102</v>
      </c>
      <c r="E166" s="53" t="s">
        <v>1</v>
      </c>
      <c r="F166" s="31">
        <f>VLOOKUP(CONCATENATE($M$5,$D166,$M$7,$E166),Data!$A:$BU,MATCH(G!F$11,Data!$A$1:$BU$1,0),FALSE)</f>
        <v>0</v>
      </c>
      <c r="G166" s="2"/>
      <c r="H166" s="31">
        <f>VLOOKUP(CONCATENATE($M$5,$D166,$M$7,$E166),Data!$A:$BU,MATCH(G!H$11,Data!$A$1:$BU$1,0),FALSE)</f>
        <v>0</v>
      </c>
      <c r="J166" s="31">
        <f>VLOOKUP(CONCATENATE($M$5,$D166,$M$7,$E166),Data!$A:$BU,MATCH(G!J$11,Data!$A$1:$BU$1,0),FALSE)</f>
        <v>0</v>
      </c>
      <c r="L166" s="31">
        <f>VLOOKUP(CONCATENATE($M$5,$D166,$M$7,$E166),Data!$A:$BU,MATCH(G!L$11,Data!$A$1:$BU$1,0),FALSE)</f>
        <v>0</v>
      </c>
      <c r="N166" s="31">
        <f>VLOOKUP(CONCATENATE($M$5,$D166,$M$7,$E166),Data!$A:$BU,MATCH(G!N$11,Data!$A$1:$BU$1,0),FALSE)</f>
        <v>0</v>
      </c>
      <c r="O166" s="31"/>
      <c r="P166" s="31">
        <f>VLOOKUP(CONCATENATE($M$5,$D166,$M$7,$E166),Data!$A:$BU,MATCH(G!P$11,Data!$A$1:$BU$1,0),FALSE)</f>
        <v>0</v>
      </c>
      <c r="Q166" s="31"/>
      <c r="R166" s="31">
        <f>VLOOKUP(CONCATENATE($M$5,$D166,$M$7,$E166),Data!$A:$BU,MATCH(G!R$11,Data!$A$1:$BU$1,0),FALSE)</f>
        <v>0</v>
      </c>
      <c r="S166" s="31"/>
      <c r="T166" s="31">
        <f>VLOOKUP(CONCATENATE($M$5,$D166,$M$7,$E166),Data!$A:$BU,MATCH(G!T$11,Data!$A$1:$BU$1,0),FALSE)</f>
        <v>0</v>
      </c>
      <c r="U166" s="31"/>
      <c r="V166" s="31">
        <f>VLOOKUP(CONCATENATE($M$5,$D166,$M$7,$E166),Data!$A:$BU,MATCH(G!V$11,Data!$A$1:$BU$1,0),FALSE)</f>
        <v>0</v>
      </c>
      <c r="W166" s="31"/>
      <c r="X166" s="31">
        <f>VLOOKUP(CONCATENATE($M$5,$D166,$M$7,$E166),Data!$A:$BU,MATCH(G!X$11,Data!$A$1:$BU$1,0),FALSE)</f>
        <v>0</v>
      </c>
      <c r="Y166" s="31"/>
      <c r="Z166" s="31">
        <f>VLOOKUP(CONCATENATE($M$5,$D166,$M$7,$E166),Data!$A:$BU,MATCH(G!Z$11,Data!$A$1:$BU$1,0),FALSE)</f>
        <v>0</v>
      </c>
      <c r="AA166" s="31"/>
      <c r="AB166" s="31">
        <f>VLOOKUP(CONCATENATE($M$5,$D166,$M$7,$E166),Data!$A:$BU,MATCH(G!AB$11,Data!$A$1:$BU$1,0),FALSE)</f>
        <v>0</v>
      </c>
      <c r="AC166" s="31"/>
      <c r="AD166" s="31">
        <f>VLOOKUP(CONCATENATE($M$5,$D166,$M$7,$E166),Data!$A:$BU,MATCH(G!AD$11,Data!$A$1:$BU$1,0),FALSE)</f>
        <v>0</v>
      </c>
      <c r="AE166" s="31"/>
      <c r="AF166" s="31">
        <f>VLOOKUP(CONCATENATE($M$5,$D166,$M$7,$E166),Data!$A:$BU,MATCH(G!AF$11,Data!$A$1:$BU$1,0),FALSE)</f>
        <v>0</v>
      </c>
      <c r="AG166" s="31"/>
      <c r="AH166" s="31">
        <f>VLOOKUP(CONCATENATE($M$5,$D166,$M$7,$E166),Data!$A:$BU,MATCH(G!AH$11,Data!$A$1:$BU$1,0),FALSE)</f>
        <v>0</v>
      </c>
      <c r="AI166" s="31"/>
      <c r="AJ166" s="31">
        <f>VLOOKUP(CONCATENATE($M$5,$D166,$M$7,$E166),Data!$A:$BU,MATCH(G!AJ$11,Data!$A$1:$BU$1,0),FALSE)</f>
        <v>0</v>
      </c>
      <c r="AK166" s="31"/>
      <c r="AL166" s="31">
        <f>VLOOKUP(CONCATENATE($M$5,$D166,$M$7,$E166),Data!$A:$BU,MATCH(G!AL$11,Data!$A$1:$BU$1,0),FALSE)</f>
        <v>0</v>
      </c>
      <c r="AM166" s="31"/>
      <c r="AN166" s="31">
        <f>VLOOKUP(CONCATENATE($M$5,$D166,$M$7,$E166),Data!$A:$BU,MATCH(G!AN$11,Data!$A$1:$BU$1,0),FALSE)</f>
        <v>0</v>
      </c>
      <c r="AO166" s="31"/>
      <c r="AP166" s="31">
        <f>VLOOKUP(CONCATENATE($M$5,$D166,$M$7,$E166),Data!$A:$BU,MATCH(G!AP$11,Data!$A$1:$BU$1,0),FALSE)</f>
        <v>0</v>
      </c>
      <c r="AQ166" s="31"/>
      <c r="AR166" s="31">
        <f>VLOOKUP(CONCATENATE($M$5,$D166,$M$7,$E166),Data!$A:$BU,MATCH(G!AR$11,Data!$A$1:$BU$1,0),FALSE)</f>
        <v>0</v>
      </c>
      <c r="AS166" s="31"/>
      <c r="AT166" s="31">
        <f>VLOOKUP(CONCATENATE($M$5,$D166,$M$7,$E166),Data!$A:$BU,MATCH(G!AT$11,Data!$A$1:$BU$1,0),FALSE)</f>
        <v>0</v>
      </c>
      <c r="AU166" s="31"/>
      <c r="AV166" s="31">
        <f>VLOOKUP(CONCATENATE($M$5,$D166,$M$7,$E166),Data!$A:$BU,MATCH(G!AV$11,Data!$A$1:$BU$1,0),FALSE)</f>
        <v>0</v>
      </c>
      <c r="AW166" s="31"/>
      <c r="AX166" s="31">
        <f>VLOOKUP(CONCATENATE($M$5,$D166,$M$7,$E166),Data!$A:$BU,MATCH(G!AX$11,Data!$A$1:$BU$1,0),FALSE)</f>
        <v>0</v>
      </c>
      <c r="AY166" s="31"/>
      <c r="AZ166" s="31">
        <f>VLOOKUP(CONCATENATE($M$5,$D166,$M$7,$E166),Data!$A:$BU,MATCH(G!AZ$11,Data!$A$1:$BU$1,0),FALSE)</f>
        <v>0</v>
      </c>
      <c r="BA166" s="31"/>
      <c r="BB166" s="31">
        <f>VLOOKUP(CONCATENATE($M$5,$D166,$M$7,$E166),Data!$A:$BU,MATCH(G!BB$11,Data!$A$1:$BU$1,0),FALSE)</f>
        <v>0</v>
      </c>
      <c r="BC166" s="31"/>
      <c r="BD166" s="31">
        <f>VLOOKUP(CONCATENATE($M$5,$D166,$M$7,$E166),Data!$A:$BU,MATCH(G!BD$11,Data!$A$1:$BU$1,0),FALSE)</f>
        <v>0</v>
      </c>
      <c r="BE166" s="31"/>
      <c r="BF166" s="31">
        <f>VLOOKUP(CONCATENATE($M$5,$D166,$M$7,$E166),Data!$A:$BU,MATCH(G!BF$11,Data!$A$1:$BU$1,0),FALSE)</f>
        <v>0</v>
      </c>
      <c r="BG166" s="31"/>
      <c r="BH166" s="31">
        <f>VLOOKUP(CONCATENATE($M$5,$D166,$M$7,$E166),Data!$A:$BU,MATCH(G!BH$11,Data!$A$1:$BU$1,0),FALSE)</f>
        <v>0</v>
      </c>
      <c r="BI166" s="31"/>
      <c r="BJ166" s="31">
        <f>VLOOKUP(CONCATENATE($M$5,$D166,$M$7,$E166),Data!$A:$BU,MATCH(G!BJ$11,Data!$A$1:$BU$1,0),FALSE)</f>
        <v>0</v>
      </c>
    </row>
    <row r="167" spans="4:62" ht="14.1" customHeight="1">
      <c r="D167" s="35" t="s">
        <v>101</v>
      </c>
      <c r="E167" s="53" t="s">
        <v>1</v>
      </c>
      <c r="F167" s="31">
        <f>VLOOKUP(CONCATENATE($M$5,$D167,$M$7,$E167),Data!$A:$BU,MATCH(G!F$11,Data!$A$1:$BU$1,0),FALSE)</f>
        <v>0</v>
      </c>
      <c r="G167" s="2"/>
      <c r="H167" s="31">
        <f>VLOOKUP(CONCATENATE($M$5,$D167,$M$7,$E167),Data!$A:$BU,MATCH(G!H$11,Data!$A$1:$BU$1,0),FALSE)</f>
        <v>0</v>
      </c>
      <c r="J167" s="31">
        <f>VLOOKUP(CONCATENATE($M$5,$D167,$M$7,$E167),Data!$A:$BU,MATCH(G!J$11,Data!$A$1:$BU$1,0),FALSE)</f>
        <v>0</v>
      </c>
      <c r="L167" s="31">
        <f>VLOOKUP(CONCATENATE($M$5,$D167,$M$7,$E167),Data!$A:$BU,MATCH(G!L$11,Data!$A$1:$BU$1,0),FALSE)</f>
        <v>0</v>
      </c>
      <c r="N167" s="31">
        <f>VLOOKUP(CONCATENATE($M$5,$D167,$M$7,$E167),Data!$A:$BU,MATCH(G!N$11,Data!$A$1:$BU$1,0),FALSE)</f>
        <v>0</v>
      </c>
      <c r="O167" s="31"/>
      <c r="P167" s="31">
        <f>VLOOKUP(CONCATENATE($M$5,$D167,$M$7,$E167),Data!$A:$BU,MATCH(G!P$11,Data!$A$1:$BU$1,0),FALSE)</f>
        <v>0</v>
      </c>
      <c r="Q167" s="31"/>
      <c r="R167" s="31">
        <f>VLOOKUP(CONCATENATE($M$5,$D167,$M$7,$E167),Data!$A:$BU,MATCH(G!R$11,Data!$A$1:$BU$1,0),FALSE)</f>
        <v>0</v>
      </c>
      <c r="S167" s="31"/>
      <c r="T167" s="31">
        <f>VLOOKUP(CONCATENATE($M$5,$D167,$M$7,$E167),Data!$A:$BU,MATCH(G!T$11,Data!$A$1:$BU$1,0),FALSE)</f>
        <v>0</v>
      </c>
      <c r="U167" s="31"/>
      <c r="V167" s="31">
        <f>VLOOKUP(CONCATENATE($M$5,$D167,$M$7,$E167),Data!$A:$BU,MATCH(G!V$11,Data!$A$1:$BU$1,0),FALSE)</f>
        <v>0</v>
      </c>
      <c r="W167" s="31"/>
      <c r="X167" s="31">
        <f>VLOOKUP(CONCATENATE($M$5,$D167,$M$7,$E167),Data!$A:$BU,MATCH(G!X$11,Data!$A$1:$BU$1,0),FALSE)</f>
        <v>0</v>
      </c>
      <c r="Y167" s="31"/>
      <c r="Z167" s="31">
        <f>VLOOKUP(CONCATENATE($M$5,$D167,$M$7,$E167),Data!$A:$BU,MATCH(G!Z$11,Data!$A$1:$BU$1,0),FALSE)</f>
        <v>0</v>
      </c>
      <c r="AA167" s="31"/>
      <c r="AB167" s="31">
        <f>VLOOKUP(CONCATENATE($M$5,$D167,$M$7,$E167),Data!$A:$BU,MATCH(G!AB$11,Data!$A$1:$BU$1,0),FALSE)</f>
        <v>0</v>
      </c>
      <c r="AC167" s="31"/>
      <c r="AD167" s="31">
        <f>VLOOKUP(CONCATENATE($M$5,$D167,$M$7,$E167),Data!$A:$BU,MATCH(G!AD$11,Data!$A$1:$BU$1,0),FALSE)</f>
        <v>0</v>
      </c>
      <c r="AE167" s="31"/>
      <c r="AF167" s="31">
        <f>VLOOKUP(CONCATENATE($M$5,$D167,$M$7,$E167),Data!$A:$BU,MATCH(G!AF$11,Data!$A$1:$BU$1,0),FALSE)</f>
        <v>0</v>
      </c>
      <c r="AG167" s="31"/>
      <c r="AH167" s="31">
        <f>VLOOKUP(CONCATENATE($M$5,$D167,$M$7,$E167),Data!$A:$BU,MATCH(G!AH$11,Data!$A$1:$BU$1,0),FALSE)</f>
        <v>0</v>
      </c>
      <c r="AI167" s="31"/>
      <c r="AJ167" s="31">
        <f>VLOOKUP(CONCATENATE($M$5,$D167,$M$7,$E167),Data!$A:$BU,MATCH(G!AJ$11,Data!$A$1:$BU$1,0),FALSE)</f>
        <v>0</v>
      </c>
      <c r="AK167" s="31"/>
      <c r="AL167" s="31">
        <f>VLOOKUP(CONCATENATE($M$5,$D167,$M$7,$E167),Data!$A:$BU,MATCH(G!AL$11,Data!$A$1:$BU$1,0),FALSE)</f>
        <v>0</v>
      </c>
      <c r="AM167" s="31"/>
      <c r="AN167" s="31">
        <f>VLOOKUP(CONCATENATE($M$5,$D167,$M$7,$E167),Data!$A:$BU,MATCH(G!AN$11,Data!$A$1:$BU$1,0),FALSE)</f>
        <v>0</v>
      </c>
      <c r="AO167" s="31"/>
      <c r="AP167" s="31">
        <f>VLOOKUP(CONCATENATE($M$5,$D167,$M$7,$E167),Data!$A:$BU,MATCH(G!AP$11,Data!$A$1:$BU$1,0),FALSE)</f>
        <v>0</v>
      </c>
      <c r="AQ167" s="31"/>
      <c r="AR167" s="31">
        <f>VLOOKUP(CONCATENATE($M$5,$D167,$M$7,$E167),Data!$A:$BU,MATCH(G!AR$11,Data!$A$1:$BU$1,0),FALSE)</f>
        <v>0</v>
      </c>
      <c r="AS167" s="31"/>
      <c r="AT167" s="31">
        <f>VLOOKUP(CONCATENATE($M$5,$D167,$M$7,$E167),Data!$A:$BU,MATCH(G!AT$11,Data!$A$1:$BU$1,0),FALSE)</f>
        <v>0</v>
      </c>
      <c r="AU167" s="31"/>
      <c r="AV167" s="31">
        <f>VLOOKUP(CONCATENATE($M$5,$D167,$M$7,$E167),Data!$A:$BU,MATCH(G!AV$11,Data!$A$1:$BU$1,0),FALSE)</f>
        <v>0</v>
      </c>
      <c r="AW167" s="31"/>
      <c r="AX167" s="31">
        <f>VLOOKUP(CONCATENATE($M$5,$D167,$M$7,$E167),Data!$A:$BU,MATCH(G!AX$11,Data!$A$1:$BU$1,0),FALSE)</f>
        <v>0</v>
      </c>
      <c r="AY167" s="31"/>
      <c r="AZ167" s="31">
        <f>VLOOKUP(CONCATENATE($M$5,$D167,$M$7,$E167),Data!$A:$BU,MATCH(G!AZ$11,Data!$A$1:$BU$1,0),FALSE)</f>
        <v>0</v>
      </c>
      <c r="BA167" s="31"/>
      <c r="BB167" s="31">
        <f>VLOOKUP(CONCATENATE($M$5,$D167,$M$7,$E167),Data!$A:$BU,MATCH(G!BB$11,Data!$A$1:$BU$1,0),FALSE)</f>
        <v>0</v>
      </c>
      <c r="BC167" s="31"/>
      <c r="BD167" s="31">
        <f>VLOOKUP(CONCATENATE($M$5,$D167,$M$7,$E167),Data!$A:$BU,MATCH(G!BD$11,Data!$A$1:$BU$1,0),FALSE)</f>
        <v>0</v>
      </c>
      <c r="BE167" s="31"/>
      <c r="BF167" s="31">
        <f>VLOOKUP(CONCATENATE($M$5,$D167,$M$7,$E167),Data!$A:$BU,MATCH(G!BF$11,Data!$A$1:$BU$1,0),FALSE)</f>
        <v>0</v>
      </c>
      <c r="BG167" s="31"/>
      <c r="BH167" s="31">
        <f>VLOOKUP(CONCATENATE($M$5,$D167,$M$7,$E167),Data!$A:$BU,MATCH(G!BH$11,Data!$A$1:$BU$1,0),FALSE)</f>
        <v>0</v>
      </c>
      <c r="BI167" s="31"/>
      <c r="BJ167" s="31">
        <f>VLOOKUP(CONCATENATE($M$5,$D167,$M$7,$E167),Data!$A:$BU,MATCH(G!BJ$11,Data!$A$1:$BU$1,0),FALSE)</f>
        <v>0</v>
      </c>
    </row>
    <row r="168" spans="4:62" ht="14.1" customHeight="1">
      <c r="D168" s="35" t="s">
        <v>100</v>
      </c>
      <c r="E168" s="53" t="s">
        <v>1</v>
      </c>
      <c r="F168" s="31">
        <f>VLOOKUP(CONCATENATE($M$5,$D168,$M$7,$E168),Data!$A:$BU,MATCH(G!F$11,Data!$A$1:$BU$1,0),FALSE)</f>
        <v>0</v>
      </c>
      <c r="G168" s="2"/>
      <c r="H168" s="31">
        <f>VLOOKUP(CONCATENATE($M$5,$D168,$M$7,$E168),Data!$A:$BU,MATCH(G!H$11,Data!$A$1:$BU$1,0),FALSE)</f>
        <v>0</v>
      </c>
      <c r="J168" s="31">
        <f>VLOOKUP(CONCATENATE($M$5,$D168,$M$7,$E168),Data!$A:$BU,MATCH(G!J$11,Data!$A$1:$BU$1,0),FALSE)</f>
        <v>0</v>
      </c>
      <c r="L168" s="31">
        <f>VLOOKUP(CONCATENATE($M$5,$D168,$M$7,$E168),Data!$A:$BU,MATCH(G!L$11,Data!$A$1:$BU$1,0),FALSE)</f>
        <v>0</v>
      </c>
      <c r="N168" s="31">
        <f>VLOOKUP(CONCATENATE($M$5,$D168,$M$7,$E168),Data!$A:$BU,MATCH(G!N$11,Data!$A$1:$BU$1,0),FALSE)</f>
        <v>0</v>
      </c>
      <c r="O168" s="31"/>
      <c r="P168" s="31">
        <f>VLOOKUP(CONCATENATE($M$5,$D168,$M$7,$E168),Data!$A:$BU,MATCH(G!P$11,Data!$A$1:$BU$1,0),FALSE)</f>
        <v>0</v>
      </c>
      <c r="Q168" s="31"/>
      <c r="R168" s="31">
        <f>VLOOKUP(CONCATENATE($M$5,$D168,$M$7,$E168),Data!$A:$BU,MATCH(G!R$11,Data!$A$1:$BU$1,0),FALSE)</f>
        <v>0</v>
      </c>
      <c r="S168" s="31"/>
      <c r="T168" s="31">
        <f>VLOOKUP(CONCATENATE($M$5,$D168,$M$7,$E168),Data!$A:$BU,MATCH(G!T$11,Data!$A$1:$BU$1,0),FALSE)</f>
        <v>0</v>
      </c>
      <c r="U168" s="31"/>
      <c r="V168" s="31">
        <f>VLOOKUP(CONCATENATE($M$5,$D168,$M$7,$E168),Data!$A:$BU,MATCH(G!V$11,Data!$A$1:$BU$1,0),FALSE)</f>
        <v>0</v>
      </c>
      <c r="W168" s="31"/>
      <c r="X168" s="31">
        <f>VLOOKUP(CONCATENATE($M$5,$D168,$M$7,$E168),Data!$A:$BU,MATCH(G!X$11,Data!$A$1:$BU$1,0),FALSE)</f>
        <v>0</v>
      </c>
      <c r="Y168" s="31"/>
      <c r="Z168" s="31">
        <f>VLOOKUP(CONCATENATE($M$5,$D168,$M$7,$E168),Data!$A:$BU,MATCH(G!Z$11,Data!$A$1:$BU$1,0),FALSE)</f>
        <v>0</v>
      </c>
      <c r="AA168" s="31"/>
      <c r="AB168" s="31">
        <f>VLOOKUP(CONCATENATE($M$5,$D168,$M$7,$E168),Data!$A:$BU,MATCH(G!AB$11,Data!$A$1:$BU$1,0),FALSE)</f>
        <v>0</v>
      </c>
      <c r="AC168" s="31"/>
      <c r="AD168" s="31">
        <f>VLOOKUP(CONCATENATE($M$5,$D168,$M$7,$E168),Data!$A:$BU,MATCH(G!AD$11,Data!$A$1:$BU$1,0),FALSE)</f>
        <v>0</v>
      </c>
      <c r="AE168" s="31"/>
      <c r="AF168" s="31">
        <f>VLOOKUP(CONCATENATE($M$5,$D168,$M$7,$E168),Data!$A:$BU,MATCH(G!AF$11,Data!$A$1:$BU$1,0),FALSE)</f>
        <v>0</v>
      </c>
      <c r="AG168" s="31"/>
      <c r="AH168" s="31">
        <f>VLOOKUP(CONCATENATE($M$5,$D168,$M$7,$E168),Data!$A:$BU,MATCH(G!AH$11,Data!$A$1:$BU$1,0),FALSE)</f>
        <v>0</v>
      </c>
      <c r="AI168" s="31"/>
      <c r="AJ168" s="31">
        <f>VLOOKUP(CONCATENATE($M$5,$D168,$M$7,$E168),Data!$A:$BU,MATCH(G!AJ$11,Data!$A$1:$BU$1,0),FALSE)</f>
        <v>0</v>
      </c>
      <c r="AK168" s="31"/>
      <c r="AL168" s="31">
        <f>VLOOKUP(CONCATENATE($M$5,$D168,$M$7,$E168),Data!$A:$BU,MATCH(G!AL$11,Data!$A$1:$BU$1,0),FALSE)</f>
        <v>0</v>
      </c>
      <c r="AM168" s="31"/>
      <c r="AN168" s="31">
        <f>VLOOKUP(CONCATENATE($M$5,$D168,$M$7,$E168),Data!$A:$BU,MATCH(G!AN$11,Data!$A$1:$BU$1,0),FALSE)</f>
        <v>0</v>
      </c>
      <c r="AO168" s="31"/>
      <c r="AP168" s="31">
        <f>VLOOKUP(CONCATENATE($M$5,$D168,$M$7,$E168),Data!$A:$BU,MATCH(G!AP$11,Data!$A$1:$BU$1,0),FALSE)</f>
        <v>0</v>
      </c>
      <c r="AQ168" s="31"/>
      <c r="AR168" s="31">
        <f>VLOOKUP(CONCATENATE($M$5,$D168,$M$7,$E168),Data!$A:$BU,MATCH(G!AR$11,Data!$A$1:$BU$1,0),FALSE)</f>
        <v>0</v>
      </c>
      <c r="AS168" s="31"/>
      <c r="AT168" s="31">
        <f>VLOOKUP(CONCATENATE($M$5,$D168,$M$7,$E168),Data!$A:$BU,MATCH(G!AT$11,Data!$A$1:$BU$1,0),FALSE)</f>
        <v>0</v>
      </c>
      <c r="AU168" s="31"/>
      <c r="AV168" s="31">
        <f>VLOOKUP(CONCATENATE($M$5,$D168,$M$7,$E168),Data!$A:$BU,MATCH(G!AV$11,Data!$A$1:$BU$1,0),FALSE)</f>
        <v>0</v>
      </c>
      <c r="AW168" s="31"/>
      <c r="AX168" s="31">
        <f>VLOOKUP(CONCATENATE($M$5,$D168,$M$7,$E168),Data!$A:$BU,MATCH(G!AX$11,Data!$A$1:$BU$1,0),FALSE)</f>
        <v>0</v>
      </c>
      <c r="AY168" s="31"/>
      <c r="AZ168" s="31">
        <f>VLOOKUP(CONCATENATE($M$5,$D168,$M$7,$E168),Data!$A:$BU,MATCH(G!AZ$11,Data!$A$1:$BU$1,0),FALSE)</f>
        <v>0</v>
      </c>
      <c r="BA168" s="31"/>
      <c r="BB168" s="31">
        <f>VLOOKUP(CONCATENATE($M$5,$D168,$M$7,$E168),Data!$A:$BU,MATCH(G!BB$11,Data!$A$1:$BU$1,0),FALSE)</f>
        <v>0</v>
      </c>
      <c r="BC168" s="31"/>
      <c r="BD168" s="31">
        <f>VLOOKUP(CONCATENATE($M$5,$D168,$M$7,$E168),Data!$A:$BU,MATCH(G!BD$11,Data!$A$1:$BU$1,0),FALSE)</f>
        <v>0</v>
      </c>
      <c r="BE168" s="31"/>
      <c r="BF168" s="31">
        <f>VLOOKUP(CONCATENATE($M$5,$D168,$M$7,$E168),Data!$A:$BU,MATCH(G!BF$11,Data!$A$1:$BU$1,0),FALSE)</f>
        <v>0</v>
      </c>
      <c r="BG168" s="31"/>
      <c r="BH168" s="31">
        <f>VLOOKUP(CONCATENATE($M$5,$D168,$M$7,$E168),Data!$A:$BU,MATCH(G!BH$11,Data!$A$1:$BU$1,0),FALSE)</f>
        <v>0</v>
      </c>
      <c r="BI168" s="31"/>
      <c r="BJ168" s="31">
        <f>VLOOKUP(CONCATENATE($M$5,$D168,$M$7,$E168),Data!$A:$BU,MATCH(G!BJ$11,Data!$A$1:$BU$1,0),FALSE)</f>
        <v>0</v>
      </c>
    </row>
    <row r="169" spans="4:62" ht="14.1" customHeight="1">
      <c r="D169" s="35" t="s">
        <v>99</v>
      </c>
      <c r="E169" s="53" t="s">
        <v>1</v>
      </c>
      <c r="F169" s="31">
        <f>VLOOKUP(CONCATENATE($M$5,$D169,$M$7,$E169),Data!$A:$BU,MATCH(G!F$11,Data!$A$1:$BU$1,0),FALSE)</f>
        <v>0</v>
      </c>
      <c r="G169" s="2"/>
      <c r="H169" s="31">
        <f>VLOOKUP(CONCATENATE($M$5,$D169,$M$7,$E169),Data!$A:$BU,MATCH(G!H$11,Data!$A$1:$BU$1,0),FALSE)</f>
        <v>0</v>
      </c>
      <c r="J169" s="31">
        <f>VLOOKUP(CONCATENATE($M$5,$D169,$M$7,$E169),Data!$A:$BU,MATCH(G!J$11,Data!$A$1:$BU$1,0),FALSE)</f>
        <v>0</v>
      </c>
      <c r="L169" s="31">
        <f>VLOOKUP(CONCATENATE($M$5,$D169,$M$7,$E169),Data!$A:$BU,MATCH(G!L$11,Data!$A$1:$BU$1,0),FALSE)</f>
        <v>0</v>
      </c>
      <c r="N169" s="31">
        <f>VLOOKUP(CONCATENATE($M$5,$D169,$M$7,$E169),Data!$A:$BU,MATCH(G!N$11,Data!$A$1:$BU$1,0),FALSE)</f>
        <v>0</v>
      </c>
      <c r="O169" s="31"/>
      <c r="P169" s="31">
        <f>VLOOKUP(CONCATENATE($M$5,$D169,$M$7,$E169),Data!$A:$BU,MATCH(G!P$11,Data!$A$1:$BU$1,0),FALSE)</f>
        <v>0</v>
      </c>
      <c r="Q169" s="31"/>
      <c r="R169" s="31">
        <f>VLOOKUP(CONCATENATE($M$5,$D169,$M$7,$E169),Data!$A:$BU,MATCH(G!R$11,Data!$A$1:$BU$1,0),FALSE)</f>
        <v>0</v>
      </c>
      <c r="S169" s="31"/>
      <c r="T169" s="31">
        <f>VLOOKUP(CONCATENATE($M$5,$D169,$M$7,$E169),Data!$A:$BU,MATCH(G!T$11,Data!$A$1:$BU$1,0),FALSE)</f>
        <v>0</v>
      </c>
      <c r="U169" s="31"/>
      <c r="V169" s="31">
        <f>VLOOKUP(CONCATENATE($M$5,$D169,$M$7,$E169),Data!$A:$BU,MATCH(G!V$11,Data!$A$1:$BU$1,0),FALSE)</f>
        <v>0</v>
      </c>
      <c r="W169" s="31"/>
      <c r="X169" s="31">
        <f>VLOOKUP(CONCATENATE($M$5,$D169,$M$7,$E169),Data!$A:$BU,MATCH(G!X$11,Data!$A$1:$BU$1,0),FALSE)</f>
        <v>0</v>
      </c>
      <c r="Y169" s="31"/>
      <c r="Z169" s="31">
        <f>VLOOKUP(CONCATENATE($M$5,$D169,$M$7,$E169),Data!$A:$BU,MATCH(G!Z$11,Data!$A$1:$BU$1,0),FALSE)</f>
        <v>0</v>
      </c>
      <c r="AA169" s="31"/>
      <c r="AB169" s="31">
        <f>VLOOKUP(CONCATENATE($M$5,$D169,$M$7,$E169),Data!$A:$BU,MATCH(G!AB$11,Data!$A$1:$BU$1,0),FALSE)</f>
        <v>0</v>
      </c>
      <c r="AC169" s="31"/>
      <c r="AD169" s="31">
        <f>VLOOKUP(CONCATENATE($M$5,$D169,$M$7,$E169),Data!$A:$BU,MATCH(G!AD$11,Data!$A$1:$BU$1,0),FALSE)</f>
        <v>0</v>
      </c>
      <c r="AE169" s="31"/>
      <c r="AF169" s="31">
        <f>VLOOKUP(CONCATENATE($M$5,$D169,$M$7,$E169),Data!$A:$BU,MATCH(G!AF$11,Data!$A$1:$BU$1,0),FALSE)</f>
        <v>0</v>
      </c>
      <c r="AG169" s="31"/>
      <c r="AH169" s="31">
        <f>VLOOKUP(CONCATENATE($M$5,$D169,$M$7,$E169),Data!$A:$BU,MATCH(G!AH$11,Data!$A$1:$BU$1,0),FALSE)</f>
        <v>0</v>
      </c>
      <c r="AI169" s="31"/>
      <c r="AJ169" s="31">
        <f>VLOOKUP(CONCATENATE($M$5,$D169,$M$7,$E169),Data!$A:$BU,MATCH(G!AJ$11,Data!$A$1:$BU$1,0),FALSE)</f>
        <v>0</v>
      </c>
      <c r="AK169" s="31"/>
      <c r="AL169" s="31">
        <f>VLOOKUP(CONCATENATE($M$5,$D169,$M$7,$E169),Data!$A:$BU,MATCH(G!AL$11,Data!$A$1:$BU$1,0),FALSE)</f>
        <v>0</v>
      </c>
      <c r="AM169" s="31"/>
      <c r="AN169" s="31">
        <f>VLOOKUP(CONCATENATE($M$5,$D169,$M$7,$E169),Data!$A:$BU,MATCH(G!AN$11,Data!$A$1:$BU$1,0),FALSE)</f>
        <v>0</v>
      </c>
      <c r="AO169" s="31"/>
      <c r="AP169" s="31">
        <f>VLOOKUP(CONCATENATE($M$5,$D169,$M$7,$E169),Data!$A:$BU,MATCH(G!AP$11,Data!$A$1:$BU$1,0),FALSE)</f>
        <v>0</v>
      </c>
      <c r="AQ169" s="31"/>
      <c r="AR169" s="31">
        <f>VLOOKUP(CONCATENATE($M$5,$D169,$M$7,$E169),Data!$A:$BU,MATCH(G!AR$11,Data!$A$1:$BU$1,0),FALSE)</f>
        <v>0</v>
      </c>
      <c r="AS169" s="31"/>
      <c r="AT169" s="31">
        <f>VLOOKUP(CONCATENATE($M$5,$D169,$M$7,$E169),Data!$A:$BU,MATCH(G!AT$11,Data!$A$1:$BU$1,0),FALSE)</f>
        <v>0</v>
      </c>
      <c r="AU169" s="31"/>
      <c r="AV169" s="31">
        <f>VLOOKUP(CONCATENATE($M$5,$D169,$M$7,$E169),Data!$A:$BU,MATCH(G!AV$11,Data!$A$1:$BU$1,0),FALSE)</f>
        <v>0</v>
      </c>
      <c r="AW169" s="31"/>
      <c r="AX169" s="31">
        <f>VLOOKUP(CONCATENATE($M$5,$D169,$M$7,$E169),Data!$A:$BU,MATCH(G!AX$11,Data!$A$1:$BU$1,0),FALSE)</f>
        <v>0</v>
      </c>
      <c r="AY169" s="31"/>
      <c r="AZ169" s="31">
        <f>VLOOKUP(CONCATENATE($M$5,$D169,$M$7,$E169),Data!$A:$BU,MATCH(G!AZ$11,Data!$A$1:$BU$1,0),FALSE)</f>
        <v>0</v>
      </c>
      <c r="BA169" s="31"/>
      <c r="BB169" s="31">
        <f>VLOOKUP(CONCATENATE($M$5,$D169,$M$7,$E169),Data!$A:$BU,MATCH(G!BB$11,Data!$A$1:$BU$1,0),FALSE)</f>
        <v>0</v>
      </c>
      <c r="BC169" s="31"/>
      <c r="BD169" s="31">
        <f>VLOOKUP(CONCATENATE($M$5,$D169,$M$7,$E169),Data!$A:$BU,MATCH(G!BD$11,Data!$A$1:$BU$1,0),FALSE)</f>
        <v>0</v>
      </c>
      <c r="BE169" s="31"/>
      <c r="BF169" s="31">
        <f>VLOOKUP(CONCATENATE($M$5,$D169,$M$7,$E169),Data!$A:$BU,MATCH(G!BF$11,Data!$A$1:$BU$1,0),FALSE)</f>
        <v>0</v>
      </c>
      <c r="BG169" s="31"/>
      <c r="BH169" s="31">
        <f>VLOOKUP(CONCATENATE($M$5,$D169,$M$7,$E169),Data!$A:$BU,MATCH(G!BH$11,Data!$A$1:$BU$1,0),FALSE)</f>
        <v>0</v>
      </c>
      <c r="BI169" s="31"/>
      <c r="BJ169" s="31">
        <f>VLOOKUP(CONCATENATE($M$5,$D169,$M$7,$E169),Data!$A:$BU,MATCH(G!BJ$11,Data!$A$1:$BU$1,0),FALSE)</f>
        <v>0</v>
      </c>
    </row>
    <row r="170" spans="4:62" ht="14.1" customHeight="1">
      <c r="D170" s="35" t="s">
        <v>98</v>
      </c>
      <c r="E170" s="53" t="s">
        <v>1</v>
      </c>
      <c r="F170" s="31">
        <f>VLOOKUP(CONCATENATE($M$5,$D170,$M$7,$E170),Data!$A:$BU,MATCH(G!F$11,Data!$A$1:$BU$1,0),FALSE)</f>
        <v>0</v>
      </c>
      <c r="G170" s="2"/>
      <c r="H170" s="31">
        <f>VLOOKUP(CONCATENATE($M$5,$D170,$M$7,$E170),Data!$A:$BU,MATCH(G!H$11,Data!$A$1:$BU$1,0),FALSE)</f>
        <v>0</v>
      </c>
      <c r="J170" s="31">
        <f>VLOOKUP(CONCATENATE($M$5,$D170,$M$7,$E170),Data!$A:$BU,MATCH(G!J$11,Data!$A$1:$BU$1,0),FALSE)</f>
        <v>0</v>
      </c>
      <c r="L170" s="31">
        <f>VLOOKUP(CONCATENATE($M$5,$D170,$M$7,$E170),Data!$A:$BU,MATCH(G!L$11,Data!$A$1:$BU$1,0),FALSE)</f>
        <v>0</v>
      </c>
      <c r="N170" s="31">
        <f>VLOOKUP(CONCATENATE($M$5,$D170,$M$7,$E170),Data!$A:$BU,MATCH(G!N$11,Data!$A$1:$BU$1,0),FALSE)</f>
        <v>0</v>
      </c>
      <c r="O170" s="31"/>
      <c r="P170" s="31">
        <f>VLOOKUP(CONCATENATE($M$5,$D170,$M$7,$E170),Data!$A:$BU,MATCH(G!P$11,Data!$A$1:$BU$1,0),FALSE)</f>
        <v>0</v>
      </c>
      <c r="Q170" s="31"/>
      <c r="R170" s="31">
        <f>VLOOKUP(CONCATENATE($M$5,$D170,$M$7,$E170),Data!$A:$BU,MATCH(G!R$11,Data!$A$1:$BU$1,0),FALSE)</f>
        <v>0</v>
      </c>
      <c r="S170" s="31"/>
      <c r="T170" s="31">
        <f>VLOOKUP(CONCATENATE($M$5,$D170,$M$7,$E170),Data!$A:$BU,MATCH(G!T$11,Data!$A$1:$BU$1,0),FALSE)</f>
        <v>0</v>
      </c>
      <c r="U170" s="31"/>
      <c r="V170" s="31">
        <f>VLOOKUP(CONCATENATE($M$5,$D170,$M$7,$E170),Data!$A:$BU,MATCH(G!V$11,Data!$A$1:$BU$1,0),FALSE)</f>
        <v>0</v>
      </c>
      <c r="W170" s="31"/>
      <c r="X170" s="31">
        <f>VLOOKUP(CONCATENATE($M$5,$D170,$M$7,$E170),Data!$A:$BU,MATCH(G!X$11,Data!$A$1:$BU$1,0),FALSE)</f>
        <v>0</v>
      </c>
      <c r="Y170" s="31"/>
      <c r="Z170" s="31">
        <f>VLOOKUP(CONCATENATE($M$5,$D170,$M$7,$E170),Data!$A:$BU,MATCH(G!Z$11,Data!$A$1:$BU$1,0),FALSE)</f>
        <v>0</v>
      </c>
      <c r="AA170" s="31"/>
      <c r="AB170" s="31">
        <f>VLOOKUP(CONCATENATE($M$5,$D170,$M$7,$E170),Data!$A:$BU,MATCH(G!AB$11,Data!$A$1:$BU$1,0),FALSE)</f>
        <v>0</v>
      </c>
      <c r="AC170" s="31"/>
      <c r="AD170" s="31">
        <f>VLOOKUP(CONCATENATE($M$5,$D170,$M$7,$E170),Data!$A:$BU,MATCH(G!AD$11,Data!$A$1:$BU$1,0),FALSE)</f>
        <v>0</v>
      </c>
      <c r="AE170" s="31"/>
      <c r="AF170" s="31">
        <f>VLOOKUP(CONCATENATE($M$5,$D170,$M$7,$E170),Data!$A:$BU,MATCH(G!AF$11,Data!$A$1:$BU$1,0),FALSE)</f>
        <v>0</v>
      </c>
      <c r="AG170" s="31"/>
      <c r="AH170" s="31">
        <f>VLOOKUP(CONCATENATE($M$5,$D170,$M$7,$E170),Data!$A:$BU,MATCH(G!AH$11,Data!$A$1:$BU$1,0),FALSE)</f>
        <v>0</v>
      </c>
      <c r="AI170" s="31"/>
      <c r="AJ170" s="31">
        <f>VLOOKUP(CONCATENATE($M$5,$D170,$M$7,$E170),Data!$A:$BU,MATCH(G!AJ$11,Data!$A$1:$BU$1,0),FALSE)</f>
        <v>0</v>
      </c>
      <c r="AK170" s="31"/>
      <c r="AL170" s="31">
        <f>VLOOKUP(CONCATENATE($M$5,$D170,$M$7,$E170),Data!$A:$BU,MATCH(G!AL$11,Data!$A$1:$BU$1,0),FALSE)</f>
        <v>0</v>
      </c>
      <c r="AM170" s="31"/>
      <c r="AN170" s="31">
        <f>VLOOKUP(CONCATENATE($M$5,$D170,$M$7,$E170),Data!$A:$BU,MATCH(G!AN$11,Data!$A$1:$BU$1,0),FALSE)</f>
        <v>0</v>
      </c>
      <c r="AO170" s="31"/>
      <c r="AP170" s="31">
        <f>VLOOKUP(CONCATENATE($M$5,$D170,$M$7,$E170),Data!$A:$BU,MATCH(G!AP$11,Data!$A$1:$BU$1,0),FALSE)</f>
        <v>0</v>
      </c>
      <c r="AQ170" s="31"/>
      <c r="AR170" s="31">
        <f>VLOOKUP(CONCATENATE($M$5,$D170,$M$7,$E170),Data!$A:$BU,MATCH(G!AR$11,Data!$A$1:$BU$1,0),FALSE)</f>
        <v>0</v>
      </c>
      <c r="AS170" s="31"/>
      <c r="AT170" s="31">
        <f>VLOOKUP(CONCATENATE($M$5,$D170,$M$7,$E170),Data!$A:$BU,MATCH(G!AT$11,Data!$A$1:$BU$1,0),FALSE)</f>
        <v>0</v>
      </c>
      <c r="AU170" s="31"/>
      <c r="AV170" s="31">
        <f>VLOOKUP(CONCATENATE($M$5,$D170,$M$7,$E170),Data!$A:$BU,MATCH(G!AV$11,Data!$A$1:$BU$1,0),FALSE)</f>
        <v>0</v>
      </c>
      <c r="AW170" s="31"/>
      <c r="AX170" s="31">
        <f>VLOOKUP(CONCATENATE($M$5,$D170,$M$7,$E170),Data!$A:$BU,MATCH(G!AX$11,Data!$A$1:$BU$1,0),FALSE)</f>
        <v>0</v>
      </c>
      <c r="AY170" s="31"/>
      <c r="AZ170" s="31">
        <f>VLOOKUP(CONCATENATE($M$5,$D170,$M$7,$E170),Data!$A:$BU,MATCH(G!AZ$11,Data!$A$1:$BU$1,0),FALSE)</f>
        <v>0</v>
      </c>
      <c r="BA170" s="31"/>
      <c r="BB170" s="31">
        <f>VLOOKUP(CONCATENATE($M$5,$D170,$M$7,$E170),Data!$A:$BU,MATCH(G!BB$11,Data!$A$1:$BU$1,0),FALSE)</f>
        <v>0</v>
      </c>
      <c r="BC170" s="31"/>
      <c r="BD170" s="31">
        <f>VLOOKUP(CONCATENATE($M$5,$D170,$M$7,$E170),Data!$A:$BU,MATCH(G!BD$11,Data!$A$1:$BU$1,0),FALSE)</f>
        <v>0</v>
      </c>
      <c r="BE170" s="31"/>
      <c r="BF170" s="31">
        <f>VLOOKUP(CONCATENATE($M$5,$D170,$M$7,$E170),Data!$A:$BU,MATCH(G!BF$11,Data!$A$1:$BU$1,0),FALSE)</f>
        <v>0</v>
      </c>
      <c r="BG170" s="31"/>
      <c r="BH170" s="31">
        <f>VLOOKUP(CONCATENATE($M$5,$D170,$M$7,$E170),Data!$A:$BU,MATCH(G!BH$11,Data!$A$1:$BU$1,0),FALSE)</f>
        <v>0</v>
      </c>
      <c r="BI170" s="31"/>
      <c r="BJ170" s="31">
        <f>VLOOKUP(CONCATENATE($M$5,$D170,$M$7,$E170),Data!$A:$BU,MATCH(G!BJ$11,Data!$A$1:$BU$1,0),FALSE)</f>
        <v>0</v>
      </c>
    </row>
    <row r="171" spans="4:62" ht="14.1" customHeight="1">
      <c r="D171" s="35" t="s">
        <v>97</v>
      </c>
      <c r="E171" s="53" t="s">
        <v>1</v>
      </c>
      <c r="F171" s="31">
        <f>VLOOKUP(CONCATENATE($M$5,$D171,$M$7,$E171),Data!$A:$BU,MATCH(G!F$11,Data!$A$1:$BU$1,0),FALSE)</f>
        <v>0</v>
      </c>
      <c r="G171" s="2"/>
      <c r="H171" s="31">
        <f>VLOOKUP(CONCATENATE($M$5,$D171,$M$7,$E171),Data!$A:$BU,MATCH(G!H$11,Data!$A$1:$BU$1,0),FALSE)</f>
        <v>0</v>
      </c>
      <c r="J171" s="31">
        <f>VLOOKUP(CONCATENATE($M$5,$D171,$M$7,$E171),Data!$A:$BU,MATCH(G!J$11,Data!$A$1:$BU$1,0),FALSE)</f>
        <v>0</v>
      </c>
      <c r="L171" s="31">
        <f>VLOOKUP(CONCATENATE($M$5,$D171,$M$7,$E171),Data!$A:$BU,MATCH(G!L$11,Data!$A$1:$BU$1,0),FALSE)</f>
        <v>0</v>
      </c>
      <c r="N171" s="31">
        <f>VLOOKUP(CONCATENATE($M$5,$D171,$M$7,$E171),Data!$A:$BU,MATCH(G!N$11,Data!$A$1:$BU$1,0),FALSE)</f>
        <v>0</v>
      </c>
      <c r="O171" s="31"/>
      <c r="P171" s="31">
        <f>VLOOKUP(CONCATENATE($M$5,$D171,$M$7,$E171),Data!$A:$BU,MATCH(G!P$11,Data!$A$1:$BU$1,0),FALSE)</f>
        <v>0</v>
      </c>
      <c r="Q171" s="31"/>
      <c r="R171" s="31">
        <f>VLOOKUP(CONCATENATE($M$5,$D171,$M$7,$E171),Data!$A:$BU,MATCH(G!R$11,Data!$A$1:$BU$1,0),FALSE)</f>
        <v>0</v>
      </c>
      <c r="S171" s="31"/>
      <c r="T171" s="31">
        <f>VLOOKUP(CONCATENATE($M$5,$D171,$M$7,$E171),Data!$A:$BU,MATCH(G!T$11,Data!$A$1:$BU$1,0),FALSE)</f>
        <v>0</v>
      </c>
      <c r="U171" s="31"/>
      <c r="V171" s="31">
        <f>VLOOKUP(CONCATENATE($M$5,$D171,$M$7,$E171),Data!$A:$BU,MATCH(G!V$11,Data!$A$1:$BU$1,0),FALSE)</f>
        <v>0</v>
      </c>
      <c r="W171" s="31"/>
      <c r="X171" s="31">
        <f>VLOOKUP(CONCATENATE($M$5,$D171,$M$7,$E171),Data!$A:$BU,MATCH(G!X$11,Data!$A$1:$BU$1,0),FALSE)</f>
        <v>0</v>
      </c>
      <c r="Y171" s="31"/>
      <c r="Z171" s="31">
        <f>VLOOKUP(CONCATENATE($M$5,$D171,$M$7,$E171),Data!$A:$BU,MATCH(G!Z$11,Data!$A$1:$BU$1,0),FALSE)</f>
        <v>0</v>
      </c>
      <c r="AA171" s="31"/>
      <c r="AB171" s="31">
        <f>VLOOKUP(CONCATENATE($M$5,$D171,$M$7,$E171),Data!$A:$BU,MATCH(G!AB$11,Data!$A$1:$BU$1,0),FALSE)</f>
        <v>0</v>
      </c>
      <c r="AC171" s="31"/>
      <c r="AD171" s="31">
        <f>VLOOKUP(CONCATENATE($M$5,$D171,$M$7,$E171),Data!$A:$BU,MATCH(G!AD$11,Data!$A$1:$BU$1,0),FALSE)</f>
        <v>0</v>
      </c>
      <c r="AE171" s="31"/>
      <c r="AF171" s="31">
        <f>VLOOKUP(CONCATENATE($M$5,$D171,$M$7,$E171),Data!$A:$BU,MATCH(G!AF$11,Data!$A$1:$BU$1,0),FALSE)</f>
        <v>0</v>
      </c>
      <c r="AG171" s="31"/>
      <c r="AH171" s="31">
        <f>VLOOKUP(CONCATENATE($M$5,$D171,$M$7,$E171),Data!$A:$BU,MATCH(G!AH$11,Data!$A$1:$BU$1,0),FALSE)</f>
        <v>0</v>
      </c>
      <c r="AI171" s="31"/>
      <c r="AJ171" s="31">
        <f>VLOOKUP(CONCATENATE($M$5,$D171,$M$7,$E171),Data!$A:$BU,MATCH(G!AJ$11,Data!$A$1:$BU$1,0),FALSE)</f>
        <v>0</v>
      </c>
      <c r="AK171" s="31"/>
      <c r="AL171" s="31">
        <f>VLOOKUP(CONCATENATE($M$5,$D171,$M$7,$E171),Data!$A:$BU,MATCH(G!AL$11,Data!$A$1:$BU$1,0),FALSE)</f>
        <v>0</v>
      </c>
      <c r="AM171" s="31"/>
      <c r="AN171" s="31">
        <f>VLOOKUP(CONCATENATE($M$5,$D171,$M$7,$E171),Data!$A:$BU,MATCH(G!AN$11,Data!$A$1:$BU$1,0),FALSE)</f>
        <v>0</v>
      </c>
      <c r="AO171" s="31"/>
      <c r="AP171" s="31">
        <f>VLOOKUP(CONCATENATE($M$5,$D171,$M$7,$E171),Data!$A:$BU,MATCH(G!AP$11,Data!$A$1:$BU$1,0),FALSE)</f>
        <v>0</v>
      </c>
      <c r="AQ171" s="31"/>
      <c r="AR171" s="31">
        <f>VLOOKUP(CONCATENATE($M$5,$D171,$M$7,$E171),Data!$A:$BU,MATCH(G!AR$11,Data!$A$1:$BU$1,0),FALSE)</f>
        <v>0</v>
      </c>
      <c r="AS171" s="31"/>
      <c r="AT171" s="31">
        <f>VLOOKUP(CONCATENATE($M$5,$D171,$M$7,$E171),Data!$A:$BU,MATCH(G!AT$11,Data!$A$1:$BU$1,0),FALSE)</f>
        <v>0</v>
      </c>
      <c r="AU171" s="31"/>
      <c r="AV171" s="31">
        <f>VLOOKUP(CONCATENATE($M$5,$D171,$M$7,$E171),Data!$A:$BU,MATCH(G!AV$11,Data!$A$1:$BU$1,0),FALSE)</f>
        <v>0</v>
      </c>
      <c r="AW171" s="31"/>
      <c r="AX171" s="31">
        <f>VLOOKUP(CONCATENATE($M$5,$D171,$M$7,$E171),Data!$A:$BU,MATCH(G!AX$11,Data!$A$1:$BU$1,0),FALSE)</f>
        <v>0</v>
      </c>
      <c r="AY171" s="31"/>
      <c r="AZ171" s="31">
        <f>VLOOKUP(CONCATENATE($M$5,$D171,$M$7,$E171),Data!$A:$BU,MATCH(G!AZ$11,Data!$A$1:$BU$1,0),FALSE)</f>
        <v>0</v>
      </c>
      <c r="BA171" s="31"/>
      <c r="BB171" s="31">
        <f>VLOOKUP(CONCATENATE($M$5,$D171,$M$7,$E171),Data!$A:$BU,MATCH(G!BB$11,Data!$A$1:$BU$1,0),FALSE)</f>
        <v>0</v>
      </c>
      <c r="BC171" s="31"/>
      <c r="BD171" s="31">
        <f>VLOOKUP(CONCATENATE($M$5,$D171,$M$7,$E171),Data!$A:$BU,MATCH(G!BD$11,Data!$A$1:$BU$1,0),FALSE)</f>
        <v>0</v>
      </c>
      <c r="BE171" s="31"/>
      <c r="BF171" s="31">
        <f>VLOOKUP(CONCATENATE($M$5,$D171,$M$7,$E171),Data!$A:$BU,MATCH(G!BF$11,Data!$A$1:$BU$1,0),FALSE)</f>
        <v>0</v>
      </c>
      <c r="BG171" s="31"/>
      <c r="BH171" s="31">
        <f>VLOOKUP(CONCATENATE($M$5,$D171,$M$7,$E171),Data!$A:$BU,MATCH(G!BH$11,Data!$A$1:$BU$1,0),FALSE)</f>
        <v>0</v>
      </c>
      <c r="BI171" s="31"/>
      <c r="BJ171" s="31">
        <f>VLOOKUP(CONCATENATE($M$5,$D171,$M$7,$E171),Data!$A:$BU,MATCH(G!BJ$11,Data!$A$1:$BU$1,0),FALSE)</f>
        <v>0</v>
      </c>
    </row>
    <row r="172" spans="4:62" ht="14.1" customHeight="1">
      <c r="D172" s="35" t="s">
        <v>96</v>
      </c>
      <c r="E172" s="53" t="s">
        <v>1</v>
      </c>
      <c r="F172" s="31">
        <f>VLOOKUP(CONCATENATE($M$5,$D172,$M$7,$E172),Data!$A:$BU,MATCH(G!F$11,Data!$A$1:$BU$1,0),FALSE)</f>
        <v>0</v>
      </c>
      <c r="G172" s="2"/>
      <c r="H172" s="31">
        <f>VLOOKUP(CONCATENATE($M$5,$D172,$M$7,$E172),Data!$A:$BU,MATCH(G!H$11,Data!$A$1:$BU$1,0),FALSE)</f>
        <v>0</v>
      </c>
      <c r="J172" s="31">
        <f>VLOOKUP(CONCATENATE($M$5,$D172,$M$7,$E172),Data!$A:$BU,MATCH(G!J$11,Data!$A$1:$BU$1,0),FALSE)</f>
        <v>0</v>
      </c>
      <c r="L172" s="31">
        <f>VLOOKUP(CONCATENATE($M$5,$D172,$M$7,$E172),Data!$A:$BU,MATCH(G!L$11,Data!$A$1:$BU$1,0),FALSE)</f>
        <v>0</v>
      </c>
      <c r="N172" s="31">
        <f>VLOOKUP(CONCATENATE($M$5,$D172,$M$7,$E172),Data!$A:$BU,MATCH(G!N$11,Data!$A$1:$BU$1,0),FALSE)</f>
        <v>0</v>
      </c>
      <c r="O172" s="31"/>
      <c r="P172" s="31">
        <f>VLOOKUP(CONCATENATE($M$5,$D172,$M$7,$E172),Data!$A:$BU,MATCH(G!P$11,Data!$A$1:$BU$1,0),FALSE)</f>
        <v>0</v>
      </c>
      <c r="Q172" s="31"/>
      <c r="R172" s="31">
        <f>VLOOKUP(CONCATENATE($M$5,$D172,$M$7,$E172),Data!$A:$BU,MATCH(G!R$11,Data!$A$1:$BU$1,0),FALSE)</f>
        <v>0</v>
      </c>
      <c r="S172" s="31"/>
      <c r="T172" s="31">
        <f>VLOOKUP(CONCATENATE($M$5,$D172,$M$7,$E172),Data!$A:$BU,MATCH(G!T$11,Data!$A$1:$BU$1,0),FALSE)</f>
        <v>0</v>
      </c>
      <c r="U172" s="31"/>
      <c r="V172" s="31">
        <f>VLOOKUP(CONCATENATE($M$5,$D172,$M$7,$E172),Data!$A:$BU,MATCH(G!V$11,Data!$A$1:$BU$1,0),FALSE)</f>
        <v>0</v>
      </c>
      <c r="W172" s="31"/>
      <c r="X172" s="31">
        <f>VLOOKUP(CONCATENATE($M$5,$D172,$M$7,$E172),Data!$A:$BU,MATCH(G!X$11,Data!$A$1:$BU$1,0),FALSE)</f>
        <v>0</v>
      </c>
      <c r="Y172" s="31"/>
      <c r="Z172" s="31">
        <f>VLOOKUP(CONCATENATE($M$5,$D172,$M$7,$E172),Data!$A:$BU,MATCH(G!Z$11,Data!$A$1:$BU$1,0),FALSE)</f>
        <v>0</v>
      </c>
      <c r="AA172" s="31"/>
      <c r="AB172" s="31">
        <f>VLOOKUP(CONCATENATE($M$5,$D172,$M$7,$E172),Data!$A:$BU,MATCH(G!AB$11,Data!$A$1:$BU$1,0),FALSE)</f>
        <v>0</v>
      </c>
      <c r="AC172" s="31"/>
      <c r="AD172" s="31">
        <f>VLOOKUP(CONCATENATE($M$5,$D172,$M$7,$E172),Data!$A:$BU,MATCH(G!AD$11,Data!$A$1:$BU$1,0),FALSE)</f>
        <v>0</v>
      </c>
      <c r="AE172" s="31"/>
      <c r="AF172" s="31">
        <f>VLOOKUP(CONCATENATE($M$5,$D172,$M$7,$E172),Data!$A:$BU,MATCH(G!AF$11,Data!$A$1:$BU$1,0),FALSE)</f>
        <v>0</v>
      </c>
      <c r="AG172" s="31"/>
      <c r="AH172" s="31">
        <f>VLOOKUP(CONCATENATE($M$5,$D172,$M$7,$E172),Data!$A:$BU,MATCH(G!AH$11,Data!$A$1:$BU$1,0),FALSE)</f>
        <v>0</v>
      </c>
      <c r="AI172" s="31"/>
      <c r="AJ172" s="31">
        <f>VLOOKUP(CONCATENATE($M$5,$D172,$M$7,$E172),Data!$A:$BU,MATCH(G!AJ$11,Data!$A$1:$BU$1,0),FALSE)</f>
        <v>0</v>
      </c>
      <c r="AK172" s="31"/>
      <c r="AL172" s="31">
        <f>VLOOKUP(CONCATENATE($M$5,$D172,$M$7,$E172),Data!$A:$BU,MATCH(G!AL$11,Data!$A$1:$BU$1,0),FALSE)</f>
        <v>0</v>
      </c>
      <c r="AM172" s="31"/>
      <c r="AN172" s="31">
        <f>VLOOKUP(CONCATENATE($M$5,$D172,$M$7,$E172),Data!$A:$BU,MATCH(G!AN$11,Data!$A$1:$BU$1,0),FALSE)</f>
        <v>0</v>
      </c>
      <c r="AO172" s="31"/>
      <c r="AP172" s="31">
        <f>VLOOKUP(CONCATENATE($M$5,$D172,$M$7,$E172),Data!$A:$BU,MATCH(G!AP$11,Data!$A$1:$BU$1,0),FALSE)</f>
        <v>0</v>
      </c>
      <c r="AQ172" s="31"/>
      <c r="AR172" s="31">
        <f>VLOOKUP(CONCATENATE($M$5,$D172,$M$7,$E172),Data!$A:$BU,MATCH(G!AR$11,Data!$A$1:$BU$1,0),FALSE)</f>
        <v>0</v>
      </c>
      <c r="AS172" s="31"/>
      <c r="AT172" s="31">
        <f>VLOOKUP(CONCATENATE($M$5,$D172,$M$7,$E172),Data!$A:$BU,MATCH(G!AT$11,Data!$A$1:$BU$1,0),FALSE)</f>
        <v>0</v>
      </c>
      <c r="AU172" s="31"/>
      <c r="AV172" s="31">
        <f>VLOOKUP(CONCATENATE($M$5,$D172,$M$7,$E172),Data!$A:$BU,MATCH(G!AV$11,Data!$A$1:$BU$1,0),FALSE)</f>
        <v>0</v>
      </c>
      <c r="AW172" s="31"/>
      <c r="AX172" s="31">
        <f>VLOOKUP(CONCATENATE($M$5,$D172,$M$7,$E172),Data!$A:$BU,MATCH(G!AX$11,Data!$A$1:$BU$1,0),FALSE)</f>
        <v>0</v>
      </c>
      <c r="AY172" s="31"/>
      <c r="AZ172" s="31">
        <f>VLOOKUP(CONCATENATE($M$5,$D172,$M$7,$E172),Data!$A:$BU,MATCH(G!AZ$11,Data!$A$1:$BU$1,0),FALSE)</f>
        <v>0</v>
      </c>
      <c r="BA172" s="31"/>
      <c r="BB172" s="31">
        <f>VLOOKUP(CONCATENATE($M$5,$D172,$M$7,$E172),Data!$A:$BU,MATCH(G!BB$11,Data!$A$1:$BU$1,0),FALSE)</f>
        <v>0</v>
      </c>
      <c r="BC172" s="31"/>
      <c r="BD172" s="31">
        <f>VLOOKUP(CONCATENATE($M$5,$D172,$M$7,$E172),Data!$A:$BU,MATCH(G!BD$11,Data!$A$1:$BU$1,0),FALSE)</f>
        <v>0</v>
      </c>
      <c r="BE172" s="31"/>
      <c r="BF172" s="31">
        <f>VLOOKUP(CONCATENATE($M$5,$D172,$M$7,$E172),Data!$A:$BU,MATCH(G!BF$11,Data!$A$1:$BU$1,0),FALSE)</f>
        <v>0</v>
      </c>
      <c r="BG172" s="31"/>
      <c r="BH172" s="31">
        <f>VLOOKUP(CONCATENATE($M$5,$D172,$M$7,$E172),Data!$A:$BU,MATCH(G!BH$11,Data!$A$1:$BU$1,0),FALSE)</f>
        <v>0</v>
      </c>
      <c r="BI172" s="31"/>
      <c r="BJ172" s="31">
        <f>VLOOKUP(CONCATENATE($M$5,$D172,$M$7,$E172),Data!$A:$BU,MATCH(G!BJ$11,Data!$A$1:$BU$1,0),FALSE)</f>
        <v>0</v>
      </c>
    </row>
    <row r="173" spans="4:62" ht="14.1" customHeight="1">
      <c r="D173" s="35" t="s">
        <v>95</v>
      </c>
      <c r="E173" s="53" t="s">
        <v>1</v>
      </c>
      <c r="F173" s="31">
        <f>VLOOKUP(CONCATENATE($M$5,$D173,$M$7,$E173),Data!$A:$BU,MATCH(G!F$11,Data!$A$1:$BU$1,0),FALSE)</f>
        <v>0</v>
      </c>
      <c r="G173" s="2"/>
      <c r="H173" s="31">
        <f>VLOOKUP(CONCATENATE($M$5,$D173,$M$7,$E173),Data!$A:$BU,MATCH(G!H$11,Data!$A$1:$BU$1,0),FALSE)</f>
        <v>0</v>
      </c>
      <c r="J173" s="31">
        <f>VLOOKUP(CONCATENATE($M$5,$D173,$M$7,$E173),Data!$A:$BU,MATCH(G!J$11,Data!$A$1:$BU$1,0),FALSE)</f>
        <v>0</v>
      </c>
      <c r="L173" s="31">
        <f>VLOOKUP(CONCATENATE($M$5,$D173,$M$7,$E173),Data!$A:$BU,MATCH(G!L$11,Data!$A$1:$BU$1,0),FALSE)</f>
        <v>0</v>
      </c>
      <c r="N173" s="31">
        <f>VLOOKUP(CONCATENATE($M$5,$D173,$M$7,$E173),Data!$A:$BU,MATCH(G!N$11,Data!$A$1:$BU$1,0),FALSE)</f>
        <v>0</v>
      </c>
      <c r="O173" s="31"/>
      <c r="P173" s="31">
        <f>VLOOKUP(CONCATENATE($M$5,$D173,$M$7,$E173),Data!$A:$BU,MATCH(G!P$11,Data!$A$1:$BU$1,0),FALSE)</f>
        <v>0</v>
      </c>
      <c r="Q173" s="31"/>
      <c r="R173" s="31">
        <f>VLOOKUP(CONCATENATE($M$5,$D173,$M$7,$E173),Data!$A:$BU,MATCH(G!R$11,Data!$A$1:$BU$1,0),FALSE)</f>
        <v>0</v>
      </c>
      <c r="S173" s="31"/>
      <c r="T173" s="31">
        <f>VLOOKUP(CONCATENATE($M$5,$D173,$M$7,$E173),Data!$A:$BU,MATCH(G!T$11,Data!$A$1:$BU$1,0),FALSE)</f>
        <v>0</v>
      </c>
      <c r="U173" s="31"/>
      <c r="V173" s="31">
        <f>VLOOKUP(CONCATENATE($M$5,$D173,$M$7,$E173),Data!$A:$BU,MATCH(G!V$11,Data!$A$1:$BU$1,0),FALSE)</f>
        <v>0</v>
      </c>
      <c r="W173" s="31"/>
      <c r="X173" s="31">
        <f>VLOOKUP(CONCATENATE($M$5,$D173,$M$7,$E173),Data!$A:$BU,MATCH(G!X$11,Data!$A$1:$BU$1,0),FALSE)</f>
        <v>0</v>
      </c>
      <c r="Y173" s="31"/>
      <c r="Z173" s="31">
        <f>VLOOKUP(CONCATENATE($M$5,$D173,$M$7,$E173),Data!$A:$BU,MATCH(G!Z$11,Data!$A$1:$BU$1,0),FALSE)</f>
        <v>0</v>
      </c>
      <c r="AA173" s="31"/>
      <c r="AB173" s="31">
        <f>VLOOKUP(CONCATENATE($M$5,$D173,$M$7,$E173),Data!$A:$BU,MATCH(G!AB$11,Data!$A$1:$BU$1,0),FALSE)</f>
        <v>0</v>
      </c>
      <c r="AC173" s="31"/>
      <c r="AD173" s="31">
        <f>VLOOKUP(CONCATENATE($M$5,$D173,$M$7,$E173),Data!$A:$BU,MATCH(G!AD$11,Data!$A$1:$BU$1,0),FALSE)</f>
        <v>0</v>
      </c>
      <c r="AE173" s="31"/>
      <c r="AF173" s="31">
        <f>VLOOKUP(CONCATENATE($M$5,$D173,$M$7,$E173),Data!$A:$BU,MATCH(G!AF$11,Data!$A$1:$BU$1,0),FALSE)</f>
        <v>0</v>
      </c>
      <c r="AG173" s="31"/>
      <c r="AH173" s="31">
        <f>VLOOKUP(CONCATENATE($M$5,$D173,$M$7,$E173),Data!$A:$BU,MATCH(G!AH$11,Data!$A$1:$BU$1,0),FALSE)</f>
        <v>0</v>
      </c>
      <c r="AI173" s="31"/>
      <c r="AJ173" s="31">
        <f>VLOOKUP(CONCATENATE($M$5,$D173,$M$7,$E173),Data!$A:$BU,MATCH(G!AJ$11,Data!$A$1:$BU$1,0),FALSE)</f>
        <v>0</v>
      </c>
      <c r="AK173" s="31"/>
      <c r="AL173" s="31">
        <f>VLOOKUP(CONCATENATE($M$5,$D173,$M$7,$E173),Data!$A:$BU,MATCH(G!AL$11,Data!$A$1:$BU$1,0),FALSE)</f>
        <v>0</v>
      </c>
      <c r="AM173" s="31"/>
      <c r="AN173" s="31">
        <f>VLOOKUP(CONCATENATE($M$5,$D173,$M$7,$E173),Data!$A:$BU,MATCH(G!AN$11,Data!$A$1:$BU$1,0),FALSE)</f>
        <v>0</v>
      </c>
      <c r="AO173" s="31"/>
      <c r="AP173" s="31">
        <f>VLOOKUP(CONCATENATE($M$5,$D173,$M$7,$E173),Data!$A:$BU,MATCH(G!AP$11,Data!$A$1:$BU$1,0),FALSE)</f>
        <v>0</v>
      </c>
      <c r="AQ173" s="31"/>
      <c r="AR173" s="31">
        <f>VLOOKUP(CONCATENATE($M$5,$D173,$M$7,$E173),Data!$A:$BU,MATCH(G!AR$11,Data!$A$1:$BU$1,0),FALSE)</f>
        <v>0</v>
      </c>
      <c r="AS173" s="31"/>
      <c r="AT173" s="31">
        <f>VLOOKUP(CONCATENATE($M$5,$D173,$M$7,$E173),Data!$A:$BU,MATCH(G!AT$11,Data!$A$1:$BU$1,0),FALSE)</f>
        <v>0</v>
      </c>
      <c r="AU173" s="31"/>
      <c r="AV173" s="31">
        <f>VLOOKUP(CONCATENATE($M$5,$D173,$M$7,$E173),Data!$A:$BU,MATCH(G!AV$11,Data!$A$1:$BU$1,0),FALSE)</f>
        <v>0</v>
      </c>
      <c r="AW173" s="31"/>
      <c r="AX173" s="31">
        <f>VLOOKUP(CONCATENATE($M$5,$D173,$M$7,$E173),Data!$A:$BU,MATCH(G!AX$11,Data!$A$1:$BU$1,0),FALSE)</f>
        <v>0</v>
      </c>
      <c r="AY173" s="31"/>
      <c r="AZ173" s="31">
        <f>VLOOKUP(CONCATENATE($M$5,$D173,$M$7,$E173),Data!$A:$BU,MATCH(G!AZ$11,Data!$A$1:$BU$1,0),FALSE)</f>
        <v>0</v>
      </c>
      <c r="BA173" s="31"/>
      <c r="BB173" s="31">
        <f>VLOOKUP(CONCATENATE($M$5,$D173,$M$7,$E173),Data!$A:$BU,MATCH(G!BB$11,Data!$A$1:$BU$1,0),FALSE)</f>
        <v>0</v>
      </c>
      <c r="BC173" s="31"/>
      <c r="BD173" s="31">
        <f>VLOOKUP(CONCATENATE($M$5,$D173,$M$7,$E173),Data!$A:$BU,MATCH(G!BD$11,Data!$A$1:$BU$1,0),FALSE)</f>
        <v>0</v>
      </c>
      <c r="BE173" s="31"/>
      <c r="BF173" s="31">
        <f>VLOOKUP(CONCATENATE($M$5,$D173,$M$7,$E173),Data!$A:$BU,MATCH(G!BF$11,Data!$A$1:$BU$1,0),FALSE)</f>
        <v>0</v>
      </c>
      <c r="BG173" s="31"/>
      <c r="BH173" s="31">
        <f>VLOOKUP(CONCATENATE($M$5,$D173,$M$7,$E173),Data!$A:$BU,MATCH(G!BH$11,Data!$A$1:$BU$1,0),FALSE)</f>
        <v>0</v>
      </c>
      <c r="BI173" s="31"/>
      <c r="BJ173" s="31">
        <f>VLOOKUP(CONCATENATE($M$5,$D173,$M$7,$E173),Data!$A:$BU,MATCH(G!BJ$11,Data!$A$1:$BU$1,0),FALSE)</f>
        <v>0</v>
      </c>
    </row>
    <row r="174" spans="4:62" ht="14.1" customHeight="1">
      <c r="D174" s="35" t="s">
        <v>94</v>
      </c>
      <c r="E174" s="53" t="s">
        <v>1</v>
      </c>
      <c r="F174" s="31">
        <f>VLOOKUP(CONCATENATE($M$5,$D174,$M$7,$E174),Data!$A:$BU,MATCH(G!F$11,Data!$A$1:$BU$1,0),FALSE)</f>
        <v>0</v>
      </c>
      <c r="G174" s="2"/>
      <c r="H174" s="31">
        <f>VLOOKUP(CONCATENATE($M$5,$D174,$M$7,$E174),Data!$A:$BU,MATCH(G!H$11,Data!$A$1:$BU$1,0),FALSE)</f>
        <v>0</v>
      </c>
      <c r="J174" s="31">
        <f>VLOOKUP(CONCATENATE($M$5,$D174,$M$7,$E174),Data!$A:$BU,MATCH(G!J$11,Data!$A$1:$BU$1,0),FALSE)</f>
        <v>0</v>
      </c>
      <c r="L174" s="31">
        <f>VLOOKUP(CONCATENATE($M$5,$D174,$M$7,$E174),Data!$A:$BU,MATCH(G!L$11,Data!$A$1:$BU$1,0),FALSE)</f>
        <v>0</v>
      </c>
      <c r="N174" s="31">
        <f>VLOOKUP(CONCATENATE($M$5,$D174,$M$7,$E174),Data!$A:$BU,MATCH(G!N$11,Data!$A$1:$BU$1,0),FALSE)</f>
        <v>0</v>
      </c>
      <c r="O174" s="31"/>
      <c r="P174" s="31">
        <f>VLOOKUP(CONCATENATE($M$5,$D174,$M$7,$E174),Data!$A:$BU,MATCH(G!P$11,Data!$A$1:$BU$1,0),FALSE)</f>
        <v>0</v>
      </c>
      <c r="Q174" s="31"/>
      <c r="R174" s="31">
        <f>VLOOKUP(CONCATENATE($M$5,$D174,$M$7,$E174),Data!$A:$BU,MATCH(G!R$11,Data!$A$1:$BU$1,0),FALSE)</f>
        <v>0</v>
      </c>
      <c r="S174" s="31"/>
      <c r="T174" s="31">
        <f>VLOOKUP(CONCATENATE($M$5,$D174,$M$7,$E174),Data!$A:$BU,MATCH(G!T$11,Data!$A$1:$BU$1,0),FALSE)</f>
        <v>0</v>
      </c>
      <c r="U174" s="31"/>
      <c r="V174" s="31">
        <f>VLOOKUP(CONCATENATE($M$5,$D174,$M$7,$E174),Data!$A:$BU,MATCH(G!V$11,Data!$A$1:$BU$1,0),FALSE)</f>
        <v>0</v>
      </c>
      <c r="W174" s="31"/>
      <c r="X174" s="31">
        <f>VLOOKUP(CONCATENATE($M$5,$D174,$M$7,$E174),Data!$A:$BU,MATCH(G!X$11,Data!$A$1:$BU$1,0),FALSE)</f>
        <v>0</v>
      </c>
      <c r="Y174" s="31"/>
      <c r="Z174" s="31">
        <f>VLOOKUP(CONCATENATE($M$5,$D174,$M$7,$E174),Data!$A:$BU,MATCH(G!Z$11,Data!$A$1:$BU$1,0),FALSE)</f>
        <v>0</v>
      </c>
      <c r="AA174" s="31"/>
      <c r="AB174" s="31">
        <f>VLOOKUP(CONCATENATE($M$5,$D174,$M$7,$E174),Data!$A:$BU,MATCH(G!AB$11,Data!$A$1:$BU$1,0),FALSE)</f>
        <v>0</v>
      </c>
      <c r="AC174" s="31"/>
      <c r="AD174" s="31">
        <f>VLOOKUP(CONCATENATE($M$5,$D174,$M$7,$E174),Data!$A:$BU,MATCH(G!AD$11,Data!$A$1:$BU$1,0),FALSE)</f>
        <v>0</v>
      </c>
      <c r="AE174" s="31"/>
      <c r="AF174" s="31">
        <f>VLOOKUP(CONCATENATE($M$5,$D174,$M$7,$E174),Data!$A:$BU,MATCH(G!AF$11,Data!$A$1:$BU$1,0),FALSE)</f>
        <v>0</v>
      </c>
      <c r="AG174" s="31"/>
      <c r="AH174" s="31">
        <f>VLOOKUP(CONCATENATE($M$5,$D174,$M$7,$E174),Data!$A:$BU,MATCH(G!AH$11,Data!$A$1:$BU$1,0),FALSE)</f>
        <v>0</v>
      </c>
      <c r="AI174" s="31"/>
      <c r="AJ174" s="31">
        <f>VLOOKUP(CONCATENATE($M$5,$D174,$M$7,$E174),Data!$A:$BU,MATCH(G!AJ$11,Data!$A$1:$BU$1,0),FALSE)</f>
        <v>0</v>
      </c>
      <c r="AK174" s="31"/>
      <c r="AL174" s="31">
        <f>VLOOKUP(CONCATENATE($M$5,$D174,$M$7,$E174),Data!$A:$BU,MATCH(G!AL$11,Data!$A$1:$BU$1,0),FALSE)</f>
        <v>0</v>
      </c>
      <c r="AM174" s="31"/>
      <c r="AN174" s="31">
        <f>VLOOKUP(CONCATENATE($M$5,$D174,$M$7,$E174),Data!$A:$BU,MATCH(G!AN$11,Data!$A$1:$BU$1,0),FALSE)</f>
        <v>0</v>
      </c>
      <c r="AO174" s="31"/>
      <c r="AP174" s="31">
        <f>VLOOKUP(CONCATENATE($M$5,$D174,$M$7,$E174),Data!$A:$BU,MATCH(G!AP$11,Data!$A$1:$BU$1,0),FALSE)</f>
        <v>0</v>
      </c>
      <c r="AQ174" s="31"/>
      <c r="AR174" s="31">
        <f>VLOOKUP(CONCATENATE($M$5,$D174,$M$7,$E174),Data!$A:$BU,MATCH(G!AR$11,Data!$A$1:$BU$1,0),FALSE)</f>
        <v>0</v>
      </c>
      <c r="AS174" s="31"/>
      <c r="AT174" s="31">
        <f>VLOOKUP(CONCATENATE($M$5,$D174,$M$7,$E174),Data!$A:$BU,MATCH(G!AT$11,Data!$A$1:$BU$1,0),FALSE)</f>
        <v>0</v>
      </c>
      <c r="AU174" s="31"/>
      <c r="AV174" s="31">
        <f>VLOOKUP(CONCATENATE($M$5,$D174,$M$7,$E174),Data!$A:$BU,MATCH(G!AV$11,Data!$A$1:$BU$1,0),FALSE)</f>
        <v>0</v>
      </c>
      <c r="AW174" s="31"/>
      <c r="AX174" s="31">
        <f>VLOOKUP(CONCATENATE($M$5,$D174,$M$7,$E174),Data!$A:$BU,MATCH(G!AX$11,Data!$A$1:$BU$1,0),FALSE)</f>
        <v>0</v>
      </c>
      <c r="AY174" s="31"/>
      <c r="AZ174" s="31">
        <f>VLOOKUP(CONCATENATE($M$5,$D174,$M$7,$E174),Data!$A:$BU,MATCH(G!AZ$11,Data!$A$1:$BU$1,0),FALSE)</f>
        <v>0</v>
      </c>
      <c r="BA174" s="31"/>
      <c r="BB174" s="31">
        <f>VLOOKUP(CONCATENATE($M$5,$D174,$M$7,$E174),Data!$A:$BU,MATCH(G!BB$11,Data!$A$1:$BU$1,0),FALSE)</f>
        <v>0</v>
      </c>
      <c r="BC174" s="31"/>
      <c r="BD174" s="31">
        <f>VLOOKUP(CONCATENATE($M$5,$D174,$M$7,$E174),Data!$A:$BU,MATCH(G!BD$11,Data!$A$1:$BU$1,0),FALSE)</f>
        <v>0</v>
      </c>
      <c r="BE174" s="31"/>
      <c r="BF174" s="31">
        <f>VLOOKUP(CONCATENATE($M$5,$D174,$M$7,$E174),Data!$A:$BU,MATCH(G!BF$11,Data!$A$1:$BU$1,0),FALSE)</f>
        <v>0</v>
      </c>
      <c r="BG174" s="31"/>
      <c r="BH174" s="31">
        <f>VLOOKUP(CONCATENATE($M$5,$D174,$M$7,$E174),Data!$A:$BU,MATCH(G!BH$11,Data!$A$1:$BU$1,0),FALSE)</f>
        <v>0</v>
      </c>
      <c r="BI174" s="31"/>
      <c r="BJ174" s="31">
        <f>VLOOKUP(CONCATENATE($M$5,$D174,$M$7,$E174),Data!$A:$BU,MATCH(G!BJ$11,Data!$A$1:$BU$1,0),FALSE)</f>
        <v>0</v>
      </c>
    </row>
    <row r="175" spans="4:62" ht="14.1" customHeight="1">
      <c r="D175" s="35" t="s">
        <v>93</v>
      </c>
      <c r="E175" s="53" t="s">
        <v>1</v>
      </c>
      <c r="F175" s="31">
        <f>VLOOKUP(CONCATENATE($M$5,$D175,$M$7,$E175),Data!$A:$BU,MATCH(G!F$11,Data!$A$1:$BU$1,0),FALSE)</f>
        <v>0</v>
      </c>
      <c r="G175" s="2"/>
      <c r="H175" s="31">
        <f>VLOOKUP(CONCATENATE($M$5,$D175,$M$7,$E175),Data!$A:$BU,MATCH(G!H$11,Data!$A$1:$BU$1,0),FALSE)</f>
        <v>0</v>
      </c>
      <c r="J175" s="31">
        <f>VLOOKUP(CONCATENATE($M$5,$D175,$M$7,$E175),Data!$A:$BU,MATCH(G!J$11,Data!$A$1:$BU$1,0),FALSE)</f>
        <v>0</v>
      </c>
      <c r="L175" s="31">
        <f>VLOOKUP(CONCATENATE($M$5,$D175,$M$7,$E175),Data!$A:$BU,MATCH(G!L$11,Data!$A$1:$BU$1,0),FALSE)</f>
        <v>0</v>
      </c>
      <c r="N175" s="31">
        <f>VLOOKUP(CONCATENATE($M$5,$D175,$M$7,$E175),Data!$A:$BU,MATCH(G!N$11,Data!$A$1:$BU$1,0),FALSE)</f>
        <v>0</v>
      </c>
      <c r="O175" s="31"/>
      <c r="P175" s="31">
        <f>VLOOKUP(CONCATENATE($M$5,$D175,$M$7,$E175),Data!$A:$BU,MATCH(G!P$11,Data!$A$1:$BU$1,0),FALSE)</f>
        <v>0</v>
      </c>
      <c r="Q175" s="31"/>
      <c r="R175" s="31">
        <f>VLOOKUP(CONCATENATE($M$5,$D175,$M$7,$E175),Data!$A:$BU,MATCH(G!R$11,Data!$A$1:$BU$1,0),FALSE)</f>
        <v>0</v>
      </c>
      <c r="S175" s="31"/>
      <c r="T175" s="31">
        <f>VLOOKUP(CONCATENATE($M$5,$D175,$M$7,$E175),Data!$A:$BU,MATCH(G!T$11,Data!$A$1:$BU$1,0),FALSE)</f>
        <v>0</v>
      </c>
      <c r="U175" s="31"/>
      <c r="V175" s="31">
        <f>VLOOKUP(CONCATENATE($M$5,$D175,$M$7,$E175),Data!$A:$BU,MATCH(G!V$11,Data!$A$1:$BU$1,0),FALSE)</f>
        <v>0</v>
      </c>
      <c r="W175" s="31"/>
      <c r="X175" s="31">
        <f>VLOOKUP(CONCATENATE($M$5,$D175,$M$7,$E175),Data!$A:$BU,MATCH(G!X$11,Data!$A$1:$BU$1,0),FALSE)</f>
        <v>0</v>
      </c>
      <c r="Y175" s="31"/>
      <c r="Z175" s="31">
        <f>VLOOKUP(CONCATENATE($M$5,$D175,$M$7,$E175),Data!$A:$BU,MATCH(G!Z$11,Data!$A$1:$BU$1,0),FALSE)</f>
        <v>0</v>
      </c>
      <c r="AA175" s="31"/>
      <c r="AB175" s="31">
        <f>VLOOKUP(CONCATENATE($M$5,$D175,$M$7,$E175),Data!$A:$BU,MATCH(G!AB$11,Data!$A$1:$BU$1,0),FALSE)</f>
        <v>0</v>
      </c>
      <c r="AC175" s="31"/>
      <c r="AD175" s="31">
        <f>VLOOKUP(CONCATENATE($M$5,$D175,$M$7,$E175),Data!$A:$BU,MATCH(G!AD$11,Data!$A$1:$BU$1,0),FALSE)</f>
        <v>0</v>
      </c>
      <c r="AE175" s="31"/>
      <c r="AF175" s="31">
        <f>VLOOKUP(CONCATENATE($M$5,$D175,$M$7,$E175),Data!$A:$BU,MATCH(G!AF$11,Data!$A$1:$BU$1,0),FALSE)</f>
        <v>0</v>
      </c>
      <c r="AG175" s="31"/>
      <c r="AH175" s="31">
        <f>VLOOKUP(CONCATENATE($M$5,$D175,$M$7,$E175),Data!$A:$BU,MATCH(G!AH$11,Data!$A$1:$BU$1,0),FALSE)</f>
        <v>0</v>
      </c>
      <c r="AI175" s="31"/>
      <c r="AJ175" s="31">
        <f>VLOOKUP(CONCATENATE($M$5,$D175,$M$7,$E175),Data!$A:$BU,MATCH(G!AJ$11,Data!$A$1:$BU$1,0),FALSE)</f>
        <v>0</v>
      </c>
      <c r="AK175" s="31"/>
      <c r="AL175" s="31">
        <f>VLOOKUP(CONCATENATE($M$5,$D175,$M$7,$E175),Data!$A:$BU,MATCH(G!AL$11,Data!$A$1:$BU$1,0),FALSE)</f>
        <v>0</v>
      </c>
      <c r="AM175" s="31"/>
      <c r="AN175" s="31">
        <f>VLOOKUP(CONCATENATE($M$5,$D175,$M$7,$E175),Data!$A:$BU,MATCH(G!AN$11,Data!$A$1:$BU$1,0),FALSE)</f>
        <v>0</v>
      </c>
      <c r="AO175" s="31"/>
      <c r="AP175" s="31">
        <f>VLOOKUP(CONCATENATE($M$5,$D175,$M$7,$E175),Data!$A:$BU,MATCH(G!AP$11,Data!$A$1:$BU$1,0),FALSE)</f>
        <v>0</v>
      </c>
      <c r="AQ175" s="31"/>
      <c r="AR175" s="31">
        <f>VLOOKUP(CONCATENATE($M$5,$D175,$M$7,$E175),Data!$A:$BU,MATCH(G!AR$11,Data!$A$1:$BU$1,0),FALSE)</f>
        <v>0</v>
      </c>
      <c r="AS175" s="31"/>
      <c r="AT175" s="31">
        <f>VLOOKUP(CONCATENATE($M$5,$D175,$M$7,$E175),Data!$A:$BU,MATCH(G!AT$11,Data!$A$1:$BU$1,0),FALSE)</f>
        <v>0</v>
      </c>
      <c r="AU175" s="31"/>
      <c r="AV175" s="31">
        <f>VLOOKUP(CONCATENATE($M$5,$D175,$M$7,$E175),Data!$A:$BU,MATCH(G!AV$11,Data!$A$1:$BU$1,0),FALSE)</f>
        <v>0</v>
      </c>
      <c r="AW175" s="31"/>
      <c r="AX175" s="31">
        <f>VLOOKUP(CONCATENATE($M$5,$D175,$M$7,$E175),Data!$A:$BU,MATCH(G!AX$11,Data!$A$1:$BU$1,0),FALSE)</f>
        <v>0</v>
      </c>
      <c r="AY175" s="31"/>
      <c r="AZ175" s="31">
        <f>VLOOKUP(CONCATENATE($M$5,$D175,$M$7,$E175),Data!$A:$BU,MATCH(G!AZ$11,Data!$A$1:$BU$1,0),FALSE)</f>
        <v>0</v>
      </c>
      <c r="BA175" s="31"/>
      <c r="BB175" s="31">
        <f>VLOOKUP(CONCATENATE($M$5,$D175,$M$7,$E175),Data!$A:$BU,MATCH(G!BB$11,Data!$A$1:$BU$1,0),FALSE)</f>
        <v>0</v>
      </c>
      <c r="BC175" s="31"/>
      <c r="BD175" s="31">
        <f>VLOOKUP(CONCATENATE($M$5,$D175,$M$7,$E175),Data!$A:$BU,MATCH(G!BD$11,Data!$A$1:$BU$1,0),FALSE)</f>
        <v>0</v>
      </c>
      <c r="BE175" s="31"/>
      <c r="BF175" s="31">
        <f>VLOOKUP(CONCATENATE($M$5,$D175,$M$7,$E175),Data!$A:$BU,MATCH(G!BF$11,Data!$A$1:$BU$1,0),FALSE)</f>
        <v>0</v>
      </c>
      <c r="BG175" s="31"/>
      <c r="BH175" s="31">
        <f>VLOOKUP(CONCATENATE($M$5,$D175,$M$7,$E175),Data!$A:$BU,MATCH(G!BH$11,Data!$A$1:$BU$1,0),FALSE)</f>
        <v>0</v>
      </c>
      <c r="BI175" s="31"/>
      <c r="BJ175" s="31">
        <f>VLOOKUP(CONCATENATE($M$5,$D175,$M$7,$E175),Data!$A:$BU,MATCH(G!BJ$11,Data!$A$1:$BU$1,0),FALSE)</f>
        <v>0</v>
      </c>
    </row>
    <row r="176" spans="4:62" ht="14.1" customHeight="1">
      <c r="D176" s="35" t="s">
        <v>92</v>
      </c>
      <c r="E176" s="53" t="s">
        <v>1</v>
      </c>
      <c r="F176" s="31">
        <f>VLOOKUP(CONCATENATE($M$5,$D176,$M$7,$E176),Data!$A:$BU,MATCH(G!F$11,Data!$A$1:$BU$1,0),FALSE)</f>
        <v>0</v>
      </c>
      <c r="G176" s="2"/>
      <c r="H176" s="31">
        <f>VLOOKUP(CONCATENATE($M$5,$D176,$M$7,$E176),Data!$A:$BU,MATCH(G!H$11,Data!$A$1:$BU$1,0),FALSE)</f>
        <v>0</v>
      </c>
      <c r="J176" s="31">
        <f>VLOOKUP(CONCATENATE($M$5,$D176,$M$7,$E176),Data!$A:$BU,MATCH(G!J$11,Data!$A$1:$BU$1,0),FALSE)</f>
        <v>0</v>
      </c>
      <c r="L176" s="31">
        <f>VLOOKUP(CONCATENATE($M$5,$D176,$M$7,$E176),Data!$A:$BU,MATCH(G!L$11,Data!$A$1:$BU$1,0),FALSE)</f>
        <v>0</v>
      </c>
      <c r="N176" s="31">
        <f>VLOOKUP(CONCATENATE($M$5,$D176,$M$7,$E176),Data!$A:$BU,MATCH(G!N$11,Data!$A$1:$BU$1,0),FALSE)</f>
        <v>0</v>
      </c>
      <c r="O176" s="31"/>
      <c r="P176" s="31">
        <f>VLOOKUP(CONCATENATE($M$5,$D176,$M$7,$E176),Data!$A:$BU,MATCH(G!P$11,Data!$A$1:$BU$1,0),FALSE)</f>
        <v>0</v>
      </c>
      <c r="Q176" s="31"/>
      <c r="R176" s="31">
        <f>VLOOKUP(CONCATENATE($M$5,$D176,$M$7,$E176),Data!$A:$BU,MATCH(G!R$11,Data!$A$1:$BU$1,0),FALSE)</f>
        <v>0</v>
      </c>
      <c r="S176" s="31"/>
      <c r="T176" s="31">
        <f>VLOOKUP(CONCATENATE($M$5,$D176,$M$7,$E176),Data!$A:$BU,MATCH(G!T$11,Data!$A$1:$BU$1,0),FALSE)</f>
        <v>0</v>
      </c>
      <c r="U176" s="31"/>
      <c r="V176" s="31">
        <f>VLOOKUP(CONCATENATE($M$5,$D176,$M$7,$E176),Data!$A:$BU,MATCH(G!V$11,Data!$A$1:$BU$1,0),FALSE)</f>
        <v>0</v>
      </c>
      <c r="W176" s="31"/>
      <c r="X176" s="31">
        <f>VLOOKUP(CONCATENATE($M$5,$D176,$M$7,$E176),Data!$A:$BU,MATCH(G!X$11,Data!$A$1:$BU$1,0),FALSE)</f>
        <v>0</v>
      </c>
      <c r="Y176" s="31"/>
      <c r="Z176" s="31">
        <f>VLOOKUP(CONCATENATE($M$5,$D176,$M$7,$E176),Data!$A:$BU,MATCH(G!Z$11,Data!$A$1:$BU$1,0),FALSE)</f>
        <v>0</v>
      </c>
      <c r="AA176" s="31"/>
      <c r="AB176" s="31">
        <f>VLOOKUP(CONCATENATE($M$5,$D176,$M$7,$E176),Data!$A:$BU,MATCH(G!AB$11,Data!$A$1:$BU$1,0),FALSE)</f>
        <v>0</v>
      </c>
      <c r="AC176" s="31"/>
      <c r="AD176" s="31">
        <f>VLOOKUP(CONCATENATE($M$5,$D176,$M$7,$E176),Data!$A:$BU,MATCH(G!AD$11,Data!$A$1:$BU$1,0),FALSE)</f>
        <v>0</v>
      </c>
      <c r="AE176" s="31"/>
      <c r="AF176" s="31">
        <f>VLOOKUP(CONCATENATE($M$5,$D176,$M$7,$E176),Data!$A:$BU,MATCH(G!AF$11,Data!$A$1:$BU$1,0),FALSE)</f>
        <v>0</v>
      </c>
      <c r="AG176" s="31"/>
      <c r="AH176" s="31">
        <f>VLOOKUP(CONCATENATE($M$5,$D176,$M$7,$E176),Data!$A:$BU,MATCH(G!AH$11,Data!$A$1:$BU$1,0),FALSE)</f>
        <v>0</v>
      </c>
      <c r="AI176" s="31"/>
      <c r="AJ176" s="31">
        <f>VLOOKUP(CONCATENATE($M$5,$D176,$M$7,$E176),Data!$A:$BU,MATCH(G!AJ$11,Data!$A$1:$BU$1,0),FALSE)</f>
        <v>0</v>
      </c>
      <c r="AK176" s="31"/>
      <c r="AL176" s="31">
        <f>VLOOKUP(CONCATENATE($M$5,$D176,$M$7,$E176),Data!$A:$BU,MATCH(G!AL$11,Data!$A$1:$BU$1,0),FALSE)</f>
        <v>0</v>
      </c>
      <c r="AM176" s="31"/>
      <c r="AN176" s="31">
        <f>VLOOKUP(CONCATENATE($M$5,$D176,$M$7,$E176),Data!$A:$BU,MATCH(G!AN$11,Data!$A$1:$BU$1,0),FALSE)</f>
        <v>0</v>
      </c>
      <c r="AO176" s="31"/>
      <c r="AP176" s="31">
        <f>VLOOKUP(CONCATENATE($M$5,$D176,$M$7,$E176),Data!$A:$BU,MATCH(G!AP$11,Data!$A$1:$BU$1,0),FALSE)</f>
        <v>0</v>
      </c>
      <c r="AQ176" s="31"/>
      <c r="AR176" s="31">
        <f>VLOOKUP(CONCATENATE($M$5,$D176,$M$7,$E176),Data!$A:$BU,MATCH(G!AR$11,Data!$A$1:$BU$1,0),FALSE)</f>
        <v>0</v>
      </c>
      <c r="AS176" s="31"/>
      <c r="AT176" s="31">
        <f>VLOOKUP(CONCATENATE($M$5,$D176,$M$7,$E176),Data!$A:$BU,MATCH(G!AT$11,Data!$A$1:$BU$1,0),FALSE)</f>
        <v>0</v>
      </c>
      <c r="AU176" s="31"/>
      <c r="AV176" s="31">
        <f>VLOOKUP(CONCATENATE($M$5,$D176,$M$7,$E176),Data!$A:$BU,MATCH(G!AV$11,Data!$A$1:$BU$1,0),FALSE)</f>
        <v>0</v>
      </c>
      <c r="AW176" s="31"/>
      <c r="AX176" s="31">
        <f>VLOOKUP(CONCATENATE($M$5,$D176,$M$7,$E176),Data!$A:$BU,MATCH(G!AX$11,Data!$A$1:$BU$1,0),FALSE)</f>
        <v>0</v>
      </c>
      <c r="AY176" s="31"/>
      <c r="AZ176" s="31">
        <f>VLOOKUP(CONCATENATE($M$5,$D176,$M$7,$E176),Data!$A:$BU,MATCH(G!AZ$11,Data!$A$1:$BU$1,0),FALSE)</f>
        <v>0</v>
      </c>
      <c r="BA176" s="31"/>
      <c r="BB176" s="31">
        <f>VLOOKUP(CONCATENATE($M$5,$D176,$M$7,$E176),Data!$A:$BU,MATCH(G!BB$11,Data!$A$1:$BU$1,0),FALSE)</f>
        <v>0</v>
      </c>
      <c r="BC176" s="31"/>
      <c r="BD176" s="31">
        <f>VLOOKUP(CONCATENATE($M$5,$D176,$M$7,$E176),Data!$A:$BU,MATCH(G!BD$11,Data!$A$1:$BU$1,0),FALSE)</f>
        <v>0</v>
      </c>
      <c r="BE176" s="31"/>
      <c r="BF176" s="31">
        <f>VLOOKUP(CONCATENATE($M$5,$D176,$M$7,$E176),Data!$A:$BU,MATCH(G!BF$11,Data!$A$1:$BU$1,0),FALSE)</f>
        <v>0</v>
      </c>
      <c r="BG176" s="31"/>
      <c r="BH176" s="31">
        <f>VLOOKUP(CONCATENATE($M$5,$D176,$M$7,$E176),Data!$A:$BU,MATCH(G!BH$11,Data!$A$1:$BU$1,0),FALSE)</f>
        <v>0</v>
      </c>
      <c r="BI176" s="31"/>
      <c r="BJ176" s="31">
        <f>VLOOKUP(CONCATENATE($M$5,$D176,$M$7,$E176),Data!$A:$BU,MATCH(G!BJ$11,Data!$A$1:$BU$1,0),FALSE)</f>
        <v>0</v>
      </c>
    </row>
    <row r="177" spans="4:62" ht="14.1" customHeight="1">
      <c r="D177" s="35" t="s">
        <v>91</v>
      </c>
      <c r="E177" s="53" t="s">
        <v>1</v>
      </c>
      <c r="F177" s="31">
        <f>VLOOKUP(CONCATENATE($M$5,$D177,$M$7,$E177),Data!$A:$BU,MATCH(G!F$11,Data!$A$1:$BU$1,0),FALSE)</f>
        <v>0</v>
      </c>
      <c r="G177" s="2"/>
      <c r="H177" s="31">
        <f>VLOOKUP(CONCATENATE($M$5,$D177,$M$7,$E177),Data!$A:$BU,MATCH(G!H$11,Data!$A$1:$BU$1,0),FALSE)</f>
        <v>0</v>
      </c>
      <c r="J177" s="31">
        <f>VLOOKUP(CONCATENATE($M$5,$D177,$M$7,$E177),Data!$A:$BU,MATCH(G!J$11,Data!$A$1:$BU$1,0),FALSE)</f>
        <v>0</v>
      </c>
      <c r="L177" s="31">
        <f>VLOOKUP(CONCATENATE($M$5,$D177,$M$7,$E177),Data!$A:$BU,MATCH(G!L$11,Data!$A$1:$BU$1,0),FALSE)</f>
        <v>0</v>
      </c>
      <c r="N177" s="31">
        <f>VLOOKUP(CONCATENATE($M$5,$D177,$M$7,$E177),Data!$A:$BU,MATCH(G!N$11,Data!$A$1:$BU$1,0),FALSE)</f>
        <v>0</v>
      </c>
      <c r="O177" s="31"/>
      <c r="P177" s="31">
        <f>VLOOKUP(CONCATENATE($M$5,$D177,$M$7,$E177),Data!$A:$BU,MATCH(G!P$11,Data!$A$1:$BU$1,0),FALSE)</f>
        <v>0</v>
      </c>
      <c r="Q177" s="31"/>
      <c r="R177" s="31">
        <f>VLOOKUP(CONCATENATE($M$5,$D177,$M$7,$E177),Data!$A:$BU,MATCH(G!R$11,Data!$A$1:$BU$1,0),FALSE)</f>
        <v>0</v>
      </c>
      <c r="S177" s="31"/>
      <c r="T177" s="31">
        <f>VLOOKUP(CONCATENATE($M$5,$D177,$M$7,$E177),Data!$A:$BU,MATCH(G!T$11,Data!$A$1:$BU$1,0),FALSE)</f>
        <v>0</v>
      </c>
      <c r="U177" s="31"/>
      <c r="V177" s="31">
        <f>VLOOKUP(CONCATENATE($M$5,$D177,$M$7,$E177),Data!$A:$BU,MATCH(G!V$11,Data!$A$1:$BU$1,0),FALSE)</f>
        <v>0</v>
      </c>
      <c r="W177" s="31"/>
      <c r="X177" s="31">
        <f>VLOOKUP(CONCATENATE($M$5,$D177,$M$7,$E177),Data!$A:$BU,MATCH(G!X$11,Data!$A$1:$BU$1,0),FALSE)</f>
        <v>0</v>
      </c>
      <c r="Y177" s="31"/>
      <c r="Z177" s="31">
        <f>VLOOKUP(CONCATENATE($M$5,$D177,$M$7,$E177),Data!$A:$BU,MATCH(G!Z$11,Data!$A$1:$BU$1,0),FALSE)</f>
        <v>0</v>
      </c>
      <c r="AA177" s="31"/>
      <c r="AB177" s="31">
        <f>VLOOKUP(CONCATENATE($M$5,$D177,$M$7,$E177),Data!$A:$BU,MATCH(G!AB$11,Data!$A$1:$BU$1,0),FALSE)</f>
        <v>0</v>
      </c>
      <c r="AC177" s="31"/>
      <c r="AD177" s="31">
        <f>VLOOKUP(CONCATENATE($M$5,$D177,$M$7,$E177),Data!$A:$BU,MATCH(G!AD$11,Data!$A$1:$BU$1,0),FALSE)</f>
        <v>0</v>
      </c>
      <c r="AE177" s="31"/>
      <c r="AF177" s="31">
        <f>VLOOKUP(CONCATENATE($M$5,$D177,$M$7,$E177),Data!$A:$BU,MATCH(G!AF$11,Data!$A$1:$BU$1,0),FALSE)</f>
        <v>0</v>
      </c>
      <c r="AG177" s="31"/>
      <c r="AH177" s="31">
        <f>VLOOKUP(CONCATENATE($M$5,$D177,$M$7,$E177),Data!$A:$BU,MATCH(G!AH$11,Data!$A$1:$BU$1,0),FALSE)</f>
        <v>0</v>
      </c>
      <c r="AI177" s="31"/>
      <c r="AJ177" s="31">
        <f>VLOOKUP(CONCATENATE($M$5,$D177,$M$7,$E177),Data!$A:$BU,MATCH(G!AJ$11,Data!$A$1:$BU$1,0),FALSE)</f>
        <v>0</v>
      </c>
      <c r="AK177" s="31"/>
      <c r="AL177" s="31">
        <f>VLOOKUP(CONCATENATE($M$5,$D177,$M$7,$E177),Data!$A:$BU,MATCH(G!AL$11,Data!$A$1:$BU$1,0),FALSE)</f>
        <v>0</v>
      </c>
      <c r="AM177" s="31"/>
      <c r="AN177" s="31">
        <f>VLOOKUP(CONCATENATE($M$5,$D177,$M$7,$E177),Data!$A:$BU,MATCH(G!AN$11,Data!$A$1:$BU$1,0),FALSE)</f>
        <v>0</v>
      </c>
      <c r="AO177" s="31"/>
      <c r="AP177" s="31">
        <f>VLOOKUP(CONCATENATE($M$5,$D177,$M$7,$E177),Data!$A:$BU,MATCH(G!AP$11,Data!$A$1:$BU$1,0),FALSE)</f>
        <v>0</v>
      </c>
      <c r="AQ177" s="31"/>
      <c r="AR177" s="31">
        <f>VLOOKUP(CONCATENATE($M$5,$D177,$M$7,$E177),Data!$A:$BU,MATCH(G!AR$11,Data!$A$1:$BU$1,0),FALSE)</f>
        <v>0</v>
      </c>
      <c r="AS177" s="31"/>
      <c r="AT177" s="31">
        <f>VLOOKUP(CONCATENATE($M$5,$D177,$M$7,$E177),Data!$A:$BU,MATCH(G!AT$11,Data!$A$1:$BU$1,0),FALSE)</f>
        <v>0</v>
      </c>
      <c r="AU177" s="31"/>
      <c r="AV177" s="31">
        <f>VLOOKUP(CONCATENATE($M$5,$D177,$M$7,$E177),Data!$A:$BU,MATCH(G!AV$11,Data!$A$1:$BU$1,0),FALSE)</f>
        <v>0</v>
      </c>
      <c r="AW177" s="31"/>
      <c r="AX177" s="31">
        <f>VLOOKUP(CONCATENATE($M$5,$D177,$M$7,$E177),Data!$A:$BU,MATCH(G!AX$11,Data!$A$1:$BU$1,0),FALSE)</f>
        <v>0</v>
      </c>
      <c r="AY177" s="31"/>
      <c r="AZ177" s="31">
        <f>VLOOKUP(CONCATENATE($M$5,$D177,$M$7,$E177),Data!$A:$BU,MATCH(G!AZ$11,Data!$A$1:$BU$1,0),FALSE)</f>
        <v>0</v>
      </c>
      <c r="BA177" s="31"/>
      <c r="BB177" s="31">
        <f>VLOOKUP(CONCATENATE($M$5,$D177,$M$7,$E177),Data!$A:$BU,MATCH(G!BB$11,Data!$A$1:$BU$1,0),FALSE)</f>
        <v>0</v>
      </c>
      <c r="BC177" s="31"/>
      <c r="BD177" s="31">
        <f>VLOOKUP(CONCATENATE($M$5,$D177,$M$7,$E177),Data!$A:$BU,MATCH(G!BD$11,Data!$A$1:$BU$1,0),FALSE)</f>
        <v>0</v>
      </c>
      <c r="BE177" s="31"/>
      <c r="BF177" s="31">
        <f>VLOOKUP(CONCATENATE($M$5,$D177,$M$7,$E177),Data!$A:$BU,MATCH(G!BF$11,Data!$A$1:$BU$1,0),FALSE)</f>
        <v>0</v>
      </c>
      <c r="BG177" s="31"/>
      <c r="BH177" s="31">
        <f>VLOOKUP(CONCATENATE($M$5,$D177,$M$7,$E177),Data!$A:$BU,MATCH(G!BH$11,Data!$A$1:$BU$1,0),FALSE)</f>
        <v>0</v>
      </c>
      <c r="BI177" s="31"/>
      <c r="BJ177" s="31">
        <f>VLOOKUP(CONCATENATE($M$5,$D177,$M$7,$E177),Data!$A:$BU,MATCH(G!BJ$11,Data!$A$1:$BU$1,0),FALSE)</f>
        <v>0</v>
      </c>
    </row>
    <row r="178" spans="4:62" ht="14.1" customHeight="1">
      <c r="D178" s="35" t="s">
        <v>90</v>
      </c>
      <c r="E178" s="53" t="s">
        <v>1</v>
      </c>
      <c r="F178" s="31">
        <f>VLOOKUP(CONCATENATE($M$5,$D178,$M$7,$E178),Data!$A:$BU,MATCH(G!F$11,Data!$A$1:$BU$1,0),FALSE)</f>
        <v>0</v>
      </c>
      <c r="G178" s="2"/>
      <c r="H178" s="31">
        <f>VLOOKUP(CONCATENATE($M$5,$D178,$M$7,$E178),Data!$A:$BU,MATCH(G!H$11,Data!$A$1:$BU$1,0),FALSE)</f>
        <v>0</v>
      </c>
      <c r="J178" s="31">
        <f>VLOOKUP(CONCATENATE($M$5,$D178,$M$7,$E178),Data!$A:$BU,MATCH(G!J$11,Data!$A$1:$BU$1,0),FALSE)</f>
        <v>0</v>
      </c>
      <c r="L178" s="31">
        <f>VLOOKUP(CONCATENATE($M$5,$D178,$M$7,$E178),Data!$A:$BU,MATCH(G!L$11,Data!$A$1:$BU$1,0),FALSE)</f>
        <v>0</v>
      </c>
      <c r="N178" s="31">
        <f>VLOOKUP(CONCATENATE($M$5,$D178,$M$7,$E178),Data!$A:$BU,MATCH(G!N$11,Data!$A$1:$BU$1,0),FALSE)</f>
        <v>0</v>
      </c>
      <c r="O178" s="31"/>
      <c r="P178" s="31">
        <f>VLOOKUP(CONCATENATE($M$5,$D178,$M$7,$E178),Data!$A:$BU,MATCH(G!P$11,Data!$A$1:$BU$1,0),FALSE)</f>
        <v>0</v>
      </c>
      <c r="Q178" s="31"/>
      <c r="R178" s="31">
        <f>VLOOKUP(CONCATENATE($M$5,$D178,$M$7,$E178),Data!$A:$BU,MATCH(G!R$11,Data!$A$1:$BU$1,0),FALSE)</f>
        <v>0</v>
      </c>
      <c r="S178" s="31"/>
      <c r="T178" s="31">
        <f>VLOOKUP(CONCATENATE($M$5,$D178,$M$7,$E178),Data!$A:$BU,MATCH(G!T$11,Data!$A$1:$BU$1,0),FALSE)</f>
        <v>0</v>
      </c>
      <c r="U178" s="31"/>
      <c r="V178" s="31">
        <f>VLOOKUP(CONCATENATE($M$5,$D178,$M$7,$E178),Data!$A:$BU,MATCH(G!V$11,Data!$A$1:$BU$1,0),FALSE)</f>
        <v>0</v>
      </c>
      <c r="W178" s="31"/>
      <c r="X178" s="31">
        <f>VLOOKUP(CONCATENATE($M$5,$D178,$M$7,$E178),Data!$A:$BU,MATCH(G!X$11,Data!$A$1:$BU$1,0),FALSE)</f>
        <v>0</v>
      </c>
      <c r="Y178" s="31"/>
      <c r="Z178" s="31">
        <f>VLOOKUP(CONCATENATE($M$5,$D178,$M$7,$E178),Data!$A:$BU,MATCH(G!Z$11,Data!$A$1:$BU$1,0),FALSE)</f>
        <v>0</v>
      </c>
      <c r="AA178" s="31"/>
      <c r="AB178" s="31">
        <f>VLOOKUP(CONCATENATE($M$5,$D178,$M$7,$E178),Data!$A:$BU,MATCH(G!AB$11,Data!$A$1:$BU$1,0),FALSE)</f>
        <v>0</v>
      </c>
      <c r="AC178" s="31"/>
      <c r="AD178" s="31">
        <f>VLOOKUP(CONCATENATE($M$5,$D178,$M$7,$E178),Data!$A:$BU,MATCH(G!AD$11,Data!$A$1:$BU$1,0),FALSE)</f>
        <v>0</v>
      </c>
      <c r="AE178" s="31"/>
      <c r="AF178" s="31">
        <f>VLOOKUP(CONCATENATE($M$5,$D178,$M$7,$E178),Data!$A:$BU,MATCH(G!AF$11,Data!$A$1:$BU$1,0),FALSE)</f>
        <v>0</v>
      </c>
      <c r="AG178" s="31"/>
      <c r="AH178" s="31">
        <f>VLOOKUP(CONCATENATE($M$5,$D178,$M$7,$E178),Data!$A:$BU,MATCH(G!AH$11,Data!$A$1:$BU$1,0),FALSE)</f>
        <v>0</v>
      </c>
      <c r="AI178" s="31"/>
      <c r="AJ178" s="31">
        <f>VLOOKUP(CONCATENATE($M$5,$D178,$M$7,$E178),Data!$A:$BU,MATCH(G!AJ$11,Data!$A$1:$BU$1,0),FALSE)</f>
        <v>0</v>
      </c>
      <c r="AK178" s="31"/>
      <c r="AL178" s="31">
        <f>VLOOKUP(CONCATENATE($M$5,$D178,$M$7,$E178),Data!$A:$BU,MATCH(G!AL$11,Data!$A$1:$BU$1,0),FALSE)</f>
        <v>0</v>
      </c>
      <c r="AM178" s="31"/>
      <c r="AN178" s="31">
        <f>VLOOKUP(CONCATENATE($M$5,$D178,$M$7,$E178),Data!$A:$BU,MATCH(G!AN$11,Data!$A$1:$BU$1,0),FALSE)</f>
        <v>0</v>
      </c>
      <c r="AO178" s="31"/>
      <c r="AP178" s="31">
        <f>VLOOKUP(CONCATENATE($M$5,$D178,$M$7,$E178),Data!$A:$BU,MATCH(G!AP$11,Data!$A$1:$BU$1,0),FALSE)</f>
        <v>0</v>
      </c>
      <c r="AQ178" s="31"/>
      <c r="AR178" s="31">
        <f>VLOOKUP(CONCATENATE($M$5,$D178,$M$7,$E178),Data!$A:$BU,MATCH(G!AR$11,Data!$A$1:$BU$1,0),FALSE)</f>
        <v>0</v>
      </c>
      <c r="AS178" s="31"/>
      <c r="AT178" s="31">
        <f>VLOOKUP(CONCATENATE($M$5,$D178,$M$7,$E178),Data!$A:$BU,MATCH(G!AT$11,Data!$A$1:$BU$1,0),FALSE)</f>
        <v>0</v>
      </c>
      <c r="AU178" s="31"/>
      <c r="AV178" s="31">
        <f>VLOOKUP(CONCATENATE($M$5,$D178,$M$7,$E178),Data!$A:$BU,MATCH(G!AV$11,Data!$A$1:$BU$1,0),FALSE)</f>
        <v>0</v>
      </c>
      <c r="AW178" s="31"/>
      <c r="AX178" s="31">
        <f>VLOOKUP(CONCATENATE($M$5,$D178,$M$7,$E178),Data!$A:$BU,MATCH(G!AX$11,Data!$A$1:$BU$1,0),FALSE)</f>
        <v>0</v>
      </c>
      <c r="AY178" s="31"/>
      <c r="AZ178" s="31">
        <f>VLOOKUP(CONCATENATE($M$5,$D178,$M$7,$E178),Data!$A:$BU,MATCH(G!AZ$11,Data!$A$1:$BU$1,0),FALSE)</f>
        <v>0</v>
      </c>
      <c r="BA178" s="31"/>
      <c r="BB178" s="31">
        <f>VLOOKUP(CONCATENATE($M$5,$D178,$M$7,$E178),Data!$A:$BU,MATCH(G!BB$11,Data!$A$1:$BU$1,0),FALSE)</f>
        <v>0</v>
      </c>
      <c r="BC178" s="31"/>
      <c r="BD178" s="31">
        <f>VLOOKUP(CONCATENATE($M$5,$D178,$M$7,$E178),Data!$A:$BU,MATCH(G!BD$11,Data!$A$1:$BU$1,0),FALSE)</f>
        <v>0</v>
      </c>
      <c r="BE178" s="31"/>
      <c r="BF178" s="31">
        <f>VLOOKUP(CONCATENATE($M$5,$D178,$M$7,$E178),Data!$A:$BU,MATCH(G!BF$11,Data!$A$1:$BU$1,0),FALSE)</f>
        <v>0</v>
      </c>
      <c r="BG178" s="31"/>
      <c r="BH178" s="31">
        <f>VLOOKUP(CONCATENATE($M$5,$D178,$M$7,$E178),Data!$A:$BU,MATCH(G!BH$11,Data!$A$1:$BU$1,0),FALSE)</f>
        <v>0</v>
      </c>
      <c r="BI178" s="31"/>
      <c r="BJ178" s="31">
        <f>VLOOKUP(CONCATENATE($M$5,$D178,$M$7,$E178),Data!$A:$BU,MATCH(G!BJ$11,Data!$A$1:$BU$1,0),FALSE)</f>
        <v>0</v>
      </c>
    </row>
    <row r="179" spans="4:62" ht="14.1" customHeight="1">
      <c r="D179" s="35" t="s">
        <v>89</v>
      </c>
      <c r="E179" s="53" t="s">
        <v>1</v>
      </c>
      <c r="F179" s="31">
        <f>VLOOKUP(CONCATENATE($M$5,$D179,$M$7,$E179),Data!$A:$BU,MATCH(G!F$11,Data!$A$1:$BU$1,0),FALSE)</f>
        <v>0</v>
      </c>
      <c r="G179" s="2"/>
      <c r="H179" s="31">
        <f>VLOOKUP(CONCATENATE($M$5,$D179,$M$7,$E179),Data!$A:$BU,MATCH(G!H$11,Data!$A$1:$BU$1,0),FALSE)</f>
        <v>0</v>
      </c>
      <c r="J179" s="31">
        <f>VLOOKUP(CONCATENATE($M$5,$D179,$M$7,$E179),Data!$A:$BU,MATCH(G!J$11,Data!$A$1:$BU$1,0),FALSE)</f>
        <v>0</v>
      </c>
      <c r="L179" s="31">
        <f>VLOOKUP(CONCATENATE($M$5,$D179,$M$7,$E179),Data!$A:$BU,MATCH(G!L$11,Data!$A$1:$BU$1,0),FALSE)</f>
        <v>0</v>
      </c>
      <c r="N179" s="31">
        <f>VLOOKUP(CONCATENATE($M$5,$D179,$M$7,$E179),Data!$A:$BU,MATCH(G!N$11,Data!$A$1:$BU$1,0),FALSE)</f>
        <v>0</v>
      </c>
      <c r="O179" s="31"/>
      <c r="P179" s="31">
        <f>VLOOKUP(CONCATENATE($M$5,$D179,$M$7,$E179),Data!$A:$BU,MATCH(G!P$11,Data!$A$1:$BU$1,0),FALSE)</f>
        <v>0</v>
      </c>
      <c r="Q179" s="31"/>
      <c r="R179" s="31">
        <f>VLOOKUP(CONCATENATE($M$5,$D179,$M$7,$E179),Data!$A:$BU,MATCH(G!R$11,Data!$A$1:$BU$1,0),FALSE)</f>
        <v>0</v>
      </c>
      <c r="S179" s="31"/>
      <c r="T179" s="31">
        <f>VLOOKUP(CONCATENATE($M$5,$D179,$M$7,$E179),Data!$A:$BU,MATCH(G!T$11,Data!$A$1:$BU$1,0),FALSE)</f>
        <v>0</v>
      </c>
      <c r="U179" s="31"/>
      <c r="V179" s="31">
        <f>VLOOKUP(CONCATENATE($M$5,$D179,$M$7,$E179),Data!$A:$BU,MATCH(G!V$11,Data!$A$1:$BU$1,0),FALSE)</f>
        <v>0</v>
      </c>
      <c r="W179" s="31"/>
      <c r="X179" s="31">
        <f>VLOOKUP(CONCATENATE($M$5,$D179,$M$7,$E179),Data!$A:$BU,MATCH(G!X$11,Data!$A$1:$BU$1,0),FALSE)</f>
        <v>0</v>
      </c>
      <c r="Y179" s="31"/>
      <c r="Z179" s="31">
        <f>VLOOKUP(CONCATENATE($M$5,$D179,$M$7,$E179),Data!$A:$BU,MATCH(G!Z$11,Data!$A$1:$BU$1,0),FALSE)</f>
        <v>0</v>
      </c>
      <c r="AA179" s="31"/>
      <c r="AB179" s="31">
        <f>VLOOKUP(CONCATENATE($M$5,$D179,$M$7,$E179),Data!$A:$BU,MATCH(G!AB$11,Data!$A$1:$BU$1,0),FALSE)</f>
        <v>0</v>
      </c>
      <c r="AC179" s="31"/>
      <c r="AD179" s="31">
        <f>VLOOKUP(CONCATENATE($M$5,$D179,$M$7,$E179),Data!$A:$BU,MATCH(G!AD$11,Data!$A$1:$BU$1,0),FALSE)</f>
        <v>0</v>
      </c>
      <c r="AE179" s="31"/>
      <c r="AF179" s="31">
        <f>VLOOKUP(CONCATENATE($M$5,$D179,$M$7,$E179),Data!$A:$BU,MATCH(G!AF$11,Data!$A$1:$BU$1,0),FALSE)</f>
        <v>0</v>
      </c>
      <c r="AG179" s="31"/>
      <c r="AH179" s="31">
        <f>VLOOKUP(CONCATENATE($M$5,$D179,$M$7,$E179),Data!$A:$BU,MATCH(G!AH$11,Data!$A$1:$BU$1,0),FALSE)</f>
        <v>0</v>
      </c>
      <c r="AI179" s="31"/>
      <c r="AJ179" s="31">
        <f>VLOOKUP(CONCATENATE($M$5,$D179,$M$7,$E179),Data!$A:$BU,MATCH(G!AJ$11,Data!$A$1:$BU$1,0),FALSE)</f>
        <v>0</v>
      </c>
      <c r="AK179" s="31"/>
      <c r="AL179" s="31">
        <f>VLOOKUP(CONCATENATE($M$5,$D179,$M$7,$E179),Data!$A:$BU,MATCH(G!AL$11,Data!$A$1:$BU$1,0),FALSE)</f>
        <v>0</v>
      </c>
      <c r="AM179" s="31"/>
      <c r="AN179" s="31">
        <f>VLOOKUP(CONCATENATE($M$5,$D179,$M$7,$E179),Data!$A:$BU,MATCH(G!AN$11,Data!$A$1:$BU$1,0),FALSE)</f>
        <v>0</v>
      </c>
      <c r="AO179" s="31"/>
      <c r="AP179" s="31">
        <f>VLOOKUP(CONCATENATE($M$5,$D179,$M$7,$E179),Data!$A:$BU,MATCH(G!AP$11,Data!$A$1:$BU$1,0),FALSE)</f>
        <v>0</v>
      </c>
      <c r="AQ179" s="31"/>
      <c r="AR179" s="31">
        <f>VLOOKUP(CONCATENATE($M$5,$D179,$M$7,$E179),Data!$A:$BU,MATCH(G!AR$11,Data!$A$1:$BU$1,0),FALSE)</f>
        <v>0</v>
      </c>
      <c r="AS179" s="31"/>
      <c r="AT179" s="31">
        <f>VLOOKUP(CONCATENATE($M$5,$D179,$M$7,$E179),Data!$A:$BU,MATCH(G!AT$11,Data!$A$1:$BU$1,0),FALSE)</f>
        <v>0</v>
      </c>
      <c r="AU179" s="31"/>
      <c r="AV179" s="31">
        <f>VLOOKUP(CONCATENATE($M$5,$D179,$M$7,$E179),Data!$A:$BU,MATCH(G!AV$11,Data!$A$1:$BU$1,0),FALSE)</f>
        <v>0</v>
      </c>
      <c r="AW179" s="31"/>
      <c r="AX179" s="31">
        <f>VLOOKUP(CONCATENATE($M$5,$D179,$M$7,$E179),Data!$A:$BU,MATCH(G!AX$11,Data!$A$1:$BU$1,0),FALSE)</f>
        <v>0</v>
      </c>
      <c r="AY179" s="31"/>
      <c r="AZ179" s="31">
        <f>VLOOKUP(CONCATENATE($M$5,$D179,$M$7,$E179),Data!$A:$BU,MATCH(G!AZ$11,Data!$A$1:$BU$1,0),FALSE)</f>
        <v>0</v>
      </c>
      <c r="BA179" s="31"/>
      <c r="BB179" s="31">
        <f>VLOOKUP(CONCATENATE($M$5,$D179,$M$7,$E179),Data!$A:$BU,MATCH(G!BB$11,Data!$A$1:$BU$1,0),FALSE)</f>
        <v>0</v>
      </c>
      <c r="BC179" s="31"/>
      <c r="BD179" s="31">
        <f>VLOOKUP(CONCATENATE($M$5,$D179,$M$7,$E179),Data!$A:$BU,MATCH(G!BD$11,Data!$A$1:$BU$1,0),FALSE)</f>
        <v>0</v>
      </c>
      <c r="BE179" s="31"/>
      <c r="BF179" s="31">
        <f>VLOOKUP(CONCATENATE($M$5,$D179,$M$7,$E179),Data!$A:$BU,MATCH(G!BF$11,Data!$A$1:$BU$1,0),FALSE)</f>
        <v>0</v>
      </c>
      <c r="BG179" s="31"/>
      <c r="BH179" s="31">
        <f>VLOOKUP(CONCATENATE($M$5,$D179,$M$7,$E179),Data!$A:$BU,MATCH(G!BH$11,Data!$A$1:$BU$1,0),FALSE)</f>
        <v>0</v>
      </c>
      <c r="BI179" s="31"/>
      <c r="BJ179" s="31">
        <f>VLOOKUP(CONCATENATE($M$5,$D179,$M$7,$E179),Data!$A:$BU,MATCH(G!BJ$11,Data!$A$1:$BU$1,0),FALSE)</f>
        <v>0</v>
      </c>
    </row>
    <row r="180" spans="4:62" ht="14.1" customHeight="1">
      <c r="D180" s="35" t="s">
        <v>88</v>
      </c>
      <c r="E180" s="53" t="s">
        <v>1</v>
      </c>
      <c r="F180" s="31">
        <f>VLOOKUP(CONCATENATE($M$5,$D180,$M$7,$E180),Data!$A:$BU,MATCH(G!F$11,Data!$A$1:$BU$1,0),FALSE)</f>
        <v>0</v>
      </c>
      <c r="G180" s="2"/>
      <c r="H180" s="31">
        <f>VLOOKUP(CONCATENATE($M$5,$D180,$M$7,$E180),Data!$A:$BU,MATCH(G!H$11,Data!$A$1:$BU$1,0),FALSE)</f>
        <v>0</v>
      </c>
      <c r="J180" s="31">
        <f>VLOOKUP(CONCATENATE($M$5,$D180,$M$7,$E180),Data!$A:$BU,MATCH(G!J$11,Data!$A$1:$BU$1,0),FALSE)</f>
        <v>0</v>
      </c>
      <c r="L180" s="31">
        <f>VLOOKUP(CONCATENATE($M$5,$D180,$M$7,$E180),Data!$A:$BU,MATCH(G!L$11,Data!$A$1:$BU$1,0),FALSE)</f>
        <v>0</v>
      </c>
      <c r="N180" s="31">
        <f>VLOOKUP(CONCATENATE($M$5,$D180,$M$7,$E180),Data!$A:$BU,MATCH(G!N$11,Data!$A$1:$BU$1,0),FALSE)</f>
        <v>0</v>
      </c>
      <c r="O180" s="31"/>
      <c r="P180" s="31">
        <f>VLOOKUP(CONCATENATE($M$5,$D180,$M$7,$E180),Data!$A:$BU,MATCH(G!P$11,Data!$A$1:$BU$1,0),FALSE)</f>
        <v>0</v>
      </c>
      <c r="Q180" s="31"/>
      <c r="R180" s="31">
        <f>VLOOKUP(CONCATENATE($M$5,$D180,$M$7,$E180),Data!$A:$BU,MATCH(G!R$11,Data!$A$1:$BU$1,0),FALSE)</f>
        <v>0</v>
      </c>
      <c r="S180" s="31"/>
      <c r="T180" s="31">
        <f>VLOOKUP(CONCATENATE($M$5,$D180,$M$7,$E180),Data!$A:$BU,MATCH(G!T$11,Data!$A$1:$BU$1,0),FALSE)</f>
        <v>0</v>
      </c>
      <c r="U180" s="31"/>
      <c r="V180" s="31">
        <f>VLOOKUP(CONCATENATE($M$5,$D180,$M$7,$E180),Data!$A:$BU,MATCH(G!V$11,Data!$A$1:$BU$1,0),FALSE)</f>
        <v>0</v>
      </c>
      <c r="W180" s="31"/>
      <c r="X180" s="31">
        <f>VLOOKUP(CONCATENATE($M$5,$D180,$M$7,$E180),Data!$A:$BU,MATCH(G!X$11,Data!$A$1:$BU$1,0),FALSE)</f>
        <v>0</v>
      </c>
      <c r="Y180" s="31"/>
      <c r="Z180" s="31">
        <f>VLOOKUP(CONCATENATE($M$5,$D180,$M$7,$E180),Data!$A:$BU,MATCH(G!Z$11,Data!$A$1:$BU$1,0),FALSE)</f>
        <v>0</v>
      </c>
      <c r="AA180" s="31"/>
      <c r="AB180" s="31">
        <f>VLOOKUP(CONCATENATE($M$5,$D180,$M$7,$E180),Data!$A:$BU,MATCH(G!AB$11,Data!$A$1:$BU$1,0),FALSE)</f>
        <v>0</v>
      </c>
      <c r="AC180" s="31"/>
      <c r="AD180" s="31">
        <f>VLOOKUP(CONCATENATE($M$5,$D180,$M$7,$E180),Data!$A:$BU,MATCH(G!AD$11,Data!$A$1:$BU$1,0),FALSE)</f>
        <v>0</v>
      </c>
      <c r="AE180" s="31"/>
      <c r="AF180" s="31">
        <f>VLOOKUP(CONCATENATE($M$5,$D180,$M$7,$E180),Data!$A:$BU,MATCH(G!AF$11,Data!$A$1:$BU$1,0),FALSE)</f>
        <v>0</v>
      </c>
      <c r="AG180" s="31"/>
      <c r="AH180" s="31">
        <f>VLOOKUP(CONCATENATE($M$5,$D180,$M$7,$E180),Data!$A:$BU,MATCH(G!AH$11,Data!$A$1:$BU$1,0),FALSE)</f>
        <v>0</v>
      </c>
      <c r="AI180" s="31"/>
      <c r="AJ180" s="31">
        <f>VLOOKUP(CONCATENATE($M$5,$D180,$M$7,$E180),Data!$A:$BU,MATCH(G!AJ$11,Data!$A$1:$BU$1,0),FALSE)</f>
        <v>0</v>
      </c>
      <c r="AK180" s="31"/>
      <c r="AL180" s="31">
        <f>VLOOKUP(CONCATENATE($M$5,$D180,$M$7,$E180),Data!$A:$BU,MATCH(G!AL$11,Data!$A$1:$BU$1,0),FALSE)</f>
        <v>0</v>
      </c>
      <c r="AM180" s="31"/>
      <c r="AN180" s="31">
        <f>VLOOKUP(CONCATENATE($M$5,$D180,$M$7,$E180),Data!$A:$BU,MATCH(G!AN$11,Data!$A$1:$BU$1,0),FALSE)</f>
        <v>0</v>
      </c>
      <c r="AO180" s="31"/>
      <c r="AP180" s="31">
        <f>VLOOKUP(CONCATENATE($M$5,$D180,$M$7,$E180),Data!$A:$BU,MATCH(G!AP$11,Data!$A$1:$BU$1,0),FALSE)</f>
        <v>0</v>
      </c>
      <c r="AQ180" s="31"/>
      <c r="AR180" s="31">
        <f>VLOOKUP(CONCATENATE($M$5,$D180,$M$7,$E180),Data!$A:$BU,MATCH(G!AR$11,Data!$A$1:$BU$1,0),FALSE)</f>
        <v>0</v>
      </c>
      <c r="AS180" s="31"/>
      <c r="AT180" s="31">
        <f>VLOOKUP(CONCATENATE($M$5,$D180,$M$7,$E180),Data!$A:$BU,MATCH(G!AT$11,Data!$A$1:$BU$1,0),FALSE)</f>
        <v>0</v>
      </c>
      <c r="AU180" s="31"/>
      <c r="AV180" s="31">
        <f>VLOOKUP(CONCATENATE($M$5,$D180,$M$7,$E180),Data!$A:$BU,MATCH(G!AV$11,Data!$A$1:$BU$1,0),FALSE)</f>
        <v>0</v>
      </c>
      <c r="AW180" s="31"/>
      <c r="AX180" s="31">
        <f>VLOOKUP(CONCATENATE($M$5,$D180,$M$7,$E180),Data!$A:$BU,MATCH(G!AX$11,Data!$A$1:$BU$1,0),FALSE)</f>
        <v>0</v>
      </c>
      <c r="AY180" s="31"/>
      <c r="AZ180" s="31">
        <f>VLOOKUP(CONCATENATE($M$5,$D180,$M$7,$E180),Data!$A:$BU,MATCH(G!AZ$11,Data!$A$1:$BU$1,0),FALSE)</f>
        <v>0</v>
      </c>
      <c r="BA180" s="31"/>
      <c r="BB180" s="31">
        <f>VLOOKUP(CONCATENATE($M$5,$D180,$M$7,$E180),Data!$A:$BU,MATCH(G!BB$11,Data!$A$1:$BU$1,0),FALSE)</f>
        <v>0</v>
      </c>
      <c r="BC180" s="31"/>
      <c r="BD180" s="31">
        <f>VLOOKUP(CONCATENATE($M$5,$D180,$M$7,$E180),Data!$A:$BU,MATCH(G!BD$11,Data!$A$1:$BU$1,0),FALSE)</f>
        <v>0</v>
      </c>
      <c r="BE180" s="31"/>
      <c r="BF180" s="31">
        <f>VLOOKUP(CONCATENATE($M$5,$D180,$M$7,$E180),Data!$A:$BU,MATCH(G!BF$11,Data!$A$1:$BU$1,0),FALSE)</f>
        <v>0</v>
      </c>
      <c r="BG180" s="31"/>
      <c r="BH180" s="31">
        <f>VLOOKUP(CONCATENATE($M$5,$D180,$M$7,$E180),Data!$A:$BU,MATCH(G!BH$11,Data!$A$1:$BU$1,0),FALSE)</f>
        <v>0</v>
      </c>
      <c r="BI180" s="31"/>
      <c r="BJ180" s="31">
        <f>VLOOKUP(CONCATENATE($M$5,$D180,$M$7,$E180),Data!$A:$BU,MATCH(G!BJ$11,Data!$A$1:$BU$1,0),FALSE)</f>
        <v>0</v>
      </c>
    </row>
    <row r="181" spans="4:62" ht="14.1" customHeight="1">
      <c r="D181" s="35" t="s">
        <v>87</v>
      </c>
      <c r="E181" s="53" t="s">
        <v>1</v>
      </c>
      <c r="F181" s="31">
        <f>VLOOKUP(CONCATENATE($M$5,$D181,$M$7,$E181),Data!$A:$BU,MATCH(G!F$11,Data!$A$1:$BU$1,0),FALSE)</f>
        <v>0</v>
      </c>
      <c r="G181" s="2"/>
      <c r="H181" s="31">
        <f>VLOOKUP(CONCATENATE($M$5,$D181,$M$7,$E181),Data!$A:$BU,MATCH(G!H$11,Data!$A$1:$BU$1,0),FALSE)</f>
        <v>0</v>
      </c>
      <c r="J181" s="31">
        <f>VLOOKUP(CONCATENATE($M$5,$D181,$M$7,$E181),Data!$A:$BU,MATCH(G!J$11,Data!$A$1:$BU$1,0),FALSE)</f>
        <v>0</v>
      </c>
      <c r="L181" s="31">
        <f>VLOOKUP(CONCATENATE($M$5,$D181,$M$7,$E181),Data!$A:$BU,MATCH(G!L$11,Data!$A$1:$BU$1,0),FALSE)</f>
        <v>0</v>
      </c>
      <c r="N181" s="31">
        <f>VLOOKUP(CONCATENATE($M$5,$D181,$M$7,$E181),Data!$A:$BU,MATCH(G!N$11,Data!$A$1:$BU$1,0),FALSE)</f>
        <v>0</v>
      </c>
      <c r="O181" s="31"/>
      <c r="P181" s="31">
        <f>VLOOKUP(CONCATENATE($M$5,$D181,$M$7,$E181),Data!$A:$BU,MATCH(G!P$11,Data!$A$1:$BU$1,0),FALSE)</f>
        <v>0</v>
      </c>
      <c r="Q181" s="31"/>
      <c r="R181" s="31">
        <f>VLOOKUP(CONCATENATE($M$5,$D181,$M$7,$E181),Data!$A:$BU,MATCH(G!R$11,Data!$A$1:$BU$1,0),FALSE)</f>
        <v>0</v>
      </c>
      <c r="S181" s="31"/>
      <c r="T181" s="31">
        <f>VLOOKUP(CONCATENATE($M$5,$D181,$M$7,$E181),Data!$A:$BU,MATCH(G!T$11,Data!$A$1:$BU$1,0),FALSE)</f>
        <v>0</v>
      </c>
      <c r="U181" s="31"/>
      <c r="V181" s="31">
        <f>VLOOKUP(CONCATENATE($M$5,$D181,$M$7,$E181),Data!$A:$BU,MATCH(G!V$11,Data!$A$1:$BU$1,0),FALSE)</f>
        <v>0</v>
      </c>
      <c r="W181" s="31"/>
      <c r="X181" s="31">
        <f>VLOOKUP(CONCATENATE($M$5,$D181,$M$7,$E181),Data!$A:$BU,MATCH(G!X$11,Data!$A$1:$BU$1,0),FALSE)</f>
        <v>0</v>
      </c>
      <c r="Y181" s="31"/>
      <c r="Z181" s="31">
        <f>VLOOKUP(CONCATENATE($M$5,$D181,$M$7,$E181),Data!$A:$BU,MATCH(G!Z$11,Data!$A$1:$BU$1,0),FALSE)</f>
        <v>0</v>
      </c>
      <c r="AA181" s="31"/>
      <c r="AB181" s="31">
        <f>VLOOKUP(CONCATENATE($M$5,$D181,$M$7,$E181),Data!$A:$BU,MATCH(G!AB$11,Data!$A$1:$BU$1,0),FALSE)</f>
        <v>0</v>
      </c>
      <c r="AC181" s="31"/>
      <c r="AD181" s="31">
        <f>VLOOKUP(CONCATENATE($M$5,$D181,$M$7,$E181),Data!$A:$BU,MATCH(G!AD$11,Data!$A$1:$BU$1,0),FALSE)</f>
        <v>0</v>
      </c>
      <c r="AE181" s="31"/>
      <c r="AF181" s="31">
        <f>VLOOKUP(CONCATENATE($M$5,$D181,$M$7,$E181),Data!$A:$BU,MATCH(G!AF$11,Data!$A$1:$BU$1,0),FALSE)</f>
        <v>0</v>
      </c>
      <c r="AG181" s="31"/>
      <c r="AH181" s="31">
        <f>VLOOKUP(CONCATENATE($M$5,$D181,$M$7,$E181),Data!$A:$BU,MATCH(G!AH$11,Data!$A$1:$BU$1,0),FALSE)</f>
        <v>0</v>
      </c>
      <c r="AI181" s="31"/>
      <c r="AJ181" s="31">
        <f>VLOOKUP(CONCATENATE($M$5,$D181,$M$7,$E181),Data!$A:$BU,MATCH(G!AJ$11,Data!$A$1:$BU$1,0),FALSE)</f>
        <v>0</v>
      </c>
      <c r="AK181" s="31"/>
      <c r="AL181" s="31">
        <f>VLOOKUP(CONCATENATE($M$5,$D181,$M$7,$E181),Data!$A:$BU,MATCH(G!AL$11,Data!$A$1:$BU$1,0),FALSE)</f>
        <v>0</v>
      </c>
      <c r="AM181" s="31"/>
      <c r="AN181" s="31">
        <f>VLOOKUP(CONCATENATE($M$5,$D181,$M$7,$E181),Data!$A:$BU,MATCH(G!AN$11,Data!$A$1:$BU$1,0),FALSE)</f>
        <v>0</v>
      </c>
      <c r="AO181" s="31"/>
      <c r="AP181" s="31">
        <f>VLOOKUP(CONCATENATE($M$5,$D181,$M$7,$E181),Data!$A:$BU,MATCH(G!AP$11,Data!$A$1:$BU$1,0),FALSE)</f>
        <v>0</v>
      </c>
      <c r="AQ181" s="31"/>
      <c r="AR181" s="31">
        <f>VLOOKUP(CONCATENATE($M$5,$D181,$M$7,$E181),Data!$A:$BU,MATCH(G!AR$11,Data!$A$1:$BU$1,0),FALSE)</f>
        <v>0</v>
      </c>
      <c r="AS181" s="31"/>
      <c r="AT181" s="31">
        <f>VLOOKUP(CONCATENATE($M$5,$D181,$M$7,$E181),Data!$A:$BU,MATCH(G!AT$11,Data!$A$1:$BU$1,0),FALSE)</f>
        <v>0</v>
      </c>
      <c r="AU181" s="31"/>
      <c r="AV181" s="31">
        <f>VLOOKUP(CONCATENATE($M$5,$D181,$M$7,$E181),Data!$A:$BU,MATCH(G!AV$11,Data!$A$1:$BU$1,0),FALSE)</f>
        <v>0</v>
      </c>
      <c r="AW181" s="31"/>
      <c r="AX181" s="31">
        <f>VLOOKUP(CONCATENATE($M$5,$D181,$M$7,$E181),Data!$A:$BU,MATCH(G!AX$11,Data!$A$1:$BU$1,0),FALSE)</f>
        <v>0</v>
      </c>
      <c r="AY181" s="31"/>
      <c r="AZ181" s="31">
        <f>VLOOKUP(CONCATENATE($M$5,$D181,$M$7,$E181),Data!$A:$BU,MATCH(G!AZ$11,Data!$A$1:$BU$1,0),FALSE)</f>
        <v>0</v>
      </c>
      <c r="BA181" s="31"/>
      <c r="BB181" s="31">
        <f>VLOOKUP(CONCATENATE($M$5,$D181,$M$7,$E181),Data!$A:$BU,MATCH(G!BB$11,Data!$A$1:$BU$1,0),FALSE)</f>
        <v>0</v>
      </c>
      <c r="BC181" s="31"/>
      <c r="BD181" s="31">
        <f>VLOOKUP(CONCATENATE($M$5,$D181,$M$7,$E181),Data!$A:$BU,MATCH(G!BD$11,Data!$A$1:$BU$1,0),FALSE)</f>
        <v>0</v>
      </c>
      <c r="BE181" s="31"/>
      <c r="BF181" s="31">
        <f>VLOOKUP(CONCATENATE($M$5,$D181,$M$7,$E181),Data!$A:$BU,MATCH(G!BF$11,Data!$A$1:$BU$1,0),FALSE)</f>
        <v>0</v>
      </c>
      <c r="BG181" s="31"/>
      <c r="BH181" s="31">
        <f>VLOOKUP(CONCATENATE($M$5,$D181,$M$7,$E181),Data!$A:$BU,MATCH(G!BH$11,Data!$A$1:$BU$1,0),FALSE)</f>
        <v>0</v>
      </c>
      <c r="BI181" s="31"/>
      <c r="BJ181" s="31">
        <f>VLOOKUP(CONCATENATE($M$5,$D181,$M$7,$E181),Data!$A:$BU,MATCH(G!BJ$11,Data!$A$1:$BU$1,0),FALSE)</f>
        <v>0</v>
      </c>
    </row>
    <row r="182" spans="4:62" ht="14.1" customHeight="1">
      <c r="D182" s="35" t="s">
        <v>86</v>
      </c>
      <c r="E182" s="53" t="s">
        <v>1</v>
      </c>
      <c r="F182" s="31">
        <f>VLOOKUP(CONCATENATE($M$5,$D182,$M$7,$E182),Data!$A:$BU,MATCH(G!F$11,Data!$A$1:$BU$1,0),FALSE)</f>
        <v>0</v>
      </c>
      <c r="G182" s="2"/>
      <c r="H182" s="31">
        <f>VLOOKUP(CONCATENATE($M$5,$D182,$M$7,$E182),Data!$A:$BU,MATCH(G!H$11,Data!$A$1:$BU$1,0),FALSE)</f>
        <v>0</v>
      </c>
      <c r="J182" s="31">
        <f>VLOOKUP(CONCATENATE($M$5,$D182,$M$7,$E182),Data!$A:$BU,MATCH(G!J$11,Data!$A$1:$BU$1,0),FALSE)</f>
        <v>0</v>
      </c>
      <c r="L182" s="31">
        <f>VLOOKUP(CONCATENATE($M$5,$D182,$M$7,$E182),Data!$A:$BU,MATCH(G!L$11,Data!$A$1:$BU$1,0),FALSE)</f>
        <v>0</v>
      </c>
      <c r="N182" s="31">
        <f>VLOOKUP(CONCATENATE($M$5,$D182,$M$7,$E182),Data!$A:$BU,MATCH(G!N$11,Data!$A$1:$BU$1,0),FALSE)</f>
        <v>0</v>
      </c>
      <c r="O182" s="31"/>
      <c r="P182" s="31">
        <f>VLOOKUP(CONCATENATE($M$5,$D182,$M$7,$E182),Data!$A:$BU,MATCH(G!P$11,Data!$A$1:$BU$1,0),FALSE)</f>
        <v>0</v>
      </c>
      <c r="Q182" s="31"/>
      <c r="R182" s="31">
        <f>VLOOKUP(CONCATENATE($M$5,$D182,$M$7,$E182),Data!$A:$BU,MATCH(G!R$11,Data!$A$1:$BU$1,0),FALSE)</f>
        <v>0</v>
      </c>
      <c r="S182" s="31"/>
      <c r="T182" s="31">
        <f>VLOOKUP(CONCATENATE($M$5,$D182,$M$7,$E182),Data!$A:$BU,MATCH(G!T$11,Data!$A$1:$BU$1,0),FALSE)</f>
        <v>0</v>
      </c>
      <c r="U182" s="31"/>
      <c r="V182" s="31">
        <f>VLOOKUP(CONCATENATE($M$5,$D182,$M$7,$E182),Data!$A:$BU,MATCH(G!V$11,Data!$A$1:$BU$1,0),FALSE)</f>
        <v>0</v>
      </c>
      <c r="W182" s="31"/>
      <c r="X182" s="31">
        <f>VLOOKUP(CONCATENATE($M$5,$D182,$M$7,$E182),Data!$A:$BU,MATCH(G!X$11,Data!$A$1:$BU$1,0),FALSE)</f>
        <v>0</v>
      </c>
      <c r="Y182" s="31"/>
      <c r="Z182" s="31">
        <f>VLOOKUP(CONCATENATE($M$5,$D182,$M$7,$E182),Data!$A:$BU,MATCH(G!Z$11,Data!$A$1:$BU$1,0),FALSE)</f>
        <v>0</v>
      </c>
      <c r="AA182" s="31"/>
      <c r="AB182" s="31">
        <f>VLOOKUP(CONCATENATE($M$5,$D182,$M$7,$E182),Data!$A:$BU,MATCH(G!AB$11,Data!$A$1:$BU$1,0),FALSE)</f>
        <v>0</v>
      </c>
      <c r="AC182" s="31"/>
      <c r="AD182" s="31">
        <f>VLOOKUP(CONCATENATE($M$5,$D182,$M$7,$E182),Data!$A:$BU,MATCH(G!AD$11,Data!$A$1:$BU$1,0),FALSE)</f>
        <v>0</v>
      </c>
      <c r="AE182" s="31"/>
      <c r="AF182" s="31">
        <f>VLOOKUP(CONCATENATE($M$5,$D182,$M$7,$E182),Data!$A:$BU,MATCH(G!AF$11,Data!$A$1:$BU$1,0),FALSE)</f>
        <v>0</v>
      </c>
      <c r="AG182" s="31"/>
      <c r="AH182" s="31">
        <f>VLOOKUP(CONCATENATE($M$5,$D182,$M$7,$E182),Data!$A:$BU,MATCH(G!AH$11,Data!$A$1:$BU$1,0),FALSE)</f>
        <v>0</v>
      </c>
      <c r="AI182" s="31"/>
      <c r="AJ182" s="31">
        <f>VLOOKUP(CONCATENATE($M$5,$D182,$M$7,$E182),Data!$A:$BU,MATCH(G!AJ$11,Data!$A$1:$BU$1,0),FALSE)</f>
        <v>0</v>
      </c>
      <c r="AK182" s="31"/>
      <c r="AL182" s="31">
        <f>VLOOKUP(CONCATENATE($M$5,$D182,$M$7,$E182),Data!$A:$BU,MATCH(G!AL$11,Data!$A$1:$BU$1,0),FALSE)</f>
        <v>0</v>
      </c>
      <c r="AM182" s="31"/>
      <c r="AN182" s="31">
        <f>VLOOKUP(CONCATENATE($M$5,$D182,$M$7,$E182),Data!$A:$BU,MATCH(G!AN$11,Data!$A$1:$BU$1,0),FALSE)</f>
        <v>0</v>
      </c>
      <c r="AO182" s="31"/>
      <c r="AP182" s="31">
        <f>VLOOKUP(CONCATENATE($M$5,$D182,$M$7,$E182),Data!$A:$BU,MATCH(G!AP$11,Data!$A$1:$BU$1,0),FALSE)</f>
        <v>0</v>
      </c>
      <c r="AQ182" s="31"/>
      <c r="AR182" s="31">
        <f>VLOOKUP(CONCATENATE($M$5,$D182,$M$7,$E182),Data!$A:$BU,MATCH(G!AR$11,Data!$A$1:$BU$1,0),FALSE)</f>
        <v>0</v>
      </c>
      <c r="AS182" s="31"/>
      <c r="AT182" s="31">
        <f>VLOOKUP(CONCATENATE($M$5,$D182,$M$7,$E182),Data!$A:$BU,MATCH(G!AT$11,Data!$A$1:$BU$1,0),FALSE)</f>
        <v>0</v>
      </c>
      <c r="AU182" s="31"/>
      <c r="AV182" s="31">
        <f>VLOOKUP(CONCATENATE($M$5,$D182,$M$7,$E182),Data!$A:$BU,MATCH(G!AV$11,Data!$A$1:$BU$1,0),FALSE)</f>
        <v>0</v>
      </c>
      <c r="AW182" s="31"/>
      <c r="AX182" s="31">
        <f>VLOOKUP(CONCATENATE($M$5,$D182,$M$7,$E182),Data!$A:$BU,MATCH(G!AX$11,Data!$A$1:$BU$1,0),FALSE)</f>
        <v>0</v>
      </c>
      <c r="AY182" s="31"/>
      <c r="AZ182" s="31">
        <f>VLOOKUP(CONCATENATE($M$5,$D182,$M$7,$E182),Data!$A:$BU,MATCH(G!AZ$11,Data!$A$1:$BU$1,0),FALSE)</f>
        <v>0</v>
      </c>
      <c r="BA182" s="31"/>
      <c r="BB182" s="31">
        <f>VLOOKUP(CONCATENATE($M$5,$D182,$M$7,$E182),Data!$A:$BU,MATCH(G!BB$11,Data!$A$1:$BU$1,0),FALSE)</f>
        <v>0</v>
      </c>
      <c r="BC182" s="31"/>
      <c r="BD182" s="31">
        <f>VLOOKUP(CONCATENATE($M$5,$D182,$M$7,$E182),Data!$A:$BU,MATCH(G!BD$11,Data!$A$1:$BU$1,0),FALSE)</f>
        <v>0</v>
      </c>
      <c r="BE182" s="31"/>
      <c r="BF182" s="31">
        <f>VLOOKUP(CONCATENATE($M$5,$D182,$M$7,$E182),Data!$A:$BU,MATCH(G!BF$11,Data!$A$1:$BU$1,0),FALSE)</f>
        <v>0</v>
      </c>
      <c r="BG182" s="31"/>
      <c r="BH182" s="31">
        <f>VLOOKUP(CONCATENATE($M$5,$D182,$M$7,$E182),Data!$A:$BU,MATCH(G!BH$11,Data!$A$1:$BU$1,0),FALSE)</f>
        <v>0</v>
      </c>
      <c r="BI182" s="31"/>
      <c r="BJ182" s="31">
        <f>VLOOKUP(CONCATENATE($M$5,$D182,$M$7,$E182),Data!$A:$BU,MATCH(G!BJ$11,Data!$A$1:$BU$1,0),FALSE)</f>
        <v>0</v>
      </c>
    </row>
    <row r="183" spans="4:62" ht="14.1" customHeight="1">
      <c r="D183" s="35" t="s">
        <v>85</v>
      </c>
      <c r="E183" s="53" t="s">
        <v>1</v>
      </c>
      <c r="F183" s="31">
        <f>VLOOKUP(CONCATENATE($M$5,$D183,$M$7,$E183),Data!$A:$BU,MATCH(G!F$11,Data!$A$1:$BU$1,0),FALSE)</f>
        <v>0</v>
      </c>
      <c r="G183" s="2"/>
      <c r="H183" s="31">
        <f>VLOOKUP(CONCATENATE($M$5,$D183,$M$7,$E183),Data!$A:$BU,MATCH(G!H$11,Data!$A$1:$BU$1,0),FALSE)</f>
        <v>0</v>
      </c>
      <c r="J183" s="31">
        <f>VLOOKUP(CONCATENATE($M$5,$D183,$M$7,$E183),Data!$A:$BU,MATCH(G!J$11,Data!$A$1:$BU$1,0),FALSE)</f>
        <v>0</v>
      </c>
      <c r="L183" s="31">
        <f>VLOOKUP(CONCATENATE($M$5,$D183,$M$7,$E183),Data!$A:$BU,MATCH(G!L$11,Data!$A$1:$BU$1,0),FALSE)</f>
        <v>0</v>
      </c>
      <c r="N183" s="31">
        <f>VLOOKUP(CONCATENATE($M$5,$D183,$M$7,$E183),Data!$A:$BU,MATCH(G!N$11,Data!$A$1:$BU$1,0),FALSE)</f>
        <v>0</v>
      </c>
      <c r="O183" s="31"/>
      <c r="P183" s="31">
        <f>VLOOKUP(CONCATENATE($M$5,$D183,$M$7,$E183),Data!$A:$BU,MATCH(G!P$11,Data!$A$1:$BU$1,0),FALSE)</f>
        <v>0</v>
      </c>
      <c r="Q183" s="31"/>
      <c r="R183" s="31">
        <f>VLOOKUP(CONCATENATE($M$5,$D183,$M$7,$E183),Data!$A:$BU,MATCH(G!R$11,Data!$A$1:$BU$1,0),FALSE)</f>
        <v>0</v>
      </c>
      <c r="S183" s="31"/>
      <c r="T183" s="31">
        <f>VLOOKUP(CONCATENATE($M$5,$D183,$M$7,$E183),Data!$A:$BU,MATCH(G!T$11,Data!$A$1:$BU$1,0),FALSE)</f>
        <v>0</v>
      </c>
      <c r="U183" s="31"/>
      <c r="V183" s="31">
        <f>VLOOKUP(CONCATENATE($M$5,$D183,$M$7,$E183),Data!$A:$BU,MATCH(G!V$11,Data!$A$1:$BU$1,0),FALSE)</f>
        <v>0</v>
      </c>
      <c r="W183" s="31"/>
      <c r="X183" s="31">
        <f>VLOOKUP(CONCATENATE($M$5,$D183,$M$7,$E183),Data!$A:$BU,MATCH(G!X$11,Data!$A$1:$BU$1,0),FALSE)</f>
        <v>0</v>
      </c>
      <c r="Y183" s="31"/>
      <c r="Z183" s="31">
        <f>VLOOKUP(CONCATENATE($M$5,$D183,$M$7,$E183),Data!$A:$BU,MATCH(G!Z$11,Data!$A$1:$BU$1,0),FALSE)</f>
        <v>0</v>
      </c>
      <c r="AA183" s="31"/>
      <c r="AB183" s="31">
        <f>VLOOKUP(CONCATENATE($M$5,$D183,$M$7,$E183),Data!$A:$BU,MATCH(G!AB$11,Data!$A$1:$BU$1,0),FALSE)</f>
        <v>0</v>
      </c>
      <c r="AC183" s="31"/>
      <c r="AD183" s="31">
        <f>VLOOKUP(CONCATENATE($M$5,$D183,$M$7,$E183),Data!$A:$BU,MATCH(G!AD$11,Data!$A$1:$BU$1,0),FALSE)</f>
        <v>0</v>
      </c>
      <c r="AE183" s="31"/>
      <c r="AF183" s="31">
        <f>VLOOKUP(CONCATENATE($M$5,$D183,$M$7,$E183),Data!$A:$BU,MATCH(G!AF$11,Data!$A$1:$BU$1,0),FALSE)</f>
        <v>0</v>
      </c>
      <c r="AG183" s="31"/>
      <c r="AH183" s="31">
        <f>VLOOKUP(CONCATENATE($M$5,$D183,$M$7,$E183),Data!$A:$BU,MATCH(G!AH$11,Data!$A$1:$BU$1,0),FALSE)</f>
        <v>0</v>
      </c>
      <c r="AI183" s="31"/>
      <c r="AJ183" s="31">
        <f>VLOOKUP(CONCATENATE($M$5,$D183,$M$7,$E183),Data!$A:$BU,MATCH(G!AJ$11,Data!$A$1:$BU$1,0),FALSE)</f>
        <v>0</v>
      </c>
      <c r="AK183" s="31"/>
      <c r="AL183" s="31">
        <f>VLOOKUP(CONCATENATE($M$5,$D183,$M$7,$E183),Data!$A:$BU,MATCH(G!AL$11,Data!$A$1:$BU$1,0),FALSE)</f>
        <v>0</v>
      </c>
      <c r="AM183" s="31"/>
      <c r="AN183" s="31">
        <f>VLOOKUP(CONCATENATE($M$5,$D183,$M$7,$E183),Data!$A:$BU,MATCH(G!AN$11,Data!$A$1:$BU$1,0),FALSE)</f>
        <v>0</v>
      </c>
      <c r="AO183" s="31"/>
      <c r="AP183" s="31">
        <f>VLOOKUP(CONCATENATE($M$5,$D183,$M$7,$E183),Data!$A:$BU,MATCH(G!AP$11,Data!$A$1:$BU$1,0),FALSE)</f>
        <v>0</v>
      </c>
      <c r="AQ183" s="31"/>
      <c r="AR183" s="31">
        <f>VLOOKUP(CONCATENATE($M$5,$D183,$M$7,$E183),Data!$A:$BU,MATCH(G!AR$11,Data!$A$1:$BU$1,0),FALSE)</f>
        <v>0</v>
      </c>
      <c r="AS183" s="31"/>
      <c r="AT183" s="31">
        <f>VLOOKUP(CONCATENATE($M$5,$D183,$M$7,$E183),Data!$A:$BU,MATCH(G!AT$11,Data!$A$1:$BU$1,0),FALSE)</f>
        <v>0</v>
      </c>
      <c r="AU183" s="31"/>
      <c r="AV183" s="31">
        <f>VLOOKUP(CONCATENATE($M$5,$D183,$M$7,$E183),Data!$A:$BU,MATCH(G!AV$11,Data!$A$1:$BU$1,0),FALSE)</f>
        <v>0</v>
      </c>
      <c r="AW183" s="31"/>
      <c r="AX183" s="31">
        <f>VLOOKUP(CONCATENATE($M$5,$D183,$M$7,$E183),Data!$A:$BU,MATCH(G!AX$11,Data!$A$1:$BU$1,0),FALSE)</f>
        <v>0</v>
      </c>
      <c r="AY183" s="31"/>
      <c r="AZ183" s="31">
        <f>VLOOKUP(CONCATENATE($M$5,$D183,$M$7,$E183),Data!$A:$BU,MATCH(G!AZ$11,Data!$A$1:$BU$1,0),FALSE)</f>
        <v>0</v>
      </c>
      <c r="BA183" s="31"/>
      <c r="BB183" s="31">
        <f>VLOOKUP(CONCATENATE($M$5,$D183,$M$7,$E183),Data!$A:$BU,MATCH(G!BB$11,Data!$A$1:$BU$1,0),FALSE)</f>
        <v>0</v>
      </c>
      <c r="BC183" s="31"/>
      <c r="BD183" s="31">
        <f>VLOOKUP(CONCATENATE($M$5,$D183,$M$7,$E183),Data!$A:$BU,MATCH(G!BD$11,Data!$A$1:$BU$1,0),FALSE)</f>
        <v>0</v>
      </c>
      <c r="BE183" s="31"/>
      <c r="BF183" s="31">
        <f>VLOOKUP(CONCATENATE($M$5,$D183,$M$7,$E183),Data!$A:$BU,MATCH(G!BF$11,Data!$A$1:$BU$1,0),FALSE)</f>
        <v>0</v>
      </c>
      <c r="BG183" s="31"/>
      <c r="BH183" s="31">
        <f>VLOOKUP(CONCATENATE($M$5,$D183,$M$7,$E183),Data!$A:$BU,MATCH(G!BH$11,Data!$A$1:$BU$1,0),FALSE)</f>
        <v>0</v>
      </c>
      <c r="BI183" s="31"/>
      <c r="BJ183" s="31">
        <f>VLOOKUP(CONCATENATE($M$5,$D183,$M$7,$E183),Data!$A:$BU,MATCH(G!BJ$11,Data!$A$1:$BU$1,0),FALSE)</f>
        <v>0</v>
      </c>
    </row>
    <row r="184" spans="4:62" ht="14.1" customHeight="1">
      <c r="D184" s="35" t="s">
        <v>84</v>
      </c>
      <c r="E184" s="53" t="s">
        <v>1</v>
      </c>
      <c r="F184" s="31">
        <f>VLOOKUP(CONCATENATE($M$5,$D184,$M$7,$E184),Data!$A:$BU,MATCH(G!F$11,Data!$A$1:$BU$1,0),FALSE)</f>
        <v>0</v>
      </c>
      <c r="G184" s="2"/>
      <c r="H184" s="31">
        <f>VLOOKUP(CONCATENATE($M$5,$D184,$M$7,$E184),Data!$A:$BU,MATCH(G!H$11,Data!$A$1:$BU$1,0),FALSE)</f>
        <v>0</v>
      </c>
      <c r="J184" s="31">
        <f>VLOOKUP(CONCATENATE($M$5,$D184,$M$7,$E184),Data!$A:$BU,MATCH(G!J$11,Data!$A$1:$BU$1,0),FALSE)</f>
        <v>0</v>
      </c>
      <c r="L184" s="31">
        <f>VLOOKUP(CONCATENATE($M$5,$D184,$M$7,$E184),Data!$A:$BU,MATCH(G!L$11,Data!$A$1:$BU$1,0),FALSE)</f>
        <v>0</v>
      </c>
      <c r="N184" s="31">
        <f>VLOOKUP(CONCATENATE($M$5,$D184,$M$7,$E184),Data!$A:$BU,MATCH(G!N$11,Data!$A$1:$BU$1,0),FALSE)</f>
        <v>0</v>
      </c>
      <c r="O184" s="31"/>
      <c r="P184" s="31">
        <f>VLOOKUP(CONCATENATE($M$5,$D184,$M$7,$E184),Data!$A:$BU,MATCH(G!P$11,Data!$A$1:$BU$1,0),FALSE)</f>
        <v>0</v>
      </c>
      <c r="Q184" s="31"/>
      <c r="R184" s="31">
        <f>VLOOKUP(CONCATENATE($M$5,$D184,$M$7,$E184),Data!$A:$BU,MATCH(G!R$11,Data!$A$1:$BU$1,0),FALSE)</f>
        <v>0</v>
      </c>
      <c r="S184" s="31"/>
      <c r="T184" s="31">
        <f>VLOOKUP(CONCATENATE($M$5,$D184,$M$7,$E184),Data!$A:$BU,MATCH(G!T$11,Data!$A$1:$BU$1,0),FALSE)</f>
        <v>0</v>
      </c>
      <c r="U184" s="31"/>
      <c r="V184" s="31">
        <f>VLOOKUP(CONCATENATE($M$5,$D184,$M$7,$E184),Data!$A:$BU,MATCH(G!V$11,Data!$A$1:$BU$1,0),FALSE)</f>
        <v>0</v>
      </c>
      <c r="W184" s="31"/>
      <c r="X184" s="31">
        <f>VLOOKUP(CONCATENATE($M$5,$D184,$M$7,$E184),Data!$A:$BU,MATCH(G!X$11,Data!$A$1:$BU$1,0),FALSE)</f>
        <v>0</v>
      </c>
      <c r="Y184" s="31"/>
      <c r="Z184" s="31">
        <f>VLOOKUP(CONCATENATE($M$5,$D184,$M$7,$E184),Data!$A:$BU,MATCH(G!Z$11,Data!$A$1:$BU$1,0),FALSE)</f>
        <v>0</v>
      </c>
      <c r="AA184" s="31"/>
      <c r="AB184" s="31">
        <f>VLOOKUP(CONCATENATE($M$5,$D184,$M$7,$E184),Data!$A:$BU,MATCH(G!AB$11,Data!$A$1:$BU$1,0),FALSE)</f>
        <v>0</v>
      </c>
      <c r="AC184" s="31"/>
      <c r="AD184" s="31">
        <f>VLOOKUP(CONCATENATE($M$5,$D184,$M$7,$E184),Data!$A:$BU,MATCH(G!AD$11,Data!$A$1:$BU$1,0),FALSE)</f>
        <v>0</v>
      </c>
      <c r="AE184" s="31"/>
      <c r="AF184" s="31">
        <f>VLOOKUP(CONCATENATE($M$5,$D184,$M$7,$E184),Data!$A:$BU,MATCH(G!AF$11,Data!$A$1:$BU$1,0),FALSE)</f>
        <v>0</v>
      </c>
      <c r="AG184" s="31"/>
      <c r="AH184" s="31">
        <f>VLOOKUP(CONCATENATE($M$5,$D184,$M$7,$E184),Data!$A:$BU,MATCH(G!AH$11,Data!$A$1:$BU$1,0),FALSE)</f>
        <v>0</v>
      </c>
      <c r="AI184" s="31"/>
      <c r="AJ184" s="31">
        <f>VLOOKUP(CONCATENATE($M$5,$D184,$M$7,$E184),Data!$A:$BU,MATCH(G!AJ$11,Data!$A$1:$BU$1,0),FALSE)</f>
        <v>0</v>
      </c>
      <c r="AK184" s="31"/>
      <c r="AL184" s="31">
        <f>VLOOKUP(CONCATENATE($M$5,$D184,$M$7,$E184),Data!$A:$BU,MATCH(G!AL$11,Data!$A$1:$BU$1,0),FALSE)</f>
        <v>0</v>
      </c>
      <c r="AM184" s="31"/>
      <c r="AN184" s="31">
        <f>VLOOKUP(CONCATENATE($M$5,$D184,$M$7,$E184),Data!$A:$BU,MATCH(G!AN$11,Data!$A$1:$BU$1,0),FALSE)</f>
        <v>0</v>
      </c>
      <c r="AO184" s="31"/>
      <c r="AP184" s="31">
        <f>VLOOKUP(CONCATENATE($M$5,$D184,$M$7,$E184),Data!$A:$BU,MATCH(G!AP$11,Data!$A$1:$BU$1,0),FALSE)</f>
        <v>0</v>
      </c>
      <c r="AQ184" s="31"/>
      <c r="AR184" s="31">
        <f>VLOOKUP(CONCATENATE($M$5,$D184,$M$7,$E184),Data!$A:$BU,MATCH(G!AR$11,Data!$A$1:$BU$1,0),FALSE)</f>
        <v>0</v>
      </c>
      <c r="AS184" s="31"/>
      <c r="AT184" s="31">
        <f>VLOOKUP(CONCATENATE($M$5,$D184,$M$7,$E184),Data!$A:$BU,MATCH(G!AT$11,Data!$A$1:$BU$1,0),FALSE)</f>
        <v>0</v>
      </c>
      <c r="AU184" s="31"/>
      <c r="AV184" s="31">
        <f>VLOOKUP(CONCATENATE($M$5,$D184,$M$7,$E184),Data!$A:$BU,MATCH(G!AV$11,Data!$A$1:$BU$1,0),FALSE)</f>
        <v>0</v>
      </c>
      <c r="AW184" s="31"/>
      <c r="AX184" s="31">
        <f>VLOOKUP(CONCATENATE($M$5,$D184,$M$7,$E184),Data!$A:$BU,MATCH(G!AX$11,Data!$A$1:$BU$1,0),FALSE)</f>
        <v>0</v>
      </c>
      <c r="AY184" s="31"/>
      <c r="AZ184" s="31">
        <f>VLOOKUP(CONCATENATE($M$5,$D184,$M$7,$E184),Data!$A:$BU,MATCH(G!AZ$11,Data!$A$1:$BU$1,0),FALSE)</f>
        <v>0</v>
      </c>
      <c r="BA184" s="31"/>
      <c r="BB184" s="31">
        <f>VLOOKUP(CONCATENATE($M$5,$D184,$M$7,$E184),Data!$A:$BU,MATCH(G!BB$11,Data!$A$1:$BU$1,0),FALSE)</f>
        <v>0</v>
      </c>
      <c r="BC184" s="31"/>
      <c r="BD184" s="31">
        <f>VLOOKUP(CONCATENATE($M$5,$D184,$M$7,$E184),Data!$A:$BU,MATCH(G!BD$11,Data!$A$1:$BU$1,0),FALSE)</f>
        <v>0</v>
      </c>
      <c r="BE184" s="31"/>
      <c r="BF184" s="31">
        <f>VLOOKUP(CONCATENATE($M$5,$D184,$M$7,$E184),Data!$A:$BU,MATCH(G!BF$11,Data!$A$1:$BU$1,0),FALSE)</f>
        <v>0</v>
      </c>
      <c r="BG184" s="31"/>
      <c r="BH184" s="31">
        <f>VLOOKUP(CONCATENATE($M$5,$D184,$M$7,$E184),Data!$A:$BU,MATCH(G!BH$11,Data!$A$1:$BU$1,0),FALSE)</f>
        <v>0</v>
      </c>
      <c r="BI184" s="31"/>
      <c r="BJ184" s="31">
        <f>VLOOKUP(CONCATENATE($M$5,$D184,$M$7,$E184),Data!$A:$BU,MATCH(G!BJ$11,Data!$A$1:$BU$1,0),FALSE)</f>
        <v>0</v>
      </c>
    </row>
    <row r="185" spans="4:62" ht="14.1" customHeight="1">
      <c r="D185" s="35" t="s">
        <v>83</v>
      </c>
      <c r="E185" s="53" t="s">
        <v>1</v>
      </c>
      <c r="F185" s="31">
        <f>VLOOKUP(CONCATENATE($M$5,$D185,$M$7,$E185),Data!$A:$BU,MATCH(G!F$11,Data!$A$1:$BU$1,0),FALSE)</f>
        <v>0</v>
      </c>
      <c r="G185" s="2"/>
      <c r="H185" s="31">
        <f>VLOOKUP(CONCATENATE($M$5,$D185,$M$7,$E185),Data!$A:$BU,MATCH(G!H$11,Data!$A$1:$BU$1,0),FALSE)</f>
        <v>0</v>
      </c>
      <c r="J185" s="31">
        <f>VLOOKUP(CONCATENATE($M$5,$D185,$M$7,$E185),Data!$A:$BU,MATCH(G!J$11,Data!$A$1:$BU$1,0),FALSE)</f>
        <v>0</v>
      </c>
      <c r="L185" s="31">
        <f>VLOOKUP(CONCATENATE($M$5,$D185,$M$7,$E185),Data!$A:$BU,MATCH(G!L$11,Data!$A$1:$BU$1,0),FALSE)</f>
        <v>0</v>
      </c>
      <c r="N185" s="31">
        <f>VLOOKUP(CONCATENATE($M$5,$D185,$M$7,$E185),Data!$A:$BU,MATCH(G!N$11,Data!$A$1:$BU$1,0),FALSE)</f>
        <v>0</v>
      </c>
      <c r="O185" s="31"/>
      <c r="P185" s="31">
        <f>VLOOKUP(CONCATENATE($M$5,$D185,$M$7,$E185),Data!$A:$BU,MATCH(G!P$11,Data!$A$1:$BU$1,0),FALSE)</f>
        <v>0</v>
      </c>
      <c r="Q185" s="31"/>
      <c r="R185" s="31">
        <f>VLOOKUP(CONCATENATE($M$5,$D185,$M$7,$E185),Data!$A:$BU,MATCH(G!R$11,Data!$A$1:$BU$1,0),FALSE)</f>
        <v>0</v>
      </c>
      <c r="S185" s="31"/>
      <c r="T185" s="31">
        <f>VLOOKUP(CONCATENATE($M$5,$D185,$M$7,$E185),Data!$A:$BU,MATCH(G!T$11,Data!$A$1:$BU$1,0),FALSE)</f>
        <v>0</v>
      </c>
      <c r="U185" s="31"/>
      <c r="V185" s="31">
        <f>VLOOKUP(CONCATENATE($M$5,$D185,$M$7,$E185),Data!$A:$BU,MATCH(G!V$11,Data!$A$1:$BU$1,0),FALSE)</f>
        <v>0</v>
      </c>
      <c r="W185" s="31"/>
      <c r="X185" s="31">
        <f>VLOOKUP(CONCATENATE($M$5,$D185,$M$7,$E185),Data!$A:$BU,MATCH(G!X$11,Data!$A$1:$BU$1,0),FALSE)</f>
        <v>0</v>
      </c>
      <c r="Y185" s="31"/>
      <c r="Z185" s="31">
        <f>VLOOKUP(CONCATENATE($M$5,$D185,$M$7,$E185),Data!$A:$BU,MATCH(G!Z$11,Data!$A$1:$BU$1,0),FALSE)</f>
        <v>0</v>
      </c>
      <c r="AA185" s="31"/>
      <c r="AB185" s="31">
        <f>VLOOKUP(CONCATENATE($M$5,$D185,$M$7,$E185),Data!$A:$BU,MATCH(G!AB$11,Data!$A$1:$BU$1,0),FALSE)</f>
        <v>0</v>
      </c>
      <c r="AC185" s="31"/>
      <c r="AD185" s="31">
        <f>VLOOKUP(CONCATENATE($M$5,$D185,$M$7,$E185),Data!$A:$BU,MATCH(G!AD$11,Data!$A$1:$BU$1,0),FALSE)</f>
        <v>0</v>
      </c>
      <c r="AE185" s="31"/>
      <c r="AF185" s="31">
        <f>VLOOKUP(CONCATENATE($M$5,$D185,$M$7,$E185),Data!$A:$BU,MATCH(G!AF$11,Data!$A$1:$BU$1,0),FALSE)</f>
        <v>0</v>
      </c>
      <c r="AG185" s="31"/>
      <c r="AH185" s="31">
        <f>VLOOKUP(CONCATENATE($M$5,$D185,$M$7,$E185),Data!$A:$BU,MATCH(G!AH$11,Data!$A$1:$BU$1,0),FALSE)</f>
        <v>0</v>
      </c>
      <c r="AI185" s="31"/>
      <c r="AJ185" s="31">
        <f>VLOOKUP(CONCATENATE($M$5,$D185,$M$7,$E185),Data!$A:$BU,MATCH(G!AJ$11,Data!$A$1:$BU$1,0),FALSE)</f>
        <v>0</v>
      </c>
      <c r="AK185" s="31"/>
      <c r="AL185" s="31">
        <f>VLOOKUP(CONCATENATE($M$5,$D185,$M$7,$E185),Data!$A:$BU,MATCH(G!AL$11,Data!$A$1:$BU$1,0),FALSE)</f>
        <v>0</v>
      </c>
      <c r="AM185" s="31"/>
      <c r="AN185" s="31">
        <f>VLOOKUP(CONCATENATE($M$5,$D185,$M$7,$E185),Data!$A:$BU,MATCH(G!AN$11,Data!$A$1:$BU$1,0),FALSE)</f>
        <v>0</v>
      </c>
      <c r="AO185" s="31"/>
      <c r="AP185" s="31">
        <f>VLOOKUP(CONCATENATE($M$5,$D185,$M$7,$E185),Data!$A:$BU,MATCH(G!AP$11,Data!$A$1:$BU$1,0),FALSE)</f>
        <v>0</v>
      </c>
      <c r="AQ185" s="31"/>
      <c r="AR185" s="31">
        <f>VLOOKUP(CONCATENATE($M$5,$D185,$M$7,$E185),Data!$A:$BU,MATCH(G!AR$11,Data!$A$1:$BU$1,0),FALSE)</f>
        <v>0</v>
      </c>
      <c r="AS185" s="31"/>
      <c r="AT185" s="31">
        <f>VLOOKUP(CONCATENATE($M$5,$D185,$M$7,$E185),Data!$A:$BU,MATCH(G!AT$11,Data!$A$1:$BU$1,0),FALSE)</f>
        <v>0</v>
      </c>
      <c r="AU185" s="31"/>
      <c r="AV185" s="31">
        <f>VLOOKUP(CONCATENATE($M$5,$D185,$M$7,$E185),Data!$A:$BU,MATCH(G!AV$11,Data!$A$1:$BU$1,0),FALSE)</f>
        <v>0</v>
      </c>
      <c r="AW185" s="31"/>
      <c r="AX185" s="31">
        <f>VLOOKUP(CONCATENATE($M$5,$D185,$M$7,$E185),Data!$A:$BU,MATCH(G!AX$11,Data!$A$1:$BU$1,0),FALSE)</f>
        <v>0</v>
      </c>
      <c r="AY185" s="31"/>
      <c r="AZ185" s="31">
        <f>VLOOKUP(CONCATENATE($M$5,$D185,$M$7,$E185),Data!$A:$BU,MATCH(G!AZ$11,Data!$A$1:$BU$1,0),FALSE)</f>
        <v>0</v>
      </c>
      <c r="BA185" s="31"/>
      <c r="BB185" s="31">
        <f>VLOOKUP(CONCATENATE($M$5,$D185,$M$7,$E185),Data!$A:$BU,MATCH(G!BB$11,Data!$A$1:$BU$1,0),FALSE)</f>
        <v>0</v>
      </c>
      <c r="BC185" s="31"/>
      <c r="BD185" s="31">
        <f>VLOOKUP(CONCATENATE($M$5,$D185,$M$7,$E185),Data!$A:$BU,MATCH(G!BD$11,Data!$A$1:$BU$1,0),FALSE)</f>
        <v>0</v>
      </c>
      <c r="BE185" s="31"/>
      <c r="BF185" s="31">
        <f>VLOOKUP(CONCATENATE($M$5,$D185,$M$7,$E185),Data!$A:$BU,MATCH(G!BF$11,Data!$A$1:$BU$1,0),FALSE)</f>
        <v>0</v>
      </c>
      <c r="BG185" s="31"/>
      <c r="BH185" s="31">
        <f>VLOOKUP(CONCATENATE($M$5,$D185,$M$7,$E185),Data!$A:$BU,MATCH(G!BH$11,Data!$A$1:$BU$1,0),FALSE)</f>
        <v>0</v>
      </c>
      <c r="BI185" s="31"/>
      <c r="BJ185" s="31">
        <f>VLOOKUP(CONCATENATE($M$5,$D185,$M$7,$E185),Data!$A:$BU,MATCH(G!BJ$11,Data!$A$1:$BU$1,0),FALSE)</f>
        <v>0</v>
      </c>
    </row>
    <row r="186" spans="4:62" ht="14.1" customHeight="1">
      <c r="D186" s="35" t="s">
        <v>345</v>
      </c>
      <c r="E186" s="53" t="s">
        <v>1</v>
      </c>
      <c r="F186" s="31">
        <f>VLOOKUP(CONCATENATE($M$5,$D186,$M$7,$E186),Data!$A:$BU,MATCH(G!F$11,Data!$A$1:$BU$1,0),FALSE)</f>
        <v>0</v>
      </c>
      <c r="G186" s="2"/>
      <c r="H186" s="31">
        <f>VLOOKUP(CONCATENATE($M$5,$D186,$M$7,$E186),Data!$A:$BU,MATCH(G!H$11,Data!$A$1:$BU$1,0),FALSE)</f>
        <v>0</v>
      </c>
      <c r="J186" s="31">
        <f>VLOOKUP(CONCATENATE($M$5,$D186,$M$7,$E186),Data!$A:$BU,MATCH(G!J$11,Data!$A$1:$BU$1,0),FALSE)</f>
        <v>0</v>
      </c>
      <c r="L186" s="31">
        <f>VLOOKUP(CONCATENATE($M$5,$D186,$M$7,$E186),Data!$A:$BU,MATCH(G!L$11,Data!$A$1:$BU$1,0),FALSE)</f>
        <v>0</v>
      </c>
      <c r="N186" s="31">
        <f>VLOOKUP(CONCATENATE($M$5,$D186,$M$7,$E186),Data!$A:$BU,MATCH(G!N$11,Data!$A$1:$BU$1,0),FALSE)</f>
        <v>0</v>
      </c>
      <c r="O186" s="31"/>
      <c r="P186" s="31">
        <f>VLOOKUP(CONCATENATE($M$5,$D186,$M$7,$E186),Data!$A:$BU,MATCH(G!P$11,Data!$A$1:$BU$1,0),FALSE)</f>
        <v>0</v>
      </c>
      <c r="Q186" s="31"/>
      <c r="R186" s="31">
        <f>VLOOKUP(CONCATENATE($M$5,$D186,$M$7,$E186),Data!$A:$BU,MATCH(G!R$11,Data!$A$1:$BU$1,0),FALSE)</f>
        <v>0</v>
      </c>
      <c r="S186" s="31"/>
      <c r="T186" s="31">
        <f>VLOOKUP(CONCATENATE($M$5,$D186,$M$7,$E186),Data!$A:$BU,MATCH(G!T$11,Data!$A$1:$BU$1,0),FALSE)</f>
        <v>0</v>
      </c>
      <c r="U186" s="31"/>
      <c r="V186" s="31">
        <f>VLOOKUP(CONCATENATE($M$5,$D186,$M$7,$E186),Data!$A:$BU,MATCH(G!V$11,Data!$A$1:$BU$1,0),FALSE)</f>
        <v>0</v>
      </c>
      <c r="W186" s="31"/>
      <c r="X186" s="31">
        <f>VLOOKUP(CONCATENATE($M$5,$D186,$M$7,$E186),Data!$A:$BU,MATCH(G!X$11,Data!$A$1:$BU$1,0),FALSE)</f>
        <v>0</v>
      </c>
      <c r="Y186" s="31"/>
      <c r="Z186" s="31">
        <f>VLOOKUP(CONCATENATE($M$5,$D186,$M$7,$E186),Data!$A:$BU,MATCH(G!Z$11,Data!$A$1:$BU$1,0),FALSE)</f>
        <v>0</v>
      </c>
      <c r="AA186" s="31"/>
      <c r="AB186" s="31">
        <f>VLOOKUP(CONCATENATE($M$5,$D186,$M$7,$E186),Data!$A:$BU,MATCH(G!AB$11,Data!$A$1:$BU$1,0),FALSE)</f>
        <v>0</v>
      </c>
      <c r="AC186" s="31"/>
      <c r="AD186" s="31">
        <f>VLOOKUP(CONCATENATE($M$5,$D186,$M$7,$E186),Data!$A:$BU,MATCH(G!AD$11,Data!$A$1:$BU$1,0),FALSE)</f>
        <v>0</v>
      </c>
      <c r="AE186" s="31"/>
      <c r="AF186" s="31">
        <f>VLOOKUP(CONCATENATE($M$5,$D186,$M$7,$E186),Data!$A:$BU,MATCH(G!AF$11,Data!$A$1:$BU$1,0),FALSE)</f>
        <v>0</v>
      </c>
      <c r="AG186" s="31"/>
      <c r="AH186" s="31">
        <f>VLOOKUP(CONCATENATE($M$5,$D186,$M$7,$E186),Data!$A:$BU,MATCH(G!AH$11,Data!$A$1:$BU$1,0),FALSE)</f>
        <v>0</v>
      </c>
      <c r="AI186" s="31"/>
      <c r="AJ186" s="31">
        <f>VLOOKUP(CONCATENATE($M$5,$D186,$M$7,$E186),Data!$A:$BU,MATCH(G!AJ$11,Data!$A$1:$BU$1,0),FALSE)</f>
        <v>0</v>
      </c>
      <c r="AK186" s="31"/>
      <c r="AL186" s="31">
        <f>VLOOKUP(CONCATENATE($M$5,$D186,$M$7,$E186),Data!$A:$BU,MATCH(G!AL$11,Data!$A$1:$BU$1,0),FALSE)</f>
        <v>0</v>
      </c>
      <c r="AM186" s="31"/>
      <c r="AN186" s="31">
        <f>VLOOKUP(CONCATENATE($M$5,$D186,$M$7,$E186),Data!$A:$BU,MATCH(G!AN$11,Data!$A$1:$BU$1,0),FALSE)</f>
        <v>0</v>
      </c>
      <c r="AO186" s="31"/>
      <c r="AP186" s="31">
        <f>VLOOKUP(CONCATENATE($M$5,$D186,$M$7,$E186),Data!$A:$BU,MATCH(G!AP$11,Data!$A$1:$BU$1,0),FALSE)</f>
        <v>0</v>
      </c>
      <c r="AQ186" s="31"/>
      <c r="AR186" s="31">
        <f>VLOOKUP(CONCATENATE($M$5,$D186,$M$7,$E186),Data!$A:$BU,MATCH(G!AR$11,Data!$A$1:$BU$1,0),FALSE)</f>
        <v>0</v>
      </c>
      <c r="AS186" s="31"/>
      <c r="AT186" s="31">
        <f>VLOOKUP(CONCATENATE($M$5,$D186,$M$7,$E186),Data!$A:$BU,MATCH(G!AT$11,Data!$A$1:$BU$1,0),FALSE)</f>
        <v>0</v>
      </c>
      <c r="AU186" s="31"/>
      <c r="AV186" s="31">
        <f>VLOOKUP(CONCATENATE($M$5,$D186,$M$7,$E186),Data!$A:$BU,MATCH(G!AV$11,Data!$A$1:$BU$1,0),FALSE)</f>
        <v>0</v>
      </c>
      <c r="AW186" s="31"/>
      <c r="AX186" s="31">
        <f>VLOOKUP(CONCATENATE($M$5,$D186,$M$7,$E186),Data!$A:$BU,MATCH(G!AX$11,Data!$A$1:$BU$1,0),FALSE)</f>
        <v>0</v>
      </c>
      <c r="AY186" s="31"/>
      <c r="AZ186" s="31">
        <f>VLOOKUP(CONCATENATE($M$5,$D186,$M$7,$E186),Data!$A:$BU,MATCH(G!AZ$11,Data!$A$1:$BU$1,0),FALSE)</f>
        <v>0</v>
      </c>
      <c r="BA186" s="31"/>
      <c r="BB186" s="31">
        <f>VLOOKUP(CONCATENATE($M$5,$D186,$M$7,$E186),Data!$A:$BU,MATCH(G!BB$11,Data!$A$1:$BU$1,0),FALSE)</f>
        <v>0</v>
      </c>
      <c r="BC186" s="31"/>
      <c r="BD186" s="31">
        <f>VLOOKUP(CONCATENATE($M$5,$D186,$M$7,$E186),Data!$A:$BU,MATCH(G!BD$11,Data!$A$1:$BU$1,0),FALSE)</f>
        <v>0</v>
      </c>
      <c r="BE186" s="31"/>
      <c r="BF186" s="31">
        <f>VLOOKUP(CONCATENATE($M$5,$D186,$M$7,$E186),Data!$A:$BU,MATCH(G!BF$11,Data!$A$1:$BU$1,0),FALSE)</f>
        <v>0</v>
      </c>
      <c r="BG186" s="31"/>
      <c r="BH186" s="31">
        <f>VLOOKUP(CONCATENATE($M$5,$D186,$M$7,$E186),Data!$A:$BU,MATCH(G!BH$11,Data!$A$1:$BU$1,0),FALSE)</f>
        <v>0</v>
      </c>
      <c r="BI186" s="31"/>
      <c r="BJ186" s="31">
        <f>VLOOKUP(CONCATENATE($M$5,$D186,$M$7,$E186),Data!$A:$BU,MATCH(G!BJ$11,Data!$A$1:$BU$1,0),FALSE)</f>
        <v>0</v>
      </c>
    </row>
    <row r="187" spans="4:62" ht="14.1" customHeight="1">
      <c r="D187" s="35" t="s">
        <v>82</v>
      </c>
      <c r="E187" s="53" t="s">
        <v>1</v>
      </c>
      <c r="F187" s="31">
        <f>VLOOKUP(CONCATENATE($M$5,$D187,$M$7,$E187),Data!$A:$BU,MATCH(G!F$11,Data!$A$1:$BU$1,0),FALSE)</f>
        <v>0</v>
      </c>
      <c r="G187" s="2"/>
      <c r="H187" s="31">
        <f>VLOOKUP(CONCATENATE($M$5,$D187,$M$7,$E187),Data!$A:$BU,MATCH(G!H$11,Data!$A$1:$BU$1,0),FALSE)</f>
        <v>0</v>
      </c>
      <c r="J187" s="31">
        <f>VLOOKUP(CONCATENATE($M$5,$D187,$M$7,$E187),Data!$A:$BU,MATCH(G!J$11,Data!$A$1:$BU$1,0),FALSE)</f>
        <v>0</v>
      </c>
      <c r="L187" s="31">
        <f>VLOOKUP(CONCATENATE($M$5,$D187,$M$7,$E187),Data!$A:$BU,MATCH(G!L$11,Data!$A$1:$BU$1,0),FALSE)</f>
        <v>0</v>
      </c>
      <c r="N187" s="31">
        <f>VLOOKUP(CONCATENATE($M$5,$D187,$M$7,$E187),Data!$A:$BU,MATCH(G!N$11,Data!$A$1:$BU$1,0),FALSE)</f>
        <v>0</v>
      </c>
      <c r="O187" s="31"/>
      <c r="P187" s="31">
        <f>VLOOKUP(CONCATENATE($M$5,$D187,$M$7,$E187),Data!$A:$BU,MATCH(G!P$11,Data!$A$1:$BU$1,0),FALSE)</f>
        <v>0</v>
      </c>
      <c r="Q187" s="31"/>
      <c r="R187" s="31">
        <f>VLOOKUP(CONCATENATE($M$5,$D187,$M$7,$E187),Data!$A:$BU,MATCH(G!R$11,Data!$A$1:$BU$1,0),FALSE)</f>
        <v>0</v>
      </c>
      <c r="S187" s="31"/>
      <c r="T187" s="31">
        <f>VLOOKUP(CONCATENATE($M$5,$D187,$M$7,$E187),Data!$A:$BU,MATCH(G!T$11,Data!$A$1:$BU$1,0),FALSE)</f>
        <v>0</v>
      </c>
      <c r="U187" s="31"/>
      <c r="V187" s="31">
        <f>VLOOKUP(CONCATENATE($M$5,$D187,$M$7,$E187),Data!$A:$BU,MATCH(G!V$11,Data!$A$1:$BU$1,0),FALSE)</f>
        <v>0</v>
      </c>
      <c r="W187" s="31"/>
      <c r="X187" s="31">
        <f>VLOOKUP(CONCATENATE($M$5,$D187,$M$7,$E187),Data!$A:$BU,MATCH(G!X$11,Data!$A$1:$BU$1,0),FALSE)</f>
        <v>0</v>
      </c>
      <c r="Y187" s="31"/>
      <c r="Z187" s="31">
        <f>VLOOKUP(CONCATENATE($M$5,$D187,$M$7,$E187),Data!$A:$BU,MATCH(G!Z$11,Data!$A$1:$BU$1,0),FALSE)</f>
        <v>0</v>
      </c>
      <c r="AA187" s="31"/>
      <c r="AB187" s="31">
        <f>VLOOKUP(CONCATENATE($M$5,$D187,$M$7,$E187),Data!$A:$BU,MATCH(G!AB$11,Data!$A$1:$BU$1,0),FALSE)</f>
        <v>0</v>
      </c>
      <c r="AC187" s="31"/>
      <c r="AD187" s="31">
        <f>VLOOKUP(CONCATENATE($M$5,$D187,$M$7,$E187),Data!$A:$BU,MATCH(G!AD$11,Data!$A$1:$BU$1,0),FALSE)</f>
        <v>0</v>
      </c>
      <c r="AE187" s="31"/>
      <c r="AF187" s="31">
        <f>VLOOKUP(CONCATENATE($M$5,$D187,$M$7,$E187),Data!$A:$BU,MATCH(G!AF$11,Data!$A$1:$BU$1,0),FALSE)</f>
        <v>0</v>
      </c>
      <c r="AG187" s="31"/>
      <c r="AH187" s="31">
        <f>VLOOKUP(CONCATENATE($M$5,$D187,$M$7,$E187),Data!$A:$BU,MATCH(G!AH$11,Data!$A$1:$BU$1,0),FALSE)</f>
        <v>0</v>
      </c>
      <c r="AI187" s="31"/>
      <c r="AJ187" s="31">
        <f>VLOOKUP(CONCATENATE($M$5,$D187,$M$7,$E187),Data!$A:$BU,MATCH(G!AJ$11,Data!$A$1:$BU$1,0),FALSE)</f>
        <v>0</v>
      </c>
      <c r="AK187" s="31"/>
      <c r="AL187" s="31">
        <f>VLOOKUP(CONCATENATE($M$5,$D187,$M$7,$E187),Data!$A:$BU,MATCH(G!AL$11,Data!$A$1:$BU$1,0),FALSE)</f>
        <v>0</v>
      </c>
      <c r="AM187" s="31"/>
      <c r="AN187" s="31">
        <f>VLOOKUP(CONCATENATE($M$5,$D187,$M$7,$E187),Data!$A:$BU,MATCH(G!AN$11,Data!$A$1:$BU$1,0),FALSE)</f>
        <v>0</v>
      </c>
      <c r="AO187" s="31"/>
      <c r="AP187" s="31">
        <f>VLOOKUP(CONCATENATE($M$5,$D187,$M$7,$E187),Data!$A:$BU,MATCH(G!AP$11,Data!$A$1:$BU$1,0),FALSE)</f>
        <v>0</v>
      </c>
      <c r="AQ187" s="31"/>
      <c r="AR187" s="31">
        <f>VLOOKUP(CONCATENATE($M$5,$D187,$M$7,$E187),Data!$A:$BU,MATCH(G!AR$11,Data!$A$1:$BU$1,0),FALSE)</f>
        <v>0</v>
      </c>
      <c r="AS187" s="31"/>
      <c r="AT187" s="31">
        <f>VLOOKUP(CONCATENATE($M$5,$D187,$M$7,$E187),Data!$A:$BU,MATCH(G!AT$11,Data!$A$1:$BU$1,0),FALSE)</f>
        <v>0</v>
      </c>
      <c r="AU187" s="31"/>
      <c r="AV187" s="31">
        <f>VLOOKUP(CONCATENATE($M$5,$D187,$M$7,$E187),Data!$A:$BU,MATCH(G!AV$11,Data!$A$1:$BU$1,0),FALSE)</f>
        <v>0</v>
      </c>
      <c r="AW187" s="31"/>
      <c r="AX187" s="31">
        <f>VLOOKUP(CONCATENATE($M$5,$D187,$M$7,$E187),Data!$A:$BU,MATCH(G!AX$11,Data!$A$1:$BU$1,0),FALSE)</f>
        <v>0</v>
      </c>
      <c r="AY187" s="31"/>
      <c r="AZ187" s="31">
        <f>VLOOKUP(CONCATENATE($M$5,$D187,$M$7,$E187),Data!$A:$BU,MATCH(G!AZ$11,Data!$A$1:$BU$1,0),FALSE)</f>
        <v>0</v>
      </c>
      <c r="BA187" s="31"/>
      <c r="BB187" s="31">
        <f>VLOOKUP(CONCATENATE($M$5,$D187,$M$7,$E187),Data!$A:$BU,MATCH(G!BB$11,Data!$A$1:$BU$1,0),FALSE)</f>
        <v>0</v>
      </c>
      <c r="BC187" s="31"/>
      <c r="BD187" s="31">
        <f>VLOOKUP(CONCATENATE($M$5,$D187,$M$7,$E187),Data!$A:$BU,MATCH(G!BD$11,Data!$A$1:$BU$1,0),FALSE)</f>
        <v>0</v>
      </c>
      <c r="BE187" s="31"/>
      <c r="BF187" s="31">
        <f>VLOOKUP(CONCATENATE($M$5,$D187,$M$7,$E187),Data!$A:$BU,MATCH(G!BF$11,Data!$A$1:$BU$1,0),FALSE)</f>
        <v>0</v>
      </c>
      <c r="BG187" s="31"/>
      <c r="BH187" s="31">
        <f>VLOOKUP(CONCATENATE($M$5,$D187,$M$7,$E187),Data!$A:$BU,MATCH(G!BH$11,Data!$A$1:$BU$1,0),FALSE)</f>
        <v>0</v>
      </c>
      <c r="BI187" s="31"/>
      <c r="BJ187" s="31">
        <f>VLOOKUP(CONCATENATE($M$5,$D187,$M$7,$E187),Data!$A:$BU,MATCH(G!BJ$11,Data!$A$1:$BU$1,0),FALSE)</f>
        <v>0</v>
      </c>
    </row>
    <row r="188" spans="4:62" ht="14.1" customHeight="1">
      <c r="D188" s="35" t="s">
        <v>81</v>
      </c>
      <c r="E188" s="53" t="s">
        <v>1</v>
      </c>
      <c r="F188" s="31">
        <f>VLOOKUP(CONCATENATE($M$5,$D188,$M$7,$E188),Data!$A:$BU,MATCH(G!F$11,Data!$A$1:$BU$1,0),FALSE)</f>
        <v>0</v>
      </c>
      <c r="G188" s="2"/>
      <c r="H188" s="31">
        <f>VLOOKUP(CONCATENATE($M$5,$D188,$M$7,$E188),Data!$A:$BU,MATCH(G!H$11,Data!$A$1:$BU$1,0),FALSE)</f>
        <v>0</v>
      </c>
      <c r="J188" s="31">
        <f>VLOOKUP(CONCATENATE($M$5,$D188,$M$7,$E188),Data!$A:$BU,MATCH(G!J$11,Data!$A$1:$BU$1,0),FALSE)</f>
        <v>0</v>
      </c>
      <c r="L188" s="31">
        <f>VLOOKUP(CONCATENATE($M$5,$D188,$M$7,$E188),Data!$A:$BU,MATCH(G!L$11,Data!$A$1:$BU$1,0),FALSE)</f>
        <v>0</v>
      </c>
      <c r="N188" s="31">
        <f>VLOOKUP(CONCATENATE($M$5,$D188,$M$7,$E188),Data!$A:$BU,MATCH(G!N$11,Data!$A$1:$BU$1,0),FALSE)</f>
        <v>0</v>
      </c>
      <c r="O188" s="31"/>
      <c r="P188" s="31">
        <f>VLOOKUP(CONCATENATE($M$5,$D188,$M$7,$E188),Data!$A:$BU,MATCH(G!P$11,Data!$A$1:$BU$1,0),FALSE)</f>
        <v>0</v>
      </c>
      <c r="Q188" s="31"/>
      <c r="R188" s="31">
        <f>VLOOKUP(CONCATENATE($M$5,$D188,$M$7,$E188),Data!$A:$BU,MATCH(G!R$11,Data!$A$1:$BU$1,0),FALSE)</f>
        <v>0</v>
      </c>
      <c r="S188" s="31"/>
      <c r="T188" s="31">
        <f>VLOOKUP(CONCATENATE($M$5,$D188,$M$7,$E188),Data!$A:$BU,MATCH(G!T$11,Data!$A$1:$BU$1,0),FALSE)</f>
        <v>0</v>
      </c>
      <c r="U188" s="31"/>
      <c r="V188" s="31">
        <f>VLOOKUP(CONCATENATE($M$5,$D188,$M$7,$E188),Data!$A:$BU,MATCH(G!V$11,Data!$A$1:$BU$1,0),FALSE)</f>
        <v>0</v>
      </c>
      <c r="W188" s="31"/>
      <c r="X188" s="31">
        <f>VLOOKUP(CONCATENATE($M$5,$D188,$M$7,$E188),Data!$A:$BU,MATCH(G!X$11,Data!$A$1:$BU$1,0),FALSE)</f>
        <v>0</v>
      </c>
      <c r="Y188" s="31"/>
      <c r="Z188" s="31">
        <f>VLOOKUP(CONCATENATE($M$5,$D188,$M$7,$E188),Data!$A:$BU,MATCH(G!Z$11,Data!$A$1:$BU$1,0),FALSE)</f>
        <v>0</v>
      </c>
      <c r="AA188" s="31"/>
      <c r="AB188" s="31">
        <f>VLOOKUP(CONCATENATE($M$5,$D188,$M$7,$E188),Data!$A:$BU,MATCH(G!AB$11,Data!$A$1:$BU$1,0),FALSE)</f>
        <v>0</v>
      </c>
      <c r="AC188" s="31"/>
      <c r="AD188" s="31">
        <f>VLOOKUP(CONCATENATE($M$5,$D188,$M$7,$E188),Data!$A:$BU,MATCH(G!AD$11,Data!$A$1:$BU$1,0),FALSE)</f>
        <v>0</v>
      </c>
      <c r="AE188" s="31"/>
      <c r="AF188" s="31">
        <f>VLOOKUP(CONCATENATE($M$5,$D188,$M$7,$E188),Data!$A:$BU,MATCH(G!AF$11,Data!$A$1:$BU$1,0),FALSE)</f>
        <v>0</v>
      </c>
      <c r="AG188" s="31"/>
      <c r="AH188" s="31">
        <f>VLOOKUP(CONCATENATE($M$5,$D188,$M$7,$E188),Data!$A:$BU,MATCH(G!AH$11,Data!$A$1:$BU$1,0),FALSE)</f>
        <v>0</v>
      </c>
      <c r="AI188" s="31"/>
      <c r="AJ188" s="31">
        <f>VLOOKUP(CONCATENATE($M$5,$D188,$M$7,$E188),Data!$A:$BU,MATCH(G!AJ$11,Data!$A$1:$BU$1,0),FALSE)</f>
        <v>0</v>
      </c>
      <c r="AK188" s="31"/>
      <c r="AL188" s="31">
        <f>VLOOKUP(CONCATENATE($M$5,$D188,$M$7,$E188),Data!$A:$BU,MATCH(G!AL$11,Data!$A$1:$BU$1,0),FALSE)</f>
        <v>0</v>
      </c>
      <c r="AM188" s="31"/>
      <c r="AN188" s="31">
        <f>VLOOKUP(CONCATENATE($M$5,$D188,$M$7,$E188),Data!$A:$BU,MATCH(G!AN$11,Data!$A$1:$BU$1,0),FALSE)</f>
        <v>0</v>
      </c>
      <c r="AO188" s="31"/>
      <c r="AP188" s="31">
        <f>VLOOKUP(CONCATENATE($M$5,$D188,$M$7,$E188),Data!$A:$BU,MATCH(G!AP$11,Data!$A$1:$BU$1,0),FALSE)</f>
        <v>0</v>
      </c>
      <c r="AQ188" s="31"/>
      <c r="AR188" s="31">
        <f>VLOOKUP(CONCATENATE($M$5,$D188,$M$7,$E188),Data!$A:$BU,MATCH(G!AR$11,Data!$A$1:$BU$1,0),FALSE)</f>
        <v>0</v>
      </c>
      <c r="AS188" s="31"/>
      <c r="AT188" s="31">
        <f>VLOOKUP(CONCATENATE($M$5,$D188,$M$7,$E188),Data!$A:$BU,MATCH(G!AT$11,Data!$A$1:$BU$1,0),FALSE)</f>
        <v>0</v>
      </c>
      <c r="AU188" s="31"/>
      <c r="AV188" s="31">
        <f>VLOOKUP(CONCATENATE($M$5,$D188,$M$7,$E188),Data!$A:$BU,MATCH(G!AV$11,Data!$A$1:$BU$1,0),FALSE)</f>
        <v>0</v>
      </c>
      <c r="AW188" s="31"/>
      <c r="AX188" s="31">
        <f>VLOOKUP(CONCATENATE($M$5,$D188,$M$7,$E188),Data!$A:$BU,MATCH(G!AX$11,Data!$A$1:$BU$1,0),FALSE)</f>
        <v>0</v>
      </c>
      <c r="AY188" s="31"/>
      <c r="AZ188" s="31">
        <f>VLOOKUP(CONCATENATE($M$5,$D188,$M$7,$E188),Data!$A:$BU,MATCH(G!AZ$11,Data!$A$1:$BU$1,0),FALSE)</f>
        <v>0</v>
      </c>
      <c r="BA188" s="31"/>
      <c r="BB188" s="31">
        <f>VLOOKUP(CONCATENATE($M$5,$D188,$M$7,$E188),Data!$A:$BU,MATCH(G!BB$11,Data!$A$1:$BU$1,0),FALSE)</f>
        <v>0</v>
      </c>
      <c r="BC188" s="31"/>
      <c r="BD188" s="31">
        <f>VLOOKUP(CONCATENATE($M$5,$D188,$M$7,$E188),Data!$A:$BU,MATCH(G!BD$11,Data!$A$1:$BU$1,0),FALSE)</f>
        <v>0</v>
      </c>
      <c r="BE188" s="31"/>
      <c r="BF188" s="31">
        <f>VLOOKUP(CONCATENATE($M$5,$D188,$M$7,$E188),Data!$A:$BU,MATCH(G!BF$11,Data!$A$1:$BU$1,0),FALSE)</f>
        <v>0</v>
      </c>
      <c r="BG188" s="31"/>
      <c r="BH188" s="31">
        <f>VLOOKUP(CONCATENATE($M$5,$D188,$M$7,$E188),Data!$A:$BU,MATCH(G!BH$11,Data!$A$1:$BU$1,0),FALSE)</f>
        <v>0</v>
      </c>
      <c r="BI188" s="31"/>
      <c r="BJ188" s="31">
        <f>VLOOKUP(CONCATENATE($M$5,$D188,$M$7,$E188),Data!$A:$BU,MATCH(G!BJ$11,Data!$A$1:$BU$1,0),FALSE)</f>
        <v>0</v>
      </c>
    </row>
    <row r="189" spans="4:62" ht="14.1" customHeight="1">
      <c r="D189" s="35" t="s">
        <v>80</v>
      </c>
      <c r="E189" s="53" t="s">
        <v>1</v>
      </c>
      <c r="F189" s="31">
        <f>VLOOKUP(CONCATENATE($M$5,$D189,$M$7,$E189),Data!$A:$BU,MATCH(G!F$11,Data!$A$1:$BU$1,0),FALSE)</f>
        <v>0</v>
      </c>
      <c r="G189" s="2"/>
      <c r="H189" s="31">
        <f>VLOOKUP(CONCATENATE($M$5,$D189,$M$7,$E189),Data!$A:$BU,MATCH(G!H$11,Data!$A$1:$BU$1,0),FALSE)</f>
        <v>0</v>
      </c>
      <c r="J189" s="31">
        <f>VLOOKUP(CONCATENATE($M$5,$D189,$M$7,$E189),Data!$A:$BU,MATCH(G!J$11,Data!$A$1:$BU$1,0),FALSE)</f>
        <v>0</v>
      </c>
      <c r="L189" s="31">
        <f>VLOOKUP(CONCATENATE($M$5,$D189,$M$7,$E189),Data!$A:$BU,MATCH(G!L$11,Data!$A$1:$BU$1,0),FALSE)</f>
        <v>0</v>
      </c>
      <c r="N189" s="31">
        <f>VLOOKUP(CONCATENATE($M$5,$D189,$M$7,$E189),Data!$A:$BU,MATCH(G!N$11,Data!$A$1:$BU$1,0),FALSE)</f>
        <v>0</v>
      </c>
      <c r="O189" s="31"/>
      <c r="P189" s="31">
        <f>VLOOKUP(CONCATENATE($M$5,$D189,$M$7,$E189),Data!$A:$BU,MATCH(G!P$11,Data!$A$1:$BU$1,0),FALSE)</f>
        <v>0</v>
      </c>
      <c r="Q189" s="31"/>
      <c r="R189" s="31">
        <f>VLOOKUP(CONCATENATE($M$5,$D189,$M$7,$E189),Data!$A:$BU,MATCH(G!R$11,Data!$A$1:$BU$1,0),FALSE)</f>
        <v>0</v>
      </c>
      <c r="S189" s="31"/>
      <c r="T189" s="31">
        <f>VLOOKUP(CONCATENATE($M$5,$D189,$M$7,$E189),Data!$A:$BU,MATCH(G!T$11,Data!$A$1:$BU$1,0),FALSE)</f>
        <v>0</v>
      </c>
      <c r="U189" s="31"/>
      <c r="V189" s="31">
        <f>VLOOKUP(CONCATENATE($M$5,$D189,$M$7,$E189),Data!$A:$BU,MATCH(G!V$11,Data!$A$1:$BU$1,0),FALSE)</f>
        <v>0</v>
      </c>
      <c r="W189" s="31"/>
      <c r="X189" s="31">
        <f>VLOOKUP(CONCATENATE($M$5,$D189,$M$7,$E189),Data!$A:$BU,MATCH(G!X$11,Data!$A$1:$BU$1,0),FALSE)</f>
        <v>0</v>
      </c>
      <c r="Y189" s="31"/>
      <c r="Z189" s="31">
        <f>VLOOKUP(CONCATENATE($M$5,$D189,$M$7,$E189),Data!$A:$BU,MATCH(G!Z$11,Data!$A$1:$BU$1,0),FALSE)</f>
        <v>0</v>
      </c>
      <c r="AA189" s="31"/>
      <c r="AB189" s="31">
        <f>VLOOKUP(CONCATENATE($M$5,$D189,$M$7,$E189),Data!$A:$BU,MATCH(G!AB$11,Data!$A$1:$BU$1,0),FALSE)</f>
        <v>0</v>
      </c>
      <c r="AC189" s="31"/>
      <c r="AD189" s="31">
        <f>VLOOKUP(CONCATENATE($M$5,$D189,$M$7,$E189),Data!$A:$BU,MATCH(G!AD$11,Data!$A$1:$BU$1,0),FALSE)</f>
        <v>0</v>
      </c>
      <c r="AE189" s="31"/>
      <c r="AF189" s="31">
        <f>VLOOKUP(CONCATENATE($M$5,$D189,$M$7,$E189),Data!$A:$BU,MATCH(G!AF$11,Data!$A$1:$BU$1,0),FALSE)</f>
        <v>0</v>
      </c>
      <c r="AG189" s="31"/>
      <c r="AH189" s="31">
        <f>VLOOKUP(CONCATENATE($M$5,$D189,$M$7,$E189),Data!$A:$BU,MATCH(G!AH$11,Data!$A$1:$BU$1,0),FALSE)</f>
        <v>0</v>
      </c>
      <c r="AI189" s="31"/>
      <c r="AJ189" s="31">
        <f>VLOOKUP(CONCATENATE($M$5,$D189,$M$7,$E189),Data!$A:$BU,MATCH(G!AJ$11,Data!$A$1:$BU$1,0),FALSE)</f>
        <v>0</v>
      </c>
      <c r="AK189" s="31"/>
      <c r="AL189" s="31">
        <f>VLOOKUP(CONCATENATE($M$5,$D189,$M$7,$E189),Data!$A:$BU,MATCH(G!AL$11,Data!$A$1:$BU$1,0),FALSE)</f>
        <v>0</v>
      </c>
      <c r="AM189" s="31"/>
      <c r="AN189" s="31">
        <f>VLOOKUP(CONCATENATE($M$5,$D189,$M$7,$E189),Data!$A:$BU,MATCH(G!AN$11,Data!$A$1:$BU$1,0),FALSE)</f>
        <v>0</v>
      </c>
      <c r="AO189" s="31"/>
      <c r="AP189" s="31">
        <f>VLOOKUP(CONCATENATE($M$5,$D189,$M$7,$E189),Data!$A:$BU,MATCH(G!AP$11,Data!$A$1:$BU$1,0),FALSE)</f>
        <v>0</v>
      </c>
      <c r="AQ189" s="31"/>
      <c r="AR189" s="31">
        <f>VLOOKUP(CONCATENATE($M$5,$D189,$M$7,$E189),Data!$A:$BU,MATCH(G!AR$11,Data!$A$1:$BU$1,0),FALSE)</f>
        <v>0</v>
      </c>
      <c r="AS189" s="31"/>
      <c r="AT189" s="31">
        <f>VLOOKUP(CONCATENATE($M$5,$D189,$M$7,$E189),Data!$A:$BU,MATCH(G!AT$11,Data!$A$1:$BU$1,0),FALSE)</f>
        <v>0</v>
      </c>
      <c r="AU189" s="31"/>
      <c r="AV189" s="31">
        <f>VLOOKUP(CONCATENATE($M$5,$D189,$M$7,$E189),Data!$A:$BU,MATCH(G!AV$11,Data!$A$1:$BU$1,0),FALSE)</f>
        <v>0</v>
      </c>
      <c r="AW189" s="31"/>
      <c r="AX189" s="31">
        <f>VLOOKUP(CONCATENATE($M$5,$D189,$M$7,$E189),Data!$A:$BU,MATCH(G!AX$11,Data!$A$1:$BU$1,0),FALSE)</f>
        <v>0</v>
      </c>
      <c r="AY189" s="31"/>
      <c r="AZ189" s="31">
        <f>VLOOKUP(CONCATENATE($M$5,$D189,$M$7,$E189),Data!$A:$BU,MATCH(G!AZ$11,Data!$A$1:$BU$1,0),FALSE)</f>
        <v>0</v>
      </c>
      <c r="BA189" s="31"/>
      <c r="BB189" s="31">
        <f>VLOOKUP(CONCATENATE($M$5,$D189,$M$7,$E189),Data!$A:$BU,MATCH(G!BB$11,Data!$A$1:$BU$1,0),FALSE)</f>
        <v>0</v>
      </c>
      <c r="BC189" s="31"/>
      <c r="BD189" s="31">
        <f>VLOOKUP(CONCATENATE($M$5,$D189,$M$7,$E189),Data!$A:$BU,MATCH(G!BD$11,Data!$A$1:$BU$1,0),FALSE)</f>
        <v>0</v>
      </c>
      <c r="BE189" s="31"/>
      <c r="BF189" s="31">
        <f>VLOOKUP(CONCATENATE($M$5,$D189,$M$7,$E189),Data!$A:$BU,MATCH(G!BF$11,Data!$A$1:$BU$1,0),FALSE)</f>
        <v>0</v>
      </c>
      <c r="BG189" s="31"/>
      <c r="BH189" s="31">
        <f>VLOOKUP(CONCATENATE($M$5,$D189,$M$7,$E189),Data!$A:$BU,MATCH(G!BH$11,Data!$A$1:$BU$1,0),FALSE)</f>
        <v>0</v>
      </c>
      <c r="BI189" s="31"/>
      <c r="BJ189" s="31">
        <f>VLOOKUP(CONCATENATE($M$5,$D189,$M$7,$E189),Data!$A:$BU,MATCH(G!BJ$11,Data!$A$1:$BU$1,0),FALSE)</f>
        <v>0</v>
      </c>
    </row>
    <row r="190" spans="4:62" ht="14.1" customHeight="1">
      <c r="D190" s="35" t="s">
        <v>79</v>
      </c>
      <c r="E190" s="53" t="s">
        <v>1</v>
      </c>
      <c r="F190" s="31">
        <f>VLOOKUP(CONCATENATE($M$5,$D190,$M$7,$E190),Data!$A:$BU,MATCH(G!F$11,Data!$A$1:$BU$1,0),FALSE)</f>
        <v>0</v>
      </c>
      <c r="G190" s="2"/>
      <c r="H190" s="31">
        <f>VLOOKUP(CONCATENATE($M$5,$D190,$M$7,$E190),Data!$A:$BU,MATCH(G!H$11,Data!$A$1:$BU$1,0),FALSE)</f>
        <v>0</v>
      </c>
      <c r="J190" s="31">
        <f>VLOOKUP(CONCATENATE($M$5,$D190,$M$7,$E190),Data!$A:$BU,MATCH(G!J$11,Data!$A$1:$BU$1,0),FALSE)</f>
        <v>0</v>
      </c>
      <c r="L190" s="31">
        <f>VLOOKUP(CONCATENATE($M$5,$D190,$M$7,$E190),Data!$A:$BU,MATCH(G!L$11,Data!$A$1:$BU$1,0),FALSE)</f>
        <v>0</v>
      </c>
      <c r="N190" s="31">
        <f>VLOOKUP(CONCATENATE($M$5,$D190,$M$7,$E190),Data!$A:$BU,MATCH(G!N$11,Data!$A$1:$BU$1,0),FALSE)</f>
        <v>0</v>
      </c>
      <c r="O190" s="31"/>
      <c r="P190" s="31">
        <f>VLOOKUP(CONCATENATE($M$5,$D190,$M$7,$E190),Data!$A:$BU,MATCH(G!P$11,Data!$A$1:$BU$1,0),FALSE)</f>
        <v>0</v>
      </c>
      <c r="Q190" s="31"/>
      <c r="R190" s="31">
        <f>VLOOKUP(CONCATENATE($M$5,$D190,$M$7,$E190),Data!$A:$BU,MATCH(G!R$11,Data!$A$1:$BU$1,0),FALSE)</f>
        <v>0</v>
      </c>
      <c r="S190" s="31"/>
      <c r="T190" s="31">
        <f>VLOOKUP(CONCATENATE($M$5,$D190,$M$7,$E190),Data!$A:$BU,MATCH(G!T$11,Data!$A$1:$BU$1,0),FALSE)</f>
        <v>0</v>
      </c>
      <c r="U190" s="31"/>
      <c r="V190" s="31">
        <f>VLOOKUP(CONCATENATE($M$5,$D190,$M$7,$E190),Data!$A:$BU,MATCH(G!V$11,Data!$A$1:$BU$1,0),FALSE)</f>
        <v>0</v>
      </c>
      <c r="W190" s="31"/>
      <c r="X190" s="31">
        <f>VLOOKUP(CONCATENATE($M$5,$D190,$M$7,$E190),Data!$A:$BU,MATCH(G!X$11,Data!$A$1:$BU$1,0),FALSE)</f>
        <v>0</v>
      </c>
      <c r="Y190" s="31"/>
      <c r="Z190" s="31">
        <f>VLOOKUP(CONCATENATE($M$5,$D190,$M$7,$E190),Data!$A:$BU,MATCH(G!Z$11,Data!$A$1:$BU$1,0),FALSE)</f>
        <v>0</v>
      </c>
      <c r="AA190" s="31"/>
      <c r="AB190" s="31">
        <f>VLOOKUP(CONCATENATE($M$5,$D190,$M$7,$E190),Data!$A:$BU,MATCH(G!AB$11,Data!$A$1:$BU$1,0),FALSE)</f>
        <v>0</v>
      </c>
      <c r="AC190" s="31"/>
      <c r="AD190" s="31">
        <f>VLOOKUP(CONCATENATE($M$5,$D190,$M$7,$E190),Data!$A:$BU,MATCH(G!AD$11,Data!$A$1:$BU$1,0),FALSE)</f>
        <v>0</v>
      </c>
      <c r="AE190" s="31"/>
      <c r="AF190" s="31">
        <f>VLOOKUP(CONCATENATE($M$5,$D190,$M$7,$E190),Data!$A:$BU,MATCH(G!AF$11,Data!$A$1:$BU$1,0),FALSE)</f>
        <v>0</v>
      </c>
      <c r="AG190" s="31"/>
      <c r="AH190" s="31">
        <f>VLOOKUP(CONCATENATE($M$5,$D190,$M$7,$E190),Data!$A:$BU,MATCH(G!AH$11,Data!$A$1:$BU$1,0),FALSE)</f>
        <v>0</v>
      </c>
      <c r="AI190" s="31"/>
      <c r="AJ190" s="31">
        <f>VLOOKUP(CONCATENATE($M$5,$D190,$M$7,$E190),Data!$A:$BU,MATCH(G!AJ$11,Data!$A$1:$BU$1,0),FALSE)</f>
        <v>0</v>
      </c>
      <c r="AK190" s="31"/>
      <c r="AL190" s="31">
        <f>VLOOKUP(CONCATENATE($M$5,$D190,$M$7,$E190),Data!$A:$BU,MATCH(G!AL$11,Data!$A$1:$BU$1,0),FALSE)</f>
        <v>0</v>
      </c>
      <c r="AM190" s="31"/>
      <c r="AN190" s="31">
        <f>VLOOKUP(CONCATENATE($M$5,$D190,$M$7,$E190),Data!$A:$BU,MATCH(G!AN$11,Data!$A$1:$BU$1,0),FALSE)</f>
        <v>0</v>
      </c>
      <c r="AO190" s="31"/>
      <c r="AP190" s="31">
        <f>VLOOKUP(CONCATENATE($M$5,$D190,$M$7,$E190),Data!$A:$BU,MATCH(G!AP$11,Data!$A$1:$BU$1,0),FALSE)</f>
        <v>0</v>
      </c>
      <c r="AQ190" s="31"/>
      <c r="AR190" s="31">
        <f>VLOOKUP(CONCATENATE($M$5,$D190,$M$7,$E190),Data!$A:$BU,MATCH(G!AR$11,Data!$A$1:$BU$1,0),FALSE)</f>
        <v>0</v>
      </c>
      <c r="AS190" s="31"/>
      <c r="AT190" s="31">
        <f>VLOOKUP(CONCATENATE($M$5,$D190,$M$7,$E190),Data!$A:$BU,MATCH(G!AT$11,Data!$A$1:$BU$1,0),FALSE)</f>
        <v>0</v>
      </c>
      <c r="AU190" s="31"/>
      <c r="AV190" s="31">
        <f>VLOOKUP(CONCATENATE($M$5,$D190,$M$7,$E190),Data!$A:$BU,MATCH(G!AV$11,Data!$A$1:$BU$1,0),FALSE)</f>
        <v>0</v>
      </c>
      <c r="AW190" s="31"/>
      <c r="AX190" s="31">
        <f>VLOOKUP(CONCATENATE($M$5,$D190,$M$7,$E190),Data!$A:$BU,MATCH(G!AX$11,Data!$A$1:$BU$1,0),FALSE)</f>
        <v>0</v>
      </c>
      <c r="AY190" s="31"/>
      <c r="AZ190" s="31">
        <f>VLOOKUP(CONCATENATE($M$5,$D190,$M$7,$E190),Data!$A:$BU,MATCH(G!AZ$11,Data!$A$1:$BU$1,0),FALSE)</f>
        <v>0</v>
      </c>
      <c r="BA190" s="31"/>
      <c r="BB190" s="31">
        <f>VLOOKUP(CONCATENATE($M$5,$D190,$M$7,$E190),Data!$A:$BU,MATCH(G!BB$11,Data!$A$1:$BU$1,0),FALSE)</f>
        <v>0</v>
      </c>
      <c r="BC190" s="31"/>
      <c r="BD190" s="31">
        <f>VLOOKUP(CONCATENATE($M$5,$D190,$M$7,$E190),Data!$A:$BU,MATCH(G!BD$11,Data!$A$1:$BU$1,0),FALSE)</f>
        <v>0</v>
      </c>
      <c r="BE190" s="31"/>
      <c r="BF190" s="31">
        <f>VLOOKUP(CONCATENATE($M$5,$D190,$M$7,$E190),Data!$A:$BU,MATCH(G!BF$11,Data!$A$1:$BU$1,0),FALSE)</f>
        <v>0</v>
      </c>
      <c r="BG190" s="31"/>
      <c r="BH190" s="31">
        <f>VLOOKUP(CONCATENATE($M$5,$D190,$M$7,$E190),Data!$A:$BU,MATCH(G!BH$11,Data!$A$1:$BU$1,0),FALSE)</f>
        <v>0</v>
      </c>
      <c r="BI190" s="31"/>
      <c r="BJ190" s="31">
        <f>VLOOKUP(CONCATENATE($M$5,$D190,$M$7,$E190),Data!$A:$BU,MATCH(G!BJ$11,Data!$A$1:$BU$1,0),FALSE)</f>
        <v>0</v>
      </c>
    </row>
    <row r="191" spans="4:62" ht="14.1" customHeight="1">
      <c r="D191" s="35" t="s">
        <v>78</v>
      </c>
      <c r="E191" s="53" t="s">
        <v>1</v>
      </c>
      <c r="F191" s="31">
        <f>VLOOKUP(CONCATENATE($M$5,$D191,$M$7,$E191),Data!$A:$BU,MATCH(G!F$11,Data!$A$1:$BU$1,0),FALSE)</f>
        <v>0</v>
      </c>
      <c r="G191" s="2"/>
      <c r="H191" s="31">
        <f>VLOOKUP(CONCATENATE($M$5,$D191,$M$7,$E191),Data!$A:$BU,MATCH(G!H$11,Data!$A$1:$BU$1,0),FALSE)</f>
        <v>0</v>
      </c>
      <c r="J191" s="31">
        <f>VLOOKUP(CONCATENATE($M$5,$D191,$M$7,$E191),Data!$A:$BU,MATCH(G!J$11,Data!$A$1:$BU$1,0),FALSE)</f>
        <v>0</v>
      </c>
      <c r="L191" s="31">
        <f>VLOOKUP(CONCATENATE($M$5,$D191,$M$7,$E191),Data!$A:$BU,MATCH(G!L$11,Data!$A$1:$BU$1,0),FALSE)</f>
        <v>0</v>
      </c>
      <c r="N191" s="31">
        <f>VLOOKUP(CONCATENATE($M$5,$D191,$M$7,$E191),Data!$A:$BU,MATCH(G!N$11,Data!$A$1:$BU$1,0),FALSE)</f>
        <v>0</v>
      </c>
      <c r="O191" s="31"/>
      <c r="P191" s="31">
        <f>VLOOKUP(CONCATENATE($M$5,$D191,$M$7,$E191),Data!$A:$BU,MATCH(G!P$11,Data!$A$1:$BU$1,0),FALSE)</f>
        <v>0</v>
      </c>
      <c r="Q191" s="31"/>
      <c r="R191" s="31">
        <f>VLOOKUP(CONCATENATE($M$5,$D191,$M$7,$E191),Data!$A:$BU,MATCH(G!R$11,Data!$A$1:$BU$1,0),FALSE)</f>
        <v>0</v>
      </c>
      <c r="S191" s="31"/>
      <c r="T191" s="31">
        <f>VLOOKUP(CONCATENATE($M$5,$D191,$M$7,$E191),Data!$A:$BU,MATCH(G!T$11,Data!$A$1:$BU$1,0),FALSE)</f>
        <v>0</v>
      </c>
      <c r="U191" s="31"/>
      <c r="V191" s="31">
        <f>VLOOKUP(CONCATENATE($M$5,$D191,$M$7,$E191),Data!$A:$BU,MATCH(G!V$11,Data!$A$1:$BU$1,0),FALSE)</f>
        <v>0</v>
      </c>
      <c r="W191" s="31"/>
      <c r="X191" s="31">
        <f>VLOOKUP(CONCATENATE($M$5,$D191,$M$7,$E191),Data!$A:$BU,MATCH(G!X$11,Data!$A$1:$BU$1,0),FALSE)</f>
        <v>0</v>
      </c>
      <c r="Y191" s="31"/>
      <c r="Z191" s="31">
        <f>VLOOKUP(CONCATENATE($M$5,$D191,$M$7,$E191),Data!$A:$BU,MATCH(G!Z$11,Data!$A$1:$BU$1,0),FALSE)</f>
        <v>0</v>
      </c>
      <c r="AA191" s="31"/>
      <c r="AB191" s="31">
        <f>VLOOKUP(CONCATENATE($M$5,$D191,$M$7,$E191),Data!$A:$BU,MATCH(G!AB$11,Data!$A$1:$BU$1,0),FALSE)</f>
        <v>0</v>
      </c>
      <c r="AC191" s="31"/>
      <c r="AD191" s="31">
        <f>VLOOKUP(CONCATENATE($M$5,$D191,$M$7,$E191),Data!$A:$BU,MATCH(G!AD$11,Data!$A$1:$BU$1,0),FALSE)</f>
        <v>0</v>
      </c>
      <c r="AE191" s="31"/>
      <c r="AF191" s="31">
        <f>VLOOKUP(CONCATENATE($M$5,$D191,$M$7,$E191),Data!$A:$BU,MATCH(G!AF$11,Data!$A$1:$BU$1,0),FALSE)</f>
        <v>0</v>
      </c>
      <c r="AG191" s="31"/>
      <c r="AH191" s="31">
        <f>VLOOKUP(CONCATENATE($M$5,$D191,$M$7,$E191),Data!$A:$BU,MATCH(G!AH$11,Data!$A$1:$BU$1,0),FALSE)</f>
        <v>0</v>
      </c>
      <c r="AI191" s="31"/>
      <c r="AJ191" s="31">
        <f>VLOOKUP(CONCATENATE($M$5,$D191,$M$7,$E191),Data!$A:$BU,MATCH(G!AJ$11,Data!$A$1:$BU$1,0),FALSE)</f>
        <v>0</v>
      </c>
      <c r="AK191" s="31"/>
      <c r="AL191" s="31">
        <f>VLOOKUP(CONCATENATE($M$5,$D191,$M$7,$E191),Data!$A:$BU,MATCH(G!AL$11,Data!$A$1:$BU$1,0),FALSE)</f>
        <v>0</v>
      </c>
      <c r="AM191" s="31"/>
      <c r="AN191" s="31">
        <f>VLOOKUP(CONCATENATE($M$5,$D191,$M$7,$E191),Data!$A:$BU,MATCH(G!AN$11,Data!$A$1:$BU$1,0),FALSE)</f>
        <v>0</v>
      </c>
      <c r="AO191" s="31"/>
      <c r="AP191" s="31">
        <f>VLOOKUP(CONCATENATE($M$5,$D191,$M$7,$E191),Data!$A:$BU,MATCH(G!AP$11,Data!$A$1:$BU$1,0),FALSE)</f>
        <v>0</v>
      </c>
      <c r="AQ191" s="31"/>
      <c r="AR191" s="31">
        <f>VLOOKUP(CONCATENATE($M$5,$D191,$M$7,$E191),Data!$A:$BU,MATCH(G!AR$11,Data!$A$1:$BU$1,0),FALSE)</f>
        <v>0</v>
      </c>
      <c r="AS191" s="31"/>
      <c r="AT191" s="31">
        <f>VLOOKUP(CONCATENATE($M$5,$D191,$M$7,$E191),Data!$A:$BU,MATCH(G!AT$11,Data!$A$1:$BU$1,0),FALSE)</f>
        <v>0</v>
      </c>
      <c r="AU191" s="31"/>
      <c r="AV191" s="31">
        <f>VLOOKUP(CONCATENATE($M$5,$D191,$M$7,$E191),Data!$A:$BU,MATCH(G!AV$11,Data!$A$1:$BU$1,0),FALSE)</f>
        <v>0</v>
      </c>
      <c r="AW191" s="31"/>
      <c r="AX191" s="31">
        <f>VLOOKUP(CONCATENATE($M$5,$D191,$M$7,$E191),Data!$A:$BU,MATCH(G!AX$11,Data!$A$1:$BU$1,0),FALSE)</f>
        <v>0</v>
      </c>
      <c r="AY191" s="31"/>
      <c r="AZ191" s="31">
        <f>VLOOKUP(CONCATENATE($M$5,$D191,$M$7,$E191),Data!$A:$BU,MATCH(G!AZ$11,Data!$A$1:$BU$1,0),FALSE)</f>
        <v>0</v>
      </c>
      <c r="BA191" s="31"/>
      <c r="BB191" s="31">
        <f>VLOOKUP(CONCATENATE($M$5,$D191,$M$7,$E191),Data!$A:$BU,MATCH(G!BB$11,Data!$A$1:$BU$1,0),FALSE)</f>
        <v>0</v>
      </c>
      <c r="BC191" s="31"/>
      <c r="BD191" s="31">
        <f>VLOOKUP(CONCATENATE($M$5,$D191,$M$7,$E191),Data!$A:$BU,MATCH(G!BD$11,Data!$A$1:$BU$1,0),FALSE)</f>
        <v>0</v>
      </c>
      <c r="BE191" s="31"/>
      <c r="BF191" s="31">
        <f>VLOOKUP(CONCATENATE($M$5,$D191,$M$7,$E191),Data!$A:$BU,MATCH(G!BF$11,Data!$A$1:$BU$1,0),FALSE)</f>
        <v>0</v>
      </c>
      <c r="BG191" s="31"/>
      <c r="BH191" s="31">
        <f>VLOOKUP(CONCATENATE($M$5,$D191,$M$7,$E191),Data!$A:$BU,MATCH(G!BH$11,Data!$A$1:$BU$1,0),FALSE)</f>
        <v>0</v>
      </c>
      <c r="BI191" s="31"/>
      <c r="BJ191" s="31">
        <f>VLOOKUP(CONCATENATE($M$5,$D191,$M$7,$E191),Data!$A:$BU,MATCH(G!BJ$11,Data!$A$1:$BU$1,0),FALSE)</f>
        <v>0</v>
      </c>
    </row>
    <row r="192" spans="4:62" ht="14.1" customHeight="1">
      <c r="D192" s="35" t="s">
        <v>77</v>
      </c>
      <c r="E192" s="53" t="s">
        <v>1</v>
      </c>
      <c r="F192" s="31">
        <f>VLOOKUP(CONCATENATE($M$5,$D192,$M$7,$E192),Data!$A:$BU,MATCH(G!F$11,Data!$A$1:$BU$1,0),FALSE)</f>
        <v>0</v>
      </c>
      <c r="G192" s="2"/>
      <c r="H192" s="31">
        <f>VLOOKUP(CONCATENATE($M$5,$D192,$M$7,$E192),Data!$A:$BU,MATCH(G!H$11,Data!$A$1:$BU$1,0),FALSE)</f>
        <v>0</v>
      </c>
      <c r="J192" s="31">
        <f>VLOOKUP(CONCATENATE($M$5,$D192,$M$7,$E192),Data!$A:$BU,MATCH(G!J$11,Data!$A$1:$BU$1,0),FALSE)</f>
        <v>0</v>
      </c>
      <c r="L192" s="31">
        <f>VLOOKUP(CONCATENATE($M$5,$D192,$M$7,$E192),Data!$A:$BU,MATCH(G!L$11,Data!$A$1:$BU$1,0),FALSE)</f>
        <v>0</v>
      </c>
      <c r="N192" s="31">
        <f>VLOOKUP(CONCATENATE($M$5,$D192,$M$7,$E192),Data!$A:$BU,MATCH(G!N$11,Data!$A$1:$BU$1,0),FALSE)</f>
        <v>0</v>
      </c>
      <c r="O192" s="31"/>
      <c r="P192" s="31">
        <f>VLOOKUP(CONCATENATE($M$5,$D192,$M$7,$E192),Data!$A:$BU,MATCH(G!P$11,Data!$A$1:$BU$1,0),FALSE)</f>
        <v>0</v>
      </c>
      <c r="Q192" s="31"/>
      <c r="R192" s="31">
        <f>VLOOKUP(CONCATENATE($M$5,$D192,$M$7,$E192),Data!$A:$BU,MATCH(G!R$11,Data!$A$1:$BU$1,0),FALSE)</f>
        <v>0</v>
      </c>
      <c r="S192" s="31"/>
      <c r="T192" s="31">
        <f>VLOOKUP(CONCATENATE($M$5,$D192,$M$7,$E192),Data!$A:$BU,MATCH(G!T$11,Data!$A$1:$BU$1,0),FALSE)</f>
        <v>0</v>
      </c>
      <c r="U192" s="31"/>
      <c r="V192" s="31">
        <f>VLOOKUP(CONCATENATE($M$5,$D192,$M$7,$E192),Data!$A:$BU,MATCH(G!V$11,Data!$A$1:$BU$1,0),FALSE)</f>
        <v>0</v>
      </c>
      <c r="W192" s="31"/>
      <c r="X192" s="31">
        <f>VLOOKUP(CONCATENATE($M$5,$D192,$M$7,$E192),Data!$A:$BU,MATCH(G!X$11,Data!$A$1:$BU$1,0),FALSE)</f>
        <v>0</v>
      </c>
      <c r="Y192" s="31"/>
      <c r="Z192" s="31">
        <f>VLOOKUP(CONCATENATE($M$5,$D192,$M$7,$E192),Data!$A:$BU,MATCH(G!Z$11,Data!$A$1:$BU$1,0),FALSE)</f>
        <v>0</v>
      </c>
      <c r="AA192" s="31"/>
      <c r="AB192" s="31">
        <f>VLOOKUP(CONCATENATE($M$5,$D192,$M$7,$E192),Data!$A:$BU,MATCH(G!AB$11,Data!$A$1:$BU$1,0),FALSE)</f>
        <v>0</v>
      </c>
      <c r="AC192" s="31"/>
      <c r="AD192" s="31">
        <f>VLOOKUP(CONCATENATE($M$5,$D192,$M$7,$E192),Data!$A:$BU,MATCH(G!AD$11,Data!$A$1:$BU$1,0),FALSE)</f>
        <v>0</v>
      </c>
      <c r="AE192" s="31"/>
      <c r="AF192" s="31">
        <f>VLOOKUP(CONCATENATE($M$5,$D192,$M$7,$E192),Data!$A:$BU,MATCH(G!AF$11,Data!$A$1:$BU$1,0),FALSE)</f>
        <v>0</v>
      </c>
      <c r="AG192" s="31"/>
      <c r="AH192" s="31">
        <f>VLOOKUP(CONCATENATE($M$5,$D192,$M$7,$E192),Data!$A:$BU,MATCH(G!AH$11,Data!$A$1:$BU$1,0),FALSE)</f>
        <v>0</v>
      </c>
      <c r="AI192" s="31"/>
      <c r="AJ192" s="31">
        <f>VLOOKUP(CONCATENATE($M$5,$D192,$M$7,$E192),Data!$A:$BU,MATCH(G!AJ$11,Data!$A$1:$BU$1,0),FALSE)</f>
        <v>0</v>
      </c>
      <c r="AK192" s="31"/>
      <c r="AL192" s="31">
        <f>VLOOKUP(CONCATENATE($M$5,$D192,$M$7,$E192),Data!$A:$BU,MATCH(G!AL$11,Data!$A$1:$BU$1,0),FALSE)</f>
        <v>0</v>
      </c>
      <c r="AM192" s="31"/>
      <c r="AN192" s="31">
        <f>VLOOKUP(CONCATENATE($M$5,$D192,$M$7,$E192),Data!$A:$BU,MATCH(G!AN$11,Data!$A$1:$BU$1,0),FALSE)</f>
        <v>0</v>
      </c>
      <c r="AO192" s="31"/>
      <c r="AP192" s="31">
        <f>VLOOKUP(CONCATENATE($M$5,$D192,$M$7,$E192),Data!$A:$BU,MATCH(G!AP$11,Data!$A$1:$BU$1,0),FALSE)</f>
        <v>0</v>
      </c>
      <c r="AQ192" s="31"/>
      <c r="AR192" s="31">
        <f>VLOOKUP(CONCATENATE($M$5,$D192,$M$7,$E192),Data!$A:$BU,MATCH(G!AR$11,Data!$A$1:$BU$1,0),FALSE)</f>
        <v>0</v>
      </c>
      <c r="AS192" s="31"/>
      <c r="AT192" s="31">
        <f>VLOOKUP(CONCATENATE($M$5,$D192,$M$7,$E192),Data!$A:$BU,MATCH(G!AT$11,Data!$A$1:$BU$1,0),FALSE)</f>
        <v>0</v>
      </c>
      <c r="AU192" s="31"/>
      <c r="AV192" s="31">
        <f>VLOOKUP(CONCATENATE($M$5,$D192,$M$7,$E192),Data!$A:$BU,MATCH(G!AV$11,Data!$A$1:$BU$1,0),FALSE)</f>
        <v>0</v>
      </c>
      <c r="AW192" s="31"/>
      <c r="AX192" s="31">
        <f>VLOOKUP(CONCATENATE($M$5,$D192,$M$7,$E192),Data!$A:$BU,MATCH(G!AX$11,Data!$A$1:$BU$1,0),FALSE)</f>
        <v>0</v>
      </c>
      <c r="AY192" s="31"/>
      <c r="AZ192" s="31">
        <f>VLOOKUP(CONCATENATE($M$5,$D192,$M$7,$E192),Data!$A:$BU,MATCH(G!AZ$11,Data!$A$1:$BU$1,0),FALSE)</f>
        <v>0</v>
      </c>
      <c r="BA192" s="31"/>
      <c r="BB192" s="31">
        <f>VLOOKUP(CONCATENATE($M$5,$D192,$M$7,$E192),Data!$A:$BU,MATCH(G!BB$11,Data!$A$1:$BU$1,0),FALSE)</f>
        <v>0</v>
      </c>
      <c r="BC192" s="31"/>
      <c r="BD192" s="31">
        <f>VLOOKUP(CONCATENATE($M$5,$D192,$M$7,$E192),Data!$A:$BU,MATCH(G!BD$11,Data!$A$1:$BU$1,0),FALSE)</f>
        <v>0</v>
      </c>
      <c r="BE192" s="31"/>
      <c r="BF192" s="31">
        <f>VLOOKUP(CONCATENATE($M$5,$D192,$M$7,$E192),Data!$A:$BU,MATCH(G!BF$11,Data!$A$1:$BU$1,0),FALSE)</f>
        <v>0</v>
      </c>
      <c r="BG192" s="31"/>
      <c r="BH192" s="31">
        <f>VLOOKUP(CONCATENATE($M$5,$D192,$M$7,$E192),Data!$A:$BU,MATCH(G!BH$11,Data!$A$1:$BU$1,0),FALSE)</f>
        <v>0</v>
      </c>
      <c r="BI192" s="31"/>
      <c r="BJ192" s="31">
        <f>VLOOKUP(CONCATENATE($M$5,$D192,$M$7,$E192),Data!$A:$BU,MATCH(G!BJ$11,Data!$A$1:$BU$1,0),FALSE)</f>
        <v>0</v>
      </c>
    </row>
    <row r="193" spans="4:62" ht="14.1" customHeight="1">
      <c r="D193" s="35" t="s">
        <v>76</v>
      </c>
      <c r="E193" s="53" t="s">
        <v>1</v>
      </c>
      <c r="F193" s="31">
        <f>VLOOKUP(CONCATENATE($M$5,$D193,$M$7,$E193),Data!$A:$BU,MATCH(G!F$11,Data!$A$1:$BU$1,0),FALSE)</f>
        <v>0</v>
      </c>
      <c r="G193" s="2"/>
      <c r="H193" s="31">
        <f>VLOOKUP(CONCATENATE($M$5,$D193,$M$7,$E193),Data!$A:$BU,MATCH(G!H$11,Data!$A$1:$BU$1,0),FALSE)</f>
        <v>0</v>
      </c>
      <c r="J193" s="31">
        <f>VLOOKUP(CONCATENATE($M$5,$D193,$M$7,$E193),Data!$A:$BU,MATCH(G!J$11,Data!$A$1:$BU$1,0),FALSE)</f>
        <v>0</v>
      </c>
      <c r="L193" s="31">
        <f>VLOOKUP(CONCATENATE($M$5,$D193,$M$7,$E193),Data!$A:$BU,MATCH(G!L$11,Data!$A$1:$BU$1,0),FALSE)</f>
        <v>0</v>
      </c>
      <c r="N193" s="31">
        <f>VLOOKUP(CONCATENATE($M$5,$D193,$M$7,$E193),Data!$A:$BU,MATCH(G!N$11,Data!$A$1:$BU$1,0),FALSE)</f>
        <v>0</v>
      </c>
      <c r="O193" s="31"/>
      <c r="P193" s="31">
        <f>VLOOKUP(CONCATENATE($M$5,$D193,$M$7,$E193),Data!$A:$BU,MATCH(G!P$11,Data!$A$1:$BU$1,0),FALSE)</f>
        <v>0</v>
      </c>
      <c r="Q193" s="31"/>
      <c r="R193" s="31">
        <f>VLOOKUP(CONCATENATE($M$5,$D193,$M$7,$E193),Data!$A:$BU,MATCH(G!R$11,Data!$A$1:$BU$1,0),FALSE)</f>
        <v>0</v>
      </c>
      <c r="S193" s="31"/>
      <c r="T193" s="31">
        <f>VLOOKUP(CONCATENATE($M$5,$D193,$M$7,$E193),Data!$A:$BU,MATCH(G!T$11,Data!$A$1:$BU$1,0),FALSE)</f>
        <v>0</v>
      </c>
      <c r="U193" s="31"/>
      <c r="V193" s="31">
        <f>VLOOKUP(CONCATENATE($M$5,$D193,$M$7,$E193),Data!$A:$BU,MATCH(G!V$11,Data!$A$1:$BU$1,0),FALSE)</f>
        <v>0</v>
      </c>
      <c r="W193" s="31"/>
      <c r="X193" s="31">
        <f>VLOOKUP(CONCATENATE($M$5,$D193,$M$7,$E193),Data!$A:$BU,MATCH(G!X$11,Data!$A$1:$BU$1,0),FALSE)</f>
        <v>0</v>
      </c>
      <c r="Y193" s="31"/>
      <c r="Z193" s="31">
        <f>VLOOKUP(CONCATENATE($M$5,$D193,$M$7,$E193),Data!$A:$BU,MATCH(G!Z$11,Data!$A$1:$BU$1,0),FALSE)</f>
        <v>0</v>
      </c>
      <c r="AA193" s="31"/>
      <c r="AB193" s="31">
        <f>VLOOKUP(CONCATENATE($M$5,$D193,$M$7,$E193),Data!$A:$BU,MATCH(G!AB$11,Data!$A$1:$BU$1,0),FALSE)</f>
        <v>0</v>
      </c>
      <c r="AC193" s="31"/>
      <c r="AD193" s="31">
        <f>VLOOKUP(CONCATENATE($M$5,$D193,$M$7,$E193),Data!$A:$BU,MATCH(G!AD$11,Data!$A$1:$BU$1,0),FALSE)</f>
        <v>0</v>
      </c>
      <c r="AE193" s="31"/>
      <c r="AF193" s="31">
        <f>VLOOKUP(CONCATENATE($M$5,$D193,$M$7,$E193),Data!$A:$BU,MATCH(G!AF$11,Data!$A$1:$BU$1,0),FALSE)</f>
        <v>0</v>
      </c>
      <c r="AG193" s="31"/>
      <c r="AH193" s="31">
        <f>VLOOKUP(CONCATENATE($M$5,$D193,$M$7,$E193),Data!$A:$BU,MATCH(G!AH$11,Data!$A$1:$BU$1,0),FALSE)</f>
        <v>0</v>
      </c>
      <c r="AI193" s="31"/>
      <c r="AJ193" s="31">
        <f>VLOOKUP(CONCATENATE($M$5,$D193,$M$7,$E193),Data!$A:$BU,MATCH(G!AJ$11,Data!$A$1:$BU$1,0),FALSE)</f>
        <v>0</v>
      </c>
      <c r="AK193" s="31"/>
      <c r="AL193" s="31">
        <f>VLOOKUP(CONCATENATE($M$5,$D193,$M$7,$E193),Data!$A:$BU,MATCH(G!AL$11,Data!$A$1:$BU$1,0),FALSE)</f>
        <v>0</v>
      </c>
      <c r="AM193" s="31"/>
      <c r="AN193" s="31">
        <f>VLOOKUP(CONCATENATE($M$5,$D193,$M$7,$E193),Data!$A:$BU,MATCH(G!AN$11,Data!$A$1:$BU$1,0),FALSE)</f>
        <v>0</v>
      </c>
      <c r="AO193" s="31"/>
      <c r="AP193" s="31">
        <f>VLOOKUP(CONCATENATE($M$5,$D193,$M$7,$E193),Data!$A:$BU,MATCH(G!AP$11,Data!$A$1:$BU$1,0),FALSE)</f>
        <v>0</v>
      </c>
      <c r="AQ193" s="31"/>
      <c r="AR193" s="31">
        <f>VLOOKUP(CONCATENATE($M$5,$D193,$M$7,$E193),Data!$A:$BU,MATCH(G!AR$11,Data!$A$1:$BU$1,0),FALSE)</f>
        <v>0</v>
      </c>
      <c r="AS193" s="31"/>
      <c r="AT193" s="31">
        <f>VLOOKUP(CONCATENATE($M$5,$D193,$M$7,$E193),Data!$A:$BU,MATCH(G!AT$11,Data!$A$1:$BU$1,0),FALSE)</f>
        <v>0</v>
      </c>
      <c r="AU193" s="31"/>
      <c r="AV193" s="31">
        <f>VLOOKUP(CONCATENATE($M$5,$D193,$M$7,$E193),Data!$A:$BU,MATCH(G!AV$11,Data!$A$1:$BU$1,0),FALSE)</f>
        <v>0</v>
      </c>
      <c r="AW193" s="31"/>
      <c r="AX193" s="31">
        <f>VLOOKUP(CONCATENATE($M$5,$D193,$M$7,$E193),Data!$A:$BU,MATCH(G!AX$11,Data!$A$1:$BU$1,0),FALSE)</f>
        <v>0</v>
      </c>
      <c r="AY193" s="31"/>
      <c r="AZ193" s="31">
        <f>VLOOKUP(CONCATENATE($M$5,$D193,$M$7,$E193),Data!$A:$BU,MATCH(G!AZ$11,Data!$A$1:$BU$1,0),FALSE)</f>
        <v>0</v>
      </c>
      <c r="BA193" s="31"/>
      <c r="BB193" s="31">
        <f>VLOOKUP(CONCATENATE($M$5,$D193,$M$7,$E193),Data!$A:$BU,MATCH(G!BB$11,Data!$A$1:$BU$1,0),FALSE)</f>
        <v>0</v>
      </c>
      <c r="BC193" s="31"/>
      <c r="BD193" s="31">
        <f>VLOOKUP(CONCATENATE($M$5,$D193,$M$7,$E193),Data!$A:$BU,MATCH(G!BD$11,Data!$A$1:$BU$1,0),FALSE)</f>
        <v>0</v>
      </c>
      <c r="BE193" s="31"/>
      <c r="BF193" s="31">
        <f>VLOOKUP(CONCATENATE($M$5,$D193,$M$7,$E193),Data!$A:$BU,MATCH(G!BF$11,Data!$A$1:$BU$1,0),FALSE)</f>
        <v>0</v>
      </c>
      <c r="BG193" s="31"/>
      <c r="BH193" s="31">
        <f>VLOOKUP(CONCATENATE($M$5,$D193,$M$7,$E193),Data!$A:$BU,MATCH(G!BH$11,Data!$A$1:$BU$1,0),FALSE)</f>
        <v>0</v>
      </c>
      <c r="BI193" s="31"/>
      <c r="BJ193" s="31">
        <f>VLOOKUP(CONCATENATE($M$5,$D193,$M$7,$E193),Data!$A:$BU,MATCH(G!BJ$11,Data!$A$1:$BU$1,0),FALSE)</f>
        <v>0</v>
      </c>
    </row>
    <row r="194" spans="4:62" ht="14.1" customHeight="1">
      <c r="D194" s="35" t="s">
        <v>75</v>
      </c>
      <c r="E194" s="53" t="s">
        <v>1</v>
      </c>
      <c r="F194" s="31">
        <f>VLOOKUP(CONCATENATE($M$5,$D194,$M$7,$E194),Data!$A:$BU,MATCH(G!F$11,Data!$A$1:$BU$1,0),FALSE)</f>
        <v>0</v>
      </c>
      <c r="G194" s="2"/>
      <c r="H194" s="31">
        <f>VLOOKUP(CONCATENATE($M$5,$D194,$M$7,$E194),Data!$A:$BU,MATCH(G!H$11,Data!$A$1:$BU$1,0),FALSE)</f>
        <v>0</v>
      </c>
      <c r="J194" s="31">
        <f>VLOOKUP(CONCATENATE($M$5,$D194,$M$7,$E194),Data!$A:$BU,MATCH(G!J$11,Data!$A$1:$BU$1,0),FALSE)</f>
        <v>0</v>
      </c>
      <c r="L194" s="31">
        <f>VLOOKUP(CONCATENATE($M$5,$D194,$M$7,$E194),Data!$A:$BU,MATCH(G!L$11,Data!$A$1:$BU$1,0),FALSE)</f>
        <v>0</v>
      </c>
      <c r="N194" s="31">
        <f>VLOOKUP(CONCATENATE($M$5,$D194,$M$7,$E194),Data!$A:$BU,MATCH(G!N$11,Data!$A$1:$BU$1,0),FALSE)</f>
        <v>0</v>
      </c>
      <c r="O194" s="31"/>
      <c r="P194" s="31">
        <f>VLOOKUP(CONCATENATE($M$5,$D194,$M$7,$E194),Data!$A:$BU,MATCH(G!P$11,Data!$A$1:$BU$1,0),FALSE)</f>
        <v>0</v>
      </c>
      <c r="Q194" s="31"/>
      <c r="R194" s="31">
        <f>VLOOKUP(CONCATENATE($M$5,$D194,$M$7,$E194),Data!$A:$BU,MATCH(G!R$11,Data!$A$1:$BU$1,0),FALSE)</f>
        <v>0</v>
      </c>
      <c r="S194" s="31"/>
      <c r="T194" s="31">
        <f>VLOOKUP(CONCATENATE($M$5,$D194,$M$7,$E194),Data!$A:$BU,MATCH(G!T$11,Data!$A$1:$BU$1,0),FALSE)</f>
        <v>0</v>
      </c>
      <c r="U194" s="31"/>
      <c r="V194" s="31">
        <f>VLOOKUP(CONCATENATE($M$5,$D194,$M$7,$E194),Data!$A:$BU,MATCH(G!V$11,Data!$A$1:$BU$1,0),FALSE)</f>
        <v>0</v>
      </c>
      <c r="W194" s="31"/>
      <c r="X194" s="31">
        <f>VLOOKUP(CONCATENATE($M$5,$D194,$M$7,$E194),Data!$A:$BU,MATCH(G!X$11,Data!$A$1:$BU$1,0),FALSE)</f>
        <v>0</v>
      </c>
      <c r="Y194" s="31"/>
      <c r="Z194" s="31">
        <f>VLOOKUP(CONCATENATE($M$5,$D194,$M$7,$E194),Data!$A:$BU,MATCH(G!Z$11,Data!$A$1:$BU$1,0),FALSE)</f>
        <v>0</v>
      </c>
      <c r="AA194" s="31"/>
      <c r="AB194" s="31">
        <f>VLOOKUP(CONCATENATE($M$5,$D194,$M$7,$E194),Data!$A:$BU,MATCH(G!AB$11,Data!$A$1:$BU$1,0),FALSE)</f>
        <v>0</v>
      </c>
      <c r="AC194" s="31"/>
      <c r="AD194" s="31">
        <f>VLOOKUP(CONCATENATE($M$5,$D194,$M$7,$E194),Data!$A:$BU,MATCH(G!AD$11,Data!$A$1:$BU$1,0),FALSE)</f>
        <v>0</v>
      </c>
      <c r="AE194" s="31"/>
      <c r="AF194" s="31">
        <f>VLOOKUP(CONCATENATE($M$5,$D194,$M$7,$E194),Data!$A:$BU,MATCH(G!AF$11,Data!$A$1:$BU$1,0),FALSE)</f>
        <v>0</v>
      </c>
      <c r="AG194" s="31"/>
      <c r="AH194" s="31">
        <f>VLOOKUP(CONCATENATE($M$5,$D194,$M$7,$E194),Data!$A:$BU,MATCH(G!AH$11,Data!$A$1:$BU$1,0),FALSE)</f>
        <v>0</v>
      </c>
      <c r="AI194" s="31"/>
      <c r="AJ194" s="31">
        <f>VLOOKUP(CONCATENATE($M$5,$D194,$M$7,$E194),Data!$A:$BU,MATCH(G!AJ$11,Data!$A$1:$BU$1,0),FALSE)</f>
        <v>0</v>
      </c>
      <c r="AK194" s="31"/>
      <c r="AL194" s="31">
        <f>VLOOKUP(CONCATENATE($M$5,$D194,$M$7,$E194),Data!$A:$BU,MATCH(G!AL$11,Data!$A$1:$BU$1,0),FALSE)</f>
        <v>0</v>
      </c>
      <c r="AM194" s="31"/>
      <c r="AN194" s="31">
        <f>VLOOKUP(CONCATENATE($M$5,$D194,$M$7,$E194),Data!$A:$BU,MATCH(G!AN$11,Data!$A$1:$BU$1,0),FALSE)</f>
        <v>0</v>
      </c>
      <c r="AO194" s="31"/>
      <c r="AP194" s="31">
        <f>VLOOKUP(CONCATENATE($M$5,$D194,$M$7,$E194),Data!$A:$BU,MATCH(G!AP$11,Data!$A$1:$BU$1,0),FALSE)</f>
        <v>0</v>
      </c>
      <c r="AQ194" s="31"/>
      <c r="AR194" s="31">
        <f>VLOOKUP(CONCATENATE($M$5,$D194,$M$7,$E194),Data!$A:$BU,MATCH(G!AR$11,Data!$A$1:$BU$1,0),FALSE)</f>
        <v>0</v>
      </c>
      <c r="AS194" s="31"/>
      <c r="AT194" s="31">
        <f>VLOOKUP(CONCATENATE($M$5,$D194,$M$7,$E194),Data!$A:$BU,MATCH(G!AT$11,Data!$A$1:$BU$1,0),FALSE)</f>
        <v>0</v>
      </c>
      <c r="AU194" s="31"/>
      <c r="AV194" s="31">
        <f>VLOOKUP(CONCATENATE($M$5,$D194,$M$7,$E194),Data!$A:$BU,MATCH(G!AV$11,Data!$A$1:$BU$1,0),FALSE)</f>
        <v>0</v>
      </c>
      <c r="AW194" s="31"/>
      <c r="AX194" s="31">
        <f>VLOOKUP(CONCATENATE($M$5,$D194,$M$7,$E194),Data!$A:$BU,MATCH(G!AX$11,Data!$A$1:$BU$1,0),FALSE)</f>
        <v>0</v>
      </c>
      <c r="AY194" s="31"/>
      <c r="AZ194" s="31">
        <f>VLOOKUP(CONCATENATE($M$5,$D194,$M$7,$E194),Data!$A:$BU,MATCH(G!AZ$11,Data!$A$1:$BU$1,0),FALSE)</f>
        <v>0</v>
      </c>
      <c r="BA194" s="31"/>
      <c r="BB194" s="31">
        <f>VLOOKUP(CONCATENATE($M$5,$D194,$M$7,$E194),Data!$A:$BU,MATCH(G!BB$11,Data!$A$1:$BU$1,0),FALSE)</f>
        <v>0</v>
      </c>
      <c r="BC194" s="31"/>
      <c r="BD194" s="31">
        <f>VLOOKUP(CONCATENATE($M$5,$D194,$M$7,$E194),Data!$A:$BU,MATCH(G!BD$11,Data!$A$1:$BU$1,0),FALSE)</f>
        <v>0</v>
      </c>
      <c r="BE194" s="31"/>
      <c r="BF194" s="31">
        <f>VLOOKUP(CONCATENATE($M$5,$D194,$M$7,$E194),Data!$A:$BU,MATCH(G!BF$11,Data!$A$1:$BU$1,0),FALSE)</f>
        <v>0</v>
      </c>
      <c r="BG194" s="31"/>
      <c r="BH194" s="31">
        <f>VLOOKUP(CONCATENATE($M$5,$D194,$M$7,$E194),Data!$A:$BU,MATCH(G!BH$11,Data!$A$1:$BU$1,0),FALSE)</f>
        <v>0</v>
      </c>
      <c r="BI194" s="31"/>
      <c r="BJ194" s="31">
        <f>VLOOKUP(CONCATENATE($M$5,$D194,$M$7,$E194),Data!$A:$BU,MATCH(G!BJ$11,Data!$A$1:$BU$1,0),FALSE)</f>
        <v>0</v>
      </c>
    </row>
    <row r="195" spans="4:62" ht="14.1" customHeight="1">
      <c r="D195" s="35" t="s">
        <v>74</v>
      </c>
      <c r="E195" s="53" t="s">
        <v>1</v>
      </c>
      <c r="F195" s="31">
        <f>VLOOKUP(CONCATENATE($M$5,$D195,$M$7,$E195),Data!$A:$BU,MATCH(G!F$11,Data!$A$1:$BU$1,0),FALSE)</f>
        <v>0</v>
      </c>
      <c r="G195" s="2"/>
      <c r="H195" s="31">
        <f>VLOOKUP(CONCATENATE($M$5,$D195,$M$7,$E195),Data!$A:$BU,MATCH(G!H$11,Data!$A$1:$BU$1,0),FALSE)</f>
        <v>0</v>
      </c>
      <c r="J195" s="31">
        <f>VLOOKUP(CONCATENATE($M$5,$D195,$M$7,$E195),Data!$A:$BU,MATCH(G!J$11,Data!$A$1:$BU$1,0),FALSE)</f>
        <v>0</v>
      </c>
      <c r="L195" s="31">
        <f>VLOOKUP(CONCATENATE($M$5,$D195,$M$7,$E195),Data!$A:$BU,MATCH(G!L$11,Data!$A$1:$BU$1,0),FALSE)</f>
        <v>0</v>
      </c>
      <c r="N195" s="31">
        <f>VLOOKUP(CONCATENATE($M$5,$D195,$M$7,$E195),Data!$A:$BU,MATCH(G!N$11,Data!$A$1:$BU$1,0),FALSE)</f>
        <v>0</v>
      </c>
      <c r="O195" s="31"/>
      <c r="P195" s="31">
        <f>VLOOKUP(CONCATENATE($M$5,$D195,$M$7,$E195),Data!$A:$BU,MATCH(G!P$11,Data!$A$1:$BU$1,0),FALSE)</f>
        <v>0</v>
      </c>
      <c r="Q195" s="31"/>
      <c r="R195" s="31">
        <f>VLOOKUP(CONCATENATE($M$5,$D195,$M$7,$E195),Data!$A:$BU,MATCH(G!R$11,Data!$A$1:$BU$1,0),FALSE)</f>
        <v>0</v>
      </c>
      <c r="S195" s="31"/>
      <c r="T195" s="31">
        <f>VLOOKUP(CONCATENATE($M$5,$D195,$M$7,$E195),Data!$A:$BU,MATCH(G!T$11,Data!$A$1:$BU$1,0),FALSE)</f>
        <v>0</v>
      </c>
      <c r="U195" s="31"/>
      <c r="V195" s="31">
        <f>VLOOKUP(CONCATENATE($M$5,$D195,$M$7,$E195),Data!$A:$BU,MATCH(G!V$11,Data!$A$1:$BU$1,0),FALSE)</f>
        <v>0</v>
      </c>
      <c r="W195" s="31"/>
      <c r="X195" s="31">
        <f>VLOOKUP(CONCATENATE($M$5,$D195,$M$7,$E195),Data!$A:$BU,MATCH(G!X$11,Data!$A$1:$BU$1,0),FALSE)</f>
        <v>0</v>
      </c>
      <c r="Y195" s="31"/>
      <c r="Z195" s="31">
        <f>VLOOKUP(CONCATENATE($M$5,$D195,$M$7,$E195),Data!$A:$BU,MATCH(G!Z$11,Data!$A$1:$BU$1,0),FALSE)</f>
        <v>0</v>
      </c>
      <c r="AA195" s="31"/>
      <c r="AB195" s="31">
        <f>VLOOKUP(CONCATENATE($M$5,$D195,$M$7,$E195),Data!$A:$BU,MATCH(G!AB$11,Data!$A$1:$BU$1,0),FALSE)</f>
        <v>0</v>
      </c>
      <c r="AC195" s="31"/>
      <c r="AD195" s="31">
        <f>VLOOKUP(CONCATENATE($M$5,$D195,$M$7,$E195),Data!$A:$BU,MATCH(G!AD$11,Data!$A$1:$BU$1,0),FALSE)</f>
        <v>0</v>
      </c>
      <c r="AE195" s="31"/>
      <c r="AF195" s="31">
        <f>VLOOKUP(CONCATENATE($M$5,$D195,$M$7,$E195),Data!$A:$BU,MATCH(G!AF$11,Data!$A$1:$BU$1,0),FALSE)</f>
        <v>0</v>
      </c>
      <c r="AG195" s="31"/>
      <c r="AH195" s="31">
        <f>VLOOKUP(CONCATENATE($M$5,$D195,$M$7,$E195),Data!$A:$BU,MATCH(G!AH$11,Data!$A$1:$BU$1,0),FALSE)</f>
        <v>0</v>
      </c>
      <c r="AI195" s="31"/>
      <c r="AJ195" s="31">
        <f>VLOOKUP(CONCATENATE($M$5,$D195,$M$7,$E195),Data!$A:$BU,MATCH(G!AJ$11,Data!$A$1:$BU$1,0),FALSE)</f>
        <v>0</v>
      </c>
      <c r="AK195" s="31"/>
      <c r="AL195" s="31">
        <f>VLOOKUP(CONCATENATE($M$5,$D195,$M$7,$E195),Data!$A:$BU,MATCH(G!AL$11,Data!$A$1:$BU$1,0),FALSE)</f>
        <v>0</v>
      </c>
      <c r="AM195" s="31"/>
      <c r="AN195" s="31">
        <f>VLOOKUP(CONCATENATE($M$5,$D195,$M$7,$E195),Data!$A:$BU,MATCH(G!AN$11,Data!$A$1:$BU$1,0),FALSE)</f>
        <v>0</v>
      </c>
      <c r="AO195" s="31"/>
      <c r="AP195" s="31">
        <f>VLOOKUP(CONCATENATE($M$5,$D195,$M$7,$E195),Data!$A:$BU,MATCH(G!AP$11,Data!$A$1:$BU$1,0),FALSE)</f>
        <v>0</v>
      </c>
      <c r="AQ195" s="31"/>
      <c r="AR195" s="31">
        <f>VLOOKUP(CONCATENATE($M$5,$D195,$M$7,$E195),Data!$A:$BU,MATCH(G!AR$11,Data!$A$1:$BU$1,0),FALSE)</f>
        <v>0</v>
      </c>
      <c r="AS195" s="31"/>
      <c r="AT195" s="31">
        <f>VLOOKUP(CONCATENATE($M$5,$D195,$M$7,$E195),Data!$A:$BU,MATCH(G!AT$11,Data!$A$1:$BU$1,0),FALSE)</f>
        <v>0</v>
      </c>
      <c r="AU195" s="31"/>
      <c r="AV195" s="31">
        <f>VLOOKUP(CONCATENATE($M$5,$D195,$M$7,$E195),Data!$A:$BU,MATCH(G!AV$11,Data!$A$1:$BU$1,0),FALSE)</f>
        <v>0</v>
      </c>
      <c r="AW195" s="31"/>
      <c r="AX195" s="31">
        <f>VLOOKUP(CONCATENATE($M$5,$D195,$M$7,$E195),Data!$A:$BU,MATCH(G!AX$11,Data!$A$1:$BU$1,0),FALSE)</f>
        <v>0</v>
      </c>
      <c r="AY195" s="31"/>
      <c r="AZ195" s="31">
        <f>VLOOKUP(CONCATENATE($M$5,$D195,$M$7,$E195),Data!$A:$BU,MATCH(G!AZ$11,Data!$A$1:$BU$1,0),FALSE)</f>
        <v>0</v>
      </c>
      <c r="BA195" s="31"/>
      <c r="BB195" s="31">
        <f>VLOOKUP(CONCATENATE($M$5,$D195,$M$7,$E195),Data!$A:$BU,MATCH(G!BB$11,Data!$A$1:$BU$1,0),FALSE)</f>
        <v>0</v>
      </c>
      <c r="BC195" s="31"/>
      <c r="BD195" s="31">
        <f>VLOOKUP(CONCATENATE($M$5,$D195,$M$7,$E195),Data!$A:$BU,MATCH(G!BD$11,Data!$A$1:$BU$1,0),FALSE)</f>
        <v>0</v>
      </c>
      <c r="BE195" s="31"/>
      <c r="BF195" s="31">
        <f>VLOOKUP(CONCATENATE($M$5,$D195,$M$7,$E195),Data!$A:$BU,MATCH(G!BF$11,Data!$A$1:$BU$1,0),FALSE)</f>
        <v>0</v>
      </c>
      <c r="BG195" s="31"/>
      <c r="BH195" s="31">
        <f>VLOOKUP(CONCATENATE($M$5,$D195,$M$7,$E195),Data!$A:$BU,MATCH(G!BH$11,Data!$A$1:$BU$1,0),FALSE)</f>
        <v>0</v>
      </c>
      <c r="BI195" s="31"/>
      <c r="BJ195" s="31">
        <f>VLOOKUP(CONCATENATE($M$5,$D195,$M$7,$E195),Data!$A:$BU,MATCH(G!BJ$11,Data!$A$1:$BU$1,0),FALSE)</f>
        <v>0</v>
      </c>
    </row>
    <row r="196" spans="4:62" ht="14.1" customHeight="1">
      <c r="D196" s="35" t="s">
        <v>73</v>
      </c>
      <c r="E196" s="53" t="s">
        <v>1</v>
      </c>
      <c r="F196" s="31">
        <f>VLOOKUP(CONCATENATE($M$5,$D196,$M$7,$E196),Data!$A:$BU,MATCH(G!F$11,Data!$A$1:$BU$1,0),FALSE)</f>
        <v>0</v>
      </c>
      <c r="G196" s="2"/>
      <c r="H196" s="31">
        <f>VLOOKUP(CONCATENATE($M$5,$D196,$M$7,$E196),Data!$A:$BU,MATCH(G!H$11,Data!$A$1:$BU$1,0),FALSE)</f>
        <v>0</v>
      </c>
      <c r="J196" s="31">
        <f>VLOOKUP(CONCATENATE($M$5,$D196,$M$7,$E196),Data!$A:$BU,MATCH(G!J$11,Data!$A$1:$BU$1,0),FALSE)</f>
        <v>0</v>
      </c>
      <c r="L196" s="31">
        <f>VLOOKUP(CONCATENATE($M$5,$D196,$M$7,$E196),Data!$A:$BU,MATCH(G!L$11,Data!$A$1:$BU$1,0),FALSE)</f>
        <v>0</v>
      </c>
      <c r="N196" s="31">
        <f>VLOOKUP(CONCATENATE($M$5,$D196,$M$7,$E196),Data!$A:$BU,MATCH(G!N$11,Data!$A$1:$BU$1,0),FALSE)</f>
        <v>0</v>
      </c>
      <c r="O196" s="31"/>
      <c r="P196" s="31">
        <f>VLOOKUP(CONCATENATE($M$5,$D196,$M$7,$E196),Data!$A:$BU,MATCH(G!P$11,Data!$A$1:$BU$1,0),FALSE)</f>
        <v>0</v>
      </c>
      <c r="Q196" s="31"/>
      <c r="R196" s="31">
        <f>VLOOKUP(CONCATENATE($M$5,$D196,$M$7,$E196),Data!$A:$BU,MATCH(G!R$11,Data!$A$1:$BU$1,0),FALSE)</f>
        <v>0</v>
      </c>
      <c r="S196" s="31"/>
      <c r="T196" s="31">
        <f>VLOOKUP(CONCATENATE($M$5,$D196,$M$7,$E196),Data!$A:$BU,MATCH(G!T$11,Data!$A$1:$BU$1,0),FALSE)</f>
        <v>0</v>
      </c>
      <c r="U196" s="31"/>
      <c r="V196" s="31">
        <f>VLOOKUP(CONCATENATE($M$5,$D196,$M$7,$E196),Data!$A:$BU,MATCH(G!V$11,Data!$A$1:$BU$1,0),FALSE)</f>
        <v>0</v>
      </c>
      <c r="W196" s="31"/>
      <c r="X196" s="31">
        <f>VLOOKUP(CONCATENATE($M$5,$D196,$M$7,$E196),Data!$A:$BU,MATCH(G!X$11,Data!$A$1:$BU$1,0),FALSE)</f>
        <v>0</v>
      </c>
      <c r="Y196" s="31"/>
      <c r="Z196" s="31">
        <f>VLOOKUP(CONCATENATE($M$5,$D196,$M$7,$E196),Data!$A:$BU,MATCH(G!Z$11,Data!$A$1:$BU$1,0),FALSE)</f>
        <v>0</v>
      </c>
      <c r="AA196" s="31"/>
      <c r="AB196" s="31">
        <f>VLOOKUP(CONCATENATE($M$5,$D196,$M$7,$E196),Data!$A:$BU,MATCH(G!AB$11,Data!$A$1:$BU$1,0),FALSE)</f>
        <v>0</v>
      </c>
      <c r="AC196" s="31"/>
      <c r="AD196" s="31">
        <f>VLOOKUP(CONCATENATE($M$5,$D196,$M$7,$E196),Data!$A:$BU,MATCH(G!AD$11,Data!$A$1:$BU$1,0),FALSE)</f>
        <v>0</v>
      </c>
      <c r="AE196" s="31"/>
      <c r="AF196" s="31">
        <f>VLOOKUP(CONCATENATE($M$5,$D196,$M$7,$E196),Data!$A:$BU,MATCH(G!AF$11,Data!$A$1:$BU$1,0),FALSE)</f>
        <v>0</v>
      </c>
      <c r="AG196" s="31"/>
      <c r="AH196" s="31">
        <f>VLOOKUP(CONCATENATE($M$5,$D196,$M$7,$E196),Data!$A:$BU,MATCH(G!AH$11,Data!$A$1:$BU$1,0),FALSE)</f>
        <v>0</v>
      </c>
      <c r="AI196" s="31"/>
      <c r="AJ196" s="31">
        <f>VLOOKUP(CONCATENATE($M$5,$D196,$M$7,$E196),Data!$A:$BU,MATCH(G!AJ$11,Data!$A$1:$BU$1,0),FALSE)</f>
        <v>0</v>
      </c>
      <c r="AK196" s="31"/>
      <c r="AL196" s="31">
        <f>VLOOKUP(CONCATENATE($M$5,$D196,$M$7,$E196),Data!$A:$BU,MATCH(G!AL$11,Data!$A$1:$BU$1,0),FALSE)</f>
        <v>0</v>
      </c>
      <c r="AM196" s="31"/>
      <c r="AN196" s="31">
        <f>VLOOKUP(CONCATENATE($M$5,$D196,$M$7,$E196),Data!$A:$BU,MATCH(G!AN$11,Data!$A$1:$BU$1,0),FALSE)</f>
        <v>0</v>
      </c>
      <c r="AO196" s="31"/>
      <c r="AP196" s="31">
        <f>VLOOKUP(CONCATENATE($M$5,$D196,$M$7,$E196),Data!$A:$BU,MATCH(G!AP$11,Data!$A$1:$BU$1,0),FALSE)</f>
        <v>0</v>
      </c>
      <c r="AQ196" s="31"/>
      <c r="AR196" s="31">
        <f>VLOOKUP(CONCATENATE($M$5,$D196,$M$7,$E196),Data!$A:$BU,MATCH(G!AR$11,Data!$A$1:$BU$1,0),FALSE)</f>
        <v>0</v>
      </c>
      <c r="AS196" s="31"/>
      <c r="AT196" s="31">
        <f>VLOOKUP(CONCATENATE($M$5,$D196,$M$7,$E196),Data!$A:$BU,MATCH(G!AT$11,Data!$A$1:$BU$1,0),FALSE)</f>
        <v>0</v>
      </c>
      <c r="AU196" s="31"/>
      <c r="AV196" s="31">
        <f>VLOOKUP(CONCATENATE($M$5,$D196,$M$7,$E196),Data!$A:$BU,MATCH(G!AV$11,Data!$A$1:$BU$1,0),FALSE)</f>
        <v>0</v>
      </c>
      <c r="AW196" s="31"/>
      <c r="AX196" s="31">
        <f>VLOOKUP(CONCATENATE($M$5,$D196,$M$7,$E196),Data!$A:$BU,MATCH(G!AX$11,Data!$A$1:$BU$1,0),FALSE)</f>
        <v>0</v>
      </c>
      <c r="AY196" s="31"/>
      <c r="AZ196" s="31">
        <f>VLOOKUP(CONCATENATE($M$5,$D196,$M$7,$E196),Data!$A:$BU,MATCH(G!AZ$11,Data!$A$1:$BU$1,0),FALSE)</f>
        <v>0</v>
      </c>
      <c r="BA196" s="31"/>
      <c r="BB196" s="31">
        <f>VLOOKUP(CONCATENATE($M$5,$D196,$M$7,$E196),Data!$A:$BU,MATCH(G!BB$11,Data!$A$1:$BU$1,0),FALSE)</f>
        <v>0</v>
      </c>
      <c r="BC196" s="31"/>
      <c r="BD196" s="31">
        <f>VLOOKUP(CONCATENATE($M$5,$D196,$M$7,$E196),Data!$A:$BU,MATCH(G!BD$11,Data!$A$1:$BU$1,0),FALSE)</f>
        <v>0</v>
      </c>
      <c r="BE196" s="31"/>
      <c r="BF196" s="31">
        <f>VLOOKUP(CONCATENATE($M$5,$D196,$M$7,$E196),Data!$A:$BU,MATCH(G!BF$11,Data!$A$1:$BU$1,0),FALSE)</f>
        <v>0</v>
      </c>
      <c r="BG196" s="31"/>
      <c r="BH196" s="31">
        <f>VLOOKUP(CONCATENATE($M$5,$D196,$M$7,$E196),Data!$A:$BU,MATCH(G!BH$11,Data!$A$1:$BU$1,0),FALSE)</f>
        <v>0</v>
      </c>
      <c r="BI196" s="31"/>
      <c r="BJ196" s="31">
        <f>VLOOKUP(CONCATENATE($M$5,$D196,$M$7,$E196),Data!$A:$BU,MATCH(G!BJ$11,Data!$A$1:$BU$1,0),FALSE)</f>
        <v>0</v>
      </c>
    </row>
    <row r="197" spans="4:62" ht="14.1" customHeight="1">
      <c r="D197" s="35" t="s">
        <v>348</v>
      </c>
      <c r="E197" s="53" t="s">
        <v>1</v>
      </c>
      <c r="F197" s="31">
        <f>VLOOKUP(CONCATENATE($M$5,$D197,$M$7,$E197),Data!$A:$BU,MATCH(G!F$11,Data!$A$1:$BU$1,0),FALSE)</f>
        <v>0</v>
      </c>
      <c r="G197" s="2"/>
      <c r="H197" s="31">
        <f>VLOOKUP(CONCATENATE($M$5,$D197,$M$7,$E197),Data!$A:$BU,MATCH(G!H$11,Data!$A$1:$BU$1,0),FALSE)</f>
        <v>0</v>
      </c>
      <c r="J197" s="31">
        <f>VLOOKUP(CONCATENATE($M$5,$D197,$M$7,$E197),Data!$A:$BU,MATCH(G!J$11,Data!$A$1:$BU$1,0),FALSE)</f>
        <v>0</v>
      </c>
      <c r="L197" s="31">
        <f>VLOOKUP(CONCATENATE($M$5,$D197,$M$7,$E197),Data!$A:$BU,MATCH(G!L$11,Data!$A$1:$BU$1,0),FALSE)</f>
        <v>0</v>
      </c>
      <c r="N197" s="31">
        <f>VLOOKUP(CONCATENATE($M$5,$D197,$M$7,$E197),Data!$A:$BU,MATCH(G!N$11,Data!$A$1:$BU$1,0),FALSE)</f>
        <v>0</v>
      </c>
      <c r="O197" s="31"/>
      <c r="P197" s="31">
        <f>VLOOKUP(CONCATENATE($M$5,$D197,$M$7,$E197),Data!$A:$BU,MATCH(G!P$11,Data!$A$1:$BU$1,0),FALSE)</f>
        <v>0</v>
      </c>
      <c r="Q197" s="31"/>
      <c r="R197" s="31">
        <f>VLOOKUP(CONCATENATE($M$5,$D197,$M$7,$E197),Data!$A:$BU,MATCH(G!R$11,Data!$A$1:$BU$1,0),FALSE)</f>
        <v>0</v>
      </c>
      <c r="S197" s="31"/>
      <c r="T197" s="31">
        <f>VLOOKUP(CONCATENATE($M$5,$D197,$M$7,$E197),Data!$A:$BU,MATCH(G!T$11,Data!$A$1:$BU$1,0),FALSE)</f>
        <v>0</v>
      </c>
      <c r="U197" s="31"/>
      <c r="V197" s="31">
        <f>VLOOKUP(CONCATENATE($M$5,$D197,$M$7,$E197),Data!$A:$BU,MATCH(G!V$11,Data!$A$1:$BU$1,0),FALSE)</f>
        <v>0</v>
      </c>
      <c r="W197" s="31"/>
      <c r="X197" s="31">
        <f>VLOOKUP(CONCATENATE($M$5,$D197,$M$7,$E197),Data!$A:$BU,MATCH(G!X$11,Data!$A$1:$BU$1,0),FALSE)</f>
        <v>0</v>
      </c>
      <c r="Y197" s="31"/>
      <c r="Z197" s="31">
        <f>VLOOKUP(CONCATENATE($M$5,$D197,$M$7,$E197),Data!$A:$BU,MATCH(G!Z$11,Data!$A$1:$BU$1,0),FALSE)</f>
        <v>0</v>
      </c>
      <c r="AA197" s="31"/>
      <c r="AB197" s="31">
        <f>VLOOKUP(CONCATENATE($M$5,$D197,$M$7,$E197),Data!$A:$BU,MATCH(G!AB$11,Data!$A$1:$BU$1,0),FALSE)</f>
        <v>0</v>
      </c>
      <c r="AC197" s="31"/>
      <c r="AD197" s="31">
        <f>VLOOKUP(CONCATENATE($M$5,$D197,$M$7,$E197),Data!$A:$BU,MATCH(G!AD$11,Data!$A$1:$BU$1,0),FALSE)</f>
        <v>0</v>
      </c>
      <c r="AE197" s="31"/>
      <c r="AF197" s="31">
        <f>VLOOKUP(CONCATENATE($M$5,$D197,$M$7,$E197),Data!$A:$BU,MATCH(G!AF$11,Data!$A$1:$BU$1,0),FALSE)</f>
        <v>0</v>
      </c>
      <c r="AG197" s="31"/>
      <c r="AH197" s="31">
        <f>VLOOKUP(CONCATENATE($M$5,$D197,$M$7,$E197),Data!$A:$BU,MATCH(G!AH$11,Data!$A$1:$BU$1,0),FALSE)</f>
        <v>0</v>
      </c>
      <c r="AI197" s="31"/>
      <c r="AJ197" s="31">
        <f>VLOOKUP(CONCATENATE($M$5,$D197,$M$7,$E197),Data!$A:$BU,MATCH(G!AJ$11,Data!$A$1:$BU$1,0),FALSE)</f>
        <v>0</v>
      </c>
      <c r="AK197" s="31"/>
      <c r="AL197" s="31">
        <f>VLOOKUP(CONCATENATE($M$5,$D197,$M$7,$E197),Data!$A:$BU,MATCH(G!AL$11,Data!$A$1:$BU$1,0),FALSE)</f>
        <v>0</v>
      </c>
      <c r="AM197" s="31"/>
      <c r="AN197" s="31">
        <f>VLOOKUP(CONCATENATE($M$5,$D197,$M$7,$E197),Data!$A:$BU,MATCH(G!AN$11,Data!$A$1:$BU$1,0),FALSE)</f>
        <v>0</v>
      </c>
      <c r="AO197" s="31"/>
      <c r="AP197" s="31">
        <f>VLOOKUP(CONCATENATE($M$5,$D197,$M$7,$E197),Data!$A:$BU,MATCH(G!AP$11,Data!$A$1:$BU$1,0),FALSE)</f>
        <v>0</v>
      </c>
      <c r="AQ197" s="31"/>
      <c r="AR197" s="31">
        <f>VLOOKUP(CONCATENATE($M$5,$D197,$M$7,$E197),Data!$A:$BU,MATCH(G!AR$11,Data!$A$1:$BU$1,0),FALSE)</f>
        <v>0</v>
      </c>
      <c r="AS197" s="31"/>
      <c r="AT197" s="31">
        <f>VLOOKUP(CONCATENATE($M$5,$D197,$M$7,$E197),Data!$A:$BU,MATCH(G!AT$11,Data!$A$1:$BU$1,0),FALSE)</f>
        <v>0</v>
      </c>
      <c r="AU197" s="31"/>
      <c r="AV197" s="31">
        <f>VLOOKUP(CONCATENATE($M$5,$D197,$M$7,$E197),Data!$A:$BU,MATCH(G!AV$11,Data!$A$1:$BU$1,0),FALSE)</f>
        <v>0</v>
      </c>
      <c r="AW197" s="31"/>
      <c r="AX197" s="31">
        <f>VLOOKUP(CONCATENATE($M$5,$D197,$M$7,$E197),Data!$A:$BU,MATCH(G!AX$11,Data!$A$1:$BU$1,0),FALSE)</f>
        <v>0</v>
      </c>
      <c r="AY197" s="31"/>
      <c r="AZ197" s="31">
        <f>VLOOKUP(CONCATENATE($M$5,$D197,$M$7,$E197),Data!$A:$BU,MATCH(G!AZ$11,Data!$A$1:$BU$1,0),FALSE)</f>
        <v>0</v>
      </c>
      <c r="BA197" s="31"/>
      <c r="BB197" s="31">
        <f>VLOOKUP(CONCATENATE($M$5,$D197,$M$7,$E197),Data!$A:$BU,MATCH(G!BB$11,Data!$A$1:$BU$1,0),FALSE)</f>
        <v>0</v>
      </c>
      <c r="BC197" s="31"/>
      <c r="BD197" s="31">
        <f>VLOOKUP(CONCATENATE($M$5,$D197,$M$7,$E197),Data!$A:$BU,MATCH(G!BD$11,Data!$A$1:$BU$1,0),FALSE)</f>
        <v>0</v>
      </c>
      <c r="BE197" s="31"/>
      <c r="BF197" s="31">
        <f>VLOOKUP(CONCATENATE($M$5,$D197,$M$7,$E197),Data!$A:$BU,MATCH(G!BF$11,Data!$A$1:$BU$1,0),FALSE)</f>
        <v>0</v>
      </c>
      <c r="BG197" s="31"/>
      <c r="BH197" s="31">
        <f>VLOOKUP(CONCATENATE($M$5,$D197,$M$7,$E197),Data!$A:$BU,MATCH(G!BH$11,Data!$A$1:$BU$1,0),FALSE)</f>
        <v>0</v>
      </c>
      <c r="BI197" s="31"/>
      <c r="BJ197" s="31">
        <f>VLOOKUP(CONCATENATE($M$5,$D197,$M$7,$E197),Data!$A:$BU,MATCH(G!BJ$11,Data!$A$1:$BU$1,0),FALSE)</f>
        <v>0</v>
      </c>
    </row>
    <row r="198" spans="4:62" ht="14.1" customHeight="1">
      <c r="D198" s="35" t="s">
        <v>72</v>
      </c>
      <c r="E198" s="53" t="s">
        <v>1</v>
      </c>
      <c r="F198" s="31">
        <f>VLOOKUP(CONCATENATE($M$5,$D198,$M$7,$E198),Data!$A:$BU,MATCH(G!F$11,Data!$A$1:$BU$1,0),FALSE)</f>
        <v>0</v>
      </c>
      <c r="G198" s="2"/>
      <c r="H198" s="31">
        <f>VLOOKUP(CONCATENATE($M$5,$D198,$M$7,$E198),Data!$A:$BU,MATCH(G!H$11,Data!$A$1:$BU$1,0),FALSE)</f>
        <v>0</v>
      </c>
      <c r="J198" s="31">
        <f>VLOOKUP(CONCATENATE($M$5,$D198,$M$7,$E198),Data!$A:$BU,MATCH(G!J$11,Data!$A$1:$BU$1,0),FALSE)</f>
        <v>0</v>
      </c>
      <c r="L198" s="31">
        <f>VLOOKUP(CONCATENATE($M$5,$D198,$M$7,$E198),Data!$A:$BU,MATCH(G!L$11,Data!$A$1:$BU$1,0),FALSE)</f>
        <v>0</v>
      </c>
      <c r="N198" s="31">
        <f>VLOOKUP(CONCATENATE($M$5,$D198,$M$7,$E198),Data!$A:$BU,MATCH(G!N$11,Data!$A$1:$BU$1,0),FALSE)</f>
        <v>0</v>
      </c>
      <c r="O198" s="31"/>
      <c r="P198" s="31">
        <f>VLOOKUP(CONCATENATE($M$5,$D198,$M$7,$E198),Data!$A:$BU,MATCH(G!P$11,Data!$A$1:$BU$1,0),FALSE)</f>
        <v>0</v>
      </c>
      <c r="Q198" s="31"/>
      <c r="R198" s="31">
        <f>VLOOKUP(CONCATENATE($M$5,$D198,$M$7,$E198),Data!$A:$BU,MATCH(G!R$11,Data!$A$1:$BU$1,0),FALSE)</f>
        <v>0</v>
      </c>
      <c r="S198" s="31"/>
      <c r="T198" s="31">
        <f>VLOOKUP(CONCATENATE($M$5,$D198,$M$7,$E198),Data!$A:$BU,MATCH(G!T$11,Data!$A$1:$BU$1,0),FALSE)</f>
        <v>0</v>
      </c>
      <c r="U198" s="31"/>
      <c r="V198" s="31">
        <f>VLOOKUP(CONCATENATE($M$5,$D198,$M$7,$E198),Data!$A:$BU,MATCH(G!V$11,Data!$A$1:$BU$1,0),FALSE)</f>
        <v>0</v>
      </c>
      <c r="W198" s="31"/>
      <c r="X198" s="31">
        <f>VLOOKUP(CONCATENATE($M$5,$D198,$M$7,$E198),Data!$A:$BU,MATCH(G!X$11,Data!$A$1:$BU$1,0),FALSE)</f>
        <v>0</v>
      </c>
      <c r="Y198" s="31"/>
      <c r="Z198" s="31">
        <f>VLOOKUP(CONCATENATE($M$5,$D198,$M$7,$E198),Data!$A:$BU,MATCH(G!Z$11,Data!$A$1:$BU$1,0),FALSE)</f>
        <v>0</v>
      </c>
      <c r="AA198" s="31"/>
      <c r="AB198" s="31">
        <f>VLOOKUP(CONCATENATE($M$5,$D198,$M$7,$E198),Data!$A:$BU,MATCH(G!AB$11,Data!$A$1:$BU$1,0),FALSE)</f>
        <v>0</v>
      </c>
      <c r="AC198" s="31"/>
      <c r="AD198" s="31">
        <f>VLOOKUP(CONCATENATE($M$5,$D198,$M$7,$E198),Data!$A:$BU,MATCH(G!AD$11,Data!$A$1:$BU$1,0),FALSE)</f>
        <v>0</v>
      </c>
      <c r="AE198" s="31"/>
      <c r="AF198" s="31">
        <f>VLOOKUP(CONCATENATE($M$5,$D198,$M$7,$E198),Data!$A:$BU,MATCH(G!AF$11,Data!$A$1:$BU$1,0),FALSE)</f>
        <v>0</v>
      </c>
      <c r="AG198" s="31"/>
      <c r="AH198" s="31">
        <f>VLOOKUP(CONCATENATE($M$5,$D198,$M$7,$E198),Data!$A:$BU,MATCH(G!AH$11,Data!$A$1:$BU$1,0),FALSE)</f>
        <v>0</v>
      </c>
      <c r="AI198" s="31"/>
      <c r="AJ198" s="31">
        <f>VLOOKUP(CONCATENATE($M$5,$D198,$M$7,$E198),Data!$A:$BU,MATCH(G!AJ$11,Data!$A$1:$BU$1,0),FALSE)</f>
        <v>0</v>
      </c>
      <c r="AK198" s="31"/>
      <c r="AL198" s="31">
        <f>VLOOKUP(CONCATENATE($M$5,$D198,$M$7,$E198),Data!$A:$BU,MATCH(G!AL$11,Data!$A$1:$BU$1,0),FALSE)</f>
        <v>0</v>
      </c>
      <c r="AM198" s="31"/>
      <c r="AN198" s="31">
        <f>VLOOKUP(CONCATENATE($M$5,$D198,$M$7,$E198),Data!$A:$BU,MATCH(G!AN$11,Data!$A$1:$BU$1,0),FALSE)</f>
        <v>0</v>
      </c>
      <c r="AO198" s="31"/>
      <c r="AP198" s="31">
        <f>VLOOKUP(CONCATENATE($M$5,$D198,$M$7,$E198),Data!$A:$BU,MATCH(G!AP$11,Data!$A$1:$BU$1,0),FALSE)</f>
        <v>0</v>
      </c>
      <c r="AQ198" s="31"/>
      <c r="AR198" s="31">
        <f>VLOOKUP(CONCATENATE($M$5,$D198,$M$7,$E198),Data!$A:$BU,MATCH(G!AR$11,Data!$A$1:$BU$1,0),FALSE)</f>
        <v>0</v>
      </c>
      <c r="AS198" s="31"/>
      <c r="AT198" s="31">
        <f>VLOOKUP(CONCATENATE($M$5,$D198,$M$7,$E198),Data!$A:$BU,MATCH(G!AT$11,Data!$A$1:$BU$1,0),FALSE)</f>
        <v>0</v>
      </c>
      <c r="AU198" s="31"/>
      <c r="AV198" s="31">
        <f>VLOOKUP(CONCATENATE($M$5,$D198,$M$7,$E198),Data!$A:$BU,MATCH(G!AV$11,Data!$A$1:$BU$1,0),FALSE)</f>
        <v>0</v>
      </c>
      <c r="AW198" s="31"/>
      <c r="AX198" s="31">
        <f>VLOOKUP(CONCATENATE($M$5,$D198,$M$7,$E198),Data!$A:$BU,MATCH(G!AX$11,Data!$A$1:$BU$1,0),FALSE)</f>
        <v>0</v>
      </c>
      <c r="AY198" s="31"/>
      <c r="AZ198" s="31">
        <f>VLOOKUP(CONCATENATE($M$5,$D198,$M$7,$E198),Data!$A:$BU,MATCH(G!AZ$11,Data!$A$1:$BU$1,0),FALSE)</f>
        <v>0</v>
      </c>
      <c r="BA198" s="31"/>
      <c r="BB198" s="31">
        <f>VLOOKUP(CONCATENATE($M$5,$D198,$M$7,$E198),Data!$A:$BU,MATCH(G!BB$11,Data!$A$1:$BU$1,0),FALSE)</f>
        <v>0</v>
      </c>
      <c r="BC198" s="31"/>
      <c r="BD198" s="31">
        <f>VLOOKUP(CONCATENATE($M$5,$D198,$M$7,$E198),Data!$A:$BU,MATCH(G!BD$11,Data!$A$1:$BU$1,0),FALSE)</f>
        <v>0</v>
      </c>
      <c r="BE198" s="31"/>
      <c r="BF198" s="31">
        <f>VLOOKUP(CONCATENATE($M$5,$D198,$M$7,$E198),Data!$A:$BU,MATCH(G!BF$11,Data!$A$1:$BU$1,0),FALSE)</f>
        <v>0</v>
      </c>
      <c r="BG198" s="31"/>
      <c r="BH198" s="31">
        <f>VLOOKUP(CONCATENATE($M$5,$D198,$M$7,$E198),Data!$A:$BU,MATCH(G!BH$11,Data!$A$1:$BU$1,0),FALSE)</f>
        <v>0</v>
      </c>
      <c r="BI198" s="31"/>
      <c r="BJ198" s="31">
        <f>VLOOKUP(CONCATENATE($M$5,$D198,$M$7,$E198),Data!$A:$BU,MATCH(G!BJ$11,Data!$A$1:$BU$1,0),FALSE)</f>
        <v>0</v>
      </c>
    </row>
    <row r="199" spans="4:62" ht="14.1" customHeight="1">
      <c r="D199" s="35" t="s">
        <v>71</v>
      </c>
      <c r="E199" s="53" t="s">
        <v>1</v>
      </c>
      <c r="F199" s="31">
        <f>VLOOKUP(CONCATENATE($M$5,$D199,$M$7,$E199),Data!$A:$BU,MATCH(G!F$11,Data!$A$1:$BU$1,0),FALSE)</f>
        <v>0</v>
      </c>
      <c r="G199" s="2"/>
      <c r="H199" s="31">
        <f>VLOOKUP(CONCATENATE($M$5,$D199,$M$7,$E199),Data!$A:$BU,MATCH(G!H$11,Data!$A$1:$BU$1,0),FALSE)</f>
        <v>0</v>
      </c>
      <c r="J199" s="31">
        <f>VLOOKUP(CONCATENATE($M$5,$D199,$M$7,$E199),Data!$A:$BU,MATCH(G!J$11,Data!$A$1:$BU$1,0),FALSE)</f>
        <v>0</v>
      </c>
      <c r="L199" s="31">
        <f>VLOOKUP(CONCATENATE($M$5,$D199,$M$7,$E199),Data!$A:$BU,MATCH(G!L$11,Data!$A$1:$BU$1,0),FALSE)</f>
        <v>0</v>
      </c>
      <c r="N199" s="31">
        <f>VLOOKUP(CONCATENATE($M$5,$D199,$M$7,$E199),Data!$A:$BU,MATCH(G!N$11,Data!$A$1:$BU$1,0),FALSE)</f>
        <v>0</v>
      </c>
      <c r="O199" s="31"/>
      <c r="P199" s="31">
        <f>VLOOKUP(CONCATENATE($M$5,$D199,$M$7,$E199),Data!$A:$BU,MATCH(G!P$11,Data!$A$1:$BU$1,0),FALSE)</f>
        <v>0</v>
      </c>
      <c r="Q199" s="31"/>
      <c r="R199" s="31">
        <f>VLOOKUP(CONCATENATE($M$5,$D199,$M$7,$E199),Data!$A:$BU,MATCH(G!R$11,Data!$A$1:$BU$1,0),FALSE)</f>
        <v>0</v>
      </c>
      <c r="S199" s="31"/>
      <c r="T199" s="31">
        <f>VLOOKUP(CONCATENATE($M$5,$D199,$M$7,$E199),Data!$A:$BU,MATCH(G!T$11,Data!$A$1:$BU$1,0),FALSE)</f>
        <v>0</v>
      </c>
      <c r="U199" s="31"/>
      <c r="V199" s="31">
        <f>VLOOKUP(CONCATENATE($M$5,$D199,$M$7,$E199),Data!$A:$BU,MATCH(G!V$11,Data!$A$1:$BU$1,0),FALSE)</f>
        <v>0</v>
      </c>
      <c r="W199" s="31"/>
      <c r="X199" s="31">
        <f>VLOOKUP(CONCATENATE($M$5,$D199,$M$7,$E199),Data!$A:$BU,MATCH(G!X$11,Data!$A$1:$BU$1,0),FALSE)</f>
        <v>0</v>
      </c>
      <c r="Y199" s="31"/>
      <c r="Z199" s="31">
        <f>VLOOKUP(CONCATENATE($M$5,$D199,$M$7,$E199),Data!$A:$BU,MATCH(G!Z$11,Data!$A$1:$BU$1,0),FALSE)</f>
        <v>0</v>
      </c>
      <c r="AA199" s="31"/>
      <c r="AB199" s="31">
        <f>VLOOKUP(CONCATENATE($M$5,$D199,$M$7,$E199),Data!$A:$BU,MATCH(G!AB$11,Data!$A$1:$BU$1,0),FALSE)</f>
        <v>0</v>
      </c>
      <c r="AC199" s="31"/>
      <c r="AD199" s="31">
        <f>VLOOKUP(CONCATENATE($M$5,$D199,$M$7,$E199),Data!$A:$BU,MATCH(G!AD$11,Data!$A$1:$BU$1,0),FALSE)</f>
        <v>0</v>
      </c>
      <c r="AE199" s="31"/>
      <c r="AF199" s="31">
        <f>VLOOKUP(CONCATENATE($M$5,$D199,$M$7,$E199),Data!$A:$BU,MATCH(G!AF$11,Data!$A$1:$BU$1,0),FALSE)</f>
        <v>0</v>
      </c>
      <c r="AG199" s="31"/>
      <c r="AH199" s="31">
        <f>VLOOKUP(CONCATENATE($M$5,$D199,$M$7,$E199),Data!$A:$BU,MATCH(G!AH$11,Data!$A$1:$BU$1,0),FALSE)</f>
        <v>0</v>
      </c>
      <c r="AI199" s="31"/>
      <c r="AJ199" s="31">
        <f>VLOOKUP(CONCATENATE($M$5,$D199,$M$7,$E199),Data!$A:$BU,MATCH(G!AJ$11,Data!$A$1:$BU$1,0),FALSE)</f>
        <v>0</v>
      </c>
      <c r="AK199" s="31"/>
      <c r="AL199" s="31">
        <f>VLOOKUP(CONCATENATE($M$5,$D199,$M$7,$E199),Data!$A:$BU,MATCH(G!AL$11,Data!$A$1:$BU$1,0),FALSE)</f>
        <v>0</v>
      </c>
      <c r="AM199" s="31"/>
      <c r="AN199" s="31">
        <f>VLOOKUP(CONCATENATE($M$5,$D199,$M$7,$E199),Data!$A:$BU,MATCH(G!AN$11,Data!$A$1:$BU$1,0),FALSE)</f>
        <v>0</v>
      </c>
      <c r="AO199" s="31"/>
      <c r="AP199" s="31">
        <f>VLOOKUP(CONCATENATE($M$5,$D199,$M$7,$E199),Data!$A:$BU,MATCH(G!AP$11,Data!$A$1:$BU$1,0),FALSE)</f>
        <v>0</v>
      </c>
      <c r="AQ199" s="31"/>
      <c r="AR199" s="31">
        <f>VLOOKUP(CONCATENATE($M$5,$D199,$M$7,$E199),Data!$A:$BU,MATCH(G!AR$11,Data!$A$1:$BU$1,0),FALSE)</f>
        <v>0</v>
      </c>
      <c r="AS199" s="31"/>
      <c r="AT199" s="31">
        <f>VLOOKUP(CONCATENATE($M$5,$D199,$M$7,$E199),Data!$A:$BU,MATCH(G!AT$11,Data!$A$1:$BU$1,0),FALSE)</f>
        <v>0</v>
      </c>
      <c r="AU199" s="31"/>
      <c r="AV199" s="31">
        <f>VLOOKUP(CONCATENATE($M$5,$D199,$M$7,$E199),Data!$A:$BU,MATCH(G!AV$11,Data!$A$1:$BU$1,0),FALSE)</f>
        <v>0</v>
      </c>
      <c r="AW199" s="31"/>
      <c r="AX199" s="31">
        <f>VLOOKUP(CONCATENATE($M$5,$D199,$M$7,$E199),Data!$A:$BU,MATCH(G!AX$11,Data!$A$1:$BU$1,0),FALSE)</f>
        <v>0</v>
      </c>
      <c r="AY199" s="31"/>
      <c r="AZ199" s="31">
        <f>VLOOKUP(CONCATENATE($M$5,$D199,$M$7,$E199),Data!$A:$BU,MATCH(G!AZ$11,Data!$A$1:$BU$1,0),FALSE)</f>
        <v>0</v>
      </c>
      <c r="BA199" s="31"/>
      <c r="BB199" s="31">
        <f>VLOOKUP(CONCATENATE($M$5,$D199,$M$7,$E199),Data!$A:$BU,MATCH(G!BB$11,Data!$A$1:$BU$1,0),FALSE)</f>
        <v>0</v>
      </c>
      <c r="BC199" s="31"/>
      <c r="BD199" s="31">
        <f>VLOOKUP(CONCATENATE($M$5,$D199,$M$7,$E199),Data!$A:$BU,MATCH(G!BD$11,Data!$A$1:$BU$1,0),FALSE)</f>
        <v>0</v>
      </c>
      <c r="BE199" s="31"/>
      <c r="BF199" s="31">
        <f>VLOOKUP(CONCATENATE($M$5,$D199,$M$7,$E199),Data!$A:$BU,MATCH(G!BF$11,Data!$A$1:$BU$1,0),FALSE)</f>
        <v>0</v>
      </c>
      <c r="BG199" s="31"/>
      <c r="BH199" s="31">
        <f>VLOOKUP(CONCATENATE($M$5,$D199,$M$7,$E199),Data!$A:$BU,MATCH(G!BH$11,Data!$A$1:$BU$1,0),FALSE)</f>
        <v>0</v>
      </c>
      <c r="BI199" s="31"/>
      <c r="BJ199" s="31">
        <f>VLOOKUP(CONCATENATE($M$5,$D199,$M$7,$E199),Data!$A:$BU,MATCH(G!BJ$11,Data!$A$1:$BU$1,0),FALSE)</f>
        <v>0</v>
      </c>
    </row>
    <row r="200" spans="4:62" ht="14.1" customHeight="1">
      <c r="D200" s="35" t="s">
        <v>70</v>
      </c>
      <c r="E200" s="53" t="s">
        <v>1</v>
      </c>
      <c r="F200" s="31">
        <f>VLOOKUP(CONCATENATE($M$5,$D200,$M$7,$E200),Data!$A:$BU,MATCH(G!F$11,Data!$A$1:$BU$1,0),FALSE)</f>
        <v>0</v>
      </c>
      <c r="G200" s="2"/>
      <c r="H200" s="31">
        <f>VLOOKUP(CONCATENATE($M$5,$D200,$M$7,$E200),Data!$A:$BU,MATCH(G!H$11,Data!$A$1:$BU$1,0),FALSE)</f>
        <v>0</v>
      </c>
      <c r="J200" s="31">
        <f>VLOOKUP(CONCATENATE($M$5,$D200,$M$7,$E200),Data!$A:$BU,MATCH(G!J$11,Data!$A$1:$BU$1,0),FALSE)</f>
        <v>0</v>
      </c>
      <c r="L200" s="31">
        <f>VLOOKUP(CONCATENATE($M$5,$D200,$M$7,$E200),Data!$A:$BU,MATCH(G!L$11,Data!$A$1:$BU$1,0),FALSE)</f>
        <v>0</v>
      </c>
      <c r="N200" s="31">
        <f>VLOOKUP(CONCATENATE($M$5,$D200,$M$7,$E200),Data!$A:$BU,MATCH(G!N$11,Data!$A$1:$BU$1,0),FALSE)</f>
        <v>0</v>
      </c>
      <c r="O200" s="31"/>
      <c r="P200" s="31">
        <f>VLOOKUP(CONCATENATE($M$5,$D200,$M$7,$E200),Data!$A:$BU,MATCH(G!P$11,Data!$A$1:$BU$1,0),FALSE)</f>
        <v>0</v>
      </c>
      <c r="Q200" s="31"/>
      <c r="R200" s="31">
        <f>VLOOKUP(CONCATENATE($M$5,$D200,$M$7,$E200),Data!$A:$BU,MATCH(G!R$11,Data!$A$1:$BU$1,0),FALSE)</f>
        <v>0</v>
      </c>
      <c r="S200" s="31"/>
      <c r="T200" s="31">
        <f>VLOOKUP(CONCATENATE($M$5,$D200,$M$7,$E200),Data!$A:$BU,MATCH(G!T$11,Data!$A$1:$BU$1,0),FALSE)</f>
        <v>0</v>
      </c>
      <c r="U200" s="31"/>
      <c r="V200" s="31">
        <f>VLOOKUP(CONCATENATE($M$5,$D200,$M$7,$E200),Data!$A:$BU,MATCH(G!V$11,Data!$A$1:$BU$1,0),FALSE)</f>
        <v>0</v>
      </c>
      <c r="W200" s="31"/>
      <c r="X200" s="31">
        <f>VLOOKUP(CONCATENATE($M$5,$D200,$M$7,$E200),Data!$A:$BU,MATCH(G!X$11,Data!$A$1:$BU$1,0),FALSE)</f>
        <v>0</v>
      </c>
      <c r="Y200" s="31"/>
      <c r="Z200" s="31">
        <f>VLOOKUP(CONCATENATE($M$5,$D200,$M$7,$E200),Data!$A:$BU,MATCH(G!Z$11,Data!$A$1:$BU$1,0),FALSE)</f>
        <v>0</v>
      </c>
      <c r="AA200" s="31"/>
      <c r="AB200" s="31">
        <f>VLOOKUP(CONCATENATE($M$5,$D200,$M$7,$E200),Data!$A:$BU,MATCH(G!AB$11,Data!$A$1:$BU$1,0),FALSE)</f>
        <v>0</v>
      </c>
      <c r="AC200" s="31"/>
      <c r="AD200" s="31">
        <f>VLOOKUP(CONCATENATE($M$5,$D200,$M$7,$E200),Data!$A:$BU,MATCH(G!AD$11,Data!$A$1:$BU$1,0),FALSE)</f>
        <v>0</v>
      </c>
      <c r="AE200" s="31"/>
      <c r="AF200" s="31">
        <f>VLOOKUP(CONCATENATE($M$5,$D200,$M$7,$E200),Data!$A:$BU,MATCH(G!AF$11,Data!$A$1:$BU$1,0),FALSE)</f>
        <v>0</v>
      </c>
      <c r="AG200" s="31"/>
      <c r="AH200" s="31">
        <f>VLOOKUP(CONCATENATE($M$5,$D200,$M$7,$E200),Data!$A:$BU,MATCH(G!AH$11,Data!$A$1:$BU$1,0),FALSE)</f>
        <v>0</v>
      </c>
      <c r="AI200" s="31"/>
      <c r="AJ200" s="31">
        <f>VLOOKUP(CONCATENATE($M$5,$D200,$M$7,$E200),Data!$A:$BU,MATCH(G!AJ$11,Data!$A$1:$BU$1,0),FALSE)</f>
        <v>0</v>
      </c>
      <c r="AK200" s="31"/>
      <c r="AL200" s="31">
        <f>VLOOKUP(CONCATENATE($M$5,$D200,$M$7,$E200),Data!$A:$BU,MATCH(G!AL$11,Data!$A$1:$BU$1,0),FALSE)</f>
        <v>0</v>
      </c>
      <c r="AM200" s="31"/>
      <c r="AN200" s="31">
        <f>VLOOKUP(CONCATENATE($M$5,$D200,$M$7,$E200),Data!$A:$BU,MATCH(G!AN$11,Data!$A$1:$BU$1,0),FALSE)</f>
        <v>0</v>
      </c>
      <c r="AO200" s="31"/>
      <c r="AP200" s="31">
        <f>VLOOKUP(CONCATENATE($M$5,$D200,$M$7,$E200),Data!$A:$BU,MATCH(G!AP$11,Data!$A$1:$BU$1,0),FALSE)</f>
        <v>0</v>
      </c>
      <c r="AQ200" s="31"/>
      <c r="AR200" s="31">
        <f>VLOOKUP(CONCATENATE($M$5,$D200,$M$7,$E200),Data!$A:$BU,MATCH(G!AR$11,Data!$A$1:$BU$1,0),FALSE)</f>
        <v>0</v>
      </c>
      <c r="AS200" s="31"/>
      <c r="AT200" s="31">
        <f>VLOOKUP(CONCATENATE($M$5,$D200,$M$7,$E200),Data!$A:$BU,MATCH(G!AT$11,Data!$A$1:$BU$1,0),FALSE)</f>
        <v>0</v>
      </c>
      <c r="AU200" s="31"/>
      <c r="AV200" s="31">
        <f>VLOOKUP(CONCATENATE($M$5,$D200,$M$7,$E200),Data!$A:$BU,MATCH(G!AV$11,Data!$A$1:$BU$1,0),FALSE)</f>
        <v>0</v>
      </c>
      <c r="AW200" s="31"/>
      <c r="AX200" s="31">
        <f>VLOOKUP(CONCATENATE($M$5,$D200,$M$7,$E200),Data!$A:$BU,MATCH(G!AX$11,Data!$A$1:$BU$1,0),FALSE)</f>
        <v>0</v>
      </c>
      <c r="AY200" s="31"/>
      <c r="AZ200" s="31">
        <f>VLOOKUP(CONCATENATE($M$5,$D200,$M$7,$E200),Data!$A:$BU,MATCH(G!AZ$11,Data!$A$1:$BU$1,0),FALSE)</f>
        <v>0</v>
      </c>
      <c r="BA200" s="31"/>
      <c r="BB200" s="31">
        <f>VLOOKUP(CONCATENATE($M$5,$D200,$M$7,$E200),Data!$A:$BU,MATCH(G!BB$11,Data!$A$1:$BU$1,0),FALSE)</f>
        <v>0</v>
      </c>
      <c r="BC200" s="31"/>
      <c r="BD200" s="31">
        <f>VLOOKUP(CONCATENATE($M$5,$D200,$M$7,$E200),Data!$A:$BU,MATCH(G!BD$11,Data!$A$1:$BU$1,0),FALSE)</f>
        <v>0</v>
      </c>
      <c r="BE200" s="31"/>
      <c r="BF200" s="31">
        <f>VLOOKUP(CONCATENATE($M$5,$D200,$M$7,$E200),Data!$A:$BU,MATCH(G!BF$11,Data!$A$1:$BU$1,0),FALSE)</f>
        <v>0</v>
      </c>
      <c r="BG200" s="31"/>
      <c r="BH200" s="31">
        <f>VLOOKUP(CONCATENATE($M$5,$D200,$M$7,$E200),Data!$A:$BU,MATCH(G!BH$11,Data!$A$1:$BU$1,0),FALSE)</f>
        <v>0</v>
      </c>
      <c r="BI200" s="31"/>
      <c r="BJ200" s="31">
        <f>VLOOKUP(CONCATENATE($M$5,$D200,$M$7,$E200),Data!$A:$BU,MATCH(G!BJ$11,Data!$A$1:$BU$1,0),FALSE)</f>
        <v>0</v>
      </c>
    </row>
    <row r="201" spans="4:62" ht="14.1" customHeight="1">
      <c r="D201" s="35" t="s">
        <v>69</v>
      </c>
      <c r="E201" s="53" t="s">
        <v>1</v>
      </c>
      <c r="F201" s="31">
        <f>VLOOKUP(CONCATENATE($M$5,$D201,$M$7,$E201),Data!$A:$BU,MATCH(G!F$11,Data!$A$1:$BU$1,0),FALSE)</f>
        <v>0</v>
      </c>
      <c r="G201" s="2"/>
      <c r="H201" s="31">
        <f>VLOOKUP(CONCATENATE($M$5,$D201,$M$7,$E201),Data!$A:$BU,MATCH(G!H$11,Data!$A$1:$BU$1,0),FALSE)</f>
        <v>0</v>
      </c>
      <c r="J201" s="31">
        <f>VLOOKUP(CONCATENATE($M$5,$D201,$M$7,$E201),Data!$A:$BU,MATCH(G!J$11,Data!$A$1:$BU$1,0),FALSE)</f>
        <v>0</v>
      </c>
      <c r="L201" s="31">
        <f>VLOOKUP(CONCATENATE($M$5,$D201,$M$7,$E201),Data!$A:$BU,MATCH(G!L$11,Data!$A$1:$BU$1,0),FALSE)</f>
        <v>0</v>
      </c>
      <c r="N201" s="31">
        <f>VLOOKUP(CONCATENATE($M$5,$D201,$M$7,$E201),Data!$A:$BU,MATCH(G!N$11,Data!$A$1:$BU$1,0),FALSE)</f>
        <v>0</v>
      </c>
      <c r="O201" s="31"/>
      <c r="P201" s="31">
        <f>VLOOKUP(CONCATENATE($M$5,$D201,$M$7,$E201),Data!$A:$BU,MATCH(G!P$11,Data!$A$1:$BU$1,0),FALSE)</f>
        <v>0</v>
      </c>
      <c r="Q201" s="31"/>
      <c r="R201" s="31">
        <f>VLOOKUP(CONCATENATE($M$5,$D201,$M$7,$E201),Data!$A:$BU,MATCH(G!R$11,Data!$A$1:$BU$1,0),FALSE)</f>
        <v>0</v>
      </c>
      <c r="S201" s="31"/>
      <c r="T201" s="31">
        <f>VLOOKUP(CONCATENATE($M$5,$D201,$M$7,$E201),Data!$A:$BU,MATCH(G!T$11,Data!$A$1:$BU$1,0),FALSE)</f>
        <v>0</v>
      </c>
      <c r="U201" s="31"/>
      <c r="V201" s="31">
        <f>VLOOKUP(CONCATENATE($M$5,$D201,$M$7,$E201),Data!$A:$BU,MATCH(G!V$11,Data!$A$1:$BU$1,0),FALSE)</f>
        <v>0</v>
      </c>
      <c r="W201" s="31"/>
      <c r="X201" s="31">
        <f>VLOOKUP(CONCATENATE($M$5,$D201,$M$7,$E201),Data!$A:$BU,MATCH(G!X$11,Data!$A$1:$BU$1,0),FALSE)</f>
        <v>0</v>
      </c>
      <c r="Y201" s="31"/>
      <c r="Z201" s="31">
        <f>VLOOKUP(CONCATENATE($M$5,$D201,$M$7,$E201),Data!$A:$BU,MATCH(G!Z$11,Data!$A$1:$BU$1,0),FALSE)</f>
        <v>0</v>
      </c>
      <c r="AA201" s="31"/>
      <c r="AB201" s="31">
        <f>VLOOKUP(CONCATENATE($M$5,$D201,$M$7,$E201),Data!$A:$BU,MATCH(G!AB$11,Data!$A$1:$BU$1,0),FALSE)</f>
        <v>0</v>
      </c>
      <c r="AC201" s="31"/>
      <c r="AD201" s="31">
        <f>VLOOKUP(CONCATENATE($M$5,$D201,$M$7,$E201),Data!$A:$BU,MATCH(G!AD$11,Data!$A$1:$BU$1,0),FALSE)</f>
        <v>0</v>
      </c>
      <c r="AE201" s="31"/>
      <c r="AF201" s="31">
        <f>VLOOKUP(CONCATENATE($M$5,$D201,$M$7,$E201),Data!$A:$BU,MATCH(G!AF$11,Data!$A$1:$BU$1,0),FALSE)</f>
        <v>0</v>
      </c>
      <c r="AG201" s="31"/>
      <c r="AH201" s="31">
        <f>VLOOKUP(CONCATENATE($M$5,$D201,$M$7,$E201),Data!$A:$BU,MATCH(G!AH$11,Data!$A$1:$BU$1,0),FALSE)</f>
        <v>0</v>
      </c>
      <c r="AI201" s="31"/>
      <c r="AJ201" s="31">
        <f>VLOOKUP(CONCATENATE($M$5,$D201,$M$7,$E201),Data!$A:$BU,MATCH(G!AJ$11,Data!$A$1:$BU$1,0),FALSE)</f>
        <v>0</v>
      </c>
      <c r="AK201" s="31"/>
      <c r="AL201" s="31">
        <f>VLOOKUP(CONCATENATE($M$5,$D201,$M$7,$E201),Data!$A:$BU,MATCH(G!AL$11,Data!$A$1:$BU$1,0),FALSE)</f>
        <v>0</v>
      </c>
      <c r="AM201" s="31"/>
      <c r="AN201" s="31">
        <f>VLOOKUP(CONCATENATE($M$5,$D201,$M$7,$E201),Data!$A:$BU,MATCH(G!AN$11,Data!$A$1:$BU$1,0),FALSE)</f>
        <v>0</v>
      </c>
      <c r="AO201" s="31"/>
      <c r="AP201" s="31">
        <f>VLOOKUP(CONCATENATE($M$5,$D201,$M$7,$E201),Data!$A:$BU,MATCH(G!AP$11,Data!$A$1:$BU$1,0),FALSE)</f>
        <v>0</v>
      </c>
      <c r="AQ201" s="31"/>
      <c r="AR201" s="31">
        <f>VLOOKUP(CONCATENATE($M$5,$D201,$M$7,$E201),Data!$A:$BU,MATCH(G!AR$11,Data!$A$1:$BU$1,0),FALSE)</f>
        <v>0</v>
      </c>
      <c r="AS201" s="31"/>
      <c r="AT201" s="31">
        <f>VLOOKUP(CONCATENATE($M$5,$D201,$M$7,$E201),Data!$A:$BU,MATCH(G!AT$11,Data!$A$1:$BU$1,0),FALSE)</f>
        <v>0</v>
      </c>
      <c r="AU201" s="31"/>
      <c r="AV201" s="31">
        <f>VLOOKUP(CONCATENATE($M$5,$D201,$M$7,$E201),Data!$A:$BU,MATCH(G!AV$11,Data!$A$1:$BU$1,0),FALSE)</f>
        <v>0</v>
      </c>
      <c r="AW201" s="31"/>
      <c r="AX201" s="31">
        <f>VLOOKUP(CONCATENATE($M$5,$D201,$M$7,$E201),Data!$A:$BU,MATCH(G!AX$11,Data!$A$1:$BU$1,0),FALSE)</f>
        <v>0</v>
      </c>
      <c r="AY201" s="31"/>
      <c r="AZ201" s="31">
        <f>VLOOKUP(CONCATENATE($M$5,$D201,$M$7,$E201),Data!$A:$BU,MATCH(G!AZ$11,Data!$A$1:$BU$1,0),FALSE)</f>
        <v>0</v>
      </c>
      <c r="BA201" s="31"/>
      <c r="BB201" s="31">
        <f>VLOOKUP(CONCATENATE($M$5,$D201,$M$7,$E201),Data!$A:$BU,MATCH(G!BB$11,Data!$A$1:$BU$1,0),FALSE)</f>
        <v>0</v>
      </c>
      <c r="BC201" s="31"/>
      <c r="BD201" s="31">
        <f>VLOOKUP(CONCATENATE($M$5,$D201,$M$7,$E201),Data!$A:$BU,MATCH(G!BD$11,Data!$A$1:$BU$1,0),FALSE)</f>
        <v>0</v>
      </c>
      <c r="BE201" s="31"/>
      <c r="BF201" s="31">
        <f>VLOOKUP(CONCATENATE($M$5,$D201,$M$7,$E201),Data!$A:$BU,MATCH(G!BF$11,Data!$A$1:$BU$1,0),FALSE)</f>
        <v>0</v>
      </c>
      <c r="BG201" s="31"/>
      <c r="BH201" s="31">
        <f>VLOOKUP(CONCATENATE($M$5,$D201,$M$7,$E201),Data!$A:$BU,MATCH(G!BH$11,Data!$A$1:$BU$1,0),FALSE)</f>
        <v>0</v>
      </c>
      <c r="BI201" s="31"/>
      <c r="BJ201" s="31">
        <f>VLOOKUP(CONCATENATE($M$5,$D201,$M$7,$E201),Data!$A:$BU,MATCH(G!BJ$11,Data!$A$1:$BU$1,0),FALSE)</f>
        <v>0</v>
      </c>
    </row>
    <row r="202" spans="4:62" ht="14.1" customHeight="1">
      <c r="D202" s="35" t="s">
        <v>68</v>
      </c>
      <c r="E202" s="53" t="s">
        <v>1</v>
      </c>
      <c r="F202" s="31">
        <f>VLOOKUP(CONCATENATE($M$5,$D202,$M$7,$E202),Data!$A:$BU,MATCH(G!F$11,Data!$A$1:$BU$1,0),FALSE)</f>
        <v>0</v>
      </c>
      <c r="G202" s="2"/>
      <c r="H202" s="31">
        <f>VLOOKUP(CONCATENATE($M$5,$D202,$M$7,$E202),Data!$A:$BU,MATCH(G!H$11,Data!$A$1:$BU$1,0),FALSE)</f>
        <v>0</v>
      </c>
      <c r="J202" s="31">
        <f>VLOOKUP(CONCATENATE($M$5,$D202,$M$7,$E202),Data!$A:$BU,MATCH(G!J$11,Data!$A$1:$BU$1,0),FALSE)</f>
        <v>0</v>
      </c>
      <c r="L202" s="31">
        <f>VLOOKUP(CONCATENATE($M$5,$D202,$M$7,$E202),Data!$A:$BU,MATCH(G!L$11,Data!$A$1:$BU$1,0),FALSE)</f>
        <v>0</v>
      </c>
      <c r="N202" s="31">
        <f>VLOOKUP(CONCATENATE($M$5,$D202,$M$7,$E202),Data!$A:$BU,MATCH(G!N$11,Data!$A$1:$BU$1,0),FALSE)</f>
        <v>0</v>
      </c>
      <c r="O202" s="31"/>
      <c r="P202" s="31">
        <f>VLOOKUP(CONCATENATE($M$5,$D202,$M$7,$E202),Data!$A:$BU,MATCH(G!P$11,Data!$A$1:$BU$1,0),FALSE)</f>
        <v>0</v>
      </c>
      <c r="Q202" s="31"/>
      <c r="R202" s="31">
        <f>VLOOKUP(CONCATENATE($M$5,$D202,$M$7,$E202),Data!$A:$BU,MATCH(G!R$11,Data!$A$1:$BU$1,0),FALSE)</f>
        <v>0</v>
      </c>
      <c r="S202" s="31"/>
      <c r="T202" s="31">
        <f>VLOOKUP(CONCATENATE($M$5,$D202,$M$7,$E202),Data!$A:$BU,MATCH(G!T$11,Data!$A$1:$BU$1,0),FALSE)</f>
        <v>0</v>
      </c>
      <c r="U202" s="31"/>
      <c r="V202" s="31">
        <f>VLOOKUP(CONCATENATE($M$5,$D202,$M$7,$E202),Data!$A:$BU,MATCH(G!V$11,Data!$A$1:$BU$1,0),FALSE)</f>
        <v>0</v>
      </c>
      <c r="W202" s="31"/>
      <c r="X202" s="31">
        <f>VLOOKUP(CONCATENATE($M$5,$D202,$M$7,$E202),Data!$A:$BU,MATCH(G!X$11,Data!$A$1:$BU$1,0),FALSE)</f>
        <v>0</v>
      </c>
      <c r="Y202" s="31"/>
      <c r="Z202" s="31">
        <f>VLOOKUP(CONCATENATE($M$5,$D202,$M$7,$E202),Data!$A:$BU,MATCH(G!Z$11,Data!$A$1:$BU$1,0),FALSE)</f>
        <v>0</v>
      </c>
      <c r="AA202" s="31"/>
      <c r="AB202" s="31">
        <f>VLOOKUP(CONCATENATE($M$5,$D202,$M$7,$E202),Data!$A:$BU,MATCH(G!AB$11,Data!$A$1:$BU$1,0),FALSE)</f>
        <v>0</v>
      </c>
      <c r="AC202" s="31"/>
      <c r="AD202" s="31">
        <f>VLOOKUP(CONCATENATE($M$5,$D202,$M$7,$E202),Data!$A:$BU,MATCH(G!AD$11,Data!$A$1:$BU$1,0),FALSE)</f>
        <v>0</v>
      </c>
      <c r="AE202" s="31"/>
      <c r="AF202" s="31">
        <f>VLOOKUP(CONCATENATE($M$5,$D202,$M$7,$E202),Data!$A:$BU,MATCH(G!AF$11,Data!$A$1:$BU$1,0),FALSE)</f>
        <v>0</v>
      </c>
      <c r="AG202" s="31"/>
      <c r="AH202" s="31">
        <f>VLOOKUP(CONCATENATE($M$5,$D202,$M$7,$E202),Data!$A:$BU,MATCH(G!AH$11,Data!$A$1:$BU$1,0),FALSE)</f>
        <v>0</v>
      </c>
      <c r="AI202" s="31"/>
      <c r="AJ202" s="31">
        <f>VLOOKUP(CONCATENATE($M$5,$D202,$M$7,$E202),Data!$A:$BU,MATCH(G!AJ$11,Data!$A$1:$BU$1,0),FALSE)</f>
        <v>0</v>
      </c>
      <c r="AK202" s="31"/>
      <c r="AL202" s="31">
        <f>VLOOKUP(CONCATENATE($M$5,$D202,$M$7,$E202),Data!$A:$BU,MATCH(G!AL$11,Data!$A$1:$BU$1,0),FALSE)</f>
        <v>0</v>
      </c>
      <c r="AM202" s="31"/>
      <c r="AN202" s="31">
        <f>VLOOKUP(CONCATENATE($M$5,$D202,$M$7,$E202),Data!$A:$BU,MATCH(G!AN$11,Data!$A$1:$BU$1,0),FALSE)</f>
        <v>0</v>
      </c>
      <c r="AO202" s="31"/>
      <c r="AP202" s="31">
        <f>VLOOKUP(CONCATENATE($M$5,$D202,$M$7,$E202),Data!$A:$BU,MATCH(G!AP$11,Data!$A$1:$BU$1,0),FALSE)</f>
        <v>0</v>
      </c>
      <c r="AQ202" s="31"/>
      <c r="AR202" s="31">
        <f>VLOOKUP(CONCATENATE($M$5,$D202,$M$7,$E202),Data!$A:$BU,MATCH(G!AR$11,Data!$A$1:$BU$1,0),FALSE)</f>
        <v>0</v>
      </c>
      <c r="AS202" s="31"/>
      <c r="AT202" s="31">
        <f>VLOOKUP(CONCATENATE($M$5,$D202,$M$7,$E202),Data!$A:$BU,MATCH(G!AT$11,Data!$A$1:$BU$1,0),FALSE)</f>
        <v>0</v>
      </c>
      <c r="AU202" s="31"/>
      <c r="AV202" s="31">
        <f>VLOOKUP(CONCATENATE($M$5,$D202,$M$7,$E202),Data!$A:$BU,MATCH(G!AV$11,Data!$A$1:$BU$1,0),FALSE)</f>
        <v>0</v>
      </c>
      <c r="AW202" s="31"/>
      <c r="AX202" s="31">
        <f>VLOOKUP(CONCATENATE($M$5,$D202,$M$7,$E202),Data!$A:$BU,MATCH(G!AX$11,Data!$A$1:$BU$1,0),FALSE)</f>
        <v>0</v>
      </c>
      <c r="AY202" s="31"/>
      <c r="AZ202" s="31">
        <f>VLOOKUP(CONCATENATE($M$5,$D202,$M$7,$E202),Data!$A:$BU,MATCH(G!AZ$11,Data!$A$1:$BU$1,0),FALSE)</f>
        <v>0</v>
      </c>
      <c r="BA202" s="31"/>
      <c r="BB202" s="31">
        <f>VLOOKUP(CONCATENATE($M$5,$D202,$M$7,$E202),Data!$A:$BU,MATCH(G!BB$11,Data!$A$1:$BU$1,0),FALSE)</f>
        <v>0</v>
      </c>
      <c r="BC202" s="31"/>
      <c r="BD202" s="31">
        <f>VLOOKUP(CONCATENATE($M$5,$D202,$M$7,$E202),Data!$A:$BU,MATCH(G!BD$11,Data!$A$1:$BU$1,0),FALSE)</f>
        <v>0</v>
      </c>
      <c r="BE202" s="31"/>
      <c r="BF202" s="31">
        <f>VLOOKUP(CONCATENATE($M$5,$D202,$M$7,$E202),Data!$A:$BU,MATCH(G!BF$11,Data!$A$1:$BU$1,0),FALSE)</f>
        <v>0</v>
      </c>
      <c r="BG202" s="31"/>
      <c r="BH202" s="31">
        <f>VLOOKUP(CONCATENATE($M$5,$D202,$M$7,$E202),Data!$A:$BU,MATCH(G!BH$11,Data!$A$1:$BU$1,0),FALSE)</f>
        <v>0</v>
      </c>
      <c r="BI202" s="31"/>
      <c r="BJ202" s="31">
        <f>VLOOKUP(CONCATENATE($M$5,$D202,$M$7,$E202),Data!$A:$BU,MATCH(G!BJ$11,Data!$A$1:$BU$1,0),FALSE)</f>
        <v>0</v>
      </c>
    </row>
    <row r="203" spans="4:62" ht="14.1" customHeight="1">
      <c r="D203" s="35" t="s">
        <v>341</v>
      </c>
      <c r="E203" s="53" t="s">
        <v>1</v>
      </c>
      <c r="F203" s="31">
        <f>VLOOKUP(CONCATENATE($M$5,$D203,$M$7,$E203),Data!$A:$BU,MATCH(G!F$11,Data!$A$1:$BU$1,0),FALSE)</f>
        <v>0</v>
      </c>
      <c r="G203" s="2"/>
      <c r="H203" s="31">
        <f>VLOOKUP(CONCATENATE($M$5,$D203,$M$7,$E203),Data!$A:$BU,MATCH(G!H$11,Data!$A$1:$BU$1,0),FALSE)</f>
        <v>0</v>
      </c>
      <c r="J203" s="31">
        <f>VLOOKUP(CONCATENATE($M$5,$D203,$M$7,$E203),Data!$A:$BU,MATCH(G!J$11,Data!$A$1:$BU$1,0),FALSE)</f>
        <v>0</v>
      </c>
      <c r="L203" s="31">
        <f>VLOOKUP(CONCATENATE($M$5,$D203,$M$7,$E203),Data!$A:$BU,MATCH(G!L$11,Data!$A$1:$BU$1,0),FALSE)</f>
        <v>0</v>
      </c>
      <c r="N203" s="31">
        <f>VLOOKUP(CONCATENATE($M$5,$D203,$M$7,$E203),Data!$A:$BU,MATCH(G!N$11,Data!$A$1:$BU$1,0),FALSE)</f>
        <v>0</v>
      </c>
      <c r="O203" s="31"/>
      <c r="P203" s="31">
        <f>VLOOKUP(CONCATENATE($M$5,$D203,$M$7,$E203),Data!$A:$BU,MATCH(G!P$11,Data!$A$1:$BU$1,0),FALSE)</f>
        <v>0</v>
      </c>
      <c r="Q203" s="31"/>
      <c r="R203" s="31">
        <f>VLOOKUP(CONCATENATE($M$5,$D203,$M$7,$E203),Data!$A:$BU,MATCH(G!R$11,Data!$A$1:$BU$1,0),FALSE)</f>
        <v>0</v>
      </c>
      <c r="S203" s="31"/>
      <c r="T203" s="31">
        <f>VLOOKUP(CONCATENATE($M$5,$D203,$M$7,$E203),Data!$A:$BU,MATCH(G!T$11,Data!$A$1:$BU$1,0),FALSE)</f>
        <v>1</v>
      </c>
      <c r="U203" s="31"/>
      <c r="V203" s="31">
        <f>VLOOKUP(CONCATENATE($M$5,$D203,$M$7,$E203),Data!$A:$BU,MATCH(G!V$11,Data!$A$1:$BU$1,0),FALSE)</f>
        <v>0</v>
      </c>
      <c r="W203" s="31"/>
      <c r="X203" s="31">
        <f>VLOOKUP(CONCATENATE($M$5,$D203,$M$7,$E203),Data!$A:$BU,MATCH(G!X$11,Data!$A$1:$BU$1,0),FALSE)</f>
        <v>0</v>
      </c>
      <c r="Y203" s="31"/>
      <c r="Z203" s="31">
        <f>VLOOKUP(CONCATENATE($M$5,$D203,$M$7,$E203),Data!$A:$BU,MATCH(G!Z$11,Data!$A$1:$BU$1,0),FALSE)</f>
        <v>0</v>
      </c>
      <c r="AA203" s="31"/>
      <c r="AB203" s="31">
        <f>VLOOKUP(CONCATENATE($M$5,$D203,$M$7,$E203),Data!$A:$BU,MATCH(G!AB$11,Data!$A$1:$BU$1,0),FALSE)</f>
        <v>0</v>
      </c>
      <c r="AC203" s="31"/>
      <c r="AD203" s="31">
        <f>VLOOKUP(CONCATENATE($M$5,$D203,$M$7,$E203),Data!$A:$BU,MATCH(G!AD$11,Data!$A$1:$BU$1,0),FALSE)</f>
        <v>0</v>
      </c>
      <c r="AE203" s="31"/>
      <c r="AF203" s="31">
        <f>VLOOKUP(CONCATENATE($M$5,$D203,$M$7,$E203),Data!$A:$BU,MATCH(G!AF$11,Data!$A$1:$BU$1,0),FALSE)</f>
        <v>0</v>
      </c>
      <c r="AG203" s="31"/>
      <c r="AH203" s="31">
        <f>VLOOKUP(CONCATENATE($M$5,$D203,$M$7,$E203),Data!$A:$BU,MATCH(G!AH$11,Data!$A$1:$BU$1,0),FALSE)</f>
        <v>0</v>
      </c>
      <c r="AI203" s="31"/>
      <c r="AJ203" s="31">
        <f>VLOOKUP(CONCATENATE($M$5,$D203,$M$7,$E203),Data!$A:$BU,MATCH(G!AJ$11,Data!$A$1:$BU$1,0),FALSE)</f>
        <v>0</v>
      </c>
      <c r="AK203" s="31"/>
      <c r="AL203" s="31">
        <f>VLOOKUP(CONCATENATE($M$5,$D203,$M$7,$E203),Data!$A:$BU,MATCH(G!AL$11,Data!$A$1:$BU$1,0),FALSE)</f>
        <v>0</v>
      </c>
      <c r="AM203" s="31"/>
      <c r="AN203" s="31">
        <f>VLOOKUP(CONCATENATE($M$5,$D203,$M$7,$E203),Data!$A:$BU,MATCH(G!AN$11,Data!$A$1:$BU$1,0),FALSE)</f>
        <v>0</v>
      </c>
      <c r="AO203" s="31"/>
      <c r="AP203" s="31">
        <f>VLOOKUP(CONCATENATE($M$5,$D203,$M$7,$E203),Data!$A:$BU,MATCH(G!AP$11,Data!$A$1:$BU$1,0),FALSE)</f>
        <v>0</v>
      </c>
      <c r="AQ203" s="31"/>
      <c r="AR203" s="31">
        <f>VLOOKUP(CONCATENATE($M$5,$D203,$M$7,$E203),Data!$A:$BU,MATCH(G!AR$11,Data!$A$1:$BU$1,0),FALSE)</f>
        <v>0</v>
      </c>
      <c r="AS203" s="31"/>
      <c r="AT203" s="31">
        <f>VLOOKUP(CONCATENATE($M$5,$D203,$M$7,$E203),Data!$A:$BU,MATCH(G!AT$11,Data!$A$1:$BU$1,0),FALSE)</f>
        <v>0</v>
      </c>
      <c r="AU203" s="31"/>
      <c r="AV203" s="31">
        <f>VLOOKUP(CONCATENATE($M$5,$D203,$M$7,$E203),Data!$A:$BU,MATCH(G!AV$11,Data!$A$1:$BU$1,0),FALSE)</f>
        <v>0</v>
      </c>
      <c r="AW203" s="31"/>
      <c r="AX203" s="31">
        <f>VLOOKUP(CONCATENATE($M$5,$D203,$M$7,$E203),Data!$A:$BU,MATCH(G!AX$11,Data!$A$1:$BU$1,0),FALSE)</f>
        <v>0</v>
      </c>
      <c r="AY203" s="31"/>
      <c r="AZ203" s="31">
        <f>VLOOKUP(CONCATENATE($M$5,$D203,$M$7,$E203),Data!$A:$BU,MATCH(G!AZ$11,Data!$A$1:$BU$1,0),FALSE)</f>
        <v>0</v>
      </c>
      <c r="BA203" s="31"/>
      <c r="BB203" s="31">
        <f>VLOOKUP(CONCATENATE($M$5,$D203,$M$7,$E203),Data!$A:$BU,MATCH(G!BB$11,Data!$A$1:$BU$1,0),FALSE)</f>
        <v>0</v>
      </c>
      <c r="BC203" s="31"/>
      <c r="BD203" s="31">
        <f>VLOOKUP(CONCATENATE($M$5,$D203,$M$7,$E203),Data!$A:$BU,MATCH(G!BD$11,Data!$A$1:$BU$1,0),FALSE)</f>
        <v>0</v>
      </c>
      <c r="BE203" s="31"/>
      <c r="BF203" s="31">
        <f>VLOOKUP(CONCATENATE($M$5,$D203,$M$7,$E203),Data!$A:$BU,MATCH(G!BF$11,Data!$A$1:$BU$1,0),FALSE)</f>
        <v>0</v>
      </c>
      <c r="BG203" s="31"/>
      <c r="BH203" s="31">
        <f>VLOOKUP(CONCATENATE($M$5,$D203,$M$7,$E203),Data!$A:$BU,MATCH(G!BH$11,Data!$A$1:$BU$1,0),FALSE)</f>
        <v>0</v>
      </c>
      <c r="BI203" s="31"/>
      <c r="BJ203" s="31">
        <f>VLOOKUP(CONCATENATE($M$5,$D203,$M$7,$E203),Data!$A:$BU,MATCH(G!BJ$11,Data!$A$1:$BU$1,0),FALSE)</f>
        <v>0</v>
      </c>
    </row>
    <row r="204" spans="4:62" ht="14.1" customHeight="1">
      <c r="D204" s="35" t="s">
        <v>343</v>
      </c>
      <c r="E204" s="53" t="s">
        <v>1</v>
      </c>
      <c r="F204" s="31">
        <f>VLOOKUP(CONCATENATE($M$5,$D204,$M$7,$E204),Data!$A:$BU,MATCH(G!F$11,Data!$A$1:$BU$1,0),FALSE)</f>
        <v>0</v>
      </c>
      <c r="G204" s="2"/>
      <c r="H204" s="31">
        <f>VLOOKUP(CONCATENATE($M$5,$D204,$M$7,$E204),Data!$A:$BU,MATCH(G!H$11,Data!$A$1:$BU$1,0),FALSE)</f>
        <v>0</v>
      </c>
      <c r="J204" s="31">
        <f>VLOOKUP(CONCATENATE($M$5,$D204,$M$7,$E204),Data!$A:$BU,MATCH(G!J$11,Data!$A$1:$BU$1,0),FALSE)</f>
        <v>0</v>
      </c>
      <c r="L204" s="31">
        <f>VLOOKUP(CONCATENATE($M$5,$D204,$M$7,$E204),Data!$A:$BU,MATCH(G!L$11,Data!$A$1:$BU$1,0),FALSE)</f>
        <v>0</v>
      </c>
      <c r="N204" s="31">
        <f>VLOOKUP(CONCATENATE($M$5,$D204,$M$7,$E204),Data!$A:$BU,MATCH(G!N$11,Data!$A$1:$BU$1,0),FALSE)</f>
        <v>0</v>
      </c>
      <c r="O204" s="31"/>
      <c r="P204" s="31">
        <f>VLOOKUP(CONCATENATE($M$5,$D204,$M$7,$E204),Data!$A:$BU,MATCH(G!P$11,Data!$A$1:$BU$1,0),FALSE)</f>
        <v>0</v>
      </c>
      <c r="Q204" s="31"/>
      <c r="R204" s="31">
        <f>VLOOKUP(CONCATENATE($M$5,$D204,$M$7,$E204),Data!$A:$BU,MATCH(G!R$11,Data!$A$1:$BU$1,0),FALSE)</f>
        <v>0</v>
      </c>
      <c r="S204" s="31"/>
      <c r="T204" s="31">
        <f>VLOOKUP(CONCATENATE($M$5,$D204,$M$7,$E204),Data!$A:$BU,MATCH(G!T$11,Data!$A$1:$BU$1,0),FALSE)</f>
        <v>0</v>
      </c>
      <c r="U204" s="31"/>
      <c r="V204" s="31">
        <f>VLOOKUP(CONCATENATE($M$5,$D204,$M$7,$E204),Data!$A:$BU,MATCH(G!V$11,Data!$A$1:$BU$1,0),FALSE)</f>
        <v>0</v>
      </c>
      <c r="W204" s="31"/>
      <c r="X204" s="31">
        <f>VLOOKUP(CONCATENATE($M$5,$D204,$M$7,$E204),Data!$A:$BU,MATCH(G!X$11,Data!$A$1:$BU$1,0),FALSE)</f>
        <v>0</v>
      </c>
      <c r="Y204" s="31"/>
      <c r="Z204" s="31">
        <f>VLOOKUP(CONCATENATE($M$5,$D204,$M$7,$E204),Data!$A:$BU,MATCH(G!Z$11,Data!$A$1:$BU$1,0),FALSE)</f>
        <v>0</v>
      </c>
      <c r="AA204" s="31"/>
      <c r="AB204" s="31">
        <f>VLOOKUP(CONCATENATE($M$5,$D204,$M$7,$E204),Data!$A:$BU,MATCH(G!AB$11,Data!$A$1:$BU$1,0),FALSE)</f>
        <v>0</v>
      </c>
      <c r="AC204" s="31"/>
      <c r="AD204" s="31">
        <f>VLOOKUP(CONCATENATE($M$5,$D204,$M$7,$E204),Data!$A:$BU,MATCH(G!AD$11,Data!$A$1:$BU$1,0),FALSE)</f>
        <v>0</v>
      </c>
      <c r="AE204" s="31"/>
      <c r="AF204" s="31">
        <f>VLOOKUP(CONCATENATE($M$5,$D204,$M$7,$E204),Data!$A:$BU,MATCH(G!AF$11,Data!$A$1:$BU$1,0),FALSE)</f>
        <v>0</v>
      </c>
      <c r="AG204" s="31"/>
      <c r="AH204" s="31">
        <f>VLOOKUP(CONCATENATE($M$5,$D204,$M$7,$E204),Data!$A:$BU,MATCH(G!AH$11,Data!$A$1:$BU$1,0),FALSE)</f>
        <v>0</v>
      </c>
      <c r="AI204" s="31"/>
      <c r="AJ204" s="31">
        <f>VLOOKUP(CONCATENATE($M$5,$D204,$M$7,$E204),Data!$A:$BU,MATCH(G!AJ$11,Data!$A$1:$BU$1,0),FALSE)</f>
        <v>0</v>
      </c>
      <c r="AK204" s="31"/>
      <c r="AL204" s="31">
        <f>VLOOKUP(CONCATENATE($M$5,$D204,$M$7,$E204),Data!$A:$BU,MATCH(G!AL$11,Data!$A$1:$BU$1,0),FALSE)</f>
        <v>0</v>
      </c>
      <c r="AM204" s="31"/>
      <c r="AN204" s="31">
        <f>VLOOKUP(CONCATENATE($M$5,$D204,$M$7,$E204),Data!$A:$BU,MATCH(G!AN$11,Data!$A$1:$BU$1,0),FALSE)</f>
        <v>0</v>
      </c>
      <c r="AO204" s="31"/>
      <c r="AP204" s="31">
        <f>VLOOKUP(CONCATENATE($M$5,$D204,$M$7,$E204),Data!$A:$BU,MATCH(G!AP$11,Data!$A$1:$BU$1,0),FALSE)</f>
        <v>0</v>
      </c>
      <c r="AQ204" s="31"/>
      <c r="AR204" s="31">
        <f>VLOOKUP(CONCATENATE($M$5,$D204,$M$7,$E204),Data!$A:$BU,MATCH(G!AR$11,Data!$A$1:$BU$1,0),FALSE)</f>
        <v>0</v>
      </c>
      <c r="AS204" s="31"/>
      <c r="AT204" s="31">
        <f>VLOOKUP(CONCATENATE($M$5,$D204,$M$7,$E204),Data!$A:$BU,MATCH(G!AT$11,Data!$A$1:$BU$1,0),FALSE)</f>
        <v>0</v>
      </c>
      <c r="AU204" s="31"/>
      <c r="AV204" s="31">
        <f>VLOOKUP(CONCATENATE($M$5,$D204,$M$7,$E204),Data!$A:$BU,MATCH(G!AV$11,Data!$A$1:$BU$1,0),FALSE)</f>
        <v>0</v>
      </c>
      <c r="AW204" s="31"/>
      <c r="AX204" s="31">
        <f>VLOOKUP(CONCATENATE($M$5,$D204,$M$7,$E204),Data!$A:$BU,MATCH(G!AX$11,Data!$A$1:$BU$1,0),FALSE)</f>
        <v>0</v>
      </c>
      <c r="AY204" s="31"/>
      <c r="AZ204" s="31">
        <f>VLOOKUP(CONCATENATE($M$5,$D204,$M$7,$E204),Data!$A:$BU,MATCH(G!AZ$11,Data!$A$1:$BU$1,0),FALSE)</f>
        <v>0</v>
      </c>
      <c r="BA204" s="31"/>
      <c r="BB204" s="31">
        <f>VLOOKUP(CONCATENATE($M$5,$D204,$M$7,$E204),Data!$A:$BU,MATCH(G!BB$11,Data!$A$1:$BU$1,0),FALSE)</f>
        <v>0</v>
      </c>
      <c r="BC204" s="31"/>
      <c r="BD204" s="31">
        <f>VLOOKUP(CONCATENATE($M$5,$D204,$M$7,$E204),Data!$A:$BU,MATCH(G!BD$11,Data!$A$1:$BU$1,0),FALSE)</f>
        <v>0</v>
      </c>
      <c r="BE204" s="31"/>
      <c r="BF204" s="31">
        <f>VLOOKUP(CONCATENATE($M$5,$D204,$M$7,$E204),Data!$A:$BU,MATCH(G!BF$11,Data!$A$1:$BU$1,0),FALSE)</f>
        <v>0</v>
      </c>
      <c r="BG204" s="31"/>
      <c r="BH204" s="31">
        <f>VLOOKUP(CONCATENATE($M$5,$D204,$M$7,$E204),Data!$A:$BU,MATCH(G!BH$11,Data!$A$1:$BU$1,0),FALSE)</f>
        <v>0</v>
      </c>
      <c r="BI204" s="31"/>
      <c r="BJ204" s="31">
        <f>VLOOKUP(CONCATENATE($M$5,$D204,$M$7,$E204),Data!$A:$BU,MATCH(G!BJ$11,Data!$A$1:$BU$1,0),FALSE)</f>
        <v>0</v>
      </c>
    </row>
    <row r="205" spans="4:62" ht="14.1" customHeight="1">
      <c r="D205" s="35" t="s">
        <v>67</v>
      </c>
      <c r="E205" s="53" t="s">
        <v>1</v>
      </c>
      <c r="F205" s="31">
        <f>VLOOKUP(CONCATENATE($M$5,$D205,$M$7,$E205),Data!$A:$BU,MATCH(G!F$11,Data!$A$1:$BU$1,0),FALSE)</f>
        <v>0</v>
      </c>
      <c r="G205" s="2"/>
      <c r="H205" s="31">
        <f>VLOOKUP(CONCATENATE($M$5,$D205,$M$7,$E205),Data!$A:$BU,MATCH(G!H$11,Data!$A$1:$BU$1,0),FALSE)</f>
        <v>0</v>
      </c>
      <c r="J205" s="31">
        <f>VLOOKUP(CONCATENATE($M$5,$D205,$M$7,$E205),Data!$A:$BU,MATCH(G!J$11,Data!$A$1:$BU$1,0),FALSE)</f>
        <v>0</v>
      </c>
      <c r="L205" s="31">
        <f>VLOOKUP(CONCATENATE($M$5,$D205,$M$7,$E205),Data!$A:$BU,MATCH(G!L$11,Data!$A$1:$BU$1,0),FALSE)</f>
        <v>0</v>
      </c>
      <c r="N205" s="31">
        <f>VLOOKUP(CONCATENATE($M$5,$D205,$M$7,$E205),Data!$A:$BU,MATCH(G!N$11,Data!$A$1:$BU$1,0),FALSE)</f>
        <v>0</v>
      </c>
      <c r="O205" s="31"/>
      <c r="P205" s="31">
        <f>VLOOKUP(CONCATENATE($M$5,$D205,$M$7,$E205),Data!$A:$BU,MATCH(G!P$11,Data!$A$1:$BU$1,0),FALSE)</f>
        <v>0</v>
      </c>
      <c r="Q205" s="31"/>
      <c r="R205" s="31">
        <f>VLOOKUP(CONCATENATE($M$5,$D205,$M$7,$E205),Data!$A:$BU,MATCH(G!R$11,Data!$A$1:$BU$1,0),FALSE)</f>
        <v>0</v>
      </c>
      <c r="S205" s="31"/>
      <c r="T205" s="31">
        <f>VLOOKUP(CONCATENATE($M$5,$D205,$M$7,$E205),Data!$A:$BU,MATCH(G!T$11,Data!$A$1:$BU$1,0),FALSE)</f>
        <v>0</v>
      </c>
      <c r="U205" s="31"/>
      <c r="V205" s="31">
        <f>VLOOKUP(CONCATENATE($M$5,$D205,$M$7,$E205),Data!$A:$BU,MATCH(G!V$11,Data!$A$1:$BU$1,0),FALSE)</f>
        <v>0</v>
      </c>
      <c r="W205" s="31"/>
      <c r="X205" s="31">
        <f>VLOOKUP(CONCATENATE($M$5,$D205,$M$7,$E205),Data!$A:$BU,MATCH(G!X$11,Data!$A$1:$BU$1,0),FALSE)</f>
        <v>0</v>
      </c>
      <c r="Y205" s="31"/>
      <c r="Z205" s="31">
        <f>VLOOKUP(CONCATENATE($M$5,$D205,$M$7,$E205),Data!$A:$BU,MATCH(G!Z$11,Data!$A$1:$BU$1,0),FALSE)</f>
        <v>0</v>
      </c>
      <c r="AA205" s="31"/>
      <c r="AB205" s="31">
        <f>VLOOKUP(CONCATENATE($M$5,$D205,$M$7,$E205),Data!$A:$BU,MATCH(G!AB$11,Data!$A$1:$BU$1,0),FALSE)</f>
        <v>0</v>
      </c>
      <c r="AC205" s="31"/>
      <c r="AD205" s="31">
        <f>VLOOKUP(CONCATENATE($M$5,$D205,$M$7,$E205),Data!$A:$BU,MATCH(G!AD$11,Data!$A$1:$BU$1,0),FALSE)</f>
        <v>0</v>
      </c>
      <c r="AE205" s="31"/>
      <c r="AF205" s="31">
        <f>VLOOKUP(CONCATENATE($M$5,$D205,$M$7,$E205),Data!$A:$BU,MATCH(G!AF$11,Data!$A$1:$BU$1,0),FALSE)</f>
        <v>0</v>
      </c>
      <c r="AG205" s="31"/>
      <c r="AH205" s="31">
        <f>VLOOKUP(CONCATENATE($M$5,$D205,$M$7,$E205),Data!$A:$BU,MATCH(G!AH$11,Data!$A$1:$BU$1,0),FALSE)</f>
        <v>0</v>
      </c>
      <c r="AI205" s="31"/>
      <c r="AJ205" s="31">
        <f>VLOOKUP(CONCATENATE($M$5,$D205,$M$7,$E205),Data!$A:$BU,MATCH(G!AJ$11,Data!$A$1:$BU$1,0),FALSE)</f>
        <v>0</v>
      </c>
      <c r="AK205" s="31"/>
      <c r="AL205" s="31">
        <f>VLOOKUP(CONCATENATE($M$5,$D205,$M$7,$E205),Data!$A:$BU,MATCH(G!AL$11,Data!$A$1:$BU$1,0),FALSE)</f>
        <v>0</v>
      </c>
      <c r="AM205" s="31"/>
      <c r="AN205" s="31">
        <f>VLOOKUP(CONCATENATE($M$5,$D205,$M$7,$E205),Data!$A:$BU,MATCH(G!AN$11,Data!$A$1:$BU$1,0),FALSE)</f>
        <v>0</v>
      </c>
      <c r="AO205" s="31"/>
      <c r="AP205" s="31">
        <f>VLOOKUP(CONCATENATE($M$5,$D205,$M$7,$E205),Data!$A:$BU,MATCH(G!AP$11,Data!$A$1:$BU$1,0),FALSE)</f>
        <v>0</v>
      </c>
      <c r="AQ205" s="31"/>
      <c r="AR205" s="31">
        <f>VLOOKUP(CONCATENATE($M$5,$D205,$M$7,$E205),Data!$A:$BU,MATCH(G!AR$11,Data!$A$1:$BU$1,0),FALSE)</f>
        <v>0</v>
      </c>
      <c r="AS205" s="31"/>
      <c r="AT205" s="31">
        <f>VLOOKUP(CONCATENATE($M$5,$D205,$M$7,$E205),Data!$A:$BU,MATCH(G!AT$11,Data!$A$1:$BU$1,0),FALSE)</f>
        <v>0</v>
      </c>
      <c r="AU205" s="31"/>
      <c r="AV205" s="31">
        <f>VLOOKUP(CONCATENATE($M$5,$D205,$M$7,$E205),Data!$A:$BU,MATCH(G!AV$11,Data!$A$1:$BU$1,0),FALSE)</f>
        <v>0</v>
      </c>
      <c r="AW205" s="31"/>
      <c r="AX205" s="31">
        <f>VLOOKUP(CONCATENATE($M$5,$D205,$M$7,$E205),Data!$A:$BU,MATCH(G!AX$11,Data!$A$1:$BU$1,0),FALSE)</f>
        <v>0</v>
      </c>
      <c r="AY205" s="31"/>
      <c r="AZ205" s="31">
        <f>VLOOKUP(CONCATENATE($M$5,$D205,$M$7,$E205),Data!$A:$BU,MATCH(G!AZ$11,Data!$A$1:$BU$1,0),FALSE)</f>
        <v>0</v>
      </c>
      <c r="BA205" s="31"/>
      <c r="BB205" s="31">
        <f>VLOOKUP(CONCATENATE($M$5,$D205,$M$7,$E205),Data!$A:$BU,MATCH(G!BB$11,Data!$A$1:$BU$1,0),FALSE)</f>
        <v>0</v>
      </c>
      <c r="BC205" s="31"/>
      <c r="BD205" s="31">
        <f>VLOOKUP(CONCATENATE($M$5,$D205,$M$7,$E205),Data!$A:$BU,MATCH(G!BD$11,Data!$A$1:$BU$1,0),FALSE)</f>
        <v>0</v>
      </c>
      <c r="BE205" s="31"/>
      <c r="BF205" s="31">
        <f>VLOOKUP(CONCATENATE($M$5,$D205,$M$7,$E205),Data!$A:$BU,MATCH(G!BF$11,Data!$A$1:$BU$1,0),FALSE)</f>
        <v>0</v>
      </c>
      <c r="BG205" s="31"/>
      <c r="BH205" s="31">
        <f>VLOOKUP(CONCATENATE($M$5,$D205,$M$7,$E205),Data!$A:$BU,MATCH(G!BH$11,Data!$A$1:$BU$1,0),FALSE)</f>
        <v>0</v>
      </c>
      <c r="BI205" s="31"/>
      <c r="BJ205" s="31">
        <f>VLOOKUP(CONCATENATE($M$5,$D205,$M$7,$E205),Data!$A:$BU,MATCH(G!BJ$11,Data!$A$1:$BU$1,0),FALSE)</f>
        <v>0</v>
      </c>
    </row>
    <row r="206" spans="4:62" ht="14.1" customHeight="1">
      <c r="D206" s="35" t="s">
        <v>66</v>
      </c>
      <c r="E206" s="53" t="s">
        <v>1</v>
      </c>
      <c r="F206" s="31">
        <f>VLOOKUP(CONCATENATE($M$5,$D206,$M$7,$E206),Data!$A:$BU,MATCH(G!F$11,Data!$A$1:$BU$1,0),FALSE)</f>
        <v>0</v>
      </c>
      <c r="G206" s="2"/>
      <c r="H206" s="31">
        <f>VLOOKUP(CONCATENATE($M$5,$D206,$M$7,$E206),Data!$A:$BU,MATCH(G!H$11,Data!$A$1:$BU$1,0),FALSE)</f>
        <v>0</v>
      </c>
      <c r="J206" s="31">
        <f>VLOOKUP(CONCATENATE($M$5,$D206,$M$7,$E206),Data!$A:$BU,MATCH(G!J$11,Data!$A$1:$BU$1,0),FALSE)</f>
        <v>0</v>
      </c>
      <c r="L206" s="31">
        <f>VLOOKUP(CONCATENATE($M$5,$D206,$M$7,$E206),Data!$A:$BU,MATCH(G!L$11,Data!$A$1:$BU$1,0),FALSE)</f>
        <v>0</v>
      </c>
      <c r="N206" s="31">
        <f>VLOOKUP(CONCATENATE($M$5,$D206,$M$7,$E206),Data!$A:$BU,MATCH(G!N$11,Data!$A$1:$BU$1,0),FALSE)</f>
        <v>0</v>
      </c>
      <c r="O206" s="31"/>
      <c r="P206" s="31">
        <f>VLOOKUP(CONCATENATE($M$5,$D206,$M$7,$E206),Data!$A:$BU,MATCH(G!P$11,Data!$A$1:$BU$1,0),FALSE)</f>
        <v>0</v>
      </c>
      <c r="Q206" s="31"/>
      <c r="R206" s="31">
        <f>VLOOKUP(CONCATENATE($M$5,$D206,$M$7,$E206),Data!$A:$BU,MATCH(G!R$11,Data!$A$1:$BU$1,0),FALSE)</f>
        <v>0</v>
      </c>
      <c r="S206" s="31"/>
      <c r="T206" s="31">
        <f>VLOOKUP(CONCATENATE($M$5,$D206,$M$7,$E206),Data!$A:$BU,MATCH(G!T$11,Data!$A$1:$BU$1,0),FALSE)</f>
        <v>0</v>
      </c>
      <c r="U206" s="31"/>
      <c r="V206" s="31">
        <f>VLOOKUP(CONCATENATE($M$5,$D206,$M$7,$E206),Data!$A:$BU,MATCH(G!V$11,Data!$A$1:$BU$1,0),FALSE)</f>
        <v>0</v>
      </c>
      <c r="W206" s="31"/>
      <c r="X206" s="31">
        <f>VLOOKUP(CONCATENATE($M$5,$D206,$M$7,$E206),Data!$A:$BU,MATCH(G!X$11,Data!$A$1:$BU$1,0),FALSE)</f>
        <v>0</v>
      </c>
      <c r="Y206" s="31"/>
      <c r="Z206" s="31">
        <f>VLOOKUP(CONCATENATE($M$5,$D206,$M$7,$E206),Data!$A:$BU,MATCH(G!Z$11,Data!$A$1:$BU$1,0),FALSE)</f>
        <v>0</v>
      </c>
      <c r="AA206" s="31"/>
      <c r="AB206" s="31">
        <f>VLOOKUP(CONCATENATE($M$5,$D206,$M$7,$E206),Data!$A:$BU,MATCH(G!AB$11,Data!$A$1:$BU$1,0),FALSE)</f>
        <v>0</v>
      </c>
      <c r="AC206" s="31"/>
      <c r="AD206" s="31">
        <f>VLOOKUP(CONCATENATE($M$5,$D206,$M$7,$E206),Data!$A:$BU,MATCH(G!AD$11,Data!$A$1:$BU$1,0),FALSE)</f>
        <v>0</v>
      </c>
      <c r="AE206" s="31"/>
      <c r="AF206" s="31">
        <f>VLOOKUP(CONCATENATE($M$5,$D206,$M$7,$E206),Data!$A:$BU,MATCH(G!AF$11,Data!$A$1:$BU$1,0),FALSE)</f>
        <v>0</v>
      </c>
      <c r="AG206" s="31"/>
      <c r="AH206" s="31">
        <f>VLOOKUP(CONCATENATE($M$5,$D206,$M$7,$E206),Data!$A:$BU,MATCH(G!AH$11,Data!$A$1:$BU$1,0),FALSE)</f>
        <v>0</v>
      </c>
      <c r="AI206" s="31"/>
      <c r="AJ206" s="31">
        <f>VLOOKUP(CONCATENATE($M$5,$D206,$M$7,$E206),Data!$A:$BU,MATCH(G!AJ$11,Data!$A$1:$BU$1,0),FALSE)</f>
        <v>0</v>
      </c>
      <c r="AK206" s="31"/>
      <c r="AL206" s="31">
        <f>VLOOKUP(CONCATENATE($M$5,$D206,$M$7,$E206),Data!$A:$BU,MATCH(G!AL$11,Data!$A$1:$BU$1,0),FALSE)</f>
        <v>0</v>
      </c>
      <c r="AM206" s="31"/>
      <c r="AN206" s="31">
        <f>VLOOKUP(CONCATENATE($M$5,$D206,$M$7,$E206),Data!$A:$BU,MATCH(G!AN$11,Data!$A$1:$BU$1,0),FALSE)</f>
        <v>0</v>
      </c>
      <c r="AO206" s="31"/>
      <c r="AP206" s="31">
        <f>VLOOKUP(CONCATENATE($M$5,$D206,$M$7,$E206),Data!$A:$BU,MATCH(G!AP$11,Data!$A$1:$BU$1,0),FALSE)</f>
        <v>0</v>
      </c>
      <c r="AQ206" s="31"/>
      <c r="AR206" s="31">
        <f>VLOOKUP(CONCATENATE($M$5,$D206,$M$7,$E206),Data!$A:$BU,MATCH(G!AR$11,Data!$A$1:$BU$1,0),FALSE)</f>
        <v>0</v>
      </c>
      <c r="AS206" s="31"/>
      <c r="AT206" s="31">
        <f>VLOOKUP(CONCATENATE($M$5,$D206,$M$7,$E206),Data!$A:$BU,MATCH(G!AT$11,Data!$A$1:$BU$1,0),FALSE)</f>
        <v>0</v>
      </c>
      <c r="AU206" s="31"/>
      <c r="AV206" s="31">
        <f>VLOOKUP(CONCATENATE($M$5,$D206,$M$7,$E206),Data!$A:$BU,MATCH(G!AV$11,Data!$A$1:$BU$1,0),FALSE)</f>
        <v>0</v>
      </c>
      <c r="AW206" s="31"/>
      <c r="AX206" s="31">
        <f>VLOOKUP(CONCATENATE($M$5,$D206,$M$7,$E206),Data!$A:$BU,MATCH(G!AX$11,Data!$A$1:$BU$1,0),FALSE)</f>
        <v>0</v>
      </c>
      <c r="AY206" s="31"/>
      <c r="AZ206" s="31">
        <f>VLOOKUP(CONCATENATE($M$5,$D206,$M$7,$E206),Data!$A:$BU,MATCH(G!AZ$11,Data!$A$1:$BU$1,0),FALSE)</f>
        <v>0</v>
      </c>
      <c r="BA206" s="31"/>
      <c r="BB206" s="31">
        <f>VLOOKUP(CONCATENATE($M$5,$D206,$M$7,$E206),Data!$A:$BU,MATCH(G!BB$11,Data!$A$1:$BU$1,0),FALSE)</f>
        <v>0</v>
      </c>
      <c r="BC206" s="31"/>
      <c r="BD206" s="31">
        <f>VLOOKUP(CONCATENATE($M$5,$D206,$M$7,$E206),Data!$A:$BU,MATCH(G!BD$11,Data!$A$1:$BU$1,0),FALSE)</f>
        <v>0</v>
      </c>
      <c r="BE206" s="31"/>
      <c r="BF206" s="31">
        <f>VLOOKUP(CONCATENATE($M$5,$D206,$M$7,$E206),Data!$A:$BU,MATCH(G!BF$11,Data!$A$1:$BU$1,0),FALSE)</f>
        <v>0</v>
      </c>
      <c r="BG206" s="31"/>
      <c r="BH206" s="31">
        <f>VLOOKUP(CONCATENATE($M$5,$D206,$M$7,$E206),Data!$A:$BU,MATCH(G!BH$11,Data!$A$1:$BU$1,0),FALSE)</f>
        <v>0</v>
      </c>
      <c r="BI206" s="31"/>
      <c r="BJ206" s="31">
        <f>VLOOKUP(CONCATENATE($M$5,$D206,$M$7,$E206),Data!$A:$BU,MATCH(G!BJ$11,Data!$A$1:$BU$1,0),FALSE)</f>
        <v>0</v>
      </c>
    </row>
    <row r="207" spans="4:62" ht="14.1" customHeight="1">
      <c r="D207" s="35" t="s">
        <v>65</v>
      </c>
      <c r="E207" s="53" t="s">
        <v>1</v>
      </c>
      <c r="F207" s="31">
        <f>VLOOKUP(CONCATENATE($M$5,$D207,$M$7,$E207),Data!$A:$BU,MATCH(G!F$11,Data!$A$1:$BU$1,0),FALSE)</f>
        <v>0</v>
      </c>
      <c r="G207" s="2"/>
      <c r="H207" s="31">
        <f>VLOOKUP(CONCATENATE($M$5,$D207,$M$7,$E207),Data!$A:$BU,MATCH(G!H$11,Data!$A$1:$BU$1,0),FALSE)</f>
        <v>0</v>
      </c>
      <c r="J207" s="31">
        <f>VLOOKUP(CONCATENATE($M$5,$D207,$M$7,$E207),Data!$A:$BU,MATCH(G!J$11,Data!$A$1:$BU$1,0),FALSE)</f>
        <v>0</v>
      </c>
      <c r="L207" s="31">
        <f>VLOOKUP(CONCATENATE($M$5,$D207,$M$7,$E207),Data!$A:$BU,MATCH(G!L$11,Data!$A$1:$BU$1,0),FALSE)</f>
        <v>0</v>
      </c>
      <c r="N207" s="31">
        <f>VLOOKUP(CONCATENATE($M$5,$D207,$M$7,$E207),Data!$A:$BU,MATCH(G!N$11,Data!$A$1:$BU$1,0),FALSE)</f>
        <v>0</v>
      </c>
      <c r="O207" s="31"/>
      <c r="P207" s="31">
        <f>VLOOKUP(CONCATENATE($M$5,$D207,$M$7,$E207),Data!$A:$BU,MATCH(G!P$11,Data!$A$1:$BU$1,0),FALSE)</f>
        <v>0</v>
      </c>
      <c r="Q207" s="31"/>
      <c r="R207" s="31">
        <f>VLOOKUP(CONCATENATE($M$5,$D207,$M$7,$E207),Data!$A:$BU,MATCH(G!R$11,Data!$A$1:$BU$1,0),FALSE)</f>
        <v>0</v>
      </c>
      <c r="S207" s="31"/>
      <c r="T207" s="31">
        <f>VLOOKUP(CONCATENATE($M$5,$D207,$M$7,$E207),Data!$A:$BU,MATCH(G!T$11,Data!$A$1:$BU$1,0),FALSE)</f>
        <v>0</v>
      </c>
      <c r="U207" s="31"/>
      <c r="V207" s="31">
        <f>VLOOKUP(CONCATENATE($M$5,$D207,$M$7,$E207),Data!$A:$BU,MATCH(G!V$11,Data!$A$1:$BU$1,0),FALSE)</f>
        <v>0</v>
      </c>
      <c r="W207" s="31"/>
      <c r="X207" s="31">
        <f>VLOOKUP(CONCATENATE($M$5,$D207,$M$7,$E207),Data!$A:$BU,MATCH(G!X$11,Data!$A$1:$BU$1,0),FALSE)</f>
        <v>0</v>
      </c>
      <c r="Y207" s="31"/>
      <c r="Z207" s="31">
        <f>VLOOKUP(CONCATENATE($M$5,$D207,$M$7,$E207),Data!$A:$BU,MATCH(G!Z$11,Data!$A$1:$BU$1,0),FALSE)</f>
        <v>0</v>
      </c>
      <c r="AA207" s="31"/>
      <c r="AB207" s="31">
        <f>VLOOKUP(CONCATENATE($M$5,$D207,$M$7,$E207),Data!$A:$BU,MATCH(G!AB$11,Data!$A$1:$BU$1,0),FALSE)</f>
        <v>0</v>
      </c>
      <c r="AC207" s="31"/>
      <c r="AD207" s="31">
        <f>VLOOKUP(CONCATENATE($M$5,$D207,$M$7,$E207),Data!$A:$BU,MATCH(G!AD$11,Data!$A$1:$BU$1,0),FALSE)</f>
        <v>0</v>
      </c>
      <c r="AE207" s="31"/>
      <c r="AF207" s="31">
        <f>VLOOKUP(CONCATENATE($M$5,$D207,$M$7,$E207),Data!$A:$BU,MATCH(G!AF$11,Data!$A$1:$BU$1,0),FALSE)</f>
        <v>0</v>
      </c>
      <c r="AG207" s="31"/>
      <c r="AH207" s="31">
        <f>VLOOKUP(CONCATENATE($M$5,$D207,$M$7,$E207),Data!$A:$BU,MATCH(G!AH$11,Data!$A$1:$BU$1,0),FALSE)</f>
        <v>0</v>
      </c>
      <c r="AI207" s="31"/>
      <c r="AJ207" s="31">
        <f>VLOOKUP(CONCATENATE($M$5,$D207,$M$7,$E207),Data!$A:$BU,MATCH(G!AJ$11,Data!$A$1:$BU$1,0),FALSE)</f>
        <v>0</v>
      </c>
      <c r="AK207" s="31"/>
      <c r="AL207" s="31">
        <f>VLOOKUP(CONCATENATE($M$5,$D207,$M$7,$E207),Data!$A:$BU,MATCH(G!AL$11,Data!$A$1:$BU$1,0),FALSE)</f>
        <v>0</v>
      </c>
      <c r="AM207" s="31"/>
      <c r="AN207" s="31">
        <f>VLOOKUP(CONCATENATE($M$5,$D207,$M$7,$E207),Data!$A:$BU,MATCH(G!AN$11,Data!$A$1:$BU$1,0),FALSE)</f>
        <v>0</v>
      </c>
      <c r="AO207" s="31"/>
      <c r="AP207" s="31">
        <f>VLOOKUP(CONCATENATE($M$5,$D207,$M$7,$E207),Data!$A:$BU,MATCH(G!AP$11,Data!$A$1:$BU$1,0),FALSE)</f>
        <v>0</v>
      </c>
      <c r="AQ207" s="31"/>
      <c r="AR207" s="31">
        <f>VLOOKUP(CONCATENATE($M$5,$D207,$M$7,$E207),Data!$A:$BU,MATCH(G!AR$11,Data!$A$1:$BU$1,0),FALSE)</f>
        <v>0</v>
      </c>
      <c r="AS207" s="31"/>
      <c r="AT207" s="31">
        <f>VLOOKUP(CONCATENATE($M$5,$D207,$M$7,$E207),Data!$A:$BU,MATCH(G!AT$11,Data!$A$1:$BU$1,0),FALSE)</f>
        <v>0</v>
      </c>
      <c r="AU207" s="31"/>
      <c r="AV207" s="31">
        <f>VLOOKUP(CONCATENATE($M$5,$D207,$M$7,$E207),Data!$A:$BU,MATCH(G!AV$11,Data!$A$1:$BU$1,0),FALSE)</f>
        <v>0</v>
      </c>
      <c r="AW207" s="31"/>
      <c r="AX207" s="31">
        <f>VLOOKUP(CONCATENATE($M$5,$D207,$M$7,$E207),Data!$A:$BU,MATCH(G!AX$11,Data!$A$1:$BU$1,0),FALSE)</f>
        <v>0</v>
      </c>
      <c r="AY207" s="31"/>
      <c r="AZ207" s="31">
        <f>VLOOKUP(CONCATENATE($M$5,$D207,$M$7,$E207),Data!$A:$BU,MATCH(G!AZ$11,Data!$A$1:$BU$1,0),FALSE)</f>
        <v>1</v>
      </c>
      <c r="BA207" s="31"/>
      <c r="BB207" s="31">
        <f>VLOOKUP(CONCATENATE($M$5,$D207,$M$7,$E207),Data!$A:$BU,MATCH(G!BB$11,Data!$A$1:$BU$1,0),FALSE)</f>
        <v>0</v>
      </c>
      <c r="BC207" s="31"/>
      <c r="BD207" s="31">
        <f>VLOOKUP(CONCATENATE($M$5,$D207,$M$7,$E207),Data!$A:$BU,MATCH(G!BD$11,Data!$A$1:$BU$1,0),FALSE)</f>
        <v>1</v>
      </c>
      <c r="BE207" s="31"/>
      <c r="BF207" s="31">
        <f>VLOOKUP(CONCATENATE($M$5,$D207,$M$7,$E207),Data!$A:$BU,MATCH(G!BF$11,Data!$A$1:$BU$1,0),FALSE)</f>
        <v>19</v>
      </c>
      <c r="BG207" s="31"/>
      <c r="BH207" s="31">
        <f>VLOOKUP(CONCATENATE($M$5,$D207,$M$7,$E207),Data!$A:$BU,MATCH(G!BH$11,Data!$A$1:$BU$1,0),FALSE)</f>
        <v>0</v>
      </c>
      <c r="BI207" s="31"/>
      <c r="BJ207" s="31">
        <f>VLOOKUP(CONCATENATE($M$5,$D207,$M$7,$E207),Data!$A:$BU,MATCH(G!BJ$11,Data!$A$1:$BU$1,0),FALSE)</f>
        <v>0</v>
      </c>
    </row>
    <row r="208" spans="4:62" ht="14.1" customHeight="1">
      <c r="D208" s="35" t="s">
        <v>64</v>
      </c>
      <c r="E208" s="53" t="s">
        <v>1</v>
      </c>
      <c r="F208" s="31">
        <f>VLOOKUP(CONCATENATE($M$5,$D208,$M$7,$E208),Data!$A:$BU,MATCH(G!F$11,Data!$A$1:$BU$1,0),FALSE)</f>
        <v>0</v>
      </c>
      <c r="G208" s="2"/>
      <c r="H208" s="31">
        <f>VLOOKUP(CONCATENATE($M$5,$D208,$M$7,$E208),Data!$A:$BU,MATCH(G!H$11,Data!$A$1:$BU$1,0),FALSE)</f>
        <v>0</v>
      </c>
      <c r="J208" s="31">
        <f>VLOOKUP(CONCATENATE($M$5,$D208,$M$7,$E208),Data!$A:$BU,MATCH(G!J$11,Data!$A$1:$BU$1,0),FALSE)</f>
        <v>0</v>
      </c>
      <c r="L208" s="31">
        <f>VLOOKUP(CONCATENATE($M$5,$D208,$M$7,$E208),Data!$A:$BU,MATCH(G!L$11,Data!$A$1:$BU$1,0),FALSE)</f>
        <v>0</v>
      </c>
      <c r="N208" s="31">
        <f>VLOOKUP(CONCATENATE($M$5,$D208,$M$7,$E208),Data!$A:$BU,MATCH(G!N$11,Data!$A$1:$BU$1,0),FALSE)</f>
        <v>0</v>
      </c>
      <c r="O208" s="31"/>
      <c r="P208" s="31">
        <f>VLOOKUP(CONCATENATE($M$5,$D208,$M$7,$E208),Data!$A:$BU,MATCH(G!P$11,Data!$A$1:$BU$1,0),FALSE)</f>
        <v>0</v>
      </c>
      <c r="Q208" s="31"/>
      <c r="R208" s="31">
        <f>VLOOKUP(CONCATENATE($M$5,$D208,$M$7,$E208),Data!$A:$BU,MATCH(G!R$11,Data!$A$1:$BU$1,0),FALSE)</f>
        <v>0</v>
      </c>
      <c r="S208" s="31"/>
      <c r="T208" s="31">
        <f>VLOOKUP(CONCATENATE($M$5,$D208,$M$7,$E208),Data!$A:$BU,MATCH(G!T$11,Data!$A$1:$BU$1,0),FALSE)</f>
        <v>0</v>
      </c>
      <c r="U208" s="31"/>
      <c r="V208" s="31">
        <f>VLOOKUP(CONCATENATE($M$5,$D208,$M$7,$E208),Data!$A:$BU,MATCH(G!V$11,Data!$A$1:$BU$1,0),FALSE)</f>
        <v>0</v>
      </c>
      <c r="W208" s="31"/>
      <c r="X208" s="31">
        <f>VLOOKUP(CONCATENATE($M$5,$D208,$M$7,$E208),Data!$A:$BU,MATCH(G!X$11,Data!$A$1:$BU$1,0),FALSE)</f>
        <v>0</v>
      </c>
      <c r="Y208" s="31"/>
      <c r="Z208" s="31">
        <f>VLOOKUP(CONCATENATE($M$5,$D208,$M$7,$E208),Data!$A:$BU,MATCH(G!Z$11,Data!$A$1:$BU$1,0),FALSE)</f>
        <v>0</v>
      </c>
      <c r="AA208" s="31"/>
      <c r="AB208" s="31">
        <f>VLOOKUP(CONCATENATE($M$5,$D208,$M$7,$E208),Data!$A:$BU,MATCH(G!AB$11,Data!$A$1:$BU$1,0),FALSE)</f>
        <v>0</v>
      </c>
      <c r="AC208" s="31"/>
      <c r="AD208" s="31">
        <f>VLOOKUP(CONCATENATE($M$5,$D208,$M$7,$E208),Data!$A:$BU,MATCH(G!AD$11,Data!$A$1:$BU$1,0),FALSE)</f>
        <v>0</v>
      </c>
      <c r="AE208" s="31"/>
      <c r="AF208" s="31">
        <f>VLOOKUP(CONCATENATE($M$5,$D208,$M$7,$E208),Data!$A:$BU,MATCH(G!AF$11,Data!$A$1:$BU$1,0),FALSE)</f>
        <v>0</v>
      </c>
      <c r="AG208" s="31"/>
      <c r="AH208" s="31">
        <f>VLOOKUP(CONCATENATE($M$5,$D208,$M$7,$E208),Data!$A:$BU,MATCH(G!AH$11,Data!$A$1:$BU$1,0),FALSE)</f>
        <v>0</v>
      </c>
      <c r="AI208" s="31"/>
      <c r="AJ208" s="31">
        <f>VLOOKUP(CONCATENATE($M$5,$D208,$M$7,$E208),Data!$A:$BU,MATCH(G!AJ$11,Data!$A$1:$BU$1,0),FALSE)</f>
        <v>0</v>
      </c>
      <c r="AK208" s="31"/>
      <c r="AL208" s="31">
        <f>VLOOKUP(CONCATENATE($M$5,$D208,$M$7,$E208),Data!$A:$BU,MATCH(G!AL$11,Data!$A$1:$BU$1,0),FALSE)</f>
        <v>0</v>
      </c>
      <c r="AM208" s="31"/>
      <c r="AN208" s="31">
        <f>VLOOKUP(CONCATENATE($M$5,$D208,$M$7,$E208),Data!$A:$BU,MATCH(G!AN$11,Data!$A$1:$BU$1,0),FALSE)</f>
        <v>0</v>
      </c>
      <c r="AO208" s="31"/>
      <c r="AP208" s="31">
        <f>VLOOKUP(CONCATENATE($M$5,$D208,$M$7,$E208),Data!$A:$BU,MATCH(G!AP$11,Data!$A$1:$BU$1,0),FALSE)</f>
        <v>0</v>
      </c>
      <c r="AQ208" s="31"/>
      <c r="AR208" s="31">
        <f>VLOOKUP(CONCATENATE($M$5,$D208,$M$7,$E208),Data!$A:$BU,MATCH(G!AR$11,Data!$A$1:$BU$1,0),FALSE)</f>
        <v>0</v>
      </c>
      <c r="AS208" s="31"/>
      <c r="AT208" s="31">
        <f>VLOOKUP(CONCATENATE($M$5,$D208,$M$7,$E208),Data!$A:$BU,MATCH(G!AT$11,Data!$A$1:$BU$1,0),FALSE)</f>
        <v>0</v>
      </c>
      <c r="AU208" s="31"/>
      <c r="AV208" s="31">
        <f>VLOOKUP(CONCATENATE($M$5,$D208,$M$7,$E208),Data!$A:$BU,MATCH(G!AV$11,Data!$A$1:$BU$1,0),FALSE)</f>
        <v>0</v>
      </c>
      <c r="AW208" s="31"/>
      <c r="AX208" s="31">
        <f>VLOOKUP(CONCATENATE($M$5,$D208,$M$7,$E208),Data!$A:$BU,MATCH(G!AX$11,Data!$A$1:$BU$1,0),FALSE)</f>
        <v>0</v>
      </c>
      <c r="AY208" s="31"/>
      <c r="AZ208" s="31">
        <f>VLOOKUP(CONCATENATE($M$5,$D208,$M$7,$E208),Data!$A:$BU,MATCH(G!AZ$11,Data!$A$1:$BU$1,0),FALSE)</f>
        <v>0</v>
      </c>
      <c r="BA208" s="31"/>
      <c r="BB208" s="31">
        <f>VLOOKUP(CONCATENATE($M$5,$D208,$M$7,$E208),Data!$A:$BU,MATCH(G!BB$11,Data!$A$1:$BU$1,0),FALSE)</f>
        <v>0</v>
      </c>
      <c r="BC208" s="31"/>
      <c r="BD208" s="31">
        <f>VLOOKUP(CONCATENATE($M$5,$D208,$M$7,$E208),Data!$A:$BU,MATCH(G!BD$11,Data!$A$1:$BU$1,0),FALSE)</f>
        <v>0</v>
      </c>
      <c r="BE208" s="31"/>
      <c r="BF208" s="31">
        <f>VLOOKUP(CONCATENATE($M$5,$D208,$M$7,$E208),Data!$A:$BU,MATCH(G!BF$11,Data!$A$1:$BU$1,0),FALSE)</f>
        <v>0</v>
      </c>
      <c r="BG208" s="31"/>
      <c r="BH208" s="31">
        <f>VLOOKUP(CONCATENATE($M$5,$D208,$M$7,$E208),Data!$A:$BU,MATCH(G!BH$11,Data!$A$1:$BU$1,0),FALSE)</f>
        <v>0</v>
      </c>
      <c r="BI208" s="31"/>
      <c r="BJ208" s="31">
        <f>VLOOKUP(CONCATENATE($M$5,$D208,$M$7,$E208),Data!$A:$BU,MATCH(G!BJ$11,Data!$A$1:$BU$1,0),FALSE)</f>
        <v>0</v>
      </c>
    </row>
    <row r="209" spans="4:62" ht="14.1" customHeight="1">
      <c r="D209" s="35" t="s">
        <v>63</v>
      </c>
      <c r="E209" s="53" t="s">
        <v>1</v>
      </c>
      <c r="F209" s="31">
        <f>VLOOKUP(CONCATENATE($M$5,$D209,$M$7,$E209),Data!$A:$BU,MATCH(G!F$11,Data!$A$1:$BU$1,0),FALSE)</f>
        <v>0</v>
      </c>
      <c r="G209" s="2"/>
      <c r="H209" s="31">
        <f>VLOOKUP(CONCATENATE($M$5,$D209,$M$7,$E209),Data!$A:$BU,MATCH(G!H$11,Data!$A$1:$BU$1,0),FALSE)</f>
        <v>0</v>
      </c>
      <c r="J209" s="31">
        <f>VLOOKUP(CONCATENATE($M$5,$D209,$M$7,$E209),Data!$A:$BU,MATCH(G!J$11,Data!$A$1:$BU$1,0),FALSE)</f>
        <v>0</v>
      </c>
      <c r="L209" s="31">
        <f>VLOOKUP(CONCATENATE($M$5,$D209,$M$7,$E209),Data!$A:$BU,MATCH(G!L$11,Data!$A$1:$BU$1,0),FALSE)</f>
        <v>0</v>
      </c>
      <c r="N209" s="31">
        <f>VLOOKUP(CONCATENATE($M$5,$D209,$M$7,$E209),Data!$A:$BU,MATCH(G!N$11,Data!$A$1:$BU$1,0),FALSE)</f>
        <v>0</v>
      </c>
      <c r="O209" s="31"/>
      <c r="P209" s="31">
        <f>VLOOKUP(CONCATENATE($M$5,$D209,$M$7,$E209),Data!$A:$BU,MATCH(G!P$11,Data!$A$1:$BU$1,0),FALSE)</f>
        <v>0</v>
      </c>
      <c r="Q209" s="31"/>
      <c r="R209" s="31">
        <f>VLOOKUP(CONCATENATE($M$5,$D209,$M$7,$E209),Data!$A:$BU,MATCH(G!R$11,Data!$A$1:$BU$1,0),FALSE)</f>
        <v>0</v>
      </c>
      <c r="S209" s="31"/>
      <c r="T209" s="31">
        <f>VLOOKUP(CONCATENATE($M$5,$D209,$M$7,$E209),Data!$A:$BU,MATCH(G!T$11,Data!$A$1:$BU$1,0),FALSE)</f>
        <v>0</v>
      </c>
      <c r="U209" s="31"/>
      <c r="V209" s="31">
        <f>VLOOKUP(CONCATENATE($M$5,$D209,$M$7,$E209),Data!$A:$BU,MATCH(G!V$11,Data!$A$1:$BU$1,0),FALSE)</f>
        <v>0</v>
      </c>
      <c r="W209" s="31"/>
      <c r="X209" s="31">
        <f>VLOOKUP(CONCATENATE($M$5,$D209,$M$7,$E209),Data!$A:$BU,MATCH(G!X$11,Data!$A$1:$BU$1,0),FALSE)</f>
        <v>0</v>
      </c>
      <c r="Y209" s="31"/>
      <c r="Z209" s="31">
        <f>VLOOKUP(CONCATENATE($M$5,$D209,$M$7,$E209),Data!$A:$BU,MATCH(G!Z$11,Data!$A$1:$BU$1,0),FALSE)</f>
        <v>0</v>
      </c>
      <c r="AA209" s="31"/>
      <c r="AB209" s="31">
        <f>VLOOKUP(CONCATENATE($M$5,$D209,$M$7,$E209),Data!$A:$BU,MATCH(G!AB$11,Data!$A$1:$BU$1,0),FALSE)</f>
        <v>0</v>
      </c>
      <c r="AC209" s="31"/>
      <c r="AD209" s="31">
        <f>VLOOKUP(CONCATENATE($M$5,$D209,$M$7,$E209),Data!$A:$BU,MATCH(G!AD$11,Data!$A$1:$BU$1,0),FALSE)</f>
        <v>0</v>
      </c>
      <c r="AE209" s="31"/>
      <c r="AF209" s="31">
        <f>VLOOKUP(CONCATENATE($M$5,$D209,$M$7,$E209),Data!$A:$BU,MATCH(G!AF$11,Data!$A$1:$BU$1,0),FALSE)</f>
        <v>0</v>
      </c>
      <c r="AG209" s="31"/>
      <c r="AH209" s="31">
        <f>VLOOKUP(CONCATENATE($M$5,$D209,$M$7,$E209),Data!$A:$BU,MATCH(G!AH$11,Data!$A$1:$BU$1,0),FALSE)</f>
        <v>0</v>
      </c>
      <c r="AI209" s="31"/>
      <c r="AJ209" s="31">
        <f>VLOOKUP(CONCATENATE($M$5,$D209,$M$7,$E209),Data!$A:$BU,MATCH(G!AJ$11,Data!$A$1:$BU$1,0),FALSE)</f>
        <v>0</v>
      </c>
      <c r="AK209" s="31"/>
      <c r="AL209" s="31">
        <f>VLOOKUP(CONCATENATE($M$5,$D209,$M$7,$E209),Data!$A:$BU,MATCH(G!AL$11,Data!$A$1:$BU$1,0),FALSE)</f>
        <v>0</v>
      </c>
      <c r="AM209" s="31"/>
      <c r="AN209" s="31">
        <f>VLOOKUP(CONCATENATE($M$5,$D209,$M$7,$E209),Data!$A:$BU,MATCH(G!AN$11,Data!$A$1:$BU$1,0),FALSE)</f>
        <v>0</v>
      </c>
      <c r="AO209" s="31"/>
      <c r="AP209" s="31">
        <f>VLOOKUP(CONCATENATE($M$5,$D209,$M$7,$E209),Data!$A:$BU,MATCH(G!AP$11,Data!$A$1:$BU$1,0),FALSE)</f>
        <v>0</v>
      </c>
      <c r="AQ209" s="31"/>
      <c r="AR209" s="31">
        <f>VLOOKUP(CONCATENATE($M$5,$D209,$M$7,$E209),Data!$A:$BU,MATCH(G!AR$11,Data!$A$1:$BU$1,0),FALSE)</f>
        <v>0</v>
      </c>
      <c r="AS209" s="31"/>
      <c r="AT209" s="31">
        <f>VLOOKUP(CONCATENATE($M$5,$D209,$M$7,$E209),Data!$A:$BU,MATCH(G!AT$11,Data!$A$1:$BU$1,0),FALSE)</f>
        <v>0</v>
      </c>
      <c r="AU209" s="31"/>
      <c r="AV209" s="31">
        <f>VLOOKUP(CONCATENATE($M$5,$D209,$M$7,$E209),Data!$A:$BU,MATCH(G!AV$11,Data!$A$1:$BU$1,0),FALSE)</f>
        <v>0</v>
      </c>
      <c r="AW209" s="31"/>
      <c r="AX209" s="31">
        <f>VLOOKUP(CONCATENATE($M$5,$D209,$M$7,$E209),Data!$A:$BU,MATCH(G!AX$11,Data!$A$1:$BU$1,0),FALSE)</f>
        <v>0</v>
      </c>
      <c r="AY209" s="31"/>
      <c r="AZ209" s="31">
        <f>VLOOKUP(CONCATENATE($M$5,$D209,$M$7,$E209),Data!$A:$BU,MATCH(G!AZ$11,Data!$A$1:$BU$1,0),FALSE)</f>
        <v>0</v>
      </c>
      <c r="BA209" s="31"/>
      <c r="BB209" s="31">
        <f>VLOOKUP(CONCATENATE($M$5,$D209,$M$7,$E209),Data!$A:$BU,MATCH(G!BB$11,Data!$A$1:$BU$1,0),FALSE)</f>
        <v>0</v>
      </c>
      <c r="BC209" s="31"/>
      <c r="BD209" s="31">
        <f>VLOOKUP(CONCATENATE($M$5,$D209,$M$7,$E209),Data!$A:$BU,MATCH(G!BD$11,Data!$A$1:$BU$1,0),FALSE)</f>
        <v>0</v>
      </c>
      <c r="BE209" s="31"/>
      <c r="BF209" s="31">
        <f>VLOOKUP(CONCATENATE($M$5,$D209,$M$7,$E209),Data!$A:$BU,MATCH(G!BF$11,Data!$A$1:$BU$1,0),FALSE)</f>
        <v>0</v>
      </c>
      <c r="BG209" s="31"/>
      <c r="BH209" s="31">
        <f>VLOOKUP(CONCATENATE($M$5,$D209,$M$7,$E209),Data!$A:$BU,MATCH(G!BH$11,Data!$A$1:$BU$1,0),FALSE)</f>
        <v>0</v>
      </c>
      <c r="BI209" s="31"/>
      <c r="BJ209" s="31">
        <f>VLOOKUP(CONCATENATE($M$5,$D209,$M$7,$E209),Data!$A:$BU,MATCH(G!BJ$11,Data!$A$1:$BU$1,0),FALSE)</f>
        <v>0</v>
      </c>
    </row>
    <row r="210" spans="4:62" ht="14.1" customHeight="1">
      <c r="D210" s="35" t="s">
        <v>62</v>
      </c>
      <c r="E210" s="53" t="s">
        <v>1</v>
      </c>
      <c r="F210" s="31">
        <f>VLOOKUP(CONCATENATE($M$5,$D210,$M$7,$E210),Data!$A:$BU,MATCH(G!F$11,Data!$A$1:$BU$1,0),FALSE)</f>
        <v>0</v>
      </c>
      <c r="G210" s="2"/>
      <c r="H210" s="31">
        <f>VLOOKUP(CONCATENATE($M$5,$D210,$M$7,$E210),Data!$A:$BU,MATCH(G!H$11,Data!$A$1:$BU$1,0),FALSE)</f>
        <v>0</v>
      </c>
      <c r="J210" s="31">
        <f>VLOOKUP(CONCATENATE($M$5,$D210,$M$7,$E210),Data!$A:$BU,MATCH(G!J$11,Data!$A$1:$BU$1,0),FALSE)</f>
        <v>0</v>
      </c>
      <c r="L210" s="31">
        <f>VLOOKUP(CONCATENATE($M$5,$D210,$M$7,$E210),Data!$A:$BU,MATCH(G!L$11,Data!$A$1:$BU$1,0),FALSE)</f>
        <v>0</v>
      </c>
      <c r="N210" s="31">
        <f>VLOOKUP(CONCATENATE($M$5,$D210,$M$7,$E210),Data!$A:$BU,MATCH(G!N$11,Data!$A$1:$BU$1,0),FALSE)</f>
        <v>0</v>
      </c>
      <c r="O210" s="31"/>
      <c r="P210" s="31">
        <f>VLOOKUP(CONCATENATE($M$5,$D210,$M$7,$E210),Data!$A:$BU,MATCH(G!P$11,Data!$A$1:$BU$1,0),FALSE)</f>
        <v>0</v>
      </c>
      <c r="Q210" s="31"/>
      <c r="R210" s="31">
        <f>VLOOKUP(CONCATENATE($M$5,$D210,$M$7,$E210),Data!$A:$BU,MATCH(G!R$11,Data!$A$1:$BU$1,0),FALSE)</f>
        <v>0</v>
      </c>
      <c r="S210" s="31"/>
      <c r="T210" s="31">
        <f>VLOOKUP(CONCATENATE($M$5,$D210,$M$7,$E210),Data!$A:$BU,MATCH(G!T$11,Data!$A$1:$BU$1,0),FALSE)</f>
        <v>0</v>
      </c>
      <c r="U210" s="31"/>
      <c r="V210" s="31">
        <f>VLOOKUP(CONCATENATE($M$5,$D210,$M$7,$E210),Data!$A:$BU,MATCH(G!V$11,Data!$A$1:$BU$1,0),FALSE)</f>
        <v>0</v>
      </c>
      <c r="W210" s="31"/>
      <c r="X210" s="31">
        <f>VLOOKUP(CONCATENATE($M$5,$D210,$M$7,$E210),Data!$A:$BU,MATCH(G!X$11,Data!$A$1:$BU$1,0),FALSE)</f>
        <v>0</v>
      </c>
      <c r="Y210" s="31"/>
      <c r="Z210" s="31">
        <f>VLOOKUP(CONCATENATE($M$5,$D210,$M$7,$E210),Data!$A:$BU,MATCH(G!Z$11,Data!$A$1:$BU$1,0),FALSE)</f>
        <v>0</v>
      </c>
      <c r="AA210" s="31"/>
      <c r="AB210" s="31">
        <f>VLOOKUP(CONCATENATE($M$5,$D210,$M$7,$E210),Data!$A:$BU,MATCH(G!AB$11,Data!$A$1:$BU$1,0),FALSE)</f>
        <v>0</v>
      </c>
      <c r="AC210" s="31"/>
      <c r="AD210" s="31">
        <f>VLOOKUP(CONCATENATE($M$5,$D210,$M$7,$E210),Data!$A:$BU,MATCH(G!AD$11,Data!$A$1:$BU$1,0),FALSE)</f>
        <v>0</v>
      </c>
      <c r="AE210" s="31"/>
      <c r="AF210" s="31">
        <f>VLOOKUP(CONCATENATE($M$5,$D210,$M$7,$E210),Data!$A:$BU,MATCH(G!AF$11,Data!$A$1:$BU$1,0),FALSE)</f>
        <v>0</v>
      </c>
      <c r="AG210" s="31"/>
      <c r="AH210" s="31">
        <f>VLOOKUP(CONCATENATE($M$5,$D210,$M$7,$E210),Data!$A:$BU,MATCH(G!AH$11,Data!$A$1:$BU$1,0),FALSE)</f>
        <v>0</v>
      </c>
      <c r="AI210" s="31"/>
      <c r="AJ210" s="31">
        <f>VLOOKUP(CONCATENATE($M$5,$D210,$M$7,$E210),Data!$A:$BU,MATCH(G!AJ$11,Data!$A$1:$BU$1,0),FALSE)</f>
        <v>0</v>
      </c>
      <c r="AK210" s="31"/>
      <c r="AL210" s="31">
        <f>VLOOKUP(CONCATENATE($M$5,$D210,$M$7,$E210),Data!$A:$BU,MATCH(G!AL$11,Data!$A$1:$BU$1,0),FALSE)</f>
        <v>0</v>
      </c>
      <c r="AM210" s="31"/>
      <c r="AN210" s="31">
        <f>VLOOKUP(CONCATENATE($M$5,$D210,$M$7,$E210),Data!$A:$BU,MATCH(G!AN$11,Data!$A$1:$BU$1,0),FALSE)</f>
        <v>0</v>
      </c>
      <c r="AO210" s="31"/>
      <c r="AP210" s="31">
        <f>VLOOKUP(CONCATENATE($M$5,$D210,$M$7,$E210),Data!$A:$BU,MATCH(G!AP$11,Data!$A$1:$BU$1,0),FALSE)</f>
        <v>0</v>
      </c>
      <c r="AQ210" s="31"/>
      <c r="AR210" s="31">
        <f>VLOOKUP(CONCATENATE($M$5,$D210,$M$7,$E210),Data!$A:$BU,MATCH(G!AR$11,Data!$A$1:$BU$1,0),FALSE)</f>
        <v>0</v>
      </c>
      <c r="AS210" s="31"/>
      <c r="AT210" s="31">
        <f>VLOOKUP(CONCATENATE($M$5,$D210,$M$7,$E210),Data!$A:$BU,MATCH(G!AT$11,Data!$A$1:$BU$1,0),FALSE)</f>
        <v>0</v>
      </c>
      <c r="AU210" s="31"/>
      <c r="AV210" s="31">
        <f>VLOOKUP(CONCATENATE($M$5,$D210,$M$7,$E210),Data!$A:$BU,MATCH(G!AV$11,Data!$A$1:$BU$1,0),FALSE)</f>
        <v>0</v>
      </c>
      <c r="AW210" s="31"/>
      <c r="AX210" s="31">
        <f>VLOOKUP(CONCATENATE($M$5,$D210,$M$7,$E210),Data!$A:$BU,MATCH(G!AX$11,Data!$A$1:$BU$1,0),FALSE)</f>
        <v>0</v>
      </c>
      <c r="AY210" s="31"/>
      <c r="AZ210" s="31">
        <f>VLOOKUP(CONCATENATE($M$5,$D210,$M$7,$E210),Data!$A:$BU,MATCH(G!AZ$11,Data!$A$1:$BU$1,0),FALSE)</f>
        <v>0</v>
      </c>
      <c r="BA210" s="31"/>
      <c r="BB210" s="31">
        <f>VLOOKUP(CONCATENATE($M$5,$D210,$M$7,$E210),Data!$A:$BU,MATCH(G!BB$11,Data!$A$1:$BU$1,0),FALSE)</f>
        <v>0</v>
      </c>
      <c r="BC210" s="31"/>
      <c r="BD210" s="31">
        <f>VLOOKUP(CONCATENATE($M$5,$D210,$M$7,$E210),Data!$A:$BU,MATCH(G!BD$11,Data!$A$1:$BU$1,0),FALSE)</f>
        <v>0</v>
      </c>
      <c r="BE210" s="31"/>
      <c r="BF210" s="31">
        <f>VLOOKUP(CONCATENATE($M$5,$D210,$M$7,$E210),Data!$A:$BU,MATCH(G!BF$11,Data!$A$1:$BU$1,0),FALSE)</f>
        <v>0</v>
      </c>
      <c r="BG210" s="31"/>
      <c r="BH210" s="31">
        <f>VLOOKUP(CONCATENATE($M$5,$D210,$M$7,$E210),Data!$A:$BU,MATCH(G!BH$11,Data!$A$1:$BU$1,0),FALSE)</f>
        <v>0</v>
      </c>
      <c r="BI210" s="31"/>
      <c r="BJ210" s="31">
        <f>VLOOKUP(CONCATENATE($M$5,$D210,$M$7,$E210),Data!$A:$BU,MATCH(G!BJ$11,Data!$A$1:$BU$1,0),FALSE)</f>
        <v>0</v>
      </c>
    </row>
    <row r="211" spans="4:62" ht="14.1" customHeight="1">
      <c r="D211" s="35" t="s">
        <v>61</v>
      </c>
      <c r="E211" s="53" t="s">
        <v>1</v>
      </c>
      <c r="F211" s="31">
        <f>VLOOKUP(CONCATENATE($M$5,$D211,$M$7,$E211),Data!$A:$BU,MATCH(G!F$11,Data!$A$1:$BU$1,0),FALSE)</f>
        <v>0</v>
      </c>
      <c r="G211" s="2"/>
      <c r="H211" s="31">
        <f>VLOOKUP(CONCATENATE($M$5,$D211,$M$7,$E211),Data!$A:$BU,MATCH(G!H$11,Data!$A$1:$BU$1,0),FALSE)</f>
        <v>0</v>
      </c>
      <c r="J211" s="31">
        <f>VLOOKUP(CONCATENATE($M$5,$D211,$M$7,$E211),Data!$A:$BU,MATCH(G!J$11,Data!$A$1:$BU$1,0),FALSE)</f>
        <v>0</v>
      </c>
      <c r="L211" s="31">
        <f>VLOOKUP(CONCATENATE($M$5,$D211,$M$7,$E211),Data!$A:$BU,MATCH(G!L$11,Data!$A$1:$BU$1,0),FALSE)</f>
        <v>0</v>
      </c>
      <c r="N211" s="31">
        <f>VLOOKUP(CONCATENATE($M$5,$D211,$M$7,$E211),Data!$A:$BU,MATCH(G!N$11,Data!$A$1:$BU$1,0),FALSE)</f>
        <v>0</v>
      </c>
      <c r="O211" s="31"/>
      <c r="P211" s="31">
        <f>VLOOKUP(CONCATENATE($M$5,$D211,$M$7,$E211),Data!$A:$BU,MATCH(G!P$11,Data!$A$1:$BU$1,0),FALSE)</f>
        <v>0</v>
      </c>
      <c r="Q211" s="31"/>
      <c r="R211" s="31">
        <f>VLOOKUP(CONCATENATE($M$5,$D211,$M$7,$E211),Data!$A:$BU,MATCH(G!R$11,Data!$A$1:$BU$1,0),FALSE)</f>
        <v>0</v>
      </c>
      <c r="S211" s="31"/>
      <c r="T211" s="31">
        <f>VLOOKUP(CONCATENATE($M$5,$D211,$M$7,$E211),Data!$A:$BU,MATCH(G!T$11,Data!$A$1:$BU$1,0),FALSE)</f>
        <v>0</v>
      </c>
      <c r="U211" s="31"/>
      <c r="V211" s="31">
        <f>VLOOKUP(CONCATENATE($M$5,$D211,$M$7,$E211),Data!$A:$BU,MATCH(G!V$11,Data!$A$1:$BU$1,0),FALSE)</f>
        <v>0</v>
      </c>
      <c r="W211" s="31"/>
      <c r="X211" s="31">
        <f>VLOOKUP(CONCATENATE($M$5,$D211,$M$7,$E211),Data!$A:$BU,MATCH(G!X$11,Data!$A$1:$BU$1,0),FALSE)</f>
        <v>0</v>
      </c>
      <c r="Y211" s="31"/>
      <c r="Z211" s="31">
        <f>VLOOKUP(CONCATENATE($M$5,$D211,$M$7,$E211),Data!$A:$BU,MATCH(G!Z$11,Data!$A$1:$BU$1,0),FALSE)</f>
        <v>0</v>
      </c>
      <c r="AA211" s="31"/>
      <c r="AB211" s="31">
        <f>VLOOKUP(CONCATENATE($M$5,$D211,$M$7,$E211),Data!$A:$BU,MATCH(G!AB$11,Data!$A$1:$BU$1,0),FALSE)</f>
        <v>0</v>
      </c>
      <c r="AC211" s="31"/>
      <c r="AD211" s="31">
        <f>VLOOKUP(CONCATENATE($M$5,$D211,$M$7,$E211),Data!$A:$BU,MATCH(G!AD$11,Data!$A$1:$BU$1,0),FALSE)</f>
        <v>0</v>
      </c>
      <c r="AE211" s="31"/>
      <c r="AF211" s="31">
        <f>VLOOKUP(CONCATENATE($M$5,$D211,$M$7,$E211),Data!$A:$BU,MATCH(G!AF$11,Data!$A$1:$BU$1,0),FALSE)</f>
        <v>0</v>
      </c>
      <c r="AG211" s="31"/>
      <c r="AH211" s="31">
        <f>VLOOKUP(CONCATENATE($M$5,$D211,$M$7,$E211),Data!$A:$BU,MATCH(G!AH$11,Data!$A$1:$BU$1,0),FALSE)</f>
        <v>0</v>
      </c>
      <c r="AI211" s="31"/>
      <c r="AJ211" s="31">
        <f>VLOOKUP(CONCATENATE($M$5,$D211,$M$7,$E211),Data!$A:$BU,MATCH(G!AJ$11,Data!$A$1:$BU$1,0),FALSE)</f>
        <v>0</v>
      </c>
      <c r="AK211" s="31"/>
      <c r="AL211" s="31">
        <f>VLOOKUP(CONCATENATE($M$5,$D211,$M$7,$E211),Data!$A:$BU,MATCH(G!AL$11,Data!$A$1:$BU$1,0),FALSE)</f>
        <v>0</v>
      </c>
      <c r="AM211" s="31"/>
      <c r="AN211" s="31">
        <f>VLOOKUP(CONCATENATE($M$5,$D211,$M$7,$E211),Data!$A:$BU,MATCH(G!AN$11,Data!$A$1:$BU$1,0),FALSE)</f>
        <v>0</v>
      </c>
      <c r="AO211" s="31"/>
      <c r="AP211" s="31">
        <f>VLOOKUP(CONCATENATE($M$5,$D211,$M$7,$E211),Data!$A:$BU,MATCH(G!AP$11,Data!$A$1:$BU$1,0),FALSE)</f>
        <v>0</v>
      </c>
      <c r="AQ211" s="31"/>
      <c r="AR211" s="31">
        <f>VLOOKUP(CONCATENATE($M$5,$D211,$M$7,$E211),Data!$A:$BU,MATCH(G!AR$11,Data!$A$1:$BU$1,0),FALSE)</f>
        <v>0</v>
      </c>
      <c r="AS211" s="31"/>
      <c r="AT211" s="31">
        <f>VLOOKUP(CONCATENATE($M$5,$D211,$M$7,$E211),Data!$A:$BU,MATCH(G!AT$11,Data!$A$1:$BU$1,0),FALSE)</f>
        <v>0</v>
      </c>
      <c r="AU211" s="31"/>
      <c r="AV211" s="31">
        <f>VLOOKUP(CONCATENATE($M$5,$D211,$M$7,$E211),Data!$A:$BU,MATCH(G!AV$11,Data!$A$1:$BU$1,0),FALSE)</f>
        <v>0</v>
      </c>
      <c r="AW211" s="31"/>
      <c r="AX211" s="31">
        <f>VLOOKUP(CONCATENATE($M$5,$D211,$M$7,$E211),Data!$A:$BU,MATCH(G!AX$11,Data!$A$1:$BU$1,0),FALSE)</f>
        <v>0</v>
      </c>
      <c r="AY211" s="31"/>
      <c r="AZ211" s="31">
        <f>VLOOKUP(CONCATENATE($M$5,$D211,$M$7,$E211),Data!$A:$BU,MATCH(G!AZ$11,Data!$A$1:$BU$1,0),FALSE)</f>
        <v>0</v>
      </c>
      <c r="BA211" s="31"/>
      <c r="BB211" s="31">
        <f>VLOOKUP(CONCATENATE($M$5,$D211,$M$7,$E211),Data!$A:$BU,MATCH(G!BB$11,Data!$A$1:$BU$1,0),FALSE)</f>
        <v>0</v>
      </c>
      <c r="BC211" s="31"/>
      <c r="BD211" s="31">
        <f>VLOOKUP(CONCATENATE($M$5,$D211,$M$7,$E211),Data!$A:$BU,MATCH(G!BD$11,Data!$A$1:$BU$1,0),FALSE)</f>
        <v>0</v>
      </c>
      <c r="BE211" s="31"/>
      <c r="BF211" s="31">
        <f>VLOOKUP(CONCATENATE($M$5,$D211,$M$7,$E211),Data!$A:$BU,MATCH(G!BF$11,Data!$A$1:$BU$1,0),FALSE)</f>
        <v>0</v>
      </c>
      <c r="BG211" s="31"/>
      <c r="BH211" s="31">
        <f>VLOOKUP(CONCATENATE($M$5,$D211,$M$7,$E211),Data!$A:$BU,MATCH(G!BH$11,Data!$A$1:$BU$1,0),FALSE)</f>
        <v>0</v>
      </c>
      <c r="BI211" s="31"/>
      <c r="BJ211" s="31">
        <f>VLOOKUP(CONCATENATE($M$5,$D211,$M$7,$E211),Data!$A:$BU,MATCH(G!BJ$11,Data!$A$1:$BU$1,0),FALSE)</f>
        <v>0</v>
      </c>
    </row>
    <row r="212" spans="4:62" ht="14.1" customHeight="1">
      <c r="D212" s="35" t="s">
        <v>60</v>
      </c>
      <c r="E212" s="53" t="s">
        <v>1</v>
      </c>
      <c r="F212" s="31">
        <f>VLOOKUP(CONCATENATE($M$5,$D212,$M$7,$E212),Data!$A:$BU,MATCH(G!F$11,Data!$A$1:$BU$1,0),FALSE)</f>
        <v>0</v>
      </c>
      <c r="G212" s="2"/>
      <c r="H212" s="31">
        <f>VLOOKUP(CONCATENATE($M$5,$D212,$M$7,$E212),Data!$A:$BU,MATCH(G!H$11,Data!$A$1:$BU$1,0),FALSE)</f>
        <v>0</v>
      </c>
      <c r="J212" s="31">
        <f>VLOOKUP(CONCATENATE($M$5,$D212,$M$7,$E212),Data!$A:$BU,MATCH(G!J$11,Data!$A$1:$BU$1,0),FALSE)</f>
        <v>0</v>
      </c>
      <c r="L212" s="31">
        <f>VLOOKUP(CONCATENATE($M$5,$D212,$M$7,$E212),Data!$A:$BU,MATCH(G!L$11,Data!$A$1:$BU$1,0),FALSE)</f>
        <v>0</v>
      </c>
      <c r="N212" s="31">
        <f>VLOOKUP(CONCATENATE($M$5,$D212,$M$7,$E212),Data!$A:$BU,MATCH(G!N$11,Data!$A$1:$BU$1,0),FALSE)</f>
        <v>0</v>
      </c>
      <c r="O212" s="31"/>
      <c r="P212" s="31">
        <f>VLOOKUP(CONCATENATE($M$5,$D212,$M$7,$E212),Data!$A:$BU,MATCH(G!P$11,Data!$A$1:$BU$1,0),FALSE)</f>
        <v>0</v>
      </c>
      <c r="Q212" s="31"/>
      <c r="R212" s="31">
        <f>VLOOKUP(CONCATENATE($M$5,$D212,$M$7,$E212),Data!$A:$BU,MATCH(G!R$11,Data!$A$1:$BU$1,0),FALSE)</f>
        <v>0</v>
      </c>
      <c r="S212" s="31"/>
      <c r="T212" s="31">
        <f>VLOOKUP(CONCATENATE($M$5,$D212,$M$7,$E212),Data!$A:$BU,MATCH(G!T$11,Data!$A$1:$BU$1,0),FALSE)</f>
        <v>0</v>
      </c>
      <c r="U212" s="31"/>
      <c r="V212" s="31">
        <f>VLOOKUP(CONCATENATE($M$5,$D212,$M$7,$E212),Data!$A:$BU,MATCH(G!V$11,Data!$A$1:$BU$1,0),FALSE)</f>
        <v>0</v>
      </c>
      <c r="W212" s="31"/>
      <c r="X212" s="31">
        <f>VLOOKUP(CONCATENATE($M$5,$D212,$M$7,$E212),Data!$A:$BU,MATCH(G!X$11,Data!$A$1:$BU$1,0),FALSE)</f>
        <v>0</v>
      </c>
      <c r="Y212" s="31"/>
      <c r="Z212" s="31">
        <f>VLOOKUP(CONCATENATE($M$5,$D212,$M$7,$E212),Data!$A:$BU,MATCH(G!Z$11,Data!$A$1:$BU$1,0),FALSE)</f>
        <v>0</v>
      </c>
      <c r="AA212" s="31"/>
      <c r="AB212" s="31">
        <f>VLOOKUP(CONCATENATE($M$5,$D212,$M$7,$E212),Data!$A:$BU,MATCH(G!AB$11,Data!$A$1:$BU$1,0),FALSE)</f>
        <v>0</v>
      </c>
      <c r="AC212" s="31"/>
      <c r="AD212" s="31">
        <f>VLOOKUP(CONCATENATE($M$5,$D212,$M$7,$E212),Data!$A:$BU,MATCH(G!AD$11,Data!$A$1:$BU$1,0),FALSE)</f>
        <v>0</v>
      </c>
      <c r="AE212" s="31"/>
      <c r="AF212" s="31">
        <f>VLOOKUP(CONCATENATE($M$5,$D212,$M$7,$E212),Data!$A:$BU,MATCH(G!AF$11,Data!$A$1:$BU$1,0),FALSE)</f>
        <v>0</v>
      </c>
      <c r="AG212" s="31"/>
      <c r="AH212" s="31">
        <f>VLOOKUP(CONCATENATE($M$5,$D212,$M$7,$E212),Data!$A:$BU,MATCH(G!AH$11,Data!$A$1:$BU$1,0),FALSE)</f>
        <v>0</v>
      </c>
      <c r="AI212" s="31"/>
      <c r="AJ212" s="31">
        <f>VLOOKUP(CONCATENATE($M$5,$D212,$M$7,$E212),Data!$A:$BU,MATCH(G!AJ$11,Data!$A$1:$BU$1,0),FALSE)</f>
        <v>0</v>
      </c>
      <c r="AK212" s="31"/>
      <c r="AL212" s="31">
        <f>VLOOKUP(CONCATENATE($M$5,$D212,$M$7,$E212),Data!$A:$BU,MATCH(G!AL$11,Data!$A$1:$BU$1,0),FALSE)</f>
        <v>0</v>
      </c>
      <c r="AM212" s="31"/>
      <c r="AN212" s="31">
        <f>VLOOKUP(CONCATENATE($M$5,$D212,$M$7,$E212),Data!$A:$BU,MATCH(G!AN$11,Data!$A$1:$BU$1,0),FALSE)</f>
        <v>0</v>
      </c>
      <c r="AO212" s="31"/>
      <c r="AP212" s="31">
        <f>VLOOKUP(CONCATENATE($M$5,$D212,$M$7,$E212),Data!$A:$BU,MATCH(G!AP$11,Data!$A$1:$BU$1,0),FALSE)</f>
        <v>0</v>
      </c>
      <c r="AQ212" s="31"/>
      <c r="AR212" s="31">
        <f>VLOOKUP(CONCATENATE($M$5,$D212,$M$7,$E212),Data!$A:$BU,MATCH(G!AR$11,Data!$A$1:$BU$1,0),FALSE)</f>
        <v>0</v>
      </c>
      <c r="AS212" s="31"/>
      <c r="AT212" s="31">
        <f>VLOOKUP(CONCATENATE($M$5,$D212,$M$7,$E212),Data!$A:$BU,MATCH(G!AT$11,Data!$A$1:$BU$1,0),FALSE)</f>
        <v>0</v>
      </c>
      <c r="AU212" s="31"/>
      <c r="AV212" s="31">
        <f>VLOOKUP(CONCATENATE($M$5,$D212,$M$7,$E212),Data!$A:$BU,MATCH(G!AV$11,Data!$A$1:$BU$1,0),FALSE)</f>
        <v>0</v>
      </c>
      <c r="AW212" s="31"/>
      <c r="AX212" s="31">
        <f>VLOOKUP(CONCATENATE($M$5,$D212,$M$7,$E212),Data!$A:$BU,MATCH(G!AX$11,Data!$A$1:$BU$1,0),FALSE)</f>
        <v>0</v>
      </c>
      <c r="AY212" s="31"/>
      <c r="AZ212" s="31">
        <f>VLOOKUP(CONCATENATE($M$5,$D212,$M$7,$E212),Data!$A:$BU,MATCH(G!AZ$11,Data!$A$1:$BU$1,0),FALSE)</f>
        <v>0</v>
      </c>
      <c r="BA212" s="31"/>
      <c r="BB212" s="31">
        <f>VLOOKUP(CONCATENATE($M$5,$D212,$M$7,$E212),Data!$A:$BU,MATCH(G!BB$11,Data!$A$1:$BU$1,0),FALSE)</f>
        <v>0</v>
      </c>
      <c r="BC212" s="31"/>
      <c r="BD212" s="31">
        <f>VLOOKUP(CONCATENATE($M$5,$D212,$M$7,$E212),Data!$A:$BU,MATCH(G!BD$11,Data!$A$1:$BU$1,0),FALSE)</f>
        <v>0</v>
      </c>
      <c r="BE212" s="31"/>
      <c r="BF212" s="31">
        <f>VLOOKUP(CONCATENATE($M$5,$D212,$M$7,$E212),Data!$A:$BU,MATCH(G!BF$11,Data!$A$1:$BU$1,0),FALSE)</f>
        <v>0</v>
      </c>
      <c r="BG212" s="31"/>
      <c r="BH212" s="31">
        <f>VLOOKUP(CONCATENATE($M$5,$D212,$M$7,$E212),Data!$A:$BU,MATCH(G!BH$11,Data!$A$1:$BU$1,0),FALSE)</f>
        <v>0</v>
      </c>
      <c r="BI212" s="31"/>
      <c r="BJ212" s="31">
        <f>VLOOKUP(CONCATENATE($M$5,$D212,$M$7,$E212),Data!$A:$BU,MATCH(G!BJ$11,Data!$A$1:$BU$1,0),FALSE)</f>
        <v>0</v>
      </c>
    </row>
    <row r="213" spans="4:62" ht="14.1" customHeight="1">
      <c r="D213" s="35" t="s">
        <v>59</v>
      </c>
      <c r="E213" s="53" t="s">
        <v>1</v>
      </c>
      <c r="F213" s="31">
        <f>VLOOKUP(CONCATENATE($M$5,$D213,$M$7,$E213),Data!$A:$BU,MATCH(G!F$11,Data!$A$1:$BU$1,0),FALSE)</f>
        <v>0</v>
      </c>
      <c r="G213" s="2"/>
      <c r="H213" s="31">
        <f>VLOOKUP(CONCATENATE($M$5,$D213,$M$7,$E213),Data!$A:$BU,MATCH(G!H$11,Data!$A$1:$BU$1,0),FALSE)</f>
        <v>0</v>
      </c>
      <c r="J213" s="31">
        <f>VLOOKUP(CONCATENATE($M$5,$D213,$M$7,$E213),Data!$A:$BU,MATCH(G!J$11,Data!$A$1:$BU$1,0),FALSE)</f>
        <v>0</v>
      </c>
      <c r="L213" s="31">
        <f>VLOOKUP(CONCATENATE($M$5,$D213,$M$7,$E213),Data!$A:$BU,MATCH(G!L$11,Data!$A$1:$BU$1,0),FALSE)</f>
        <v>0</v>
      </c>
      <c r="N213" s="31">
        <f>VLOOKUP(CONCATENATE($M$5,$D213,$M$7,$E213),Data!$A:$BU,MATCH(G!N$11,Data!$A$1:$BU$1,0),FALSE)</f>
        <v>0</v>
      </c>
      <c r="O213" s="31"/>
      <c r="P213" s="31">
        <f>VLOOKUP(CONCATENATE($M$5,$D213,$M$7,$E213),Data!$A:$BU,MATCH(G!P$11,Data!$A$1:$BU$1,0),FALSE)</f>
        <v>0</v>
      </c>
      <c r="Q213" s="31"/>
      <c r="R213" s="31">
        <f>VLOOKUP(CONCATENATE($M$5,$D213,$M$7,$E213),Data!$A:$BU,MATCH(G!R$11,Data!$A$1:$BU$1,0),FALSE)</f>
        <v>0</v>
      </c>
      <c r="S213" s="31"/>
      <c r="T213" s="31">
        <f>VLOOKUP(CONCATENATE($M$5,$D213,$M$7,$E213),Data!$A:$BU,MATCH(G!T$11,Data!$A$1:$BU$1,0),FALSE)</f>
        <v>0</v>
      </c>
      <c r="U213" s="31"/>
      <c r="V213" s="31">
        <f>VLOOKUP(CONCATENATE($M$5,$D213,$M$7,$E213),Data!$A:$BU,MATCH(G!V$11,Data!$A$1:$BU$1,0),FALSE)</f>
        <v>0</v>
      </c>
      <c r="W213" s="31"/>
      <c r="X213" s="31">
        <f>VLOOKUP(CONCATENATE($M$5,$D213,$M$7,$E213),Data!$A:$BU,MATCH(G!X$11,Data!$A$1:$BU$1,0),FALSE)</f>
        <v>0</v>
      </c>
      <c r="Y213" s="31"/>
      <c r="Z213" s="31">
        <f>VLOOKUP(CONCATENATE($M$5,$D213,$M$7,$E213),Data!$A:$BU,MATCH(G!Z$11,Data!$A$1:$BU$1,0),FALSE)</f>
        <v>0</v>
      </c>
      <c r="AA213" s="31"/>
      <c r="AB213" s="31">
        <f>VLOOKUP(CONCATENATE($M$5,$D213,$M$7,$E213),Data!$A:$BU,MATCH(G!AB$11,Data!$A$1:$BU$1,0),FALSE)</f>
        <v>0</v>
      </c>
      <c r="AC213" s="31"/>
      <c r="AD213" s="31">
        <f>VLOOKUP(CONCATENATE($M$5,$D213,$M$7,$E213),Data!$A:$BU,MATCH(G!AD$11,Data!$A$1:$BU$1,0),FALSE)</f>
        <v>0</v>
      </c>
      <c r="AE213" s="31"/>
      <c r="AF213" s="31">
        <f>VLOOKUP(CONCATENATE($M$5,$D213,$M$7,$E213),Data!$A:$BU,MATCH(G!AF$11,Data!$A$1:$BU$1,0),FALSE)</f>
        <v>0</v>
      </c>
      <c r="AG213" s="31"/>
      <c r="AH213" s="31">
        <f>VLOOKUP(CONCATENATE($M$5,$D213,$M$7,$E213),Data!$A:$BU,MATCH(G!AH$11,Data!$A$1:$BU$1,0),FALSE)</f>
        <v>0</v>
      </c>
      <c r="AI213" s="31"/>
      <c r="AJ213" s="31">
        <f>VLOOKUP(CONCATENATE($M$5,$D213,$M$7,$E213),Data!$A:$BU,MATCH(G!AJ$11,Data!$A$1:$BU$1,0),FALSE)</f>
        <v>0</v>
      </c>
      <c r="AK213" s="31"/>
      <c r="AL213" s="31">
        <f>VLOOKUP(CONCATENATE($M$5,$D213,$M$7,$E213),Data!$A:$BU,MATCH(G!AL$11,Data!$A$1:$BU$1,0),FALSE)</f>
        <v>0</v>
      </c>
      <c r="AM213" s="31"/>
      <c r="AN213" s="31">
        <f>VLOOKUP(CONCATENATE($M$5,$D213,$M$7,$E213),Data!$A:$BU,MATCH(G!AN$11,Data!$A$1:$BU$1,0),FALSE)</f>
        <v>0</v>
      </c>
      <c r="AO213" s="31"/>
      <c r="AP213" s="31">
        <f>VLOOKUP(CONCATENATE($M$5,$D213,$M$7,$E213),Data!$A:$BU,MATCH(G!AP$11,Data!$A$1:$BU$1,0),FALSE)</f>
        <v>0</v>
      </c>
      <c r="AQ213" s="31"/>
      <c r="AR213" s="31">
        <f>VLOOKUP(CONCATENATE($M$5,$D213,$M$7,$E213),Data!$A:$BU,MATCH(G!AR$11,Data!$A$1:$BU$1,0),FALSE)</f>
        <v>0</v>
      </c>
      <c r="AS213" s="31"/>
      <c r="AT213" s="31">
        <f>VLOOKUP(CONCATENATE($M$5,$D213,$M$7,$E213),Data!$A:$BU,MATCH(G!AT$11,Data!$A$1:$BU$1,0),FALSE)</f>
        <v>0</v>
      </c>
      <c r="AU213" s="31"/>
      <c r="AV213" s="31">
        <f>VLOOKUP(CONCATENATE($M$5,$D213,$M$7,$E213),Data!$A:$BU,MATCH(G!AV$11,Data!$A$1:$BU$1,0),FALSE)</f>
        <v>0</v>
      </c>
      <c r="AW213" s="31"/>
      <c r="AX213" s="31">
        <f>VLOOKUP(CONCATENATE($M$5,$D213,$M$7,$E213),Data!$A:$BU,MATCH(G!AX$11,Data!$A$1:$BU$1,0),FALSE)</f>
        <v>0</v>
      </c>
      <c r="AY213" s="31"/>
      <c r="AZ213" s="31">
        <f>VLOOKUP(CONCATENATE($M$5,$D213,$M$7,$E213),Data!$A:$BU,MATCH(G!AZ$11,Data!$A$1:$BU$1,0),FALSE)</f>
        <v>0</v>
      </c>
      <c r="BA213" s="31"/>
      <c r="BB213" s="31">
        <f>VLOOKUP(CONCATENATE($M$5,$D213,$M$7,$E213),Data!$A:$BU,MATCH(G!BB$11,Data!$A$1:$BU$1,0),FALSE)</f>
        <v>0</v>
      </c>
      <c r="BC213" s="31"/>
      <c r="BD213" s="31">
        <f>VLOOKUP(CONCATENATE($M$5,$D213,$M$7,$E213),Data!$A:$BU,MATCH(G!BD$11,Data!$A$1:$BU$1,0),FALSE)</f>
        <v>0</v>
      </c>
      <c r="BE213" s="31"/>
      <c r="BF213" s="31">
        <f>VLOOKUP(CONCATENATE($M$5,$D213,$M$7,$E213),Data!$A:$BU,MATCH(G!BF$11,Data!$A$1:$BU$1,0),FALSE)</f>
        <v>0</v>
      </c>
      <c r="BG213" s="31"/>
      <c r="BH213" s="31">
        <f>VLOOKUP(CONCATENATE($M$5,$D213,$M$7,$E213),Data!$A:$BU,MATCH(G!BH$11,Data!$A$1:$BU$1,0),FALSE)</f>
        <v>0</v>
      </c>
      <c r="BI213" s="31"/>
      <c r="BJ213" s="31">
        <f>VLOOKUP(CONCATENATE($M$5,$D213,$M$7,$E213),Data!$A:$BU,MATCH(G!BJ$11,Data!$A$1:$BU$1,0),FALSE)</f>
        <v>0</v>
      </c>
    </row>
    <row r="214" spans="4:62" ht="14.1" customHeight="1">
      <c r="D214" s="35" t="s">
        <v>58</v>
      </c>
      <c r="E214" s="53" t="s">
        <v>1</v>
      </c>
      <c r="F214" s="31">
        <f>VLOOKUP(CONCATENATE($M$5,$D214,$M$7,$E214),Data!$A:$BU,MATCH(G!F$11,Data!$A$1:$BU$1,0),FALSE)</f>
        <v>0</v>
      </c>
      <c r="G214" s="2"/>
      <c r="H214" s="31">
        <f>VLOOKUP(CONCATENATE($M$5,$D214,$M$7,$E214),Data!$A:$BU,MATCH(G!H$11,Data!$A$1:$BU$1,0),FALSE)</f>
        <v>0</v>
      </c>
      <c r="J214" s="31">
        <f>VLOOKUP(CONCATENATE($M$5,$D214,$M$7,$E214),Data!$A:$BU,MATCH(G!J$11,Data!$A$1:$BU$1,0),FALSE)</f>
        <v>0</v>
      </c>
      <c r="L214" s="31">
        <f>VLOOKUP(CONCATENATE($M$5,$D214,$M$7,$E214),Data!$A:$BU,MATCH(G!L$11,Data!$A$1:$BU$1,0),FALSE)</f>
        <v>0</v>
      </c>
      <c r="N214" s="31">
        <f>VLOOKUP(CONCATENATE($M$5,$D214,$M$7,$E214),Data!$A:$BU,MATCH(G!N$11,Data!$A$1:$BU$1,0),FALSE)</f>
        <v>0</v>
      </c>
      <c r="O214" s="31"/>
      <c r="P214" s="31">
        <f>VLOOKUP(CONCATENATE($M$5,$D214,$M$7,$E214),Data!$A:$BU,MATCH(G!P$11,Data!$A$1:$BU$1,0),FALSE)</f>
        <v>0</v>
      </c>
      <c r="Q214" s="31"/>
      <c r="R214" s="31">
        <f>VLOOKUP(CONCATENATE($M$5,$D214,$M$7,$E214),Data!$A:$BU,MATCH(G!R$11,Data!$A$1:$BU$1,0),FALSE)</f>
        <v>0</v>
      </c>
      <c r="S214" s="31"/>
      <c r="T214" s="31">
        <f>VLOOKUP(CONCATENATE($M$5,$D214,$M$7,$E214),Data!$A:$BU,MATCH(G!T$11,Data!$A$1:$BU$1,0),FALSE)</f>
        <v>0</v>
      </c>
      <c r="U214" s="31"/>
      <c r="V214" s="31">
        <f>VLOOKUP(CONCATENATE($M$5,$D214,$M$7,$E214),Data!$A:$BU,MATCH(G!V$11,Data!$A$1:$BU$1,0),FALSE)</f>
        <v>0</v>
      </c>
      <c r="W214" s="31"/>
      <c r="X214" s="31">
        <f>VLOOKUP(CONCATENATE($M$5,$D214,$M$7,$E214),Data!$A:$BU,MATCH(G!X$11,Data!$A$1:$BU$1,0),FALSE)</f>
        <v>0</v>
      </c>
      <c r="Y214" s="31"/>
      <c r="Z214" s="31">
        <f>VLOOKUP(CONCATENATE($M$5,$D214,$M$7,$E214),Data!$A:$BU,MATCH(G!Z$11,Data!$A$1:$BU$1,0),FALSE)</f>
        <v>0</v>
      </c>
      <c r="AA214" s="31"/>
      <c r="AB214" s="31">
        <f>VLOOKUP(CONCATENATE($M$5,$D214,$M$7,$E214),Data!$A:$BU,MATCH(G!AB$11,Data!$A$1:$BU$1,0),FALSE)</f>
        <v>0</v>
      </c>
      <c r="AC214" s="31"/>
      <c r="AD214" s="31">
        <f>VLOOKUP(CONCATENATE($M$5,$D214,$M$7,$E214),Data!$A:$BU,MATCH(G!AD$11,Data!$A$1:$BU$1,0),FALSE)</f>
        <v>0</v>
      </c>
      <c r="AE214" s="31"/>
      <c r="AF214" s="31">
        <f>VLOOKUP(CONCATENATE($M$5,$D214,$M$7,$E214),Data!$A:$BU,MATCH(G!AF$11,Data!$A$1:$BU$1,0),FALSE)</f>
        <v>0</v>
      </c>
      <c r="AG214" s="31"/>
      <c r="AH214" s="31">
        <f>VLOOKUP(CONCATENATE($M$5,$D214,$M$7,$E214),Data!$A:$BU,MATCH(G!AH$11,Data!$A$1:$BU$1,0),FALSE)</f>
        <v>0</v>
      </c>
      <c r="AI214" s="31"/>
      <c r="AJ214" s="31">
        <f>VLOOKUP(CONCATENATE($M$5,$D214,$M$7,$E214),Data!$A:$BU,MATCH(G!AJ$11,Data!$A$1:$BU$1,0),FALSE)</f>
        <v>0</v>
      </c>
      <c r="AK214" s="31"/>
      <c r="AL214" s="31">
        <f>VLOOKUP(CONCATENATE($M$5,$D214,$M$7,$E214),Data!$A:$BU,MATCH(G!AL$11,Data!$A$1:$BU$1,0),FALSE)</f>
        <v>0</v>
      </c>
      <c r="AM214" s="31"/>
      <c r="AN214" s="31">
        <f>VLOOKUP(CONCATENATE($M$5,$D214,$M$7,$E214),Data!$A:$BU,MATCH(G!AN$11,Data!$A$1:$BU$1,0),FALSE)</f>
        <v>0</v>
      </c>
      <c r="AO214" s="31"/>
      <c r="AP214" s="31">
        <f>VLOOKUP(CONCATENATE($M$5,$D214,$M$7,$E214),Data!$A:$BU,MATCH(G!AP$11,Data!$A$1:$BU$1,0),FALSE)</f>
        <v>0</v>
      </c>
      <c r="AQ214" s="31"/>
      <c r="AR214" s="31">
        <f>VLOOKUP(CONCATENATE($M$5,$D214,$M$7,$E214),Data!$A:$BU,MATCH(G!AR$11,Data!$A$1:$BU$1,0),FALSE)</f>
        <v>0</v>
      </c>
      <c r="AS214" s="31"/>
      <c r="AT214" s="31">
        <f>VLOOKUP(CONCATENATE($M$5,$D214,$M$7,$E214),Data!$A:$BU,MATCH(G!AT$11,Data!$A$1:$BU$1,0),FALSE)</f>
        <v>0</v>
      </c>
      <c r="AU214" s="31"/>
      <c r="AV214" s="31">
        <f>VLOOKUP(CONCATENATE($M$5,$D214,$M$7,$E214),Data!$A:$BU,MATCH(G!AV$11,Data!$A$1:$BU$1,0),FALSE)</f>
        <v>0</v>
      </c>
      <c r="AW214" s="31"/>
      <c r="AX214" s="31">
        <f>VLOOKUP(CONCATENATE($M$5,$D214,$M$7,$E214),Data!$A:$BU,MATCH(G!AX$11,Data!$A$1:$BU$1,0),FALSE)</f>
        <v>0</v>
      </c>
      <c r="AY214" s="31"/>
      <c r="AZ214" s="31">
        <f>VLOOKUP(CONCATENATE($M$5,$D214,$M$7,$E214),Data!$A:$BU,MATCH(G!AZ$11,Data!$A$1:$BU$1,0),FALSE)</f>
        <v>0</v>
      </c>
      <c r="BA214" s="31"/>
      <c r="BB214" s="31">
        <f>VLOOKUP(CONCATENATE($M$5,$D214,$M$7,$E214),Data!$A:$BU,MATCH(G!BB$11,Data!$A$1:$BU$1,0),FALSE)</f>
        <v>0</v>
      </c>
      <c r="BC214" s="31"/>
      <c r="BD214" s="31">
        <f>VLOOKUP(CONCATENATE($M$5,$D214,$M$7,$E214),Data!$A:$BU,MATCH(G!BD$11,Data!$A$1:$BU$1,0),FALSE)</f>
        <v>0</v>
      </c>
      <c r="BE214" s="31"/>
      <c r="BF214" s="31">
        <f>VLOOKUP(CONCATENATE($M$5,$D214,$M$7,$E214),Data!$A:$BU,MATCH(G!BF$11,Data!$A$1:$BU$1,0),FALSE)</f>
        <v>0</v>
      </c>
      <c r="BG214" s="31"/>
      <c r="BH214" s="31">
        <f>VLOOKUP(CONCATENATE($M$5,$D214,$M$7,$E214),Data!$A:$BU,MATCH(G!BH$11,Data!$A$1:$BU$1,0),FALSE)</f>
        <v>0</v>
      </c>
      <c r="BI214" s="31"/>
      <c r="BJ214" s="31">
        <f>VLOOKUP(CONCATENATE($M$5,$D214,$M$7,$E214),Data!$A:$BU,MATCH(G!BJ$11,Data!$A$1:$BU$1,0),FALSE)</f>
        <v>0</v>
      </c>
    </row>
    <row r="215" spans="4:62" ht="14.1" customHeight="1">
      <c r="D215" s="35" t="s">
        <v>57</v>
      </c>
      <c r="E215" s="53" t="s">
        <v>1</v>
      </c>
      <c r="F215" s="31">
        <f>VLOOKUP(CONCATENATE($M$5,$D215,$M$7,$E215),Data!$A:$BU,MATCH(G!F$11,Data!$A$1:$BU$1,0),FALSE)</f>
        <v>0</v>
      </c>
      <c r="G215" s="2"/>
      <c r="H215" s="31">
        <f>VLOOKUP(CONCATENATE($M$5,$D215,$M$7,$E215),Data!$A:$BU,MATCH(G!H$11,Data!$A$1:$BU$1,0),FALSE)</f>
        <v>0</v>
      </c>
      <c r="J215" s="31">
        <f>VLOOKUP(CONCATENATE($M$5,$D215,$M$7,$E215),Data!$A:$BU,MATCH(G!J$11,Data!$A$1:$BU$1,0),FALSE)</f>
        <v>0</v>
      </c>
      <c r="L215" s="31">
        <f>VLOOKUP(CONCATENATE($M$5,$D215,$M$7,$E215),Data!$A:$BU,MATCH(G!L$11,Data!$A$1:$BU$1,0),FALSE)</f>
        <v>0</v>
      </c>
      <c r="N215" s="31">
        <f>VLOOKUP(CONCATENATE($M$5,$D215,$M$7,$E215),Data!$A:$BU,MATCH(G!N$11,Data!$A$1:$BU$1,0),FALSE)</f>
        <v>0</v>
      </c>
      <c r="O215" s="31"/>
      <c r="P215" s="31">
        <f>VLOOKUP(CONCATENATE($M$5,$D215,$M$7,$E215),Data!$A:$BU,MATCH(G!P$11,Data!$A$1:$BU$1,0),FALSE)</f>
        <v>0</v>
      </c>
      <c r="Q215" s="31"/>
      <c r="R215" s="31">
        <f>VLOOKUP(CONCATENATE($M$5,$D215,$M$7,$E215),Data!$A:$BU,MATCH(G!R$11,Data!$A$1:$BU$1,0),FALSE)</f>
        <v>0</v>
      </c>
      <c r="S215" s="31"/>
      <c r="T215" s="31">
        <f>VLOOKUP(CONCATENATE($M$5,$D215,$M$7,$E215),Data!$A:$BU,MATCH(G!T$11,Data!$A$1:$BU$1,0),FALSE)</f>
        <v>0</v>
      </c>
      <c r="U215" s="31"/>
      <c r="V215" s="31">
        <f>VLOOKUP(CONCATENATE($M$5,$D215,$M$7,$E215),Data!$A:$BU,MATCH(G!V$11,Data!$A$1:$BU$1,0),FALSE)</f>
        <v>0</v>
      </c>
      <c r="W215" s="31"/>
      <c r="X215" s="31">
        <f>VLOOKUP(CONCATENATE($M$5,$D215,$M$7,$E215),Data!$A:$BU,MATCH(G!X$11,Data!$A$1:$BU$1,0),FALSE)</f>
        <v>0</v>
      </c>
      <c r="Y215" s="31"/>
      <c r="Z215" s="31">
        <f>VLOOKUP(CONCATENATE($M$5,$D215,$M$7,$E215),Data!$A:$BU,MATCH(G!Z$11,Data!$A$1:$BU$1,0),FALSE)</f>
        <v>0</v>
      </c>
      <c r="AA215" s="31"/>
      <c r="AB215" s="31">
        <f>VLOOKUP(CONCATENATE($M$5,$D215,$M$7,$E215),Data!$A:$BU,MATCH(G!AB$11,Data!$A$1:$BU$1,0),FALSE)</f>
        <v>0</v>
      </c>
      <c r="AC215" s="31"/>
      <c r="AD215" s="31">
        <f>VLOOKUP(CONCATENATE($M$5,$D215,$M$7,$E215),Data!$A:$BU,MATCH(G!AD$11,Data!$A$1:$BU$1,0),FALSE)</f>
        <v>0</v>
      </c>
      <c r="AE215" s="31"/>
      <c r="AF215" s="31">
        <f>VLOOKUP(CONCATENATE($M$5,$D215,$M$7,$E215),Data!$A:$BU,MATCH(G!AF$11,Data!$A$1:$BU$1,0),FALSE)</f>
        <v>0</v>
      </c>
      <c r="AG215" s="31"/>
      <c r="AH215" s="31">
        <f>VLOOKUP(CONCATENATE($M$5,$D215,$M$7,$E215),Data!$A:$BU,MATCH(G!AH$11,Data!$A$1:$BU$1,0),FALSE)</f>
        <v>0</v>
      </c>
      <c r="AI215" s="31"/>
      <c r="AJ215" s="31">
        <f>VLOOKUP(CONCATENATE($M$5,$D215,$M$7,$E215),Data!$A:$BU,MATCH(G!AJ$11,Data!$A$1:$BU$1,0),FALSE)</f>
        <v>0</v>
      </c>
      <c r="AK215" s="31"/>
      <c r="AL215" s="31">
        <f>VLOOKUP(CONCATENATE($M$5,$D215,$M$7,$E215),Data!$A:$BU,MATCH(G!AL$11,Data!$A$1:$BU$1,0),FALSE)</f>
        <v>0</v>
      </c>
      <c r="AM215" s="31"/>
      <c r="AN215" s="31">
        <f>VLOOKUP(CONCATENATE($M$5,$D215,$M$7,$E215),Data!$A:$BU,MATCH(G!AN$11,Data!$A$1:$BU$1,0),FALSE)</f>
        <v>0</v>
      </c>
      <c r="AO215" s="31"/>
      <c r="AP215" s="31">
        <f>VLOOKUP(CONCATENATE($M$5,$D215,$M$7,$E215),Data!$A:$BU,MATCH(G!AP$11,Data!$A$1:$BU$1,0),FALSE)</f>
        <v>0</v>
      </c>
      <c r="AQ215" s="31"/>
      <c r="AR215" s="31">
        <f>VLOOKUP(CONCATENATE($M$5,$D215,$M$7,$E215),Data!$A:$BU,MATCH(G!AR$11,Data!$A$1:$BU$1,0),FALSE)</f>
        <v>0</v>
      </c>
      <c r="AS215" s="31"/>
      <c r="AT215" s="31">
        <f>VLOOKUP(CONCATENATE($M$5,$D215,$M$7,$E215),Data!$A:$BU,MATCH(G!AT$11,Data!$A$1:$BU$1,0),FALSE)</f>
        <v>0</v>
      </c>
      <c r="AU215" s="31"/>
      <c r="AV215" s="31">
        <f>VLOOKUP(CONCATENATE($M$5,$D215,$M$7,$E215),Data!$A:$BU,MATCH(G!AV$11,Data!$A$1:$BU$1,0),FALSE)</f>
        <v>0</v>
      </c>
      <c r="AW215" s="31"/>
      <c r="AX215" s="31">
        <f>VLOOKUP(CONCATENATE($M$5,$D215,$M$7,$E215),Data!$A:$BU,MATCH(G!AX$11,Data!$A$1:$BU$1,0),FALSE)</f>
        <v>0</v>
      </c>
      <c r="AY215" s="31"/>
      <c r="AZ215" s="31">
        <f>VLOOKUP(CONCATENATE($M$5,$D215,$M$7,$E215),Data!$A:$BU,MATCH(G!AZ$11,Data!$A$1:$BU$1,0),FALSE)</f>
        <v>0</v>
      </c>
      <c r="BA215" s="31"/>
      <c r="BB215" s="31">
        <f>VLOOKUP(CONCATENATE($M$5,$D215,$M$7,$E215),Data!$A:$BU,MATCH(G!BB$11,Data!$A$1:$BU$1,0),FALSE)</f>
        <v>0</v>
      </c>
      <c r="BC215" s="31"/>
      <c r="BD215" s="31">
        <f>VLOOKUP(CONCATENATE($M$5,$D215,$M$7,$E215),Data!$A:$BU,MATCH(G!BD$11,Data!$A$1:$BU$1,0),FALSE)</f>
        <v>0</v>
      </c>
      <c r="BE215" s="31"/>
      <c r="BF215" s="31">
        <f>VLOOKUP(CONCATENATE($M$5,$D215,$M$7,$E215),Data!$A:$BU,MATCH(G!BF$11,Data!$A$1:$BU$1,0),FALSE)</f>
        <v>0</v>
      </c>
      <c r="BG215" s="31"/>
      <c r="BH215" s="31">
        <f>VLOOKUP(CONCATENATE($M$5,$D215,$M$7,$E215),Data!$A:$BU,MATCH(G!BH$11,Data!$A$1:$BU$1,0),FALSE)</f>
        <v>0</v>
      </c>
      <c r="BI215" s="31"/>
      <c r="BJ215" s="31">
        <f>VLOOKUP(CONCATENATE($M$5,$D215,$M$7,$E215),Data!$A:$BU,MATCH(G!BJ$11,Data!$A$1:$BU$1,0),FALSE)</f>
        <v>0</v>
      </c>
    </row>
    <row r="216" spans="4:62" ht="14.1" customHeight="1">
      <c r="D216" s="35" t="s">
        <v>56</v>
      </c>
      <c r="E216" s="53" t="s">
        <v>1</v>
      </c>
      <c r="F216" s="31">
        <f>VLOOKUP(CONCATENATE($M$5,$D216,$M$7,$E216),Data!$A:$BU,MATCH(G!F$11,Data!$A$1:$BU$1,0),FALSE)</f>
        <v>0</v>
      </c>
      <c r="G216" s="2"/>
      <c r="H216" s="31">
        <f>VLOOKUP(CONCATENATE($M$5,$D216,$M$7,$E216),Data!$A:$BU,MATCH(G!H$11,Data!$A$1:$BU$1,0),FALSE)</f>
        <v>0</v>
      </c>
      <c r="J216" s="31">
        <f>VLOOKUP(CONCATENATE($M$5,$D216,$M$7,$E216),Data!$A:$BU,MATCH(G!J$11,Data!$A$1:$BU$1,0),FALSE)</f>
        <v>0</v>
      </c>
      <c r="L216" s="31">
        <f>VLOOKUP(CONCATENATE($M$5,$D216,$M$7,$E216),Data!$A:$BU,MATCH(G!L$11,Data!$A$1:$BU$1,0),FALSE)</f>
        <v>0</v>
      </c>
      <c r="N216" s="31">
        <f>VLOOKUP(CONCATENATE($M$5,$D216,$M$7,$E216),Data!$A:$BU,MATCH(G!N$11,Data!$A$1:$BU$1,0),FALSE)</f>
        <v>0</v>
      </c>
      <c r="O216" s="31"/>
      <c r="P216" s="31">
        <f>VLOOKUP(CONCATENATE($M$5,$D216,$M$7,$E216),Data!$A:$BU,MATCH(G!P$11,Data!$A$1:$BU$1,0),FALSE)</f>
        <v>0</v>
      </c>
      <c r="Q216" s="31"/>
      <c r="R216" s="31">
        <f>VLOOKUP(CONCATENATE($M$5,$D216,$M$7,$E216),Data!$A:$BU,MATCH(G!R$11,Data!$A$1:$BU$1,0),FALSE)</f>
        <v>0</v>
      </c>
      <c r="S216" s="31"/>
      <c r="T216" s="31">
        <f>VLOOKUP(CONCATENATE($M$5,$D216,$M$7,$E216),Data!$A:$BU,MATCH(G!T$11,Data!$A$1:$BU$1,0),FALSE)</f>
        <v>0</v>
      </c>
      <c r="U216" s="31"/>
      <c r="V216" s="31">
        <f>VLOOKUP(CONCATENATE($M$5,$D216,$M$7,$E216),Data!$A:$BU,MATCH(G!V$11,Data!$A$1:$BU$1,0),FALSE)</f>
        <v>0</v>
      </c>
      <c r="W216" s="31"/>
      <c r="X216" s="31">
        <f>VLOOKUP(CONCATENATE($M$5,$D216,$M$7,$E216),Data!$A:$BU,MATCH(G!X$11,Data!$A$1:$BU$1,0),FALSE)</f>
        <v>0</v>
      </c>
      <c r="Y216" s="31"/>
      <c r="Z216" s="31">
        <f>VLOOKUP(CONCATENATE($M$5,$D216,$M$7,$E216),Data!$A:$BU,MATCH(G!Z$11,Data!$A$1:$BU$1,0),FALSE)</f>
        <v>0</v>
      </c>
      <c r="AA216" s="31"/>
      <c r="AB216" s="31">
        <f>VLOOKUP(CONCATENATE($M$5,$D216,$M$7,$E216),Data!$A:$BU,MATCH(G!AB$11,Data!$A$1:$BU$1,0),FALSE)</f>
        <v>0</v>
      </c>
      <c r="AC216" s="31"/>
      <c r="AD216" s="31">
        <f>VLOOKUP(CONCATENATE($M$5,$D216,$M$7,$E216),Data!$A:$BU,MATCH(G!AD$11,Data!$A$1:$BU$1,0),FALSE)</f>
        <v>0</v>
      </c>
      <c r="AE216" s="31"/>
      <c r="AF216" s="31">
        <f>VLOOKUP(CONCATENATE($M$5,$D216,$M$7,$E216),Data!$A:$BU,MATCH(G!AF$11,Data!$A$1:$BU$1,0),FALSE)</f>
        <v>0</v>
      </c>
      <c r="AG216" s="31"/>
      <c r="AH216" s="31">
        <f>VLOOKUP(CONCATENATE($M$5,$D216,$M$7,$E216),Data!$A:$BU,MATCH(G!AH$11,Data!$A$1:$BU$1,0),FALSE)</f>
        <v>0</v>
      </c>
      <c r="AI216" s="31"/>
      <c r="AJ216" s="31">
        <f>VLOOKUP(CONCATENATE($M$5,$D216,$M$7,$E216),Data!$A:$BU,MATCH(G!AJ$11,Data!$A$1:$BU$1,0),FALSE)</f>
        <v>0</v>
      </c>
      <c r="AK216" s="31"/>
      <c r="AL216" s="31">
        <f>VLOOKUP(CONCATENATE($M$5,$D216,$M$7,$E216),Data!$A:$BU,MATCH(G!AL$11,Data!$A$1:$BU$1,0),FALSE)</f>
        <v>0</v>
      </c>
      <c r="AM216" s="31"/>
      <c r="AN216" s="31">
        <f>VLOOKUP(CONCATENATE($M$5,$D216,$M$7,$E216),Data!$A:$BU,MATCH(G!AN$11,Data!$A$1:$BU$1,0),FALSE)</f>
        <v>0</v>
      </c>
      <c r="AO216" s="31"/>
      <c r="AP216" s="31">
        <f>VLOOKUP(CONCATENATE($M$5,$D216,$M$7,$E216),Data!$A:$BU,MATCH(G!AP$11,Data!$A$1:$BU$1,0),FALSE)</f>
        <v>0</v>
      </c>
      <c r="AQ216" s="31"/>
      <c r="AR216" s="31">
        <f>VLOOKUP(CONCATENATE($M$5,$D216,$M$7,$E216),Data!$A:$BU,MATCH(G!AR$11,Data!$A$1:$BU$1,0),FALSE)</f>
        <v>0</v>
      </c>
      <c r="AS216" s="31"/>
      <c r="AT216" s="31">
        <f>VLOOKUP(CONCATENATE($M$5,$D216,$M$7,$E216),Data!$A:$BU,MATCH(G!AT$11,Data!$A$1:$BU$1,0),FALSE)</f>
        <v>0</v>
      </c>
      <c r="AU216" s="31"/>
      <c r="AV216" s="31">
        <f>VLOOKUP(CONCATENATE($M$5,$D216,$M$7,$E216),Data!$A:$BU,MATCH(G!AV$11,Data!$A$1:$BU$1,0),FALSE)</f>
        <v>0</v>
      </c>
      <c r="AW216" s="31"/>
      <c r="AX216" s="31">
        <f>VLOOKUP(CONCATENATE($M$5,$D216,$M$7,$E216),Data!$A:$BU,MATCH(G!AX$11,Data!$A$1:$BU$1,0),FALSE)</f>
        <v>0</v>
      </c>
      <c r="AY216" s="31"/>
      <c r="AZ216" s="31">
        <f>VLOOKUP(CONCATENATE($M$5,$D216,$M$7,$E216),Data!$A:$BU,MATCH(G!AZ$11,Data!$A$1:$BU$1,0),FALSE)</f>
        <v>0</v>
      </c>
      <c r="BA216" s="31"/>
      <c r="BB216" s="31">
        <f>VLOOKUP(CONCATENATE($M$5,$D216,$M$7,$E216),Data!$A:$BU,MATCH(G!BB$11,Data!$A$1:$BU$1,0),FALSE)</f>
        <v>0</v>
      </c>
      <c r="BC216" s="31"/>
      <c r="BD216" s="31">
        <f>VLOOKUP(CONCATENATE($M$5,$D216,$M$7,$E216),Data!$A:$BU,MATCH(G!BD$11,Data!$A$1:$BU$1,0),FALSE)</f>
        <v>0</v>
      </c>
      <c r="BE216" s="31"/>
      <c r="BF216" s="31">
        <f>VLOOKUP(CONCATENATE($M$5,$D216,$M$7,$E216),Data!$A:$BU,MATCH(G!BF$11,Data!$A$1:$BU$1,0),FALSE)</f>
        <v>0</v>
      </c>
      <c r="BG216" s="31"/>
      <c r="BH216" s="31">
        <f>VLOOKUP(CONCATENATE($M$5,$D216,$M$7,$E216),Data!$A:$BU,MATCH(G!BH$11,Data!$A$1:$BU$1,0),FALSE)</f>
        <v>0</v>
      </c>
      <c r="BI216" s="31"/>
      <c r="BJ216" s="31">
        <f>VLOOKUP(CONCATENATE($M$5,$D216,$M$7,$E216),Data!$A:$BU,MATCH(G!BJ$11,Data!$A$1:$BU$1,0),FALSE)</f>
        <v>0</v>
      </c>
    </row>
    <row r="217" spans="4:62" ht="14.1" customHeight="1">
      <c r="D217" s="35" t="s">
        <v>55</v>
      </c>
      <c r="E217" s="53" t="s">
        <v>1</v>
      </c>
      <c r="F217" s="31">
        <f>VLOOKUP(CONCATENATE($M$5,$D217,$M$7,$E217),Data!$A:$BU,MATCH(G!F$11,Data!$A$1:$BU$1,0),FALSE)</f>
        <v>0</v>
      </c>
      <c r="G217" s="2"/>
      <c r="H217" s="31">
        <f>VLOOKUP(CONCATENATE($M$5,$D217,$M$7,$E217),Data!$A:$BU,MATCH(G!H$11,Data!$A$1:$BU$1,0),FALSE)</f>
        <v>0</v>
      </c>
      <c r="J217" s="31">
        <f>VLOOKUP(CONCATENATE($M$5,$D217,$M$7,$E217),Data!$A:$BU,MATCH(G!J$11,Data!$A$1:$BU$1,0),FALSE)</f>
        <v>0</v>
      </c>
      <c r="L217" s="31">
        <f>VLOOKUP(CONCATENATE($M$5,$D217,$M$7,$E217),Data!$A:$BU,MATCH(G!L$11,Data!$A$1:$BU$1,0),FALSE)</f>
        <v>0</v>
      </c>
      <c r="N217" s="31">
        <f>VLOOKUP(CONCATENATE($M$5,$D217,$M$7,$E217),Data!$A:$BU,MATCH(G!N$11,Data!$A$1:$BU$1,0),FALSE)</f>
        <v>0</v>
      </c>
      <c r="O217" s="31"/>
      <c r="P217" s="31">
        <f>VLOOKUP(CONCATENATE($M$5,$D217,$M$7,$E217),Data!$A:$BU,MATCH(G!P$11,Data!$A$1:$BU$1,0),FALSE)</f>
        <v>0</v>
      </c>
      <c r="Q217" s="31"/>
      <c r="R217" s="31">
        <f>VLOOKUP(CONCATENATE($M$5,$D217,$M$7,$E217),Data!$A:$BU,MATCH(G!R$11,Data!$A$1:$BU$1,0),FALSE)</f>
        <v>0</v>
      </c>
      <c r="S217" s="31"/>
      <c r="T217" s="31">
        <f>VLOOKUP(CONCATENATE($M$5,$D217,$M$7,$E217),Data!$A:$BU,MATCH(G!T$11,Data!$A$1:$BU$1,0),FALSE)</f>
        <v>0</v>
      </c>
      <c r="U217" s="31"/>
      <c r="V217" s="31">
        <f>VLOOKUP(CONCATENATE($M$5,$D217,$M$7,$E217),Data!$A:$BU,MATCH(G!V$11,Data!$A$1:$BU$1,0),FALSE)</f>
        <v>0</v>
      </c>
      <c r="W217" s="31"/>
      <c r="X217" s="31">
        <f>VLOOKUP(CONCATENATE($M$5,$D217,$M$7,$E217),Data!$A:$BU,MATCH(G!X$11,Data!$A$1:$BU$1,0),FALSE)</f>
        <v>0</v>
      </c>
      <c r="Y217" s="31"/>
      <c r="Z217" s="31">
        <f>VLOOKUP(CONCATENATE($M$5,$D217,$M$7,$E217),Data!$A:$BU,MATCH(G!Z$11,Data!$A$1:$BU$1,0),FALSE)</f>
        <v>0</v>
      </c>
      <c r="AA217" s="31"/>
      <c r="AB217" s="31">
        <f>VLOOKUP(CONCATENATE($M$5,$D217,$M$7,$E217),Data!$A:$BU,MATCH(G!AB$11,Data!$A$1:$BU$1,0),FALSE)</f>
        <v>0</v>
      </c>
      <c r="AC217" s="31"/>
      <c r="AD217" s="31">
        <f>VLOOKUP(CONCATENATE($M$5,$D217,$M$7,$E217),Data!$A:$BU,MATCH(G!AD$11,Data!$A$1:$BU$1,0),FALSE)</f>
        <v>0</v>
      </c>
      <c r="AE217" s="31"/>
      <c r="AF217" s="31">
        <f>VLOOKUP(CONCATENATE($M$5,$D217,$M$7,$E217),Data!$A:$BU,MATCH(G!AF$11,Data!$A$1:$BU$1,0),FALSE)</f>
        <v>0</v>
      </c>
      <c r="AG217" s="31"/>
      <c r="AH217" s="31">
        <f>VLOOKUP(CONCATENATE($M$5,$D217,$M$7,$E217),Data!$A:$BU,MATCH(G!AH$11,Data!$A$1:$BU$1,0),FALSE)</f>
        <v>0</v>
      </c>
      <c r="AI217" s="31"/>
      <c r="AJ217" s="31">
        <f>VLOOKUP(CONCATENATE($M$5,$D217,$M$7,$E217),Data!$A:$BU,MATCH(G!AJ$11,Data!$A$1:$BU$1,0),FALSE)</f>
        <v>0</v>
      </c>
      <c r="AK217" s="31"/>
      <c r="AL217" s="31">
        <f>VLOOKUP(CONCATENATE($M$5,$D217,$M$7,$E217),Data!$A:$BU,MATCH(G!AL$11,Data!$A$1:$BU$1,0),FALSE)</f>
        <v>0</v>
      </c>
      <c r="AM217" s="31"/>
      <c r="AN217" s="31">
        <f>VLOOKUP(CONCATENATE($M$5,$D217,$M$7,$E217),Data!$A:$BU,MATCH(G!AN$11,Data!$A$1:$BU$1,0),FALSE)</f>
        <v>0</v>
      </c>
      <c r="AO217" s="31"/>
      <c r="AP217" s="31">
        <f>VLOOKUP(CONCATENATE($M$5,$D217,$M$7,$E217),Data!$A:$BU,MATCH(G!AP$11,Data!$A$1:$BU$1,0),FALSE)</f>
        <v>0</v>
      </c>
      <c r="AQ217" s="31"/>
      <c r="AR217" s="31">
        <f>VLOOKUP(CONCATENATE($M$5,$D217,$M$7,$E217),Data!$A:$BU,MATCH(G!AR$11,Data!$A$1:$BU$1,0),FALSE)</f>
        <v>0</v>
      </c>
      <c r="AS217" s="31"/>
      <c r="AT217" s="31">
        <f>VLOOKUP(CONCATENATE($M$5,$D217,$M$7,$E217),Data!$A:$BU,MATCH(G!AT$11,Data!$A$1:$BU$1,0),FALSE)</f>
        <v>0</v>
      </c>
      <c r="AU217" s="31"/>
      <c r="AV217" s="31">
        <f>VLOOKUP(CONCATENATE($M$5,$D217,$M$7,$E217),Data!$A:$BU,MATCH(G!AV$11,Data!$A$1:$BU$1,0),FALSE)</f>
        <v>0</v>
      </c>
      <c r="AW217" s="31"/>
      <c r="AX217" s="31">
        <f>VLOOKUP(CONCATENATE($M$5,$D217,$M$7,$E217),Data!$A:$BU,MATCH(G!AX$11,Data!$A$1:$BU$1,0),FALSE)</f>
        <v>0</v>
      </c>
      <c r="AY217" s="31"/>
      <c r="AZ217" s="31">
        <f>VLOOKUP(CONCATENATE($M$5,$D217,$M$7,$E217),Data!$A:$BU,MATCH(G!AZ$11,Data!$A$1:$BU$1,0),FALSE)</f>
        <v>0</v>
      </c>
      <c r="BA217" s="31"/>
      <c r="BB217" s="31">
        <f>VLOOKUP(CONCATENATE($M$5,$D217,$M$7,$E217),Data!$A:$BU,MATCH(G!BB$11,Data!$A$1:$BU$1,0),FALSE)</f>
        <v>0</v>
      </c>
      <c r="BC217" s="31"/>
      <c r="BD217" s="31">
        <f>VLOOKUP(CONCATENATE($M$5,$D217,$M$7,$E217),Data!$A:$BU,MATCH(G!BD$11,Data!$A$1:$BU$1,0),FALSE)</f>
        <v>0</v>
      </c>
      <c r="BE217" s="31"/>
      <c r="BF217" s="31">
        <f>VLOOKUP(CONCATENATE($M$5,$D217,$M$7,$E217),Data!$A:$BU,MATCH(G!BF$11,Data!$A$1:$BU$1,0),FALSE)</f>
        <v>0</v>
      </c>
      <c r="BG217" s="31"/>
      <c r="BH217" s="31">
        <f>VLOOKUP(CONCATENATE($M$5,$D217,$M$7,$E217),Data!$A:$BU,MATCH(G!BH$11,Data!$A$1:$BU$1,0),FALSE)</f>
        <v>0</v>
      </c>
      <c r="BI217" s="31"/>
      <c r="BJ217" s="31">
        <f>VLOOKUP(CONCATENATE($M$5,$D217,$M$7,$E217),Data!$A:$BU,MATCH(G!BJ$11,Data!$A$1:$BU$1,0),FALSE)</f>
        <v>0</v>
      </c>
    </row>
    <row r="218" spans="4:62" ht="14.1" customHeight="1">
      <c r="D218" s="35" t="s">
        <v>54</v>
      </c>
      <c r="E218" s="53" t="s">
        <v>1</v>
      </c>
      <c r="F218" s="31">
        <f>VLOOKUP(CONCATENATE($M$5,$D218,$M$7,$E218),Data!$A:$BU,MATCH(G!F$11,Data!$A$1:$BU$1,0),FALSE)</f>
        <v>0</v>
      </c>
      <c r="G218" s="2"/>
      <c r="H218" s="31">
        <f>VLOOKUP(CONCATENATE($M$5,$D218,$M$7,$E218),Data!$A:$BU,MATCH(G!H$11,Data!$A$1:$BU$1,0),FALSE)</f>
        <v>0</v>
      </c>
      <c r="J218" s="31">
        <f>VLOOKUP(CONCATENATE($M$5,$D218,$M$7,$E218),Data!$A:$BU,MATCH(G!J$11,Data!$A$1:$BU$1,0),FALSE)</f>
        <v>0</v>
      </c>
      <c r="L218" s="31">
        <f>VLOOKUP(CONCATENATE($M$5,$D218,$M$7,$E218),Data!$A:$BU,MATCH(G!L$11,Data!$A$1:$BU$1,0),FALSE)</f>
        <v>0</v>
      </c>
      <c r="N218" s="31">
        <f>VLOOKUP(CONCATENATE($M$5,$D218,$M$7,$E218),Data!$A:$BU,MATCH(G!N$11,Data!$A$1:$BU$1,0),FALSE)</f>
        <v>0</v>
      </c>
      <c r="O218" s="31"/>
      <c r="P218" s="31">
        <f>VLOOKUP(CONCATENATE($M$5,$D218,$M$7,$E218),Data!$A:$BU,MATCH(G!P$11,Data!$A$1:$BU$1,0),FALSE)</f>
        <v>0</v>
      </c>
      <c r="Q218" s="31"/>
      <c r="R218" s="31">
        <f>VLOOKUP(CONCATENATE($M$5,$D218,$M$7,$E218),Data!$A:$BU,MATCH(G!R$11,Data!$A$1:$BU$1,0),FALSE)</f>
        <v>0</v>
      </c>
      <c r="S218" s="31"/>
      <c r="T218" s="31">
        <f>VLOOKUP(CONCATENATE($M$5,$D218,$M$7,$E218),Data!$A:$BU,MATCH(G!T$11,Data!$A$1:$BU$1,0),FALSE)</f>
        <v>0</v>
      </c>
      <c r="U218" s="31"/>
      <c r="V218" s="31">
        <f>VLOOKUP(CONCATENATE($M$5,$D218,$M$7,$E218),Data!$A:$BU,MATCH(G!V$11,Data!$A$1:$BU$1,0),FALSE)</f>
        <v>0</v>
      </c>
      <c r="W218" s="31"/>
      <c r="X218" s="31">
        <f>VLOOKUP(CONCATENATE($M$5,$D218,$M$7,$E218),Data!$A:$BU,MATCH(G!X$11,Data!$A$1:$BU$1,0),FALSE)</f>
        <v>0</v>
      </c>
      <c r="Y218" s="31"/>
      <c r="Z218" s="31">
        <f>VLOOKUP(CONCATENATE($M$5,$D218,$M$7,$E218),Data!$A:$BU,MATCH(G!Z$11,Data!$A$1:$BU$1,0),FALSE)</f>
        <v>0</v>
      </c>
      <c r="AA218" s="31"/>
      <c r="AB218" s="31">
        <f>VLOOKUP(CONCATENATE($M$5,$D218,$M$7,$E218),Data!$A:$BU,MATCH(G!AB$11,Data!$A$1:$BU$1,0),FALSE)</f>
        <v>0</v>
      </c>
      <c r="AC218" s="31"/>
      <c r="AD218" s="31">
        <f>VLOOKUP(CONCATENATE($M$5,$D218,$M$7,$E218),Data!$A:$BU,MATCH(G!AD$11,Data!$A$1:$BU$1,0),FALSE)</f>
        <v>0</v>
      </c>
      <c r="AE218" s="31"/>
      <c r="AF218" s="31">
        <f>VLOOKUP(CONCATENATE($M$5,$D218,$M$7,$E218),Data!$A:$BU,MATCH(G!AF$11,Data!$A$1:$BU$1,0),FALSE)</f>
        <v>0</v>
      </c>
      <c r="AG218" s="31"/>
      <c r="AH218" s="31">
        <f>VLOOKUP(CONCATENATE($M$5,$D218,$M$7,$E218),Data!$A:$BU,MATCH(G!AH$11,Data!$A$1:$BU$1,0),FALSE)</f>
        <v>0</v>
      </c>
      <c r="AI218" s="31"/>
      <c r="AJ218" s="31">
        <f>VLOOKUP(CONCATENATE($M$5,$D218,$M$7,$E218),Data!$A:$BU,MATCH(G!AJ$11,Data!$A$1:$BU$1,0),FALSE)</f>
        <v>0</v>
      </c>
      <c r="AK218" s="31"/>
      <c r="AL218" s="31">
        <f>VLOOKUP(CONCATENATE($M$5,$D218,$M$7,$E218),Data!$A:$BU,MATCH(G!AL$11,Data!$A$1:$BU$1,0),FALSE)</f>
        <v>0</v>
      </c>
      <c r="AM218" s="31"/>
      <c r="AN218" s="31">
        <f>VLOOKUP(CONCATENATE($M$5,$D218,$M$7,$E218),Data!$A:$BU,MATCH(G!AN$11,Data!$A$1:$BU$1,0),FALSE)</f>
        <v>0</v>
      </c>
      <c r="AO218" s="31"/>
      <c r="AP218" s="31">
        <f>VLOOKUP(CONCATENATE($M$5,$D218,$M$7,$E218),Data!$A:$BU,MATCH(G!AP$11,Data!$A$1:$BU$1,0),FALSE)</f>
        <v>0</v>
      </c>
      <c r="AQ218" s="31"/>
      <c r="AR218" s="31">
        <f>VLOOKUP(CONCATENATE($M$5,$D218,$M$7,$E218),Data!$A:$BU,MATCH(G!AR$11,Data!$A$1:$BU$1,0),FALSE)</f>
        <v>0</v>
      </c>
      <c r="AS218" s="31"/>
      <c r="AT218" s="31">
        <f>VLOOKUP(CONCATENATE($M$5,$D218,$M$7,$E218),Data!$A:$BU,MATCH(G!AT$11,Data!$A$1:$BU$1,0),FALSE)</f>
        <v>0</v>
      </c>
      <c r="AU218" s="31"/>
      <c r="AV218" s="31">
        <f>VLOOKUP(CONCATENATE($M$5,$D218,$M$7,$E218),Data!$A:$BU,MATCH(G!AV$11,Data!$A$1:$BU$1,0),FALSE)</f>
        <v>0</v>
      </c>
      <c r="AW218" s="31"/>
      <c r="AX218" s="31">
        <f>VLOOKUP(CONCATENATE($M$5,$D218,$M$7,$E218),Data!$A:$BU,MATCH(G!AX$11,Data!$A$1:$BU$1,0),FALSE)</f>
        <v>0</v>
      </c>
      <c r="AY218" s="31"/>
      <c r="AZ218" s="31">
        <f>VLOOKUP(CONCATENATE($M$5,$D218,$M$7,$E218),Data!$A:$BU,MATCH(G!AZ$11,Data!$A$1:$BU$1,0),FALSE)</f>
        <v>0</v>
      </c>
      <c r="BA218" s="31"/>
      <c r="BB218" s="31">
        <f>VLOOKUP(CONCATENATE($M$5,$D218,$M$7,$E218),Data!$A:$BU,MATCH(G!BB$11,Data!$A$1:$BU$1,0),FALSE)</f>
        <v>0</v>
      </c>
      <c r="BC218" s="31"/>
      <c r="BD218" s="31">
        <f>VLOOKUP(CONCATENATE($M$5,$D218,$M$7,$E218),Data!$A:$BU,MATCH(G!BD$11,Data!$A$1:$BU$1,0),FALSE)</f>
        <v>0</v>
      </c>
      <c r="BE218" s="31"/>
      <c r="BF218" s="31">
        <f>VLOOKUP(CONCATENATE($M$5,$D218,$M$7,$E218),Data!$A:$BU,MATCH(G!BF$11,Data!$A$1:$BU$1,0),FALSE)</f>
        <v>0</v>
      </c>
      <c r="BG218" s="31"/>
      <c r="BH218" s="31">
        <f>VLOOKUP(CONCATENATE($M$5,$D218,$M$7,$E218),Data!$A:$BU,MATCH(G!BH$11,Data!$A$1:$BU$1,0),FALSE)</f>
        <v>0</v>
      </c>
      <c r="BI218" s="31"/>
      <c r="BJ218" s="31">
        <f>VLOOKUP(CONCATENATE($M$5,$D218,$M$7,$E218),Data!$A:$BU,MATCH(G!BJ$11,Data!$A$1:$BU$1,0),FALSE)</f>
        <v>0</v>
      </c>
    </row>
    <row r="219" spans="4:62" ht="14.1" customHeight="1">
      <c r="D219" s="35" t="s">
        <v>53</v>
      </c>
      <c r="E219" s="53" t="s">
        <v>1</v>
      </c>
      <c r="F219" s="31">
        <f>VLOOKUP(CONCATENATE($M$5,$D219,$M$7,$E219),Data!$A:$BU,MATCH(G!F$11,Data!$A$1:$BU$1,0),FALSE)</f>
        <v>0</v>
      </c>
      <c r="G219" s="2"/>
      <c r="H219" s="31">
        <f>VLOOKUP(CONCATENATE($M$5,$D219,$M$7,$E219),Data!$A:$BU,MATCH(G!H$11,Data!$A$1:$BU$1,0),FALSE)</f>
        <v>0</v>
      </c>
      <c r="J219" s="31">
        <f>VLOOKUP(CONCATENATE($M$5,$D219,$M$7,$E219),Data!$A:$BU,MATCH(G!J$11,Data!$A$1:$BU$1,0),FALSE)</f>
        <v>0</v>
      </c>
      <c r="L219" s="31">
        <f>VLOOKUP(CONCATENATE($M$5,$D219,$M$7,$E219),Data!$A:$BU,MATCH(G!L$11,Data!$A$1:$BU$1,0),FALSE)</f>
        <v>0</v>
      </c>
      <c r="N219" s="31">
        <f>VLOOKUP(CONCATENATE($M$5,$D219,$M$7,$E219),Data!$A:$BU,MATCH(G!N$11,Data!$A$1:$BU$1,0),FALSE)</f>
        <v>0</v>
      </c>
      <c r="O219" s="31"/>
      <c r="P219" s="31">
        <f>VLOOKUP(CONCATENATE($M$5,$D219,$M$7,$E219),Data!$A:$BU,MATCH(G!P$11,Data!$A$1:$BU$1,0),FALSE)</f>
        <v>0</v>
      </c>
      <c r="Q219" s="31"/>
      <c r="R219" s="31">
        <f>VLOOKUP(CONCATENATE($M$5,$D219,$M$7,$E219),Data!$A:$BU,MATCH(G!R$11,Data!$A$1:$BU$1,0),FALSE)</f>
        <v>0</v>
      </c>
      <c r="S219" s="31"/>
      <c r="T219" s="31">
        <f>VLOOKUP(CONCATENATE($M$5,$D219,$M$7,$E219),Data!$A:$BU,MATCH(G!T$11,Data!$A$1:$BU$1,0),FALSE)</f>
        <v>0</v>
      </c>
      <c r="U219" s="31"/>
      <c r="V219" s="31">
        <f>VLOOKUP(CONCATENATE($M$5,$D219,$M$7,$E219),Data!$A:$BU,MATCH(G!V$11,Data!$A$1:$BU$1,0),FALSE)</f>
        <v>0</v>
      </c>
      <c r="W219" s="31"/>
      <c r="X219" s="31">
        <f>VLOOKUP(CONCATENATE($M$5,$D219,$M$7,$E219),Data!$A:$BU,MATCH(G!X$11,Data!$A$1:$BU$1,0),FALSE)</f>
        <v>0</v>
      </c>
      <c r="Y219" s="31"/>
      <c r="Z219" s="31">
        <f>VLOOKUP(CONCATENATE($M$5,$D219,$M$7,$E219),Data!$A:$BU,MATCH(G!Z$11,Data!$A$1:$BU$1,0),FALSE)</f>
        <v>0</v>
      </c>
      <c r="AA219" s="31"/>
      <c r="AB219" s="31">
        <f>VLOOKUP(CONCATENATE($M$5,$D219,$M$7,$E219),Data!$A:$BU,MATCH(G!AB$11,Data!$A$1:$BU$1,0),FALSE)</f>
        <v>0</v>
      </c>
      <c r="AC219" s="31"/>
      <c r="AD219" s="31">
        <f>VLOOKUP(CONCATENATE($M$5,$D219,$M$7,$E219),Data!$A:$BU,MATCH(G!AD$11,Data!$A$1:$BU$1,0),FALSE)</f>
        <v>0</v>
      </c>
      <c r="AE219" s="31"/>
      <c r="AF219" s="31">
        <f>VLOOKUP(CONCATENATE($M$5,$D219,$M$7,$E219),Data!$A:$BU,MATCH(G!AF$11,Data!$A$1:$BU$1,0),FALSE)</f>
        <v>0</v>
      </c>
      <c r="AG219" s="31"/>
      <c r="AH219" s="31">
        <f>VLOOKUP(CONCATENATE($M$5,$D219,$M$7,$E219),Data!$A:$BU,MATCH(G!AH$11,Data!$A$1:$BU$1,0),FALSE)</f>
        <v>0</v>
      </c>
      <c r="AI219" s="31"/>
      <c r="AJ219" s="31">
        <f>VLOOKUP(CONCATENATE($M$5,$D219,$M$7,$E219),Data!$A:$BU,MATCH(G!AJ$11,Data!$A$1:$BU$1,0),FALSE)</f>
        <v>0</v>
      </c>
      <c r="AK219" s="31"/>
      <c r="AL219" s="31">
        <f>VLOOKUP(CONCATENATE($M$5,$D219,$M$7,$E219),Data!$A:$BU,MATCH(G!AL$11,Data!$A$1:$BU$1,0),FALSE)</f>
        <v>0</v>
      </c>
      <c r="AM219" s="31"/>
      <c r="AN219" s="31">
        <f>VLOOKUP(CONCATENATE($M$5,$D219,$M$7,$E219),Data!$A:$BU,MATCH(G!AN$11,Data!$A$1:$BU$1,0),FALSE)</f>
        <v>0</v>
      </c>
      <c r="AO219" s="31"/>
      <c r="AP219" s="31">
        <f>VLOOKUP(CONCATENATE($M$5,$D219,$M$7,$E219),Data!$A:$BU,MATCH(G!AP$11,Data!$A$1:$BU$1,0),FALSE)</f>
        <v>0</v>
      </c>
      <c r="AQ219" s="31"/>
      <c r="AR219" s="31">
        <f>VLOOKUP(CONCATENATE($M$5,$D219,$M$7,$E219),Data!$A:$BU,MATCH(G!AR$11,Data!$A$1:$BU$1,0),FALSE)</f>
        <v>0</v>
      </c>
      <c r="AS219" s="31"/>
      <c r="AT219" s="31">
        <f>VLOOKUP(CONCATENATE($M$5,$D219,$M$7,$E219),Data!$A:$BU,MATCH(G!AT$11,Data!$A$1:$BU$1,0),FALSE)</f>
        <v>0</v>
      </c>
      <c r="AU219" s="31"/>
      <c r="AV219" s="31">
        <f>VLOOKUP(CONCATENATE($M$5,$D219,$M$7,$E219),Data!$A:$BU,MATCH(G!AV$11,Data!$A$1:$BU$1,0),FALSE)</f>
        <v>0</v>
      </c>
      <c r="AW219" s="31"/>
      <c r="AX219" s="31">
        <f>VLOOKUP(CONCATENATE($M$5,$D219,$M$7,$E219),Data!$A:$BU,MATCH(G!AX$11,Data!$A$1:$BU$1,0),FALSE)</f>
        <v>0</v>
      </c>
      <c r="AY219" s="31"/>
      <c r="AZ219" s="31">
        <f>VLOOKUP(CONCATENATE($M$5,$D219,$M$7,$E219),Data!$A:$BU,MATCH(G!AZ$11,Data!$A$1:$BU$1,0),FALSE)</f>
        <v>0</v>
      </c>
      <c r="BA219" s="31"/>
      <c r="BB219" s="31">
        <f>VLOOKUP(CONCATENATE($M$5,$D219,$M$7,$E219),Data!$A:$BU,MATCH(G!BB$11,Data!$A$1:$BU$1,0),FALSE)</f>
        <v>0</v>
      </c>
      <c r="BC219" s="31"/>
      <c r="BD219" s="31">
        <f>VLOOKUP(CONCATENATE($M$5,$D219,$M$7,$E219),Data!$A:$BU,MATCH(G!BD$11,Data!$A$1:$BU$1,0),FALSE)</f>
        <v>0</v>
      </c>
      <c r="BE219" s="31"/>
      <c r="BF219" s="31">
        <f>VLOOKUP(CONCATENATE($M$5,$D219,$M$7,$E219),Data!$A:$BU,MATCH(G!BF$11,Data!$A$1:$BU$1,0),FALSE)</f>
        <v>0</v>
      </c>
      <c r="BG219" s="31"/>
      <c r="BH219" s="31">
        <f>VLOOKUP(CONCATENATE($M$5,$D219,$M$7,$E219),Data!$A:$BU,MATCH(G!BH$11,Data!$A$1:$BU$1,0),FALSE)</f>
        <v>0</v>
      </c>
      <c r="BI219" s="31"/>
      <c r="BJ219" s="31">
        <f>VLOOKUP(CONCATENATE($M$5,$D219,$M$7,$E219),Data!$A:$BU,MATCH(G!BJ$11,Data!$A$1:$BU$1,0),FALSE)</f>
        <v>0</v>
      </c>
    </row>
    <row r="220" spans="4:62" ht="14.1" customHeight="1">
      <c r="D220" s="35" t="s">
        <v>52</v>
      </c>
      <c r="E220" s="53" t="s">
        <v>1</v>
      </c>
      <c r="F220" s="31">
        <f>VLOOKUP(CONCATENATE($M$5,$D220,$M$7,$E220),Data!$A:$BU,MATCH(G!F$11,Data!$A$1:$BU$1,0),FALSE)</f>
        <v>0</v>
      </c>
      <c r="G220" s="2"/>
      <c r="H220" s="31">
        <f>VLOOKUP(CONCATENATE($M$5,$D220,$M$7,$E220),Data!$A:$BU,MATCH(G!H$11,Data!$A$1:$BU$1,0),FALSE)</f>
        <v>0</v>
      </c>
      <c r="J220" s="31">
        <f>VLOOKUP(CONCATENATE($M$5,$D220,$M$7,$E220),Data!$A:$BU,MATCH(G!J$11,Data!$A$1:$BU$1,0),FALSE)</f>
        <v>0</v>
      </c>
      <c r="L220" s="31">
        <f>VLOOKUP(CONCATENATE($M$5,$D220,$M$7,$E220),Data!$A:$BU,MATCH(G!L$11,Data!$A$1:$BU$1,0),FALSE)</f>
        <v>0</v>
      </c>
      <c r="N220" s="31">
        <f>VLOOKUP(CONCATENATE($M$5,$D220,$M$7,$E220),Data!$A:$BU,MATCH(G!N$11,Data!$A$1:$BU$1,0),FALSE)</f>
        <v>0</v>
      </c>
      <c r="O220" s="31"/>
      <c r="P220" s="31">
        <f>VLOOKUP(CONCATENATE($M$5,$D220,$M$7,$E220),Data!$A:$BU,MATCH(G!P$11,Data!$A$1:$BU$1,0),FALSE)</f>
        <v>0</v>
      </c>
      <c r="Q220" s="31"/>
      <c r="R220" s="31">
        <f>VLOOKUP(CONCATENATE($M$5,$D220,$M$7,$E220),Data!$A:$BU,MATCH(G!R$11,Data!$A$1:$BU$1,0),FALSE)</f>
        <v>0</v>
      </c>
      <c r="S220" s="31"/>
      <c r="T220" s="31">
        <f>VLOOKUP(CONCATENATE($M$5,$D220,$M$7,$E220),Data!$A:$BU,MATCH(G!T$11,Data!$A$1:$BU$1,0),FALSE)</f>
        <v>0</v>
      </c>
      <c r="U220" s="31"/>
      <c r="V220" s="31">
        <f>VLOOKUP(CONCATENATE($M$5,$D220,$M$7,$E220),Data!$A:$BU,MATCH(G!V$11,Data!$A$1:$BU$1,0),FALSE)</f>
        <v>0</v>
      </c>
      <c r="W220" s="31"/>
      <c r="X220" s="31">
        <f>VLOOKUP(CONCATENATE($M$5,$D220,$M$7,$E220),Data!$A:$BU,MATCH(G!X$11,Data!$A$1:$BU$1,0),FALSE)</f>
        <v>0</v>
      </c>
      <c r="Y220" s="31"/>
      <c r="Z220" s="31">
        <f>VLOOKUP(CONCATENATE($M$5,$D220,$M$7,$E220),Data!$A:$BU,MATCH(G!Z$11,Data!$A$1:$BU$1,0),FALSE)</f>
        <v>0</v>
      </c>
      <c r="AA220" s="31"/>
      <c r="AB220" s="31">
        <f>VLOOKUP(CONCATENATE($M$5,$D220,$M$7,$E220),Data!$A:$BU,MATCH(G!AB$11,Data!$A$1:$BU$1,0),FALSE)</f>
        <v>0</v>
      </c>
      <c r="AC220" s="31"/>
      <c r="AD220" s="31">
        <f>VLOOKUP(CONCATENATE($M$5,$D220,$M$7,$E220),Data!$A:$BU,MATCH(G!AD$11,Data!$A$1:$BU$1,0),FALSE)</f>
        <v>0</v>
      </c>
      <c r="AE220" s="31"/>
      <c r="AF220" s="31">
        <f>VLOOKUP(CONCATENATE($M$5,$D220,$M$7,$E220),Data!$A:$BU,MATCH(G!AF$11,Data!$A$1:$BU$1,0),FALSE)</f>
        <v>0</v>
      </c>
      <c r="AG220" s="31"/>
      <c r="AH220" s="31">
        <f>VLOOKUP(CONCATENATE($M$5,$D220,$M$7,$E220),Data!$A:$BU,MATCH(G!AH$11,Data!$A$1:$BU$1,0),FALSE)</f>
        <v>0</v>
      </c>
      <c r="AI220" s="31"/>
      <c r="AJ220" s="31">
        <f>VLOOKUP(CONCATENATE($M$5,$D220,$M$7,$E220),Data!$A:$BU,MATCH(G!AJ$11,Data!$A$1:$BU$1,0),FALSE)</f>
        <v>0</v>
      </c>
      <c r="AK220" s="31"/>
      <c r="AL220" s="31">
        <f>VLOOKUP(CONCATENATE($M$5,$D220,$M$7,$E220),Data!$A:$BU,MATCH(G!AL$11,Data!$A$1:$BU$1,0),FALSE)</f>
        <v>0</v>
      </c>
      <c r="AM220" s="31"/>
      <c r="AN220" s="31">
        <f>VLOOKUP(CONCATENATE($M$5,$D220,$M$7,$E220),Data!$A:$BU,MATCH(G!AN$11,Data!$A$1:$BU$1,0),FALSE)</f>
        <v>0</v>
      </c>
      <c r="AO220" s="31"/>
      <c r="AP220" s="31">
        <f>VLOOKUP(CONCATENATE($M$5,$D220,$M$7,$E220),Data!$A:$BU,MATCH(G!AP$11,Data!$A$1:$BU$1,0),FALSE)</f>
        <v>0</v>
      </c>
      <c r="AQ220" s="31"/>
      <c r="AR220" s="31">
        <f>VLOOKUP(CONCATENATE($M$5,$D220,$M$7,$E220),Data!$A:$BU,MATCH(G!AR$11,Data!$A$1:$BU$1,0),FALSE)</f>
        <v>0</v>
      </c>
      <c r="AS220" s="31"/>
      <c r="AT220" s="31">
        <f>VLOOKUP(CONCATENATE($M$5,$D220,$M$7,$E220),Data!$A:$BU,MATCH(G!AT$11,Data!$A$1:$BU$1,0),FALSE)</f>
        <v>0</v>
      </c>
      <c r="AU220" s="31"/>
      <c r="AV220" s="31">
        <f>VLOOKUP(CONCATENATE($M$5,$D220,$M$7,$E220),Data!$A:$BU,MATCH(G!AV$11,Data!$A$1:$BU$1,0),FALSE)</f>
        <v>0</v>
      </c>
      <c r="AW220" s="31"/>
      <c r="AX220" s="31">
        <f>VLOOKUP(CONCATENATE($M$5,$D220,$M$7,$E220),Data!$A:$BU,MATCH(G!AX$11,Data!$A$1:$BU$1,0),FALSE)</f>
        <v>0</v>
      </c>
      <c r="AY220" s="31"/>
      <c r="AZ220" s="31">
        <f>VLOOKUP(CONCATENATE($M$5,$D220,$M$7,$E220),Data!$A:$BU,MATCH(G!AZ$11,Data!$A$1:$BU$1,0),FALSE)</f>
        <v>0</v>
      </c>
      <c r="BA220" s="31"/>
      <c r="BB220" s="31">
        <f>VLOOKUP(CONCATENATE($M$5,$D220,$M$7,$E220),Data!$A:$BU,MATCH(G!BB$11,Data!$A$1:$BU$1,0),FALSE)</f>
        <v>0</v>
      </c>
      <c r="BC220" s="31"/>
      <c r="BD220" s="31">
        <f>VLOOKUP(CONCATENATE($M$5,$D220,$M$7,$E220),Data!$A:$BU,MATCH(G!BD$11,Data!$A$1:$BU$1,0),FALSE)</f>
        <v>0</v>
      </c>
      <c r="BE220" s="31"/>
      <c r="BF220" s="31">
        <f>VLOOKUP(CONCATENATE($M$5,$D220,$M$7,$E220),Data!$A:$BU,MATCH(G!BF$11,Data!$A$1:$BU$1,0),FALSE)</f>
        <v>0</v>
      </c>
      <c r="BG220" s="31"/>
      <c r="BH220" s="31">
        <f>VLOOKUP(CONCATENATE($M$5,$D220,$M$7,$E220),Data!$A:$BU,MATCH(G!BH$11,Data!$A$1:$BU$1,0),FALSE)</f>
        <v>0</v>
      </c>
      <c r="BI220" s="31"/>
      <c r="BJ220" s="31">
        <f>VLOOKUP(CONCATENATE($M$5,$D220,$M$7,$E220),Data!$A:$BU,MATCH(G!BJ$11,Data!$A$1:$BU$1,0),FALSE)</f>
        <v>0</v>
      </c>
    </row>
    <row r="221" spans="4:62" ht="14.1" customHeight="1">
      <c r="D221" s="35" t="s">
        <v>51</v>
      </c>
      <c r="E221" s="53" t="s">
        <v>1</v>
      </c>
      <c r="F221" s="31">
        <f>VLOOKUP(CONCATENATE($M$5,$D221,$M$7,$E221),Data!$A:$BU,MATCH(G!F$11,Data!$A$1:$BU$1,0),FALSE)</f>
        <v>0</v>
      </c>
      <c r="G221" s="2"/>
      <c r="H221" s="31">
        <f>VLOOKUP(CONCATENATE($M$5,$D221,$M$7,$E221),Data!$A:$BU,MATCH(G!H$11,Data!$A$1:$BU$1,0),FALSE)</f>
        <v>0</v>
      </c>
      <c r="J221" s="31">
        <f>VLOOKUP(CONCATENATE($M$5,$D221,$M$7,$E221),Data!$A:$BU,MATCH(G!J$11,Data!$A$1:$BU$1,0),FALSE)</f>
        <v>0</v>
      </c>
      <c r="L221" s="31">
        <f>VLOOKUP(CONCATENATE($M$5,$D221,$M$7,$E221),Data!$A:$BU,MATCH(G!L$11,Data!$A$1:$BU$1,0),FALSE)</f>
        <v>0</v>
      </c>
      <c r="N221" s="31">
        <f>VLOOKUP(CONCATENATE($M$5,$D221,$M$7,$E221),Data!$A:$BU,MATCH(G!N$11,Data!$A$1:$BU$1,0),FALSE)</f>
        <v>0</v>
      </c>
      <c r="O221" s="31"/>
      <c r="P221" s="31">
        <f>VLOOKUP(CONCATENATE($M$5,$D221,$M$7,$E221),Data!$A:$BU,MATCH(G!P$11,Data!$A$1:$BU$1,0),FALSE)</f>
        <v>0</v>
      </c>
      <c r="Q221" s="31"/>
      <c r="R221" s="31">
        <f>VLOOKUP(CONCATENATE($M$5,$D221,$M$7,$E221),Data!$A:$BU,MATCH(G!R$11,Data!$A$1:$BU$1,0),FALSE)</f>
        <v>0</v>
      </c>
      <c r="S221" s="31"/>
      <c r="T221" s="31">
        <f>VLOOKUP(CONCATENATE($M$5,$D221,$M$7,$E221),Data!$A:$BU,MATCH(G!T$11,Data!$A$1:$BU$1,0),FALSE)</f>
        <v>0</v>
      </c>
      <c r="U221" s="31"/>
      <c r="V221" s="31">
        <f>VLOOKUP(CONCATENATE($M$5,$D221,$M$7,$E221),Data!$A:$BU,MATCH(G!V$11,Data!$A$1:$BU$1,0),FALSE)</f>
        <v>0</v>
      </c>
      <c r="W221" s="31"/>
      <c r="X221" s="31">
        <f>VLOOKUP(CONCATENATE($M$5,$D221,$M$7,$E221),Data!$A:$BU,MATCH(G!X$11,Data!$A$1:$BU$1,0),FALSE)</f>
        <v>0</v>
      </c>
      <c r="Y221" s="31"/>
      <c r="Z221" s="31">
        <f>VLOOKUP(CONCATENATE($M$5,$D221,$M$7,$E221),Data!$A:$BU,MATCH(G!Z$11,Data!$A$1:$BU$1,0),FALSE)</f>
        <v>0</v>
      </c>
      <c r="AA221" s="31"/>
      <c r="AB221" s="31">
        <f>VLOOKUP(CONCATENATE($M$5,$D221,$M$7,$E221),Data!$A:$BU,MATCH(G!AB$11,Data!$A$1:$BU$1,0),FALSE)</f>
        <v>0</v>
      </c>
      <c r="AC221" s="31"/>
      <c r="AD221" s="31">
        <f>VLOOKUP(CONCATENATE($M$5,$D221,$M$7,$E221),Data!$A:$BU,MATCH(G!AD$11,Data!$A$1:$BU$1,0),FALSE)</f>
        <v>0</v>
      </c>
      <c r="AE221" s="31"/>
      <c r="AF221" s="31">
        <f>VLOOKUP(CONCATENATE($M$5,$D221,$M$7,$E221),Data!$A:$BU,MATCH(G!AF$11,Data!$A$1:$BU$1,0),FALSE)</f>
        <v>0</v>
      </c>
      <c r="AG221" s="31"/>
      <c r="AH221" s="31">
        <f>VLOOKUP(CONCATENATE($M$5,$D221,$M$7,$E221),Data!$A:$BU,MATCH(G!AH$11,Data!$A$1:$BU$1,0),FALSE)</f>
        <v>0</v>
      </c>
      <c r="AI221" s="31"/>
      <c r="AJ221" s="31">
        <f>VLOOKUP(CONCATENATE($M$5,$D221,$M$7,$E221),Data!$A:$BU,MATCH(G!AJ$11,Data!$A$1:$BU$1,0),FALSE)</f>
        <v>0</v>
      </c>
      <c r="AK221" s="31"/>
      <c r="AL221" s="31">
        <f>VLOOKUP(CONCATENATE($M$5,$D221,$M$7,$E221),Data!$A:$BU,MATCH(G!AL$11,Data!$A$1:$BU$1,0),FALSE)</f>
        <v>0</v>
      </c>
      <c r="AM221" s="31"/>
      <c r="AN221" s="31">
        <f>VLOOKUP(CONCATENATE($M$5,$D221,$M$7,$E221),Data!$A:$BU,MATCH(G!AN$11,Data!$A$1:$BU$1,0),FALSE)</f>
        <v>0</v>
      </c>
      <c r="AO221" s="31"/>
      <c r="AP221" s="31">
        <f>VLOOKUP(CONCATENATE($M$5,$D221,$M$7,$E221),Data!$A:$BU,MATCH(G!AP$11,Data!$A$1:$BU$1,0),FALSE)</f>
        <v>0</v>
      </c>
      <c r="AQ221" s="31"/>
      <c r="AR221" s="31">
        <f>VLOOKUP(CONCATENATE($M$5,$D221,$M$7,$E221),Data!$A:$BU,MATCH(G!AR$11,Data!$A$1:$BU$1,0),FALSE)</f>
        <v>0</v>
      </c>
      <c r="AS221" s="31"/>
      <c r="AT221" s="31">
        <f>VLOOKUP(CONCATENATE($M$5,$D221,$M$7,$E221),Data!$A:$BU,MATCH(G!AT$11,Data!$A$1:$BU$1,0),FALSE)</f>
        <v>0</v>
      </c>
      <c r="AU221" s="31"/>
      <c r="AV221" s="31">
        <f>VLOOKUP(CONCATENATE($M$5,$D221,$M$7,$E221),Data!$A:$BU,MATCH(G!AV$11,Data!$A$1:$BU$1,0),FALSE)</f>
        <v>0</v>
      </c>
      <c r="AW221" s="31"/>
      <c r="AX221" s="31">
        <f>VLOOKUP(CONCATENATE($M$5,$D221,$M$7,$E221),Data!$A:$BU,MATCH(G!AX$11,Data!$A$1:$BU$1,0),FALSE)</f>
        <v>0</v>
      </c>
      <c r="AY221" s="31"/>
      <c r="AZ221" s="31">
        <f>VLOOKUP(CONCATENATE($M$5,$D221,$M$7,$E221),Data!$A:$BU,MATCH(G!AZ$11,Data!$A$1:$BU$1,0),FALSE)</f>
        <v>0</v>
      </c>
      <c r="BA221" s="31"/>
      <c r="BB221" s="31">
        <f>VLOOKUP(CONCATENATE($M$5,$D221,$M$7,$E221),Data!$A:$BU,MATCH(G!BB$11,Data!$A$1:$BU$1,0),FALSE)</f>
        <v>0</v>
      </c>
      <c r="BC221" s="31"/>
      <c r="BD221" s="31">
        <f>VLOOKUP(CONCATENATE($M$5,$D221,$M$7,$E221),Data!$A:$BU,MATCH(G!BD$11,Data!$A$1:$BU$1,0),FALSE)</f>
        <v>0</v>
      </c>
      <c r="BE221" s="31"/>
      <c r="BF221" s="31">
        <f>VLOOKUP(CONCATENATE($M$5,$D221,$M$7,$E221),Data!$A:$BU,MATCH(G!BF$11,Data!$A$1:$BU$1,0),FALSE)</f>
        <v>0</v>
      </c>
      <c r="BG221" s="31"/>
      <c r="BH221" s="31">
        <f>VLOOKUP(CONCATENATE($M$5,$D221,$M$7,$E221),Data!$A:$BU,MATCH(G!BH$11,Data!$A$1:$BU$1,0),FALSE)</f>
        <v>0</v>
      </c>
      <c r="BI221" s="31"/>
      <c r="BJ221" s="31">
        <f>VLOOKUP(CONCATENATE($M$5,$D221,$M$7,$E221),Data!$A:$BU,MATCH(G!BJ$11,Data!$A$1:$BU$1,0),FALSE)</f>
        <v>0</v>
      </c>
    </row>
    <row r="222" spans="4:62" ht="14.1" customHeight="1">
      <c r="D222" s="35" t="s">
        <v>50</v>
      </c>
      <c r="E222" s="53" t="s">
        <v>1</v>
      </c>
      <c r="F222" s="31">
        <f>VLOOKUP(CONCATENATE($M$5,$D222,$M$7,$E222),Data!$A:$BU,MATCH(G!F$11,Data!$A$1:$BU$1,0),FALSE)</f>
        <v>0</v>
      </c>
      <c r="G222" s="2"/>
      <c r="H222" s="31">
        <f>VLOOKUP(CONCATENATE($M$5,$D222,$M$7,$E222),Data!$A:$BU,MATCH(G!H$11,Data!$A$1:$BU$1,0),FALSE)</f>
        <v>0</v>
      </c>
      <c r="J222" s="31">
        <f>VLOOKUP(CONCATENATE($M$5,$D222,$M$7,$E222),Data!$A:$BU,MATCH(G!J$11,Data!$A$1:$BU$1,0),FALSE)</f>
        <v>0</v>
      </c>
      <c r="L222" s="31">
        <f>VLOOKUP(CONCATENATE($M$5,$D222,$M$7,$E222),Data!$A:$BU,MATCH(G!L$11,Data!$A$1:$BU$1,0),FALSE)</f>
        <v>0</v>
      </c>
      <c r="N222" s="31">
        <f>VLOOKUP(CONCATENATE($M$5,$D222,$M$7,$E222),Data!$A:$BU,MATCH(G!N$11,Data!$A$1:$BU$1,0),FALSE)</f>
        <v>0</v>
      </c>
      <c r="O222" s="31"/>
      <c r="P222" s="31">
        <f>VLOOKUP(CONCATENATE($M$5,$D222,$M$7,$E222),Data!$A:$BU,MATCH(G!P$11,Data!$A$1:$BU$1,0),FALSE)</f>
        <v>0</v>
      </c>
      <c r="Q222" s="31"/>
      <c r="R222" s="31">
        <f>VLOOKUP(CONCATENATE($M$5,$D222,$M$7,$E222),Data!$A:$BU,MATCH(G!R$11,Data!$A$1:$BU$1,0),FALSE)</f>
        <v>0</v>
      </c>
      <c r="S222" s="31"/>
      <c r="T222" s="31">
        <f>VLOOKUP(CONCATENATE($M$5,$D222,$M$7,$E222),Data!$A:$BU,MATCH(G!T$11,Data!$A$1:$BU$1,0),FALSE)</f>
        <v>0</v>
      </c>
      <c r="U222" s="31"/>
      <c r="V222" s="31">
        <f>VLOOKUP(CONCATENATE($M$5,$D222,$M$7,$E222),Data!$A:$BU,MATCH(G!V$11,Data!$A$1:$BU$1,0),FALSE)</f>
        <v>0</v>
      </c>
      <c r="W222" s="31"/>
      <c r="X222" s="31">
        <f>VLOOKUP(CONCATENATE($M$5,$D222,$M$7,$E222),Data!$A:$BU,MATCH(G!X$11,Data!$A$1:$BU$1,0),FALSE)</f>
        <v>0</v>
      </c>
      <c r="Y222" s="31"/>
      <c r="Z222" s="31">
        <f>VLOOKUP(CONCATENATE($M$5,$D222,$M$7,$E222),Data!$A:$BU,MATCH(G!Z$11,Data!$A$1:$BU$1,0),FALSE)</f>
        <v>0</v>
      </c>
      <c r="AA222" s="31"/>
      <c r="AB222" s="31">
        <f>VLOOKUP(CONCATENATE($M$5,$D222,$M$7,$E222),Data!$A:$BU,MATCH(G!AB$11,Data!$A$1:$BU$1,0),FALSE)</f>
        <v>0</v>
      </c>
      <c r="AC222" s="31"/>
      <c r="AD222" s="31">
        <f>VLOOKUP(CONCATENATE($M$5,$D222,$M$7,$E222),Data!$A:$BU,MATCH(G!AD$11,Data!$A$1:$BU$1,0),FALSE)</f>
        <v>0</v>
      </c>
      <c r="AE222" s="31"/>
      <c r="AF222" s="31">
        <f>VLOOKUP(CONCATENATE($M$5,$D222,$M$7,$E222),Data!$A:$BU,MATCH(G!AF$11,Data!$A$1:$BU$1,0),FALSE)</f>
        <v>0</v>
      </c>
      <c r="AG222" s="31"/>
      <c r="AH222" s="31">
        <f>VLOOKUP(CONCATENATE($M$5,$D222,$M$7,$E222),Data!$A:$BU,MATCH(G!AH$11,Data!$A$1:$BU$1,0),FALSE)</f>
        <v>0</v>
      </c>
      <c r="AI222" s="31"/>
      <c r="AJ222" s="31">
        <f>VLOOKUP(CONCATENATE($M$5,$D222,$M$7,$E222),Data!$A:$BU,MATCH(G!AJ$11,Data!$A$1:$BU$1,0),FALSE)</f>
        <v>0</v>
      </c>
      <c r="AK222" s="31"/>
      <c r="AL222" s="31">
        <f>VLOOKUP(CONCATENATE($M$5,$D222,$M$7,$E222),Data!$A:$BU,MATCH(G!AL$11,Data!$A$1:$BU$1,0),FALSE)</f>
        <v>0</v>
      </c>
      <c r="AM222" s="31"/>
      <c r="AN222" s="31">
        <f>VLOOKUP(CONCATENATE($M$5,$D222,$M$7,$E222),Data!$A:$BU,MATCH(G!AN$11,Data!$A$1:$BU$1,0),FALSE)</f>
        <v>0</v>
      </c>
      <c r="AO222" s="31"/>
      <c r="AP222" s="31">
        <f>VLOOKUP(CONCATENATE($M$5,$D222,$M$7,$E222),Data!$A:$BU,MATCH(G!AP$11,Data!$A$1:$BU$1,0),FALSE)</f>
        <v>0</v>
      </c>
      <c r="AQ222" s="31"/>
      <c r="AR222" s="31">
        <f>VLOOKUP(CONCATENATE($M$5,$D222,$M$7,$E222),Data!$A:$BU,MATCH(G!AR$11,Data!$A$1:$BU$1,0),FALSE)</f>
        <v>0</v>
      </c>
      <c r="AS222" s="31"/>
      <c r="AT222" s="31">
        <f>VLOOKUP(CONCATENATE($M$5,$D222,$M$7,$E222),Data!$A:$BU,MATCH(G!AT$11,Data!$A$1:$BU$1,0),FALSE)</f>
        <v>0</v>
      </c>
      <c r="AU222" s="31"/>
      <c r="AV222" s="31">
        <f>VLOOKUP(CONCATENATE($M$5,$D222,$M$7,$E222),Data!$A:$BU,MATCH(G!AV$11,Data!$A$1:$BU$1,0),FALSE)</f>
        <v>0</v>
      </c>
      <c r="AW222" s="31"/>
      <c r="AX222" s="31">
        <f>VLOOKUP(CONCATENATE($M$5,$D222,$M$7,$E222),Data!$A:$BU,MATCH(G!AX$11,Data!$A$1:$BU$1,0),FALSE)</f>
        <v>0</v>
      </c>
      <c r="AY222" s="31"/>
      <c r="AZ222" s="31">
        <f>VLOOKUP(CONCATENATE($M$5,$D222,$M$7,$E222),Data!$A:$BU,MATCH(G!AZ$11,Data!$A$1:$BU$1,0),FALSE)</f>
        <v>0</v>
      </c>
      <c r="BA222" s="31"/>
      <c r="BB222" s="31">
        <f>VLOOKUP(CONCATENATE($M$5,$D222,$M$7,$E222),Data!$A:$BU,MATCH(G!BB$11,Data!$A$1:$BU$1,0),FALSE)</f>
        <v>0</v>
      </c>
      <c r="BC222" s="31"/>
      <c r="BD222" s="31">
        <f>VLOOKUP(CONCATENATE($M$5,$D222,$M$7,$E222),Data!$A:$BU,MATCH(G!BD$11,Data!$A$1:$BU$1,0),FALSE)</f>
        <v>0</v>
      </c>
      <c r="BE222" s="31"/>
      <c r="BF222" s="31">
        <f>VLOOKUP(CONCATENATE($M$5,$D222,$M$7,$E222),Data!$A:$BU,MATCH(G!BF$11,Data!$A$1:$BU$1,0),FALSE)</f>
        <v>0</v>
      </c>
      <c r="BG222" s="31"/>
      <c r="BH222" s="31">
        <f>VLOOKUP(CONCATENATE($M$5,$D222,$M$7,$E222),Data!$A:$BU,MATCH(G!BH$11,Data!$A$1:$BU$1,0),FALSE)</f>
        <v>0</v>
      </c>
      <c r="BI222" s="31"/>
      <c r="BJ222" s="31">
        <f>VLOOKUP(CONCATENATE($M$5,$D222,$M$7,$E222),Data!$A:$BU,MATCH(G!BJ$11,Data!$A$1:$BU$1,0),FALSE)</f>
        <v>0</v>
      </c>
    </row>
    <row r="223" spans="4:62" ht="14.1" customHeight="1">
      <c r="D223" s="35" t="s">
        <v>49</v>
      </c>
      <c r="E223" s="53" t="s">
        <v>1</v>
      </c>
      <c r="F223" s="31">
        <f>VLOOKUP(CONCATENATE($M$5,$D223,$M$7,$E223),Data!$A:$BU,MATCH(G!F$11,Data!$A$1:$BU$1,0),FALSE)</f>
        <v>0</v>
      </c>
      <c r="G223" s="2"/>
      <c r="H223" s="31">
        <f>VLOOKUP(CONCATENATE($M$5,$D223,$M$7,$E223),Data!$A:$BU,MATCH(G!H$11,Data!$A$1:$BU$1,0),FALSE)</f>
        <v>0</v>
      </c>
      <c r="J223" s="31">
        <f>VLOOKUP(CONCATENATE($M$5,$D223,$M$7,$E223),Data!$A:$BU,MATCH(G!J$11,Data!$A$1:$BU$1,0),FALSE)</f>
        <v>0</v>
      </c>
      <c r="L223" s="31">
        <f>VLOOKUP(CONCATENATE($M$5,$D223,$M$7,$E223),Data!$A:$BU,MATCH(G!L$11,Data!$A$1:$BU$1,0),FALSE)</f>
        <v>0</v>
      </c>
      <c r="N223" s="31">
        <f>VLOOKUP(CONCATENATE($M$5,$D223,$M$7,$E223),Data!$A:$BU,MATCH(G!N$11,Data!$A$1:$BU$1,0),FALSE)</f>
        <v>0</v>
      </c>
      <c r="O223" s="31"/>
      <c r="P223" s="31">
        <f>VLOOKUP(CONCATENATE($M$5,$D223,$M$7,$E223),Data!$A:$BU,MATCH(G!P$11,Data!$A$1:$BU$1,0),FALSE)</f>
        <v>0</v>
      </c>
      <c r="Q223" s="31"/>
      <c r="R223" s="31">
        <f>VLOOKUP(CONCATENATE($M$5,$D223,$M$7,$E223),Data!$A:$BU,MATCH(G!R$11,Data!$A$1:$BU$1,0),FALSE)</f>
        <v>0</v>
      </c>
      <c r="S223" s="31"/>
      <c r="T223" s="31">
        <f>VLOOKUP(CONCATENATE($M$5,$D223,$M$7,$E223),Data!$A:$BU,MATCH(G!T$11,Data!$A$1:$BU$1,0),FALSE)</f>
        <v>0</v>
      </c>
      <c r="U223" s="31"/>
      <c r="V223" s="31">
        <f>VLOOKUP(CONCATENATE($M$5,$D223,$M$7,$E223),Data!$A:$BU,MATCH(G!V$11,Data!$A$1:$BU$1,0),FALSE)</f>
        <v>0</v>
      </c>
      <c r="W223" s="31"/>
      <c r="X223" s="31">
        <f>VLOOKUP(CONCATENATE($M$5,$D223,$M$7,$E223),Data!$A:$BU,MATCH(G!X$11,Data!$A$1:$BU$1,0),FALSE)</f>
        <v>0</v>
      </c>
      <c r="Y223" s="31"/>
      <c r="Z223" s="31">
        <f>VLOOKUP(CONCATENATE($M$5,$D223,$M$7,$E223),Data!$A:$BU,MATCH(G!Z$11,Data!$A$1:$BU$1,0),FALSE)</f>
        <v>0</v>
      </c>
      <c r="AA223" s="31"/>
      <c r="AB223" s="31">
        <f>VLOOKUP(CONCATENATE($M$5,$D223,$M$7,$E223),Data!$A:$BU,MATCH(G!AB$11,Data!$A$1:$BU$1,0),FALSE)</f>
        <v>0</v>
      </c>
      <c r="AC223" s="31"/>
      <c r="AD223" s="31">
        <f>VLOOKUP(CONCATENATE($M$5,$D223,$M$7,$E223),Data!$A:$BU,MATCH(G!AD$11,Data!$A$1:$BU$1,0),FALSE)</f>
        <v>0</v>
      </c>
      <c r="AE223" s="31"/>
      <c r="AF223" s="31">
        <f>VLOOKUP(CONCATENATE($M$5,$D223,$M$7,$E223),Data!$A:$BU,MATCH(G!AF$11,Data!$A$1:$BU$1,0),FALSE)</f>
        <v>0</v>
      </c>
      <c r="AG223" s="31"/>
      <c r="AH223" s="31">
        <f>VLOOKUP(CONCATENATE($M$5,$D223,$M$7,$E223),Data!$A:$BU,MATCH(G!AH$11,Data!$A$1:$BU$1,0),FALSE)</f>
        <v>0</v>
      </c>
      <c r="AI223" s="31"/>
      <c r="AJ223" s="31">
        <f>VLOOKUP(CONCATENATE($M$5,$D223,$M$7,$E223),Data!$A:$BU,MATCH(G!AJ$11,Data!$A$1:$BU$1,0),FALSE)</f>
        <v>0</v>
      </c>
      <c r="AK223" s="31"/>
      <c r="AL223" s="31">
        <f>VLOOKUP(CONCATENATE($M$5,$D223,$M$7,$E223),Data!$A:$BU,MATCH(G!AL$11,Data!$A$1:$BU$1,0),FALSE)</f>
        <v>0</v>
      </c>
      <c r="AM223" s="31"/>
      <c r="AN223" s="31">
        <f>VLOOKUP(CONCATENATE($M$5,$D223,$M$7,$E223),Data!$A:$BU,MATCH(G!AN$11,Data!$A$1:$BU$1,0),FALSE)</f>
        <v>0</v>
      </c>
      <c r="AO223" s="31"/>
      <c r="AP223" s="31">
        <f>VLOOKUP(CONCATENATE($M$5,$D223,$M$7,$E223),Data!$A:$BU,MATCH(G!AP$11,Data!$A$1:$BU$1,0),FALSE)</f>
        <v>0</v>
      </c>
      <c r="AQ223" s="31"/>
      <c r="AR223" s="31">
        <f>VLOOKUP(CONCATENATE($M$5,$D223,$M$7,$E223),Data!$A:$BU,MATCH(G!AR$11,Data!$A$1:$BU$1,0),FALSE)</f>
        <v>0</v>
      </c>
      <c r="AS223" s="31"/>
      <c r="AT223" s="31">
        <f>VLOOKUP(CONCATENATE($M$5,$D223,$M$7,$E223),Data!$A:$BU,MATCH(G!AT$11,Data!$A$1:$BU$1,0),FALSE)</f>
        <v>0</v>
      </c>
      <c r="AU223" s="31"/>
      <c r="AV223" s="31">
        <f>VLOOKUP(CONCATENATE($M$5,$D223,$M$7,$E223),Data!$A:$BU,MATCH(G!AV$11,Data!$A$1:$BU$1,0),FALSE)</f>
        <v>0</v>
      </c>
      <c r="AW223" s="31"/>
      <c r="AX223" s="31">
        <f>VLOOKUP(CONCATENATE($M$5,$D223,$M$7,$E223),Data!$A:$BU,MATCH(G!AX$11,Data!$A$1:$BU$1,0),FALSE)</f>
        <v>0</v>
      </c>
      <c r="AY223" s="31"/>
      <c r="AZ223" s="31">
        <f>VLOOKUP(CONCATENATE($M$5,$D223,$M$7,$E223),Data!$A:$BU,MATCH(G!AZ$11,Data!$A$1:$BU$1,0),FALSE)</f>
        <v>0</v>
      </c>
      <c r="BA223" s="31"/>
      <c r="BB223" s="31">
        <f>VLOOKUP(CONCATENATE($M$5,$D223,$M$7,$E223),Data!$A:$BU,MATCH(G!BB$11,Data!$A$1:$BU$1,0),FALSE)</f>
        <v>0</v>
      </c>
      <c r="BC223" s="31"/>
      <c r="BD223" s="31">
        <f>VLOOKUP(CONCATENATE($M$5,$D223,$M$7,$E223),Data!$A:$BU,MATCH(G!BD$11,Data!$A$1:$BU$1,0),FALSE)</f>
        <v>0</v>
      </c>
      <c r="BE223" s="31"/>
      <c r="BF223" s="31">
        <f>VLOOKUP(CONCATENATE($M$5,$D223,$M$7,$E223),Data!$A:$BU,MATCH(G!BF$11,Data!$A$1:$BU$1,0),FALSE)</f>
        <v>0</v>
      </c>
      <c r="BG223" s="31"/>
      <c r="BH223" s="31">
        <f>VLOOKUP(CONCATENATE($M$5,$D223,$M$7,$E223),Data!$A:$BU,MATCH(G!BH$11,Data!$A$1:$BU$1,0),FALSE)</f>
        <v>0</v>
      </c>
      <c r="BI223" s="31"/>
      <c r="BJ223" s="31">
        <f>VLOOKUP(CONCATENATE($M$5,$D223,$M$7,$E223),Data!$A:$BU,MATCH(G!BJ$11,Data!$A$1:$BU$1,0),FALSE)</f>
        <v>0</v>
      </c>
    </row>
    <row r="224" spans="4:62" ht="14.1" customHeight="1">
      <c r="D224" s="35" t="s">
        <v>48</v>
      </c>
      <c r="E224" s="53" t="s">
        <v>1</v>
      </c>
      <c r="F224" s="31">
        <f>VLOOKUP(CONCATENATE($M$5,$D224,$M$7,$E224),Data!$A:$BU,MATCH(G!F$11,Data!$A$1:$BU$1,0),FALSE)</f>
        <v>0</v>
      </c>
      <c r="G224" s="2"/>
      <c r="H224" s="31">
        <f>VLOOKUP(CONCATENATE($M$5,$D224,$M$7,$E224),Data!$A:$BU,MATCH(G!H$11,Data!$A$1:$BU$1,0),FALSE)</f>
        <v>0</v>
      </c>
      <c r="J224" s="31">
        <f>VLOOKUP(CONCATENATE($M$5,$D224,$M$7,$E224),Data!$A:$BU,MATCH(G!J$11,Data!$A$1:$BU$1,0),FALSE)</f>
        <v>0</v>
      </c>
      <c r="L224" s="31">
        <f>VLOOKUP(CONCATENATE($M$5,$D224,$M$7,$E224),Data!$A:$BU,MATCH(G!L$11,Data!$A$1:$BU$1,0),FALSE)</f>
        <v>0</v>
      </c>
      <c r="N224" s="31">
        <f>VLOOKUP(CONCATENATE($M$5,$D224,$M$7,$E224),Data!$A:$BU,MATCH(G!N$11,Data!$A$1:$BU$1,0),FALSE)</f>
        <v>0</v>
      </c>
      <c r="O224" s="31"/>
      <c r="P224" s="31">
        <f>VLOOKUP(CONCATENATE($M$5,$D224,$M$7,$E224),Data!$A:$BU,MATCH(G!P$11,Data!$A$1:$BU$1,0),FALSE)</f>
        <v>0</v>
      </c>
      <c r="Q224" s="31"/>
      <c r="R224" s="31">
        <f>VLOOKUP(CONCATENATE($M$5,$D224,$M$7,$E224),Data!$A:$BU,MATCH(G!R$11,Data!$A$1:$BU$1,0),FALSE)</f>
        <v>0</v>
      </c>
      <c r="S224" s="31"/>
      <c r="T224" s="31">
        <f>VLOOKUP(CONCATENATE($M$5,$D224,$M$7,$E224),Data!$A:$BU,MATCH(G!T$11,Data!$A$1:$BU$1,0),FALSE)</f>
        <v>0</v>
      </c>
      <c r="U224" s="31"/>
      <c r="V224" s="31">
        <f>VLOOKUP(CONCATENATE($M$5,$D224,$M$7,$E224),Data!$A:$BU,MATCH(G!V$11,Data!$A$1:$BU$1,0),FALSE)</f>
        <v>0</v>
      </c>
      <c r="W224" s="31"/>
      <c r="X224" s="31">
        <f>VLOOKUP(CONCATENATE($M$5,$D224,$M$7,$E224),Data!$A:$BU,MATCH(G!X$11,Data!$A$1:$BU$1,0),FALSE)</f>
        <v>0</v>
      </c>
      <c r="Y224" s="31"/>
      <c r="Z224" s="31">
        <f>VLOOKUP(CONCATENATE($M$5,$D224,$M$7,$E224),Data!$A:$BU,MATCH(G!Z$11,Data!$A$1:$BU$1,0),FALSE)</f>
        <v>0</v>
      </c>
      <c r="AA224" s="31"/>
      <c r="AB224" s="31">
        <f>VLOOKUP(CONCATENATE($M$5,$D224,$M$7,$E224),Data!$A:$BU,MATCH(G!AB$11,Data!$A$1:$BU$1,0),FALSE)</f>
        <v>0</v>
      </c>
      <c r="AC224" s="31"/>
      <c r="AD224" s="31">
        <f>VLOOKUP(CONCATENATE($M$5,$D224,$M$7,$E224),Data!$A:$BU,MATCH(G!AD$11,Data!$A$1:$BU$1,0),FALSE)</f>
        <v>0</v>
      </c>
      <c r="AE224" s="31"/>
      <c r="AF224" s="31">
        <f>VLOOKUP(CONCATENATE($M$5,$D224,$M$7,$E224),Data!$A:$BU,MATCH(G!AF$11,Data!$A$1:$BU$1,0),FALSE)</f>
        <v>0</v>
      </c>
      <c r="AG224" s="31"/>
      <c r="AH224" s="31">
        <f>VLOOKUP(CONCATENATE($M$5,$D224,$M$7,$E224),Data!$A:$BU,MATCH(G!AH$11,Data!$A$1:$BU$1,0),FALSE)</f>
        <v>0</v>
      </c>
      <c r="AI224" s="31"/>
      <c r="AJ224" s="31">
        <f>VLOOKUP(CONCATENATE($M$5,$D224,$M$7,$E224),Data!$A:$BU,MATCH(G!AJ$11,Data!$A$1:$BU$1,0),FALSE)</f>
        <v>0</v>
      </c>
      <c r="AK224" s="31"/>
      <c r="AL224" s="31">
        <f>VLOOKUP(CONCATENATE($M$5,$D224,$M$7,$E224),Data!$A:$BU,MATCH(G!AL$11,Data!$A$1:$BU$1,0),FALSE)</f>
        <v>0</v>
      </c>
      <c r="AM224" s="31"/>
      <c r="AN224" s="31">
        <f>VLOOKUP(CONCATENATE($M$5,$D224,$M$7,$E224),Data!$A:$BU,MATCH(G!AN$11,Data!$A$1:$BU$1,0),FALSE)</f>
        <v>0</v>
      </c>
      <c r="AO224" s="31"/>
      <c r="AP224" s="31">
        <f>VLOOKUP(CONCATENATE($M$5,$D224,$M$7,$E224),Data!$A:$BU,MATCH(G!AP$11,Data!$A$1:$BU$1,0),FALSE)</f>
        <v>0</v>
      </c>
      <c r="AQ224" s="31"/>
      <c r="AR224" s="31">
        <f>VLOOKUP(CONCATENATE($M$5,$D224,$M$7,$E224),Data!$A:$BU,MATCH(G!AR$11,Data!$A$1:$BU$1,0),FALSE)</f>
        <v>0</v>
      </c>
      <c r="AS224" s="31"/>
      <c r="AT224" s="31">
        <f>VLOOKUP(CONCATENATE($M$5,$D224,$M$7,$E224),Data!$A:$BU,MATCH(G!AT$11,Data!$A$1:$BU$1,0),FALSE)</f>
        <v>0</v>
      </c>
      <c r="AU224" s="31"/>
      <c r="AV224" s="31">
        <f>VLOOKUP(CONCATENATE($M$5,$D224,$M$7,$E224),Data!$A:$BU,MATCH(G!AV$11,Data!$A$1:$BU$1,0),FALSE)</f>
        <v>0</v>
      </c>
      <c r="AW224" s="31"/>
      <c r="AX224" s="31">
        <f>VLOOKUP(CONCATENATE($M$5,$D224,$M$7,$E224),Data!$A:$BU,MATCH(G!AX$11,Data!$A$1:$BU$1,0),FALSE)</f>
        <v>0</v>
      </c>
      <c r="AY224" s="31"/>
      <c r="AZ224" s="31">
        <f>VLOOKUP(CONCATENATE($M$5,$D224,$M$7,$E224),Data!$A:$BU,MATCH(G!AZ$11,Data!$A$1:$BU$1,0),FALSE)</f>
        <v>0</v>
      </c>
      <c r="BA224" s="31"/>
      <c r="BB224" s="31">
        <f>VLOOKUP(CONCATENATE($M$5,$D224,$M$7,$E224),Data!$A:$BU,MATCH(G!BB$11,Data!$A$1:$BU$1,0),FALSE)</f>
        <v>0</v>
      </c>
      <c r="BC224" s="31"/>
      <c r="BD224" s="31">
        <f>VLOOKUP(CONCATENATE($M$5,$D224,$M$7,$E224),Data!$A:$BU,MATCH(G!BD$11,Data!$A$1:$BU$1,0),FALSE)</f>
        <v>0</v>
      </c>
      <c r="BE224" s="31"/>
      <c r="BF224" s="31">
        <f>VLOOKUP(CONCATENATE($M$5,$D224,$M$7,$E224),Data!$A:$BU,MATCH(G!BF$11,Data!$A$1:$BU$1,0),FALSE)</f>
        <v>0</v>
      </c>
      <c r="BG224" s="31"/>
      <c r="BH224" s="31">
        <f>VLOOKUP(CONCATENATE($M$5,$D224,$M$7,$E224),Data!$A:$BU,MATCH(G!BH$11,Data!$A$1:$BU$1,0),FALSE)</f>
        <v>0</v>
      </c>
      <c r="BI224" s="31"/>
      <c r="BJ224" s="31">
        <f>VLOOKUP(CONCATENATE($M$5,$D224,$M$7,$E224),Data!$A:$BU,MATCH(G!BJ$11,Data!$A$1:$BU$1,0),FALSE)</f>
        <v>0</v>
      </c>
    </row>
    <row r="225" spans="4:62" ht="14.1" customHeight="1">
      <c r="D225" s="35" t="s">
        <v>342</v>
      </c>
      <c r="E225" s="53" t="s">
        <v>1</v>
      </c>
      <c r="F225" s="31">
        <f>VLOOKUP(CONCATENATE($M$5,$D225,$M$7,$E225),Data!$A:$BU,MATCH(G!F$11,Data!$A$1:$BU$1,0),FALSE)</f>
        <v>0</v>
      </c>
      <c r="G225" s="2"/>
      <c r="H225" s="31">
        <f>VLOOKUP(CONCATENATE($M$5,$D225,$M$7,$E225),Data!$A:$BU,MATCH(G!H$11,Data!$A$1:$BU$1,0),FALSE)</f>
        <v>0</v>
      </c>
      <c r="J225" s="31">
        <f>VLOOKUP(CONCATENATE($M$5,$D225,$M$7,$E225),Data!$A:$BU,MATCH(G!J$11,Data!$A$1:$BU$1,0),FALSE)</f>
        <v>0</v>
      </c>
      <c r="L225" s="31">
        <f>VLOOKUP(CONCATENATE($M$5,$D225,$M$7,$E225),Data!$A:$BU,MATCH(G!L$11,Data!$A$1:$BU$1,0),FALSE)</f>
        <v>0</v>
      </c>
      <c r="N225" s="31">
        <f>VLOOKUP(CONCATENATE($M$5,$D225,$M$7,$E225),Data!$A:$BU,MATCH(G!N$11,Data!$A$1:$BU$1,0),FALSE)</f>
        <v>0</v>
      </c>
      <c r="O225" s="31"/>
      <c r="P225" s="31">
        <f>VLOOKUP(CONCATENATE($M$5,$D225,$M$7,$E225),Data!$A:$BU,MATCH(G!P$11,Data!$A$1:$BU$1,0),FALSE)</f>
        <v>0</v>
      </c>
      <c r="Q225" s="31"/>
      <c r="R225" s="31">
        <f>VLOOKUP(CONCATENATE($M$5,$D225,$M$7,$E225),Data!$A:$BU,MATCH(G!R$11,Data!$A$1:$BU$1,0),FALSE)</f>
        <v>0</v>
      </c>
      <c r="S225" s="31"/>
      <c r="T225" s="31">
        <f>VLOOKUP(CONCATENATE($M$5,$D225,$M$7,$E225),Data!$A:$BU,MATCH(G!T$11,Data!$A$1:$BU$1,0),FALSE)</f>
        <v>0</v>
      </c>
      <c r="U225" s="31"/>
      <c r="V225" s="31">
        <f>VLOOKUP(CONCATENATE($M$5,$D225,$M$7,$E225),Data!$A:$BU,MATCH(G!V$11,Data!$A$1:$BU$1,0),FALSE)</f>
        <v>0</v>
      </c>
      <c r="W225" s="31"/>
      <c r="X225" s="31">
        <f>VLOOKUP(CONCATENATE($M$5,$D225,$M$7,$E225),Data!$A:$BU,MATCH(G!X$11,Data!$A$1:$BU$1,0),FALSE)</f>
        <v>0</v>
      </c>
      <c r="Y225" s="31"/>
      <c r="Z225" s="31">
        <f>VLOOKUP(CONCATENATE($M$5,$D225,$M$7,$E225),Data!$A:$BU,MATCH(G!Z$11,Data!$A$1:$BU$1,0),FALSE)</f>
        <v>0</v>
      </c>
      <c r="AA225" s="31"/>
      <c r="AB225" s="31">
        <f>VLOOKUP(CONCATENATE($M$5,$D225,$M$7,$E225),Data!$A:$BU,MATCH(G!AB$11,Data!$A$1:$BU$1,0),FALSE)</f>
        <v>0</v>
      </c>
      <c r="AC225" s="31"/>
      <c r="AD225" s="31">
        <f>VLOOKUP(CONCATENATE($M$5,$D225,$M$7,$E225),Data!$A:$BU,MATCH(G!AD$11,Data!$A$1:$BU$1,0),FALSE)</f>
        <v>0</v>
      </c>
      <c r="AE225" s="31"/>
      <c r="AF225" s="31">
        <f>VLOOKUP(CONCATENATE($M$5,$D225,$M$7,$E225),Data!$A:$BU,MATCH(G!AF$11,Data!$A$1:$BU$1,0),FALSE)</f>
        <v>0</v>
      </c>
      <c r="AG225" s="31"/>
      <c r="AH225" s="31">
        <f>VLOOKUP(CONCATENATE($M$5,$D225,$M$7,$E225),Data!$A:$BU,MATCH(G!AH$11,Data!$A$1:$BU$1,0),FALSE)</f>
        <v>0</v>
      </c>
      <c r="AI225" s="31"/>
      <c r="AJ225" s="31">
        <f>VLOOKUP(CONCATENATE($M$5,$D225,$M$7,$E225),Data!$A:$BU,MATCH(G!AJ$11,Data!$A$1:$BU$1,0),FALSE)</f>
        <v>0</v>
      </c>
      <c r="AK225" s="31"/>
      <c r="AL225" s="31">
        <f>VLOOKUP(CONCATENATE($M$5,$D225,$M$7,$E225),Data!$A:$BU,MATCH(G!AL$11,Data!$A$1:$BU$1,0),FALSE)</f>
        <v>0</v>
      </c>
      <c r="AM225" s="31"/>
      <c r="AN225" s="31">
        <f>VLOOKUP(CONCATENATE($M$5,$D225,$M$7,$E225),Data!$A:$BU,MATCH(G!AN$11,Data!$A$1:$BU$1,0),FALSE)</f>
        <v>0</v>
      </c>
      <c r="AO225" s="31"/>
      <c r="AP225" s="31">
        <f>VLOOKUP(CONCATENATE($M$5,$D225,$M$7,$E225),Data!$A:$BU,MATCH(G!AP$11,Data!$A$1:$BU$1,0),FALSE)</f>
        <v>0</v>
      </c>
      <c r="AQ225" s="31"/>
      <c r="AR225" s="31">
        <f>VLOOKUP(CONCATENATE($M$5,$D225,$M$7,$E225),Data!$A:$BU,MATCH(G!AR$11,Data!$A$1:$BU$1,0),FALSE)</f>
        <v>0</v>
      </c>
      <c r="AS225" s="31"/>
      <c r="AT225" s="31">
        <f>VLOOKUP(CONCATENATE($M$5,$D225,$M$7,$E225),Data!$A:$BU,MATCH(G!AT$11,Data!$A$1:$BU$1,0),FALSE)</f>
        <v>0</v>
      </c>
      <c r="AU225" s="31"/>
      <c r="AV225" s="31">
        <f>VLOOKUP(CONCATENATE($M$5,$D225,$M$7,$E225),Data!$A:$BU,MATCH(G!AV$11,Data!$A$1:$BU$1,0),FALSE)</f>
        <v>0</v>
      </c>
      <c r="AW225" s="31"/>
      <c r="AX225" s="31">
        <f>VLOOKUP(CONCATENATE($M$5,$D225,$M$7,$E225),Data!$A:$BU,MATCH(G!AX$11,Data!$A$1:$BU$1,0),FALSE)</f>
        <v>0</v>
      </c>
      <c r="AY225" s="31"/>
      <c r="AZ225" s="31">
        <f>VLOOKUP(CONCATENATE($M$5,$D225,$M$7,$E225),Data!$A:$BU,MATCH(G!AZ$11,Data!$A$1:$BU$1,0),FALSE)</f>
        <v>0</v>
      </c>
      <c r="BA225" s="31"/>
      <c r="BB225" s="31">
        <f>VLOOKUP(CONCATENATE($M$5,$D225,$M$7,$E225),Data!$A:$BU,MATCH(G!BB$11,Data!$A$1:$BU$1,0),FALSE)</f>
        <v>0</v>
      </c>
      <c r="BC225" s="31"/>
      <c r="BD225" s="31">
        <f>VLOOKUP(CONCATENATE($M$5,$D225,$M$7,$E225),Data!$A:$BU,MATCH(G!BD$11,Data!$A$1:$BU$1,0),FALSE)</f>
        <v>0</v>
      </c>
      <c r="BE225" s="31"/>
      <c r="BF225" s="31">
        <f>VLOOKUP(CONCATENATE($M$5,$D225,$M$7,$E225),Data!$A:$BU,MATCH(G!BF$11,Data!$A$1:$BU$1,0),FALSE)</f>
        <v>0</v>
      </c>
      <c r="BG225" s="31"/>
      <c r="BH225" s="31">
        <f>VLOOKUP(CONCATENATE($M$5,$D225,$M$7,$E225),Data!$A:$BU,MATCH(G!BH$11,Data!$A$1:$BU$1,0),FALSE)</f>
        <v>0</v>
      </c>
      <c r="BI225" s="31"/>
      <c r="BJ225" s="31">
        <f>VLOOKUP(CONCATENATE($M$5,$D225,$M$7,$E225),Data!$A:$BU,MATCH(G!BJ$11,Data!$A$1:$BU$1,0),FALSE)</f>
        <v>0</v>
      </c>
    </row>
    <row r="226" spans="4:62" ht="14.1" customHeight="1">
      <c r="D226" s="35" t="s">
        <v>344</v>
      </c>
      <c r="E226" s="53" t="s">
        <v>1</v>
      </c>
      <c r="F226" s="31">
        <f>VLOOKUP(CONCATENATE($M$5,$D226,$M$7,$E226),Data!$A:$BU,MATCH(G!F$11,Data!$A$1:$BU$1,0),FALSE)</f>
        <v>0</v>
      </c>
      <c r="G226" s="2"/>
      <c r="H226" s="31">
        <f>VLOOKUP(CONCATENATE($M$5,$D226,$M$7,$E226),Data!$A:$BU,MATCH(G!H$11,Data!$A$1:$BU$1,0),FALSE)</f>
        <v>0</v>
      </c>
      <c r="J226" s="31">
        <f>VLOOKUP(CONCATENATE($M$5,$D226,$M$7,$E226),Data!$A:$BU,MATCH(G!J$11,Data!$A$1:$BU$1,0),FALSE)</f>
        <v>0</v>
      </c>
      <c r="L226" s="31">
        <f>VLOOKUP(CONCATENATE($M$5,$D226,$M$7,$E226),Data!$A:$BU,MATCH(G!L$11,Data!$A$1:$BU$1,0),FALSE)</f>
        <v>0</v>
      </c>
      <c r="N226" s="31">
        <f>VLOOKUP(CONCATENATE($M$5,$D226,$M$7,$E226),Data!$A:$BU,MATCH(G!N$11,Data!$A$1:$BU$1,0),FALSE)</f>
        <v>0</v>
      </c>
      <c r="O226" s="31"/>
      <c r="P226" s="31">
        <f>VLOOKUP(CONCATENATE($M$5,$D226,$M$7,$E226),Data!$A:$BU,MATCH(G!P$11,Data!$A$1:$BU$1,0),FALSE)</f>
        <v>0</v>
      </c>
      <c r="Q226" s="31"/>
      <c r="R226" s="31">
        <f>VLOOKUP(CONCATENATE($M$5,$D226,$M$7,$E226),Data!$A:$BU,MATCH(G!R$11,Data!$A$1:$BU$1,0),FALSE)</f>
        <v>0</v>
      </c>
      <c r="S226" s="31"/>
      <c r="T226" s="31">
        <f>VLOOKUP(CONCATENATE($M$5,$D226,$M$7,$E226),Data!$A:$BU,MATCH(G!T$11,Data!$A$1:$BU$1,0),FALSE)</f>
        <v>0</v>
      </c>
      <c r="U226" s="31"/>
      <c r="V226" s="31">
        <f>VLOOKUP(CONCATENATE($M$5,$D226,$M$7,$E226),Data!$A:$BU,MATCH(G!V$11,Data!$A$1:$BU$1,0),FALSE)</f>
        <v>0</v>
      </c>
      <c r="W226" s="31"/>
      <c r="X226" s="31">
        <f>VLOOKUP(CONCATENATE($M$5,$D226,$M$7,$E226),Data!$A:$BU,MATCH(G!X$11,Data!$A$1:$BU$1,0),FALSE)</f>
        <v>0</v>
      </c>
      <c r="Y226" s="31"/>
      <c r="Z226" s="31">
        <f>VLOOKUP(CONCATENATE($M$5,$D226,$M$7,$E226),Data!$A:$BU,MATCH(G!Z$11,Data!$A$1:$BU$1,0),FALSE)</f>
        <v>0</v>
      </c>
      <c r="AA226" s="31"/>
      <c r="AB226" s="31">
        <f>VLOOKUP(CONCATENATE($M$5,$D226,$M$7,$E226),Data!$A:$BU,MATCH(G!AB$11,Data!$A$1:$BU$1,0),FALSE)</f>
        <v>0</v>
      </c>
      <c r="AC226" s="31"/>
      <c r="AD226" s="31">
        <f>VLOOKUP(CONCATENATE($M$5,$D226,$M$7,$E226),Data!$A:$BU,MATCH(G!AD$11,Data!$A$1:$BU$1,0),FALSE)</f>
        <v>0</v>
      </c>
      <c r="AE226" s="31"/>
      <c r="AF226" s="31">
        <f>VLOOKUP(CONCATENATE($M$5,$D226,$M$7,$E226),Data!$A:$BU,MATCH(G!AF$11,Data!$A$1:$BU$1,0),FALSE)</f>
        <v>0</v>
      </c>
      <c r="AG226" s="31"/>
      <c r="AH226" s="31">
        <f>VLOOKUP(CONCATENATE($M$5,$D226,$M$7,$E226),Data!$A:$BU,MATCH(G!AH$11,Data!$A$1:$BU$1,0),FALSE)</f>
        <v>0</v>
      </c>
      <c r="AI226" s="31"/>
      <c r="AJ226" s="31">
        <f>VLOOKUP(CONCATENATE($M$5,$D226,$M$7,$E226),Data!$A:$BU,MATCH(G!AJ$11,Data!$A$1:$BU$1,0),FALSE)</f>
        <v>0</v>
      </c>
      <c r="AK226" s="31"/>
      <c r="AL226" s="31">
        <f>VLOOKUP(CONCATENATE($M$5,$D226,$M$7,$E226),Data!$A:$BU,MATCH(G!AL$11,Data!$A$1:$BU$1,0),FALSE)</f>
        <v>0</v>
      </c>
      <c r="AM226" s="31"/>
      <c r="AN226" s="31">
        <f>VLOOKUP(CONCATENATE($M$5,$D226,$M$7,$E226),Data!$A:$BU,MATCH(G!AN$11,Data!$A$1:$BU$1,0),FALSE)</f>
        <v>0</v>
      </c>
      <c r="AO226" s="31"/>
      <c r="AP226" s="31">
        <f>VLOOKUP(CONCATENATE($M$5,$D226,$M$7,$E226),Data!$A:$BU,MATCH(G!AP$11,Data!$A$1:$BU$1,0),FALSE)</f>
        <v>0</v>
      </c>
      <c r="AQ226" s="31"/>
      <c r="AR226" s="31">
        <f>VLOOKUP(CONCATENATE($M$5,$D226,$M$7,$E226),Data!$A:$BU,MATCH(G!AR$11,Data!$A$1:$BU$1,0),FALSE)</f>
        <v>0</v>
      </c>
      <c r="AS226" s="31"/>
      <c r="AT226" s="31">
        <f>VLOOKUP(CONCATENATE($M$5,$D226,$M$7,$E226),Data!$A:$BU,MATCH(G!AT$11,Data!$A$1:$BU$1,0),FALSE)</f>
        <v>0</v>
      </c>
      <c r="AU226" s="31"/>
      <c r="AV226" s="31">
        <f>VLOOKUP(CONCATENATE($M$5,$D226,$M$7,$E226),Data!$A:$BU,MATCH(G!AV$11,Data!$A$1:$BU$1,0),FALSE)</f>
        <v>0</v>
      </c>
      <c r="AW226" s="31"/>
      <c r="AX226" s="31">
        <f>VLOOKUP(CONCATENATE($M$5,$D226,$M$7,$E226),Data!$A:$BU,MATCH(G!AX$11,Data!$A$1:$BU$1,0),FALSE)</f>
        <v>0</v>
      </c>
      <c r="AY226" s="31"/>
      <c r="AZ226" s="31">
        <f>VLOOKUP(CONCATENATE($M$5,$D226,$M$7,$E226),Data!$A:$BU,MATCH(G!AZ$11,Data!$A$1:$BU$1,0),FALSE)</f>
        <v>0</v>
      </c>
      <c r="BA226" s="31"/>
      <c r="BB226" s="31">
        <f>VLOOKUP(CONCATENATE($M$5,$D226,$M$7,$E226),Data!$A:$BU,MATCH(G!BB$11,Data!$A$1:$BU$1,0),FALSE)</f>
        <v>0</v>
      </c>
      <c r="BC226" s="31"/>
      <c r="BD226" s="31">
        <f>VLOOKUP(CONCATENATE($M$5,$D226,$M$7,$E226),Data!$A:$BU,MATCH(G!BD$11,Data!$A$1:$BU$1,0),FALSE)</f>
        <v>0</v>
      </c>
      <c r="BE226" s="31"/>
      <c r="BF226" s="31">
        <f>VLOOKUP(CONCATENATE($M$5,$D226,$M$7,$E226),Data!$A:$BU,MATCH(G!BF$11,Data!$A$1:$BU$1,0),FALSE)</f>
        <v>0</v>
      </c>
      <c r="BG226" s="31"/>
      <c r="BH226" s="31">
        <f>VLOOKUP(CONCATENATE($M$5,$D226,$M$7,$E226),Data!$A:$BU,MATCH(G!BH$11,Data!$A$1:$BU$1,0),FALSE)</f>
        <v>0</v>
      </c>
      <c r="BI226" s="31"/>
      <c r="BJ226" s="31">
        <f>VLOOKUP(CONCATENATE($M$5,$D226,$M$7,$E226),Data!$A:$BU,MATCH(G!BJ$11,Data!$A$1:$BU$1,0),FALSE)</f>
        <v>0</v>
      </c>
    </row>
    <row r="227" spans="4:62" ht="14.1" customHeight="1">
      <c r="D227" s="35" t="s">
        <v>47</v>
      </c>
      <c r="E227" s="53" t="s">
        <v>1</v>
      </c>
      <c r="F227" s="31">
        <f>VLOOKUP(CONCATENATE($M$5,$D227,$M$7,$E227),Data!$A:$BU,MATCH(G!F$11,Data!$A$1:$BU$1,0),FALSE)</f>
        <v>0</v>
      </c>
      <c r="G227" s="2"/>
      <c r="H227" s="31">
        <f>VLOOKUP(CONCATENATE($M$5,$D227,$M$7,$E227),Data!$A:$BU,MATCH(G!H$11,Data!$A$1:$BU$1,0),FALSE)</f>
        <v>0</v>
      </c>
      <c r="J227" s="31">
        <f>VLOOKUP(CONCATENATE($M$5,$D227,$M$7,$E227),Data!$A:$BU,MATCH(G!J$11,Data!$A$1:$BU$1,0),FALSE)</f>
        <v>0</v>
      </c>
      <c r="L227" s="31">
        <f>VLOOKUP(CONCATENATE($M$5,$D227,$M$7,$E227),Data!$A:$BU,MATCH(G!L$11,Data!$A$1:$BU$1,0),FALSE)</f>
        <v>0</v>
      </c>
      <c r="N227" s="31">
        <f>VLOOKUP(CONCATENATE($M$5,$D227,$M$7,$E227),Data!$A:$BU,MATCH(G!N$11,Data!$A$1:$BU$1,0),FALSE)</f>
        <v>0</v>
      </c>
      <c r="O227" s="31"/>
      <c r="P227" s="31">
        <f>VLOOKUP(CONCATENATE($M$5,$D227,$M$7,$E227),Data!$A:$BU,MATCH(G!P$11,Data!$A$1:$BU$1,0),FALSE)</f>
        <v>0</v>
      </c>
      <c r="Q227" s="31"/>
      <c r="R227" s="31">
        <f>VLOOKUP(CONCATENATE($M$5,$D227,$M$7,$E227),Data!$A:$BU,MATCH(G!R$11,Data!$A$1:$BU$1,0),FALSE)</f>
        <v>0</v>
      </c>
      <c r="S227" s="31"/>
      <c r="T227" s="31">
        <f>VLOOKUP(CONCATENATE($M$5,$D227,$M$7,$E227),Data!$A:$BU,MATCH(G!T$11,Data!$A$1:$BU$1,0),FALSE)</f>
        <v>0</v>
      </c>
      <c r="U227" s="31"/>
      <c r="V227" s="31">
        <f>VLOOKUP(CONCATENATE($M$5,$D227,$M$7,$E227),Data!$A:$BU,MATCH(G!V$11,Data!$A$1:$BU$1,0),FALSE)</f>
        <v>0</v>
      </c>
      <c r="W227" s="31"/>
      <c r="X227" s="31">
        <f>VLOOKUP(CONCATENATE($M$5,$D227,$M$7,$E227),Data!$A:$BU,MATCH(G!X$11,Data!$A$1:$BU$1,0),FALSE)</f>
        <v>0</v>
      </c>
      <c r="Y227" s="31"/>
      <c r="Z227" s="31">
        <f>VLOOKUP(CONCATENATE($M$5,$D227,$M$7,$E227),Data!$A:$BU,MATCH(G!Z$11,Data!$A$1:$BU$1,0),FALSE)</f>
        <v>0</v>
      </c>
      <c r="AA227" s="31"/>
      <c r="AB227" s="31">
        <f>VLOOKUP(CONCATENATE($M$5,$D227,$M$7,$E227),Data!$A:$BU,MATCH(G!AB$11,Data!$A$1:$BU$1,0),FALSE)</f>
        <v>0</v>
      </c>
      <c r="AC227" s="31"/>
      <c r="AD227" s="31">
        <f>VLOOKUP(CONCATENATE($M$5,$D227,$M$7,$E227),Data!$A:$BU,MATCH(G!AD$11,Data!$A$1:$BU$1,0),FALSE)</f>
        <v>0</v>
      </c>
      <c r="AE227" s="31"/>
      <c r="AF227" s="31">
        <f>VLOOKUP(CONCATENATE($M$5,$D227,$M$7,$E227),Data!$A:$BU,MATCH(G!AF$11,Data!$A$1:$BU$1,0),FALSE)</f>
        <v>0</v>
      </c>
      <c r="AG227" s="31"/>
      <c r="AH227" s="31">
        <f>VLOOKUP(CONCATENATE($M$5,$D227,$M$7,$E227),Data!$A:$BU,MATCH(G!AH$11,Data!$A$1:$BU$1,0),FALSE)</f>
        <v>0</v>
      </c>
      <c r="AI227" s="31"/>
      <c r="AJ227" s="31">
        <f>VLOOKUP(CONCATENATE($M$5,$D227,$M$7,$E227),Data!$A:$BU,MATCH(G!AJ$11,Data!$A$1:$BU$1,0),FALSE)</f>
        <v>0</v>
      </c>
      <c r="AK227" s="31"/>
      <c r="AL227" s="31">
        <f>VLOOKUP(CONCATENATE($M$5,$D227,$M$7,$E227),Data!$A:$BU,MATCH(G!AL$11,Data!$A$1:$BU$1,0),FALSE)</f>
        <v>0</v>
      </c>
      <c r="AM227" s="31"/>
      <c r="AN227" s="31">
        <f>VLOOKUP(CONCATENATE($M$5,$D227,$M$7,$E227),Data!$A:$BU,MATCH(G!AN$11,Data!$A$1:$BU$1,0),FALSE)</f>
        <v>0</v>
      </c>
      <c r="AO227" s="31"/>
      <c r="AP227" s="31">
        <f>VLOOKUP(CONCATENATE($M$5,$D227,$M$7,$E227),Data!$A:$BU,MATCH(G!AP$11,Data!$A$1:$BU$1,0),FALSE)</f>
        <v>0</v>
      </c>
      <c r="AQ227" s="31"/>
      <c r="AR227" s="31">
        <f>VLOOKUP(CONCATENATE($M$5,$D227,$M$7,$E227),Data!$A:$BU,MATCH(G!AR$11,Data!$A$1:$BU$1,0),FALSE)</f>
        <v>0</v>
      </c>
      <c r="AS227" s="31"/>
      <c r="AT227" s="31">
        <f>VLOOKUP(CONCATENATE($M$5,$D227,$M$7,$E227),Data!$A:$BU,MATCH(G!AT$11,Data!$A$1:$BU$1,0),FALSE)</f>
        <v>0</v>
      </c>
      <c r="AU227" s="31"/>
      <c r="AV227" s="31">
        <f>VLOOKUP(CONCATENATE($M$5,$D227,$M$7,$E227),Data!$A:$BU,MATCH(G!AV$11,Data!$A$1:$BU$1,0),FALSE)</f>
        <v>0</v>
      </c>
      <c r="AW227" s="31"/>
      <c r="AX227" s="31">
        <f>VLOOKUP(CONCATENATE($M$5,$D227,$M$7,$E227),Data!$A:$BU,MATCH(G!AX$11,Data!$A$1:$BU$1,0),FALSE)</f>
        <v>0</v>
      </c>
      <c r="AY227" s="31"/>
      <c r="AZ227" s="31">
        <f>VLOOKUP(CONCATENATE($M$5,$D227,$M$7,$E227),Data!$A:$BU,MATCH(G!AZ$11,Data!$A$1:$BU$1,0),FALSE)</f>
        <v>0</v>
      </c>
      <c r="BA227" s="31"/>
      <c r="BB227" s="31">
        <f>VLOOKUP(CONCATENATE($M$5,$D227,$M$7,$E227),Data!$A:$BU,MATCH(G!BB$11,Data!$A$1:$BU$1,0),FALSE)</f>
        <v>0</v>
      </c>
      <c r="BC227" s="31"/>
      <c r="BD227" s="31">
        <f>VLOOKUP(CONCATENATE($M$5,$D227,$M$7,$E227),Data!$A:$BU,MATCH(G!BD$11,Data!$A$1:$BU$1,0),FALSE)</f>
        <v>0</v>
      </c>
      <c r="BE227" s="31"/>
      <c r="BF227" s="31">
        <f>VLOOKUP(CONCATENATE($M$5,$D227,$M$7,$E227),Data!$A:$BU,MATCH(G!BF$11,Data!$A$1:$BU$1,0),FALSE)</f>
        <v>0</v>
      </c>
      <c r="BG227" s="31"/>
      <c r="BH227" s="31">
        <f>VLOOKUP(CONCATENATE($M$5,$D227,$M$7,$E227),Data!$A:$BU,MATCH(G!BH$11,Data!$A$1:$BU$1,0),FALSE)</f>
        <v>0</v>
      </c>
      <c r="BI227" s="31"/>
      <c r="BJ227" s="31">
        <f>VLOOKUP(CONCATENATE($M$5,$D227,$M$7,$E227),Data!$A:$BU,MATCH(G!BJ$11,Data!$A$1:$BU$1,0),FALSE)</f>
        <v>0</v>
      </c>
    </row>
    <row r="228" spans="4:62" ht="14.1" customHeight="1">
      <c r="D228" s="35" t="s">
        <v>46</v>
      </c>
      <c r="E228" s="53" t="s">
        <v>1</v>
      </c>
      <c r="F228" s="31">
        <f>VLOOKUP(CONCATENATE($M$5,$D228,$M$7,$E228),Data!$A:$BU,MATCH(G!F$11,Data!$A$1:$BU$1,0),FALSE)</f>
        <v>0</v>
      </c>
      <c r="G228" s="2"/>
      <c r="H228" s="31">
        <f>VLOOKUP(CONCATENATE($M$5,$D228,$M$7,$E228),Data!$A:$BU,MATCH(G!H$11,Data!$A$1:$BU$1,0),FALSE)</f>
        <v>0</v>
      </c>
      <c r="J228" s="31">
        <f>VLOOKUP(CONCATENATE($M$5,$D228,$M$7,$E228),Data!$A:$BU,MATCH(G!J$11,Data!$A$1:$BU$1,0),FALSE)</f>
        <v>0</v>
      </c>
      <c r="L228" s="31">
        <f>VLOOKUP(CONCATENATE($M$5,$D228,$M$7,$E228),Data!$A:$BU,MATCH(G!L$11,Data!$A$1:$BU$1,0),FALSE)</f>
        <v>0</v>
      </c>
      <c r="N228" s="31">
        <f>VLOOKUP(CONCATENATE($M$5,$D228,$M$7,$E228),Data!$A:$BU,MATCH(G!N$11,Data!$A$1:$BU$1,0),FALSE)</f>
        <v>0</v>
      </c>
      <c r="O228" s="31"/>
      <c r="P228" s="31">
        <f>VLOOKUP(CONCATENATE($M$5,$D228,$M$7,$E228),Data!$A:$BU,MATCH(G!P$11,Data!$A$1:$BU$1,0),FALSE)</f>
        <v>0</v>
      </c>
      <c r="Q228" s="31"/>
      <c r="R228" s="31">
        <f>VLOOKUP(CONCATENATE($M$5,$D228,$M$7,$E228),Data!$A:$BU,MATCH(G!R$11,Data!$A$1:$BU$1,0),FALSE)</f>
        <v>7</v>
      </c>
      <c r="S228" s="31"/>
      <c r="T228" s="31">
        <f>VLOOKUP(CONCATENATE($M$5,$D228,$M$7,$E228),Data!$A:$BU,MATCH(G!T$11,Data!$A$1:$BU$1,0),FALSE)</f>
        <v>0</v>
      </c>
      <c r="U228" s="31"/>
      <c r="V228" s="31">
        <f>VLOOKUP(CONCATENATE($M$5,$D228,$M$7,$E228),Data!$A:$BU,MATCH(G!V$11,Data!$A$1:$BU$1,0),FALSE)</f>
        <v>0</v>
      </c>
      <c r="W228" s="31"/>
      <c r="X228" s="31">
        <f>VLOOKUP(CONCATENATE($M$5,$D228,$M$7,$E228),Data!$A:$BU,MATCH(G!X$11,Data!$A$1:$BU$1,0),FALSE)</f>
        <v>0</v>
      </c>
      <c r="Y228" s="31"/>
      <c r="Z228" s="31">
        <f>VLOOKUP(CONCATENATE($M$5,$D228,$M$7,$E228),Data!$A:$BU,MATCH(G!Z$11,Data!$A$1:$BU$1,0),FALSE)</f>
        <v>0</v>
      </c>
      <c r="AA228" s="31"/>
      <c r="AB228" s="31">
        <f>VLOOKUP(CONCATENATE($M$5,$D228,$M$7,$E228),Data!$A:$BU,MATCH(G!AB$11,Data!$A$1:$BU$1,0),FALSE)</f>
        <v>0</v>
      </c>
      <c r="AC228" s="31"/>
      <c r="AD228" s="31">
        <f>VLOOKUP(CONCATENATE($M$5,$D228,$M$7,$E228),Data!$A:$BU,MATCH(G!AD$11,Data!$A$1:$BU$1,0),FALSE)</f>
        <v>0</v>
      </c>
      <c r="AE228" s="31"/>
      <c r="AF228" s="31">
        <f>VLOOKUP(CONCATENATE($M$5,$D228,$M$7,$E228),Data!$A:$BU,MATCH(G!AF$11,Data!$A$1:$BU$1,0),FALSE)</f>
        <v>0</v>
      </c>
      <c r="AG228" s="31"/>
      <c r="AH228" s="31">
        <f>VLOOKUP(CONCATENATE($M$5,$D228,$M$7,$E228),Data!$A:$BU,MATCH(G!AH$11,Data!$A$1:$BU$1,0),FALSE)</f>
        <v>0</v>
      </c>
      <c r="AI228" s="31"/>
      <c r="AJ228" s="31">
        <f>VLOOKUP(CONCATENATE($M$5,$D228,$M$7,$E228),Data!$A:$BU,MATCH(G!AJ$11,Data!$A$1:$BU$1,0),FALSE)</f>
        <v>0</v>
      </c>
      <c r="AK228" s="31"/>
      <c r="AL228" s="31">
        <f>VLOOKUP(CONCATENATE($M$5,$D228,$M$7,$E228),Data!$A:$BU,MATCH(G!AL$11,Data!$A$1:$BU$1,0),FALSE)</f>
        <v>0</v>
      </c>
      <c r="AM228" s="31"/>
      <c r="AN228" s="31">
        <f>VLOOKUP(CONCATENATE($M$5,$D228,$M$7,$E228),Data!$A:$BU,MATCH(G!AN$11,Data!$A$1:$BU$1,0),FALSE)</f>
        <v>0</v>
      </c>
      <c r="AO228" s="31"/>
      <c r="AP228" s="31">
        <f>VLOOKUP(CONCATENATE($M$5,$D228,$M$7,$E228),Data!$A:$BU,MATCH(G!AP$11,Data!$A$1:$BU$1,0),FALSE)</f>
        <v>0</v>
      </c>
      <c r="AQ228" s="31"/>
      <c r="AR228" s="31">
        <f>VLOOKUP(CONCATENATE($M$5,$D228,$M$7,$E228),Data!$A:$BU,MATCH(G!AR$11,Data!$A$1:$BU$1,0),FALSE)</f>
        <v>0</v>
      </c>
      <c r="AS228" s="31"/>
      <c r="AT228" s="31">
        <f>VLOOKUP(CONCATENATE($M$5,$D228,$M$7,$E228),Data!$A:$BU,MATCH(G!AT$11,Data!$A$1:$BU$1,0),FALSE)</f>
        <v>0</v>
      </c>
      <c r="AU228" s="31"/>
      <c r="AV228" s="31">
        <f>VLOOKUP(CONCATENATE($M$5,$D228,$M$7,$E228),Data!$A:$BU,MATCH(G!AV$11,Data!$A$1:$BU$1,0),FALSE)</f>
        <v>0</v>
      </c>
      <c r="AW228" s="31"/>
      <c r="AX228" s="31">
        <f>VLOOKUP(CONCATENATE($M$5,$D228,$M$7,$E228),Data!$A:$BU,MATCH(G!AX$11,Data!$A$1:$BU$1,0),FALSE)</f>
        <v>0</v>
      </c>
      <c r="AY228" s="31"/>
      <c r="AZ228" s="31">
        <f>VLOOKUP(CONCATENATE($M$5,$D228,$M$7,$E228),Data!$A:$BU,MATCH(G!AZ$11,Data!$A$1:$BU$1,0),FALSE)</f>
        <v>0</v>
      </c>
      <c r="BA228" s="31"/>
      <c r="BB228" s="31">
        <f>VLOOKUP(CONCATENATE($M$5,$D228,$M$7,$E228),Data!$A:$BU,MATCH(G!BB$11,Data!$A$1:$BU$1,0),FALSE)</f>
        <v>0</v>
      </c>
      <c r="BC228" s="31"/>
      <c r="BD228" s="31">
        <f>VLOOKUP(CONCATENATE($M$5,$D228,$M$7,$E228),Data!$A:$BU,MATCH(G!BD$11,Data!$A$1:$BU$1,0),FALSE)</f>
        <v>0</v>
      </c>
      <c r="BE228" s="31"/>
      <c r="BF228" s="31">
        <f>VLOOKUP(CONCATENATE($M$5,$D228,$M$7,$E228),Data!$A:$BU,MATCH(G!BF$11,Data!$A$1:$BU$1,0),FALSE)</f>
        <v>0</v>
      </c>
      <c r="BG228" s="31"/>
      <c r="BH228" s="31">
        <f>VLOOKUP(CONCATENATE($M$5,$D228,$M$7,$E228),Data!$A:$BU,MATCH(G!BH$11,Data!$A$1:$BU$1,0),FALSE)</f>
        <v>0</v>
      </c>
      <c r="BI228" s="31"/>
      <c r="BJ228" s="31">
        <f>VLOOKUP(CONCATENATE($M$5,$D228,$M$7,$E228),Data!$A:$BU,MATCH(G!BJ$11,Data!$A$1:$BU$1,0),FALSE)</f>
        <v>0</v>
      </c>
    </row>
    <row r="229" spans="4:62" ht="14.1" customHeight="1">
      <c r="D229" s="35" t="s">
        <v>45</v>
      </c>
      <c r="E229" s="53" t="s">
        <v>1</v>
      </c>
      <c r="F229" s="31">
        <f>VLOOKUP(CONCATENATE($M$5,$D229,$M$7,$E229),Data!$A:$BU,MATCH(G!F$11,Data!$A$1:$BU$1,0),FALSE)</f>
        <v>0</v>
      </c>
      <c r="G229" s="2"/>
      <c r="H229" s="31">
        <f>VLOOKUP(CONCATENATE($M$5,$D229,$M$7,$E229),Data!$A:$BU,MATCH(G!H$11,Data!$A$1:$BU$1,0),FALSE)</f>
        <v>0</v>
      </c>
      <c r="J229" s="31">
        <f>VLOOKUP(CONCATENATE($M$5,$D229,$M$7,$E229),Data!$A:$BU,MATCH(G!J$11,Data!$A$1:$BU$1,0),FALSE)</f>
        <v>0</v>
      </c>
      <c r="L229" s="31">
        <f>VLOOKUP(CONCATENATE($M$5,$D229,$M$7,$E229),Data!$A:$BU,MATCH(G!L$11,Data!$A$1:$BU$1,0),FALSE)</f>
        <v>0</v>
      </c>
      <c r="N229" s="31">
        <f>VLOOKUP(CONCATENATE($M$5,$D229,$M$7,$E229),Data!$A:$BU,MATCH(G!N$11,Data!$A$1:$BU$1,0),FALSE)</f>
        <v>0</v>
      </c>
      <c r="O229" s="31"/>
      <c r="P229" s="31">
        <f>VLOOKUP(CONCATENATE($M$5,$D229,$M$7,$E229),Data!$A:$BU,MATCH(G!P$11,Data!$A$1:$BU$1,0),FALSE)</f>
        <v>0</v>
      </c>
      <c r="Q229" s="31"/>
      <c r="R229" s="31">
        <f>VLOOKUP(CONCATENATE($M$5,$D229,$M$7,$E229),Data!$A:$BU,MATCH(G!R$11,Data!$A$1:$BU$1,0),FALSE)</f>
        <v>0</v>
      </c>
      <c r="S229" s="31"/>
      <c r="T229" s="31">
        <f>VLOOKUP(CONCATENATE($M$5,$D229,$M$7,$E229),Data!$A:$BU,MATCH(G!T$11,Data!$A$1:$BU$1,0),FALSE)</f>
        <v>0</v>
      </c>
      <c r="U229" s="31"/>
      <c r="V229" s="31">
        <f>VLOOKUP(CONCATENATE($M$5,$D229,$M$7,$E229),Data!$A:$BU,MATCH(G!V$11,Data!$A$1:$BU$1,0),FALSE)</f>
        <v>0</v>
      </c>
      <c r="W229" s="31"/>
      <c r="X229" s="31">
        <f>VLOOKUP(CONCATENATE($M$5,$D229,$M$7,$E229),Data!$A:$BU,MATCH(G!X$11,Data!$A$1:$BU$1,0),FALSE)</f>
        <v>0</v>
      </c>
      <c r="Y229" s="31"/>
      <c r="Z229" s="31">
        <f>VLOOKUP(CONCATENATE($M$5,$D229,$M$7,$E229),Data!$A:$BU,MATCH(G!Z$11,Data!$A$1:$BU$1,0),FALSE)</f>
        <v>0</v>
      </c>
      <c r="AA229" s="31"/>
      <c r="AB229" s="31">
        <f>VLOOKUP(CONCATENATE($M$5,$D229,$M$7,$E229),Data!$A:$BU,MATCH(G!AB$11,Data!$A$1:$BU$1,0),FALSE)</f>
        <v>0</v>
      </c>
      <c r="AC229" s="31"/>
      <c r="AD229" s="31">
        <f>VLOOKUP(CONCATENATE($M$5,$D229,$M$7,$E229),Data!$A:$BU,MATCH(G!AD$11,Data!$A$1:$BU$1,0),FALSE)</f>
        <v>0</v>
      </c>
      <c r="AE229" s="31"/>
      <c r="AF229" s="31">
        <f>VLOOKUP(CONCATENATE($M$5,$D229,$M$7,$E229),Data!$A:$BU,MATCH(G!AF$11,Data!$A$1:$BU$1,0),FALSE)</f>
        <v>0</v>
      </c>
      <c r="AG229" s="31"/>
      <c r="AH229" s="31">
        <f>VLOOKUP(CONCATENATE($M$5,$D229,$M$7,$E229),Data!$A:$BU,MATCH(G!AH$11,Data!$A$1:$BU$1,0),FALSE)</f>
        <v>0</v>
      </c>
      <c r="AI229" s="31"/>
      <c r="AJ229" s="31">
        <f>VLOOKUP(CONCATENATE($M$5,$D229,$M$7,$E229),Data!$A:$BU,MATCH(G!AJ$11,Data!$A$1:$BU$1,0),FALSE)</f>
        <v>0</v>
      </c>
      <c r="AK229" s="31"/>
      <c r="AL229" s="31">
        <f>VLOOKUP(CONCATENATE($M$5,$D229,$M$7,$E229),Data!$A:$BU,MATCH(G!AL$11,Data!$A$1:$BU$1,0),FALSE)</f>
        <v>0</v>
      </c>
      <c r="AM229" s="31"/>
      <c r="AN229" s="31">
        <f>VLOOKUP(CONCATENATE($M$5,$D229,$M$7,$E229),Data!$A:$BU,MATCH(G!AN$11,Data!$A$1:$BU$1,0),FALSE)</f>
        <v>0</v>
      </c>
      <c r="AO229" s="31"/>
      <c r="AP229" s="31">
        <f>VLOOKUP(CONCATENATE($M$5,$D229,$M$7,$E229),Data!$A:$BU,MATCH(G!AP$11,Data!$A$1:$BU$1,0),FALSE)</f>
        <v>0</v>
      </c>
      <c r="AQ229" s="31"/>
      <c r="AR229" s="31">
        <f>VLOOKUP(CONCATENATE($M$5,$D229,$M$7,$E229),Data!$A:$BU,MATCH(G!AR$11,Data!$A$1:$BU$1,0),FALSE)</f>
        <v>0</v>
      </c>
      <c r="AS229" s="31"/>
      <c r="AT229" s="31">
        <f>VLOOKUP(CONCATENATE($M$5,$D229,$M$7,$E229),Data!$A:$BU,MATCH(G!AT$11,Data!$A$1:$BU$1,0),FALSE)</f>
        <v>0</v>
      </c>
      <c r="AU229" s="31"/>
      <c r="AV229" s="31">
        <f>VLOOKUP(CONCATENATE($M$5,$D229,$M$7,$E229),Data!$A:$BU,MATCH(G!AV$11,Data!$A$1:$BU$1,0),FALSE)</f>
        <v>0</v>
      </c>
      <c r="AW229" s="31"/>
      <c r="AX229" s="31">
        <f>VLOOKUP(CONCATENATE($M$5,$D229,$M$7,$E229),Data!$A:$BU,MATCH(G!AX$11,Data!$A$1:$BU$1,0),FALSE)</f>
        <v>0</v>
      </c>
      <c r="AY229" s="31"/>
      <c r="AZ229" s="31">
        <f>VLOOKUP(CONCATENATE($M$5,$D229,$M$7,$E229),Data!$A:$BU,MATCH(G!AZ$11,Data!$A$1:$BU$1,0),FALSE)</f>
        <v>0</v>
      </c>
      <c r="BA229" s="31"/>
      <c r="BB229" s="31">
        <f>VLOOKUP(CONCATENATE($M$5,$D229,$M$7,$E229),Data!$A:$BU,MATCH(G!BB$11,Data!$A$1:$BU$1,0),FALSE)</f>
        <v>0</v>
      </c>
      <c r="BC229" s="31"/>
      <c r="BD229" s="31">
        <f>VLOOKUP(CONCATENATE($M$5,$D229,$M$7,$E229),Data!$A:$BU,MATCH(G!BD$11,Data!$A$1:$BU$1,0),FALSE)</f>
        <v>0</v>
      </c>
      <c r="BE229" s="31"/>
      <c r="BF229" s="31">
        <f>VLOOKUP(CONCATENATE($M$5,$D229,$M$7,$E229),Data!$A:$BU,MATCH(G!BF$11,Data!$A$1:$BU$1,0),FALSE)</f>
        <v>0</v>
      </c>
      <c r="BG229" s="31"/>
      <c r="BH229" s="31">
        <f>VLOOKUP(CONCATENATE($M$5,$D229,$M$7,$E229),Data!$A:$BU,MATCH(G!BH$11,Data!$A$1:$BU$1,0),FALSE)</f>
        <v>0</v>
      </c>
      <c r="BI229" s="31"/>
      <c r="BJ229" s="31">
        <f>VLOOKUP(CONCATENATE($M$5,$D229,$M$7,$E229),Data!$A:$BU,MATCH(G!BJ$11,Data!$A$1:$BU$1,0),FALSE)</f>
        <v>0</v>
      </c>
    </row>
    <row r="230" spans="4:62" ht="14.1" customHeight="1">
      <c r="D230" s="35" t="s">
        <v>44</v>
      </c>
      <c r="E230" s="53" t="s">
        <v>1</v>
      </c>
      <c r="F230" s="31">
        <f>VLOOKUP(CONCATENATE($M$5,$D230,$M$7,$E230),Data!$A:$BU,MATCH(G!F$11,Data!$A$1:$BU$1,0),FALSE)</f>
        <v>0</v>
      </c>
      <c r="G230" s="2"/>
      <c r="H230" s="31">
        <f>VLOOKUP(CONCATENATE($M$5,$D230,$M$7,$E230),Data!$A:$BU,MATCH(G!H$11,Data!$A$1:$BU$1,0),FALSE)</f>
        <v>0</v>
      </c>
      <c r="J230" s="31">
        <f>VLOOKUP(CONCATENATE($M$5,$D230,$M$7,$E230),Data!$A:$BU,MATCH(G!J$11,Data!$A$1:$BU$1,0),FALSE)</f>
        <v>0</v>
      </c>
      <c r="L230" s="31">
        <f>VLOOKUP(CONCATENATE($M$5,$D230,$M$7,$E230),Data!$A:$BU,MATCH(G!L$11,Data!$A$1:$BU$1,0),FALSE)</f>
        <v>0</v>
      </c>
      <c r="N230" s="31">
        <f>VLOOKUP(CONCATENATE($M$5,$D230,$M$7,$E230),Data!$A:$BU,MATCH(G!N$11,Data!$A$1:$BU$1,0),FALSE)</f>
        <v>0</v>
      </c>
      <c r="O230" s="31"/>
      <c r="P230" s="31">
        <f>VLOOKUP(CONCATENATE($M$5,$D230,$M$7,$E230),Data!$A:$BU,MATCH(G!P$11,Data!$A$1:$BU$1,0),FALSE)</f>
        <v>0</v>
      </c>
      <c r="Q230" s="31"/>
      <c r="R230" s="31">
        <f>VLOOKUP(CONCATENATE($M$5,$D230,$M$7,$E230),Data!$A:$BU,MATCH(G!R$11,Data!$A$1:$BU$1,0),FALSE)</f>
        <v>0</v>
      </c>
      <c r="S230" s="31"/>
      <c r="T230" s="31">
        <f>VLOOKUP(CONCATENATE($M$5,$D230,$M$7,$E230),Data!$A:$BU,MATCH(G!T$11,Data!$A$1:$BU$1,0),FALSE)</f>
        <v>0</v>
      </c>
      <c r="U230" s="31"/>
      <c r="V230" s="31">
        <f>VLOOKUP(CONCATENATE($M$5,$D230,$M$7,$E230),Data!$A:$BU,MATCH(G!V$11,Data!$A$1:$BU$1,0),FALSE)</f>
        <v>0</v>
      </c>
      <c r="W230" s="31"/>
      <c r="X230" s="31">
        <f>VLOOKUP(CONCATENATE($M$5,$D230,$M$7,$E230),Data!$A:$BU,MATCH(G!X$11,Data!$A$1:$BU$1,0),FALSE)</f>
        <v>0</v>
      </c>
      <c r="Y230" s="31"/>
      <c r="Z230" s="31">
        <f>VLOOKUP(CONCATENATE($M$5,$D230,$M$7,$E230),Data!$A:$BU,MATCH(G!Z$11,Data!$A$1:$BU$1,0),FALSE)</f>
        <v>0</v>
      </c>
      <c r="AA230" s="31"/>
      <c r="AB230" s="31">
        <f>VLOOKUP(CONCATENATE($M$5,$D230,$M$7,$E230),Data!$A:$BU,MATCH(G!AB$11,Data!$A$1:$BU$1,0),FALSE)</f>
        <v>0</v>
      </c>
      <c r="AC230" s="31"/>
      <c r="AD230" s="31">
        <f>VLOOKUP(CONCATENATE($M$5,$D230,$M$7,$E230),Data!$A:$BU,MATCH(G!AD$11,Data!$A$1:$BU$1,0),FALSE)</f>
        <v>0</v>
      </c>
      <c r="AE230" s="31"/>
      <c r="AF230" s="31">
        <f>VLOOKUP(CONCATENATE($M$5,$D230,$M$7,$E230),Data!$A:$BU,MATCH(G!AF$11,Data!$A$1:$BU$1,0),FALSE)</f>
        <v>0</v>
      </c>
      <c r="AG230" s="31"/>
      <c r="AH230" s="31">
        <f>VLOOKUP(CONCATENATE($M$5,$D230,$M$7,$E230),Data!$A:$BU,MATCH(G!AH$11,Data!$A$1:$BU$1,0),FALSE)</f>
        <v>0</v>
      </c>
      <c r="AI230" s="31"/>
      <c r="AJ230" s="31">
        <f>VLOOKUP(CONCATENATE($M$5,$D230,$M$7,$E230),Data!$A:$BU,MATCH(G!AJ$11,Data!$A$1:$BU$1,0),FALSE)</f>
        <v>0</v>
      </c>
      <c r="AK230" s="31"/>
      <c r="AL230" s="31">
        <f>VLOOKUP(CONCATENATE($M$5,$D230,$M$7,$E230),Data!$A:$BU,MATCH(G!AL$11,Data!$A$1:$BU$1,0),FALSE)</f>
        <v>0</v>
      </c>
      <c r="AM230" s="31"/>
      <c r="AN230" s="31">
        <f>VLOOKUP(CONCATENATE($M$5,$D230,$M$7,$E230),Data!$A:$BU,MATCH(G!AN$11,Data!$A$1:$BU$1,0),FALSE)</f>
        <v>0</v>
      </c>
      <c r="AO230" s="31"/>
      <c r="AP230" s="31">
        <f>VLOOKUP(CONCATENATE($M$5,$D230,$M$7,$E230),Data!$A:$BU,MATCH(G!AP$11,Data!$A$1:$BU$1,0),FALSE)</f>
        <v>0</v>
      </c>
      <c r="AQ230" s="31"/>
      <c r="AR230" s="31">
        <f>VLOOKUP(CONCATENATE($M$5,$D230,$M$7,$E230),Data!$A:$BU,MATCH(G!AR$11,Data!$A$1:$BU$1,0),FALSE)</f>
        <v>0</v>
      </c>
      <c r="AS230" s="31"/>
      <c r="AT230" s="31">
        <f>VLOOKUP(CONCATENATE($M$5,$D230,$M$7,$E230),Data!$A:$BU,MATCH(G!AT$11,Data!$A$1:$BU$1,0),FALSE)</f>
        <v>0</v>
      </c>
      <c r="AU230" s="31"/>
      <c r="AV230" s="31">
        <f>VLOOKUP(CONCATENATE($M$5,$D230,$M$7,$E230),Data!$A:$BU,MATCH(G!AV$11,Data!$A$1:$BU$1,0),FALSE)</f>
        <v>0</v>
      </c>
      <c r="AW230" s="31"/>
      <c r="AX230" s="31">
        <f>VLOOKUP(CONCATENATE($M$5,$D230,$M$7,$E230),Data!$A:$BU,MATCH(G!AX$11,Data!$A$1:$BU$1,0),FALSE)</f>
        <v>0</v>
      </c>
      <c r="AY230" s="31"/>
      <c r="AZ230" s="31">
        <f>VLOOKUP(CONCATENATE($M$5,$D230,$M$7,$E230),Data!$A:$BU,MATCH(G!AZ$11,Data!$A$1:$BU$1,0),FALSE)</f>
        <v>0</v>
      </c>
      <c r="BA230" s="31"/>
      <c r="BB230" s="31">
        <f>VLOOKUP(CONCATENATE($M$5,$D230,$M$7,$E230),Data!$A:$BU,MATCH(G!BB$11,Data!$A$1:$BU$1,0),FALSE)</f>
        <v>0</v>
      </c>
      <c r="BC230" s="31"/>
      <c r="BD230" s="31">
        <f>VLOOKUP(CONCATENATE($M$5,$D230,$M$7,$E230),Data!$A:$BU,MATCH(G!BD$11,Data!$A$1:$BU$1,0),FALSE)</f>
        <v>0</v>
      </c>
      <c r="BE230" s="31"/>
      <c r="BF230" s="31">
        <f>VLOOKUP(CONCATENATE($M$5,$D230,$M$7,$E230),Data!$A:$BU,MATCH(G!BF$11,Data!$A$1:$BU$1,0),FALSE)</f>
        <v>0</v>
      </c>
      <c r="BG230" s="31"/>
      <c r="BH230" s="31">
        <f>VLOOKUP(CONCATENATE($M$5,$D230,$M$7,$E230),Data!$A:$BU,MATCH(G!BH$11,Data!$A$1:$BU$1,0),FALSE)</f>
        <v>0</v>
      </c>
      <c r="BI230" s="31"/>
      <c r="BJ230" s="31">
        <f>VLOOKUP(CONCATENATE($M$5,$D230,$M$7,$E230),Data!$A:$BU,MATCH(G!BJ$11,Data!$A$1:$BU$1,0),FALSE)</f>
        <v>0</v>
      </c>
    </row>
    <row r="231" spans="4:62" ht="14.1" customHeight="1">
      <c r="D231" s="35" t="s">
        <v>43</v>
      </c>
      <c r="E231" s="53" t="s">
        <v>1</v>
      </c>
      <c r="F231" s="31">
        <f>VLOOKUP(CONCATENATE($M$5,$D231,$M$7,$E231),Data!$A:$BU,MATCH(G!F$11,Data!$A$1:$BU$1,0),FALSE)</f>
        <v>0</v>
      </c>
      <c r="G231" s="2"/>
      <c r="H231" s="31">
        <f>VLOOKUP(CONCATENATE($M$5,$D231,$M$7,$E231),Data!$A:$BU,MATCH(G!H$11,Data!$A$1:$BU$1,0),FALSE)</f>
        <v>0</v>
      </c>
      <c r="J231" s="31">
        <f>VLOOKUP(CONCATENATE($M$5,$D231,$M$7,$E231),Data!$A:$BU,MATCH(G!J$11,Data!$A$1:$BU$1,0),FALSE)</f>
        <v>0</v>
      </c>
      <c r="L231" s="31">
        <f>VLOOKUP(CONCATENATE($M$5,$D231,$M$7,$E231),Data!$A:$BU,MATCH(G!L$11,Data!$A$1:$BU$1,0),FALSE)</f>
        <v>0</v>
      </c>
      <c r="N231" s="31">
        <f>VLOOKUP(CONCATENATE($M$5,$D231,$M$7,$E231),Data!$A:$BU,MATCH(G!N$11,Data!$A$1:$BU$1,0),FALSE)</f>
        <v>0</v>
      </c>
      <c r="O231" s="31"/>
      <c r="P231" s="31">
        <f>VLOOKUP(CONCATENATE($M$5,$D231,$M$7,$E231),Data!$A:$BU,MATCH(G!P$11,Data!$A$1:$BU$1,0),FALSE)</f>
        <v>0</v>
      </c>
      <c r="Q231" s="31"/>
      <c r="R231" s="31">
        <f>VLOOKUP(CONCATENATE($M$5,$D231,$M$7,$E231),Data!$A:$BU,MATCH(G!R$11,Data!$A$1:$BU$1,0),FALSE)</f>
        <v>0</v>
      </c>
      <c r="S231" s="31"/>
      <c r="T231" s="31">
        <f>VLOOKUP(CONCATENATE($M$5,$D231,$M$7,$E231),Data!$A:$BU,MATCH(G!T$11,Data!$A$1:$BU$1,0),FALSE)</f>
        <v>0</v>
      </c>
      <c r="U231" s="31"/>
      <c r="V231" s="31">
        <f>VLOOKUP(CONCATENATE($M$5,$D231,$M$7,$E231),Data!$A:$BU,MATCH(G!V$11,Data!$A$1:$BU$1,0),FALSE)</f>
        <v>0</v>
      </c>
      <c r="W231" s="31"/>
      <c r="X231" s="31">
        <f>VLOOKUP(CONCATENATE($M$5,$D231,$M$7,$E231),Data!$A:$BU,MATCH(G!X$11,Data!$A$1:$BU$1,0),FALSE)</f>
        <v>0</v>
      </c>
      <c r="Y231" s="31"/>
      <c r="Z231" s="31">
        <f>VLOOKUP(CONCATENATE($M$5,$D231,$M$7,$E231),Data!$A:$BU,MATCH(G!Z$11,Data!$A$1:$BU$1,0),FALSE)</f>
        <v>0</v>
      </c>
      <c r="AA231" s="31"/>
      <c r="AB231" s="31">
        <f>VLOOKUP(CONCATENATE($M$5,$D231,$M$7,$E231),Data!$A:$BU,MATCH(G!AB$11,Data!$A$1:$BU$1,0),FALSE)</f>
        <v>0</v>
      </c>
      <c r="AC231" s="31"/>
      <c r="AD231" s="31">
        <f>VLOOKUP(CONCATENATE($M$5,$D231,$M$7,$E231),Data!$A:$BU,MATCH(G!AD$11,Data!$A$1:$BU$1,0),FALSE)</f>
        <v>0</v>
      </c>
      <c r="AE231" s="31"/>
      <c r="AF231" s="31">
        <f>VLOOKUP(CONCATENATE($M$5,$D231,$M$7,$E231),Data!$A:$BU,MATCH(G!AF$11,Data!$A$1:$BU$1,0),FALSE)</f>
        <v>0</v>
      </c>
      <c r="AG231" s="31"/>
      <c r="AH231" s="31">
        <f>VLOOKUP(CONCATENATE($M$5,$D231,$M$7,$E231),Data!$A:$BU,MATCH(G!AH$11,Data!$A$1:$BU$1,0),FALSE)</f>
        <v>0</v>
      </c>
      <c r="AI231" s="31"/>
      <c r="AJ231" s="31">
        <f>VLOOKUP(CONCATENATE($M$5,$D231,$M$7,$E231),Data!$A:$BU,MATCH(G!AJ$11,Data!$A$1:$BU$1,0),FALSE)</f>
        <v>0</v>
      </c>
      <c r="AK231" s="31"/>
      <c r="AL231" s="31">
        <f>VLOOKUP(CONCATENATE($M$5,$D231,$M$7,$E231),Data!$A:$BU,MATCH(G!AL$11,Data!$A$1:$BU$1,0),FALSE)</f>
        <v>0</v>
      </c>
      <c r="AM231" s="31"/>
      <c r="AN231" s="31">
        <f>VLOOKUP(CONCATENATE($M$5,$D231,$M$7,$E231),Data!$A:$BU,MATCH(G!AN$11,Data!$A$1:$BU$1,0),FALSE)</f>
        <v>0</v>
      </c>
      <c r="AO231" s="31"/>
      <c r="AP231" s="31">
        <f>VLOOKUP(CONCATENATE($M$5,$D231,$M$7,$E231),Data!$A:$BU,MATCH(G!AP$11,Data!$A$1:$BU$1,0),FALSE)</f>
        <v>0</v>
      </c>
      <c r="AQ231" s="31"/>
      <c r="AR231" s="31">
        <f>VLOOKUP(CONCATENATE($M$5,$D231,$M$7,$E231),Data!$A:$BU,MATCH(G!AR$11,Data!$A$1:$BU$1,0),FALSE)</f>
        <v>0</v>
      </c>
      <c r="AS231" s="31"/>
      <c r="AT231" s="31">
        <f>VLOOKUP(CONCATENATE($M$5,$D231,$M$7,$E231),Data!$A:$BU,MATCH(G!AT$11,Data!$A$1:$BU$1,0),FALSE)</f>
        <v>0</v>
      </c>
      <c r="AU231" s="31"/>
      <c r="AV231" s="31">
        <f>VLOOKUP(CONCATENATE($M$5,$D231,$M$7,$E231),Data!$A:$BU,MATCH(G!AV$11,Data!$A$1:$BU$1,0),FALSE)</f>
        <v>0</v>
      </c>
      <c r="AW231" s="31"/>
      <c r="AX231" s="31">
        <f>VLOOKUP(CONCATENATE($M$5,$D231,$M$7,$E231),Data!$A:$BU,MATCH(G!AX$11,Data!$A$1:$BU$1,0),FALSE)</f>
        <v>0</v>
      </c>
      <c r="AY231" s="31"/>
      <c r="AZ231" s="31">
        <f>VLOOKUP(CONCATENATE($M$5,$D231,$M$7,$E231),Data!$A:$BU,MATCH(G!AZ$11,Data!$A$1:$BU$1,0),FALSE)</f>
        <v>0</v>
      </c>
      <c r="BA231" s="31"/>
      <c r="BB231" s="31">
        <f>VLOOKUP(CONCATENATE($M$5,$D231,$M$7,$E231),Data!$A:$BU,MATCH(G!BB$11,Data!$A$1:$BU$1,0),FALSE)</f>
        <v>0</v>
      </c>
      <c r="BC231" s="31"/>
      <c r="BD231" s="31">
        <f>VLOOKUP(CONCATENATE($M$5,$D231,$M$7,$E231),Data!$A:$BU,MATCH(G!BD$11,Data!$A$1:$BU$1,0),FALSE)</f>
        <v>0</v>
      </c>
      <c r="BE231" s="31"/>
      <c r="BF231" s="31">
        <f>VLOOKUP(CONCATENATE($M$5,$D231,$M$7,$E231),Data!$A:$BU,MATCH(G!BF$11,Data!$A$1:$BU$1,0),FALSE)</f>
        <v>0</v>
      </c>
      <c r="BG231" s="31"/>
      <c r="BH231" s="31">
        <f>VLOOKUP(CONCATENATE($M$5,$D231,$M$7,$E231),Data!$A:$BU,MATCH(G!BH$11,Data!$A$1:$BU$1,0),FALSE)</f>
        <v>0</v>
      </c>
      <c r="BI231" s="31"/>
      <c r="BJ231" s="31">
        <f>VLOOKUP(CONCATENATE($M$5,$D231,$M$7,$E231),Data!$A:$BU,MATCH(G!BJ$11,Data!$A$1:$BU$1,0),FALSE)</f>
        <v>0</v>
      </c>
    </row>
    <row r="232" spans="4:62" ht="14.1" customHeight="1">
      <c r="D232" s="35" t="s">
        <v>42</v>
      </c>
      <c r="E232" s="53" t="s">
        <v>1</v>
      </c>
      <c r="F232" s="31">
        <f>VLOOKUP(CONCATENATE($M$5,$D232,$M$7,$E232),Data!$A:$BU,MATCH(G!F$11,Data!$A$1:$BU$1,0),FALSE)</f>
        <v>0</v>
      </c>
      <c r="G232" s="2"/>
      <c r="H232" s="31">
        <f>VLOOKUP(CONCATENATE($M$5,$D232,$M$7,$E232),Data!$A:$BU,MATCH(G!H$11,Data!$A$1:$BU$1,0),FALSE)</f>
        <v>0</v>
      </c>
      <c r="J232" s="31">
        <f>VLOOKUP(CONCATENATE($M$5,$D232,$M$7,$E232),Data!$A:$BU,MATCH(G!J$11,Data!$A$1:$BU$1,0),FALSE)</f>
        <v>0</v>
      </c>
      <c r="L232" s="31">
        <f>VLOOKUP(CONCATENATE($M$5,$D232,$M$7,$E232),Data!$A:$BU,MATCH(G!L$11,Data!$A$1:$BU$1,0),FALSE)</f>
        <v>0</v>
      </c>
      <c r="N232" s="31">
        <f>VLOOKUP(CONCATENATE($M$5,$D232,$M$7,$E232),Data!$A:$BU,MATCH(G!N$11,Data!$A$1:$BU$1,0),FALSE)</f>
        <v>0</v>
      </c>
      <c r="O232" s="31"/>
      <c r="P232" s="31">
        <f>VLOOKUP(CONCATENATE($M$5,$D232,$M$7,$E232),Data!$A:$BU,MATCH(G!P$11,Data!$A$1:$BU$1,0),FALSE)</f>
        <v>0</v>
      </c>
      <c r="Q232" s="31"/>
      <c r="R232" s="31">
        <f>VLOOKUP(CONCATENATE($M$5,$D232,$M$7,$E232),Data!$A:$BU,MATCH(G!R$11,Data!$A$1:$BU$1,0),FALSE)</f>
        <v>0</v>
      </c>
      <c r="S232" s="31"/>
      <c r="T232" s="31">
        <f>VLOOKUP(CONCATENATE($M$5,$D232,$M$7,$E232),Data!$A:$BU,MATCH(G!T$11,Data!$A$1:$BU$1,0),FALSE)</f>
        <v>0</v>
      </c>
      <c r="U232" s="31"/>
      <c r="V232" s="31">
        <f>VLOOKUP(CONCATENATE($M$5,$D232,$M$7,$E232),Data!$A:$BU,MATCH(G!V$11,Data!$A$1:$BU$1,0),FALSE)</f>
        <v>0</v>
      </c>
      <c r="W232" s="31"/>
      <c r="X232" s="31">
        <f>VLOOKUP(CONCATENATE($M$5,$D232,$M$7,$E232),Data!$A:$BU,MATCH(G!X$11,Data!$A$1:$BU$1,0),FALSE)</f>
        <v>0</v>
      </c>
      <c r="Y232" s="31"/>
      <c r="Z232" s="31">
        <f>VLOOKUP(CONCATENATE($M$5,$D232,$M$7,$E232),Data!$A:$BU,MATCH(G!Z$11,Data!$A$1:$BU$1,0),FALSE)</f>
        <v>0</v>
      </c>
      <c r="AA232" s="31"/>
      <c r="AB232" s="31">
        <f>VLOOKUP(CONCATENATE($M$5,$D232,$M$7,$E232),Data!$A:$BU,MATCH(G!AB$11,Data!$A$1:$BU$1,0),FALSE)</f>
        <v>0</v>
      </c>
      <c r="AC232" s="31"/>
      <c r="AD232" s="31">
        <f>VLOOKUP(CONCATENATE($M$5,$D232,$M$7,$E232),Data!$A:$BU,MATCH(G!AD$11,Data!$A$1:$BU$1,0),FALSE)</f>
        <v>0</v>
      </c>
      <c r="AE232" s="31"/>
      <c r="AF232" s="31">
        <f>VLOOKUP(CONCATENATE($M$5,$D232,$M$7,$E232),Data!$A:$BU,MATCH(G!AF$11,Data!$A$1:$BU$1,0),FALSE)</f>
        <v>0</v>
      </c>
      <c r="AG232" s="31"/>
      <c r="AH232" s="31">
        <f>VLOOKUP(CONCATENATE($M$5,$D232,$M$7,$E232),Data!$A:$BU,MATCH(G!AH$11,Data!$A$1:$BU$1,0),FALSE)</f>
        <v>0</v>
      </c>
      <c r="AI232" s="31"/>
      <c r="AJ232" s="31">
        <f>VLOOKUP(CONCATENATE($M$5,$D232,$M$7,$E232),Data!$A:$BU,MATCH(G!AJ$11,Data!$A$1:$BU$1,0),FALSE)</f>
        <v>0</v>
      </c>
      <c r="AK232" s="31"/>
      <c r="AL232" s="31">
        <f>VLOOKUP(CONCATENATE($M$5,$D232,$M$7,$E232),Data!$A:$BU,MATCH(G!AL$11,Data!$A$1:$BU$1,0),FALSE)</f>
        <v>0</v>
      </c>
      <c r="AM232" s="31"/>
      <c r="AN232" s="31">
        <f>VLOOKUP(CONCATENATE($M$5,$D232,$M$7,$E232),Data!$A:$BU,MATCH(G!AN$11,Data!$A$1:$BU$1,0),FALSE)</f>
        <v>0</v>
      </c>
      <c r="AO232" s="31"/>
      <c r="AP232" s="31">
        <f>VLOOKUP(CONCATENATE($M$5,$D232,$M$7,$E232),Data!$A:$BU,MATCH(G!AP$11,Data!$A$1:$BU$1,0),FALSE)</f>
        <v>0</v>
      </c>
      <c r="AQ232" s="31"/>
      <c r="AR232" s="31">
        <f>VLOOKUP(CONCATENATE($M$5,$D232,$M$7,$E232),Data!$A:$BU,MATCH(G!AR$11,Data!$A$1:$BU$1,0),FALSE)</f>
        <v>0</v>
      </c>
      <c r="AS232" s="31"/>
      <c r="AT232" s="31">
        <f>VLOOKUP(CONCATENATE($M$5,$D232,$M$7,$E232),Data!$A:$BU,MATCH(G!AT$11,Data!$A$1:$BU$1,0),FALSE)</f>
        <v>0</v>
      </c>
      <c r="AU232" s="31"/>
      <c r="AV232" s="31">
        <f>VLOOKUP(CONCATENATE($M$5,$D232,$M$7,$E232),Data!$A:$BU,MATCH(G!AV$11,Data!$A$1:$BU$1,0),FALSE)</f>
        <v>0</v>
      </c>
      <c r="AW232" s="31"/>
      <c r="AX232" s="31">
        <f>VLOOKUP(CONCATENATE($M$5,$D232,$M$7,$E232),Data!$A:$BU,MATCH(G!AX$11,Data!$A$1:$BU$1,0),FALSE)</f>
        <v>0</v>
      </c>
      <c r="AY232" s="31"/>
      <c r="AZ232" s="31">
        <f>VLOOKUP(CONCATENATE($M$5,$D232,$M$7,$E232),Data!$A:$BU,MATCH(G!AZ$11,Data!$A$1:$BU$1,0),FALSE)</f>
        <v>0</v>
      </c>
      <c r="BA232" s="31"/>
      <c r="BB232" s="31">
        <f>VLOOKUP(CONCATENATE($M$5,$D232,$M$7,$E232),Data!$A:$BU,MATCH(G!BB$11,Data!$A$1:$BU$1,0),FALSE)</f>
        <v>0</v>
      </c>
      <c r="BC232" s="31"/>
      <c r="BD232" s="31">
        <f>VLOOKUP(CONCATENATE($M$5,$D232,$M$7,$E232),Data!$A:$BU,MATCH(G!BD$11,Data!$A$1:$BU$1,0),FALSE)</f>
        <v>0</v>
      </c>
      <c r="BE232" s="31"/>
      <c r="BF232" s="31">
        <f>VLOOKUP(CONCATENATE($M$5,$D232,$M$7,$E232),Data!$A:$BU,MATCH(G!BF$11,Data!$A$1:$BU$1,0),FALSE)</f>
        <v>0</v>
      </c>
      <c r="BG232" s="31"/>
      <c r="BH232" s="31">
        <f>VLOOKUP(CONCATENATE($M$5,$D232,$M$7,$E232),Data!$A:$BU,MATCH(G!BH$11,Data!$A$1:$BU$1,0),FALSE)</f>
        <v>0</v>
      </c>
      <c r="BI232" s="31"/>
      <c r="BJ232" s="31">
        <f>VLOOKUP(CONCATENATE($M$5,$D232,$M$7,$E232),Data!$A:$BU,MATCH(G!BJ$11,Data!$A$1:$BU$1,0),FALSE)</f>
        <v>0</v>
      </c>
    </row>
    <row r="233" spans="4:62" ht="14.1" customHeight="1">
      <c r="D233" s="35" t="s">
        <v>41</v>
      </c>
      <c r="E233" s="53" t="s">
        <v>1</v>
      </c>
      <c r="F233" s="31">
        <f>VLOOKUP(CONCATENATE($M$5,$D233,$M$7,$E233),Data!$A:$BU,MATCH(G!F$11,Data!$A$1:$BU$1,0),FALSE)</f>
        <v>0</v>
      </c>
      <c r="G233" s="2"/>
      <c r="H233" s="31">
        <f>VLOOKUP(CONCATENATE($M$5,$D233,$M$7,$E233),Data!$A:$BU,MATCH(G!H$11,Data!$A$1:$BU$1,0),FALSE)</f>
        <v>0</v>
      </c>
      <c r="J233" s="31">
        <f>VLOOKUP(CONCATENATE($M$5,$D233,$M$7,$E233),Data!$A:$BU,MATCH(G!J$11,Data!$A$1:$BU$1,0),FALSE)</f>
        <v>0</v>
      </c>
      <c r="L233" s="31">
        <f>VLOOKUP(CONCATENATE($M$5,$D233,$M$7,$E233),Data!$A:$BU,MATCH(G!L$11,Data!$A$1:$BU$1,0),FALSE)</f>
        <v>0</v>
      </c>
      <c r="N233" s="31">
        <f>VLOOKUP(CONCATENATE($M$5,$D233,$M$7,$E233),Data!$A:$BU,MATCH(G!N$11,Data!$A$1:$BU$1,0),FALSE)</f>
        <v>0</v>
      </c>
      <c r="O233" s="31"/>
      <c r="P233" s="31">
        <f>VLOOKUP(CONCATENATE($M$5,$D233,$M$7,$E233),Data!$A:$BU,MATCH(G!P$11,Data!$A$1:$BU$1,0),FALSE)</f>
        <v>0</v>
      </c>
      <c r="Q233" s="31"/>
      <c r="R233" s="31">
        <f>VLOOKUP(CONCATENATE($M$5,$D233,$M$7,$E233),Data!$A:$BU,MATCH(G!R$11,Data!$A$1:$BU$1,0),FALSE)</f>
        <v>0</v>
      </c>
      <c r="S233" s="31"/>
      <c r="T233" s="31">
        <f>VLOOKUP(CONCATENATE($M$5,$D233,$M$7,$E233),Data!$A:$BU,MATCH(G!T$11,Data!$A$1:$BU$1,0),FALSE)</f>
        <v>0</v>
      </c>
      <c r="U233" s="31"/>
      <c r="V233" s="31">
        <f>VLOOKUP(CONCATENATE($M$5,$D233,$M$7,$E233),Data!$A:$BU,MATCH(G!V$11,Data!$A$1:$BU$1,0),FALSE)</f>
        <v>0</v>
      </c>
      <c r="W233" s="31"/>
      <c r="X233" s="31">
        <f>VLOOKUP(CONCATENATE($M$5,$D233,$M$7,$E233),Data!$A:$BU,MATCH(G!X$11,Data!$A$1:$BU$1,0),FALSE)</f>
        <v>0</v>
      </c>
      <c r="Y233" s="31"/>
      <c r="Z233" s="31">
        <f>VLOOKUP(CONCATENATE($M$5,$D233,$M$7,$E233),Data!$A:$BU,MATCH(G!Z$11,Data!$A$1:$BU$1,0),FALSE)</f>
        <v>0</v>
      </c>
      <c r="AA233" s="31"/>
      <c r="AB233" s="31">
        <f>VLOOKUP(CONCATENATE($M$5,$D233,$M$7,$E233),Data!$A:$BU,MATCH(G!AB$11,Data!$A$1:$BU$1,0),FALSE)</f>
        <v>0</v>
      </c>
      <c r="AC233" s="31"/>
      <c r="AD233" s="31">
        <f>VLOOKUP(CONCATENATE($M$5,$D233,$M$7,$E233),Data!$A:$BU,MATCH(G!AD$11,Data!$A$1:$BU$1,0),FALSE)</f>
        <v>0</v>
      </c>
      <c r="AE233" s="31"/>
      <c r="AF233" s="31">
        <f>VLOOKUP(CONCATENATE($M$5,$D233,$M$7,$E233),Data!$A:$BU,MATCH(G!AF$11,Data!$A$1:$BU$1,0),FALSE)</f>
        <v>0</v>
      </c>
      <c r="AG233" s="31"/>
      <c r="AH233" s="31">
        <f>VLOOKUP(CONCATENATE($M$5,$D233,$M$7,$E233),Data!$A:$BU,MATCH(G!AH$11,Data!$A$1:$BU$1,0),FALSE)</f>
        <v>0</v>
      </c>
      <c r="AI233" s="31"/>
      <c r="AJ233" s="31">
        <f>VLOOKUP(CONCATENATE($M$5,$D233,$M$7,$E233),Data!$A:$BU,MATCH(G!AJ$11,Data!$A$1:$BU$1,0),FALSE)</f>
        <v>0</v>
      </c>
      <c r="AK233" s="31"/>
      <c r="AL233" s="31">
        <f>VLOOKUP(CONCATENATE($M$5,$D233,$M$7,$E233),Data!$A:$BU,MATCH(G!AL$11,Data!$A$1:$BU$1,0),FALSE)</f>
        <v>0</v>
      </c>
      <c r="AM233" s="31"/>
      <c r="AN233" s="31">
        <f>VLOOKUP(CONCATENATE($M$5,$D233,$M$7,$E233),Data!$A:$BU,MATCH(G!AN$11,Data!$A$1:$BU$1,0),FALSE)</f>
        <v>0</v>
      </c>
      <c r="AO233" s="31"/>
      <c r="AP233" s="31">
        <f>VLOOKUP(CONCATENATE($M$5,$D233,$M$7,$E233),Data!$A:$BU,MATCH(G!AP$11,Data!$A$1:$BU$1,0),FALSE)</f>
        <v>0</v>
      </c>
      <c r="AQ233" s="31"/>
      <c r="AR233" s="31">
        <f>VLOOKUP(CONCATENATE($M$5,$D233,$M$7,$E233),Data!$A:$BU,MATCH(G!AR$11,Data!$A$1:$BU$1,0),FALSE)</f>
        <v>0</v>
      </c>
      <c r="AS233" s="31"/>
      <c r="AT233" s="31">
        <f>VLOOKUP(CONCATENATE($M$5,$D233,$M$7,$E233),Data!$A:$BU,MATCH(G!AT$11,Data!$A$1:$BU$1,0),FALSE)</f>
        <v>0</v>
      </c>
      <c r="AU233" s="31"/>
      <c r="AV233" s="31">
        <f>VLOOKUP(CONCATENATE($M$5,$D233,$M$7,$E233),Data!$A:$BU,MATCH(G!AV$11,Data!$A$1:$BU$1,0),FALSE)</f>
        <v>0</v>
      </c>
      <c r="AW233" s="31"/>
      <c r="AX233" s="31">
        <f>VLOOKUP(CONCATENATE($M$5,$D233,$M$7,$E233),Data!$A:$BU,MATCH(G!AX$11,Data!$A$1:$BU$1,0),FALSE)</f>
        <v>0</v>
      </c>
      <c r="AY233" s="31"/>
      <c r="AZ233" s="31">
        <f>VLOOKUP(CONCATENATE($M$5,$D233,$M$7,$E233),Data!$A:$BU,MATCH(G!AZ$11,Data!$A$1:$BU$1,0),FALSE)</f>
        <v>0</v>
      </c>
      <c r="BA233" s="31"/>
      <c r="BB233" s="31">
        <f>VLOOKUP(CONCATENATE($M$5,$D233,$M$7,$E233),Data!$A:$BU,MATCH(G!BB$11,Data!$A$1:$BU$1,0),FALSE)</f>
        <v>0</v>
      </c>
      <c r="BC233" s="31"/>
      <c r="BD233" s="31">
        <f>VLOOKUP(CONCATENATE($M$5,$D233,$M$7,$E233),Data!$A:$BU,MATCH(G!BD$11,Data!$A$1:$BU$1,0),FALSE)</f>
        <v>0</v>
      </c>
      <c r="BE233" s="31"/>
      <c r="BF233" s="31">
        <f>VLOOKUP(CONCATENATE($M$5,$D233,$M$7,$E233),Data!$A:$BU,MATCH(G!BF$11,Data!$A$1:$BU$1,0),FALSE)</f>
        <v>0</v>
      </c>
      <c r="BG233" s="31"/>
      <c r="BH233" s="31">
        <f>VLOOKUP(CONCATENATE($M$5,$D233,$M$7,$E233),Data!$A:$BU,MATCH(G!BH$11,Data!$A$1:$BU$1,0),FALSE)</f>
        <v>0</v>
      </c>
      <c r="BI233" s="31"/>
      <c r="BJ233" s="31">
        <f>VLOOKUP(CONCATENATE($M$5,$D233,$M$7,$E233),Data!$A:$BU,MATCH(G!BJ$11,Data!$A$1:$BU$1,0),FALSE)</f>
        <v>0</v>
      </c>
    </row>
    <row r="234" spans="4:62" ht="14.1" customHeight="1">
      <c r="D234" s="35" t="s">
        <v>40</v>
      </c>
      <c r="E234" s="53" t="s">
        <v>1</v>
      </c>
      <c r="F234" s="31">
        <f>VLOOKUP(CONCATENATE($M$5,$D234,$M$7,$E234),Data!$A:$BU,MATCH(G!F$11,Data!$A$1:$BU$1,0),FALSE)</f>
        <v>0</v>
      </c>
      <c r="G234" s="2"/>
      <c r="H234" s="31">
        <f>VLOOKUP(CONCATENATE($M$5,$D234,$M$7,$E234),Data!$A:$BU,MATCH(G!H$11,Data!$A$1:$BU$1,0),FALSE)</f>
        <v>0</v>
      </c>
      <c r="J234" s="31">
        <f>VLOOKUP(CONCATENATE($M$5,$D234,$M$7,$E234),Data!$A:$BU,MATCH(G!J$11,Data!$A$1:$BU$1,0),FALSE)</f>
        <v>0</v>
      </c>
      <c r="L234" s="31">
        <f>VLOOKUP(CONCATENATE($M$5,$D234,$M$7,$E234),Data!$A:$BU,MATCH(G!L$11,Data!$A$1:$BU$1,0),FALSE)</f>
        <v>0</v>
      </c>
      <c r="N234" s="31">
        <f>VLOOKUP(CONCATENATE($M$5,$D234,$M$7,$E234),Data!$A:$BU,MATCH(G!N$11,Data!$A$1:$BU$1,0),FALSE)</f>
        <v>0</v>
      </c>
      <c r="O234" s="31"/>
      <c r="P234" s="31">
        <f>VLOOKUP(CONCATENATE($M$5,$D234,$M$7,$E234),Data!$A:$BU,MATCH(G!P$11,Data!$A$1:$BU$1,0),FALSE)</f>
        <v>0</v>
      </c>
      <c r="Q234" s="31"/>
      <c r="R234" s="31">
        <f>VLOOKUP(CONCATENATE($M$5,$D234,$M$7,$E234),Data!$A:$BU,MATCH(G!R$11,Data!$A$1:$BU$1,0),FALSE)</f>
        <v>0</v>
      </c>
      <c r="S234" s="31"/>
      <c r="T234" s="31">
        <f>VLOOKUP(CONCATENATE($M$5,$D234,$M$7,$E234),Data!$A:$BU,MATCH(G!T$11,Data!$A$1:$BU$1,0),FALSE)</f>
        <v>0</v>
      </c>
      <c r="U234" s="31"/>
      <c r="V234" s="31">
        <f>VLOOKUP(CONCATENATE($M$5,$D234,$M$7,$E234),Data!$A:$BU,MATCH(G!V$11,Data!$A$1:$BU$1,0),FALSE)</f>
        <v>0</v>
      </c>
      <c r="W234" s="31"/>
      <c r="X234" s="31">
        <f>VLOOKUP(CONCATENATE($M$5,$D234,$M$7,$E234),Data!$A:$BU,MATCH(G!X$11,Data!$A$1:$BU$1,0),FALSE)</f>
        <v>0</v>
      </c>
      <c r="Y234" s="31"/>
      <c r="Z234" s="31">
        <f>VLOOKUP(CONCATENATE($M$5,$D234,$M$7,$E234),Data!$A:$BU,MATCH(G!Z$11,Data!$A$1:$BU$1,0),FALSE)</f>
        <v>0</v>
      </c>
      <c r="AA234" s="31"/>
      <c r="AB234" s="31">
        <f>VLOOKUP(CONCATENATE($M$5,$D234,$M$7,$E234),Data!$A:$BU,MATCH(G!AB$11,Data!$A$1:$BU$1,0),FALSE)</f>
        <v>0</v>
      </c>
      <c r="AC234" s="31"/>
      <c r="AD234" s="31">
        <f>VLOOKUP(CONCATENATE($M$5,$D234,$M$7,$E234),Data!$A:$BU,MATCH(G!AD$11,Data!$A$1:$BU$1,0),FALSE)</f>
        <v>0</v>
      </c>
      <c r="AE234" s="31"/>
      <c r="AF234" s="31">
        <f>VLOOKUP(CONCATENATE($M$5,$D234,$M$7,$E234),Data!$A:$BU,MATCH(G!AF$11,Data!$A$1:$BU$1,0),FALSE)</f>
        <v>0</v>
      </c>
      <c r="AG234" s="31"/>
      <c r="AH234" s="31">
        <f>VLOOKUP(CONCATENATE($M$5,$D234,$M$7,$E234),Data!$A:$BU,MATCH(G!AH$11,Data!$A$1:$BU$1,0),FALSE)</f>
        <v>0</v>
      </c>
      <c r="AI234" s="31"/>
      <c r="AJ234" s="31">
        <f>VLOOKUP(CONCATENATE($M$5,$D234,$M$7,$E234),Data!$A:$BU,MATCH(G!AJ$11,Data!$A$1:$BU$1,0),FALSE)</f>
        <v>0</v>
      </c>
      <c r="AK234" s="31"/>
      <c r="AL234" s="31">
        <f>VLOOKUP(CONCATENATE($M$5,$D234,$M$7,$E234),Data!$A:$BU,MATCH(G!AL$11,Data!$A$1:$BU$1,0),FALSE)</f>
        <v>0</v>
      </c>
      <c r="AM234" s="31"/>
      <c r="AN234" s="31">
        <f>VLOOKUP(CONCATENATE($M$5,$D234,$M$7,$E234),Data!$A:$BU,MATCH(G!AN$11,Data!$A$1:$BU$1,0),FALSE)</f>
        <v>0</v>
      </c>
      <c r="AO234" s="31"/>
      <c r="AP234" s="31">
        <f>VLOOKUP(CONCATENATE($M$5,$D234,$M$7,$E234),Data!$A:$BU,MATCH(G!AP$11,Data!$A$1:$BU$1,0),FALSE)</f>
        <v>0</v>
      </c>
      <c r="AQ234" s="31"/>
      <c r="AR234" s="31">
        <f>VLOOKUP(CONCATENATE($M$5,$D234,$M$7,$E234),Data!$A:$BU,MATCH(G!AR$11,Data!$A$1:$BU$1,0),FALSE)</f>
        <v>0</v>
      </c>
      <c r="AS234" s="31"/>
      <c r="AT234" s="31">
        <f>VLOOKUP(CONCATENATE($M$5,$D234,$M$7,$E234),Data!$A:$BU,MATCH(G!AT$11,Data!$A$1:$BU$1,0),FALSE)</f>
        <v>0</v>
      </c>
      <c r="AU234" s="31"/>
      <c r="AV234" s="31">
        <f>VLOOKUP(CONCATENATE($M$5,$D234,$M$7,$E234),Data!$A:$BU,MATCH(G!AV$11,Data!$A$1:$BU$1,0),FALSE)</f>
        <v>0</v>
      </c>
      <c r="AW234" s="31"/>
      <c r="AX234" s="31">
        <f>VLOOKUP(CONCATENATE($M$5,$D234,$M$7,$E234),Data!$A:$BU,MATCH(G!AX$11,Data!$A$1:$BU$1,0),FALSE)</f>
        <v>0</v>
      </c>
      <c r="AY234" s="31"/>
      <c r="AZ234" s="31">
        <f>VLOOKUP(CONCATENATE($M$5,$D234,$M$7,$E234),Data!$A:$BU,MATCH(G!AZ$11,Data!$A$1:$BU$1,0),FALSE)</f>
        <v>0</v>
      </c>
      <c r="BA234" s="31"/>
      <c r="BB234" s="31">
        <f>VLOOKUP(CONCATENATE($M$5,$D234,$M$7,$E234),Data!$A:$BU,MATCH(G!BB$11,Data!$A$1:$BU$1,0),FALSE)</f>
        <v>0</v>
      </c>
      <c r="BC234" s="31"/>
      <c r="BD234" s="31">
        <f>VLOOKUP(CONCATENATE($M$5,$D234,$M$7,$E234),Data!$A:$BU,MATCH(G!BD$11,Data!$A$1:$BU$1,0),FALSE)</f>
        <v>0</v>
      </c>
      <c r="BE234" s="31"/>
      <c r="BF234" s="31">
        <f>VLOOKUP(CONCATENATE($M$5,$D234,$M$7,$E234),Data!$A:$BU,MATCH(G!BF$11,Data!$A$1:$BU$1,0),FALSE)</f>
        <v>0</v>
      </c>
      <c r="BG234" s="31"/>
      <c r="BH234" s="31">
        <f>VLOOKUP(CONCATENATE($M$5,$D234,$M$7,$E234),Data!$A:$BU,MATCH(G!BH$11,Data!$A$1:$BU$1,0),FALSE)</f>
        <v>0</v>
      </c>
      <c r="BI234" s="31"/>
      <c r="BJ234" s="31">
        <f>VLOOKUP(CONCATENATE($M$5,$D234,$M$7,$E234),Data!$A:$BU,MATCH(G!BJ$11,Data!$A$1:$BU$1,0),FALSE)</f>
        <v>0</v>
      </c>
    </row>
    <row r="235" spans="4:62" ht="14.1" customHeight="1">
      <c r="D235" s="35" t="s">
        <v>39</v>
      </c>
      <c r="E235" s="53" t="s">
        <v>1</v>
      </c>
      <c r="F235" s="31">
        <f>VLOOKUP(CONCATENATE($M$5,$D235,$M$7,$E235),Data!$A:$BU,MATCH(G!F$11,Data!$A$1:$BU$1,0),FALSE)</f>
        <v>0</v>
      </c>
      <c r="G235" s="2"/>
      <c r="H235" s="31">
        <f>VLOOKUP(CONCATENATE($M$5,$D235,$M$7,$E235),Data!$A:$BU,MATCH(G!H$11,Data!$A$1:$BU$1,0),FALSE)</f>
        <v>0</v>
      </c>
      <c r="J235" s="31">
        <f>VLOOKUP(CONCATENATE($M$5,$D235,$M$7,$E235),Data!$A:$BU,MATCH(G!J$11,Data!$A$1:$BU$1,0),FALSE)</f>
        <v>0</v>
      </c>
      <c r="L235" s="31">
        <f>VLOOKUP(CONCATENATE($M$5,$D235,$M$7,$E235),Data!$A:$BU,MATCH(G!L$11,Data!$A$1:$BU$1,0),FALSE)</f>
        <v>0</v>
      </c>
      <c r="N235" s="31">
        <f>VLOOKUP(CONCATENATE($M$5,$D235,$M$7,$E235),Data!$A:$BU,MATCH(G!N$11,Data!$A$1:$BU$1,0),FALSE)</f>
        <v>0</v>
      </c>
      <c r="O235" s="31"/>
      <c r="P235" s="31">
        <f>VLOOKUP(CONCATENATE($M$5,$D235,$M$7,$E235),Data!$A:$BU,MATCH(G!P$11,Data!$A$1:$BU$1,0),FALSE)</f>
        <v>0</v>
      </c>
      <c r="Q235" s="31"/>
      <c r="R235" s="31">
        <f>VLOOKUP(CONCATENATE($M$5,$D235,$M$7,$E235),Data!$A:$BU,MATCH(G!R$11,Data!$A$1:$BU$1,0),FALSE)</f>
        <v>0</v>
      </c>
      <c r="S235" s="31"/>
      <c r="T235" s="31">
        <f>VLOOKUP(CONCATENATE($M$5,$D235,$M$7,$E235),Data!$A:$BU,MATCH(G!T$11,Data!$A$1:$BU$1,0),FALSE)</f>
        <v>0</v>
      </c>
      <c r="U235" s="31"/>
      <c r="V235" s="31">
        <f>VLOOKUP(CONCATENATE($M$5,$D235,$M$7,$E235),Data!$A:$BU,MATCH(G!V$11,Data!$A$1:$BU$1,0),FALSE)</f>
        <v>0</v>
      </c>
      <c r="W235" s="31"/>
      <c r="X235" s="31">
        <f>VLOOKUP(CONCATENATE($M$5,$D235,$M$7,$E235),Data!$A:$BU,MATCH(G!X$11,Data!$A$1:$BU$1,0),FALSE)</f>
        <v>0</v>
      </c>
      <c r="Y235" s="31"/>
      <c r="Z235" s="31">
        <f>VLOOKUP(CONCATENATE($M$5,$D235,$M$7,$E235),Data!$A:$BU,MATCH(G!Z$11,Data!$A$1:$BU$1,0),FALSE)</f>
        <v>0</v>
      </c>
      <c r="AA235" s="31"/>
      <c r="AB235" s="31">
        <f>VLOOKUP(CONCATENATE($M$5,$D235,$M$7,$E235),Data!$A:$BU,MATCH(G!AB$11,Data!$A$1:$BU$1,0),FALSE)</f>
        <v>0</v>
      </c>
      <c r="AC235" s="31"/>
      <c r="AD235" s="31">
        <f>VLOOKUP(CONCATENATE($M$5,$D235,$M$7,$E235),Data!$A:$BU,MATCH(G!AD$11,Data!$A$1:$BU$1,0),FALSE)</f>
        <v>0</v>
      </c>
      <c r="AE235" s="31"/>
      <c r="AF235" s="31">
        <f>VLOOKUP(CONCATENATE($M$5,$D235,$M$7,$E235),Data!$A:$BU,MATCH(G!AF$11,Data!$A$1:$BU$1,0),FALSE)</f>
        <v>0</v>
      </c>
      <c r="AG235" s="31"/>
      <c r="AH235" s="31">
        <f>VLOOKUP(CONCATENATE($M$5,$D235,$M$7,$E235),Data!$A:$BU,MATCH(G!AH$11,Data!$A$1:$BU$1,0),FALSE)</f>
        <v>0</v>
      </c>
      <c r="AI235" s="31"/>
      <c r="AJ235" s="31">
        <f>VLOOKUP(CONCATENATE($M$5,$D235,$M$7,$E235),Data!$A:$BU,MATCH(G!AJ$11,Data!$A$1:$BU$1,0),FALSE)</f>
        <v>0</v>
      </c>
      <c r="AK235" s="31"/>
      <c r="AL235" s="31">
        <f>VLOOKUP(CONCATENATE($M$5,$D235,$M$7,$E235),Data!$A:$BU,MATCH(G!AL$11,Data!$A$1:$BU$1,0),FALSE)</f>
        <v>0</v>
      </c>
      <c r="AM235" s="31"/>
      <c r="AN235" s="31">
        <f>VLOOKUP(CONCATENATE($M$5,$D235,$M$7,$E235),Data!$A:$BU,MATCH(G!AN$11,Data!$A$1:$BU$1,0),FALSE)</f>
        <v>0</v>
      </c>
      <c r="AO235" s="31"/>
      <c r="AP235" s="31">
        <f>VLOOKUP(CONCATENATE($M$5,$D235,$M$7,$E235),Data!$A:$BU,MATCH(G!AP$11,Data!$A$1:$BU$1,0),FALSE)</f>
        <v>0</v>
      </c>
      <c r="AQ235" s="31"/>
      <c r="AR235" s="31">
        <f>VLOOKUP(CONCATENATE($M$5,$D235,$M$7,$E235),Data!$A:$BU,MATCH(G!AR$11,Data!$A$1:$BU$1,0),FALSE)</f>
        <v>0</v>
      </c>
      <c r="AS235" s="31"/>
      <c r="AT235" s="31">
        <f>VLOOKUP(CONCATENATE($M$5,$D235,$M$7,$E235),Data!$A:$BU,MATCH(G!AT$11,Data!$A$1:$BU$1,0),FALSE)</f>
        <v>0</v>
      </c>
      <c r="AU235" s="31"/>
      <c r="AV235" s="31">
        <f>VLOOKUP(CONCATENATE($M$5,$D235,$M$7,$E235),Data!$A:$BU,MATCH(G!AV$11,Data!$A$1:$BU$1,0),FALSE)</f>
        <v>0</v>
      </c>
      <c r="AW235" s="31"/>
      <c r="AX235" s="31">
        <f>VLOOKUP(CONCATENATE($M$5,$D235,$M$7,$E235),Data!$A:$BU,MATCH(G!AX$11,Data!$A$1:$BU$1,0),FALSE)</f>
        <v>0</v>
      </c>
      <c r="AY235" s="31"/>
      <c r="AZ235" s="31">
        <f>VLOOKUP(CONCATENATE($M$5,$D235,$M$7,$E235),Data!$A:$BU,MATCH(G!AZ$11,Data!$A$1:$BU$1,0),FALSE)</f>
        <v>0</v>
      </c>
      <c r="BA235" s="31"/>
      <c r="BB235" s="31">
        <f>VLOOKUP(CONCATENATE($M$5,$D235,$M$7,$E235),Data!$A:$BU,MATCH(G!BB$11,Data!$A$1:$BU$1,0),FALSE)</f>
        <v>0</v>
      </c>
      <c r="BC235" s="31"/>
      <c r="BD235" s="31">
        <f>VLOOKUP(CONCATENATE($M$5,$D235,$M$7,$E235),Data!$A:$BU,MATCH(G!BD$11,Data!$A$1:$BU$1,0),FALSE)</f>
        <v>0</v>
      </c>
      <c r="BE235" s="31"/>
      <c r="BF235" s="31">
        <f>VLOOKUP(CONCATENATE($M$5,$D235,$M$7,$E235),Data!$A:$BU,MATCH(G!BF$11,Data!$A$1:$BU$1,0),FALSE)</f>
        <v>0</v>
      </c>
      <c r="BG235" s="31"/>
      <c r="BH235" s="31">
        <f>VLOOKUP(CONCATENATE($M$5,$D235,$M$7,$E235),Data!$A:$BU,MATCH(G!BH$11,Data!$A$1:$BU$1,0),FALSE)</f>
        <v>0</v>
      </c>
      <c r="BI235" s="31"/>
      <c r="BJ235" s="31">
        <f>VLOOKUP(CONCATENATE($M$5,$D235,$M$7,$E235),Data!$A:$BU,MATCH(G!BJ$11,Data!$A$1:$BU$1,0),FALSE)</f>
        <v>0</v>
      </c>
    </row>
    <row r="236" spans="4:62" ht="14.1" customHeight="1">
      <c r="D236" s="35" t="s">
        <v>38</v>
      </c>
      <c r="E236" s="53" t="s">
        <v>1</v>
      </c>
      <c r="F236" s="31">
        <f>VLOOKUP(CONCATENATE($M$5,$D236,$M$7,$E236),Data!$A:$BU,MATCH(G!F$11,Data!$A$1:$BU$1,0),FALSE)</f>
        <v>0</v>
      </c>
      <c r="G236" s="2"/>
      <c r="H236" s="31">
        <f>VLOOKUP(CONCATENATE($M$5,$D236,$M$7,$E236),Data!$A:$BU,MATCH(G!H$11,Data!$A$1:$BU$1,0),FALSE)</f>
        <v>0</v>
      </c>
      <c r="J236" s="31">
        <f>VLOOKUP(CONCATENATE($M$5,$D236,$M$7,$E236),Data!$A:$BU,MATCH(G!J$11,Data!$A$1:$BU$1,0),FALSE)</f>
        <v>0</v>
      </c>
      <c r="L236" s="31">
        <f>VLOOKUP(CONCATENATE($M$5,$D236,$M$7,$E236),Data!$A:$BU,MATCH(G!L$11,Data!$A$1:$BU$1,0),FALSE)</f>
        <v>0</v>
      </c>
      <c r="N236" s="31">
        <f>VLOOKUP(CONCATENATE($M$5,$D236,$M$7,$E236),Data!$A:$BU,MATCH(G!N$11,Data!$A$1:$BU$1,0),FALSE)</f>
        <v>0</v>
      </c>
      <c r="O236" s="31"/>
      <c r="P236" s="31">
        <f>VLOOKUP(CONCATENATE($M$5,$D236,$M$7,$E236),Data!$A:$BU,MATCH(G!P$11,Data!$A$1:$BU$1,0),FALSE)</f>
        <v>0</v>
      </c>
      <c r="Q236" s="31"/>
      <c r="R236" s="31">
        <f>VLOOKUP(CONCATENATE($M$5,$D236,$M$7,$E236),Data!$A:$BU,MATCH(G!R$11,Data!$A$1:$BU$1,0),FALSE)</f>
        <v>0</v>
      </c>
      <c r="S236" s="31"/>
      <c r="T236" s="31">
        <f>VLOOKUP(CONCATENATE($M$5,$D236,$M$7,$E236),Data!$A:$BU,MATCH(G!T$11,Data!$A$1:$BU$1,0),FALSE)</f>
        <v>0</v>
      </c>
      <c r="U236" s="31"/>
      <c r="V236" s="31">
        <f>VLOOKUP(CONCATENATE($M$5,$D236,$M$7,$E236),Data!$A:$BU,MATCH(G!V$11,Data!$A$1:$BU$1,0),FALSE)</f>
        <v>0</v>
      </c>
      <c r="W236" s="31"/>
      <c r="X236" s="31">
        <f>VLOOKUP(CONCATENATE($M$5,$D236,$M$7,$E236),Data!$A:$BU,MATCH(G!X$11,Data!$A$1:$BU$1,0),FALSE)</f>
        <v>0</v>
      </c>
      <c r="Y236" s="31"/>
      <c r="Z236" s="31">
        <f>VLOOKUP(CONCATENATE($M$5,$D236,$M$7,$E236),Data!$A:$BU,MATCH(G!Z$11,Data!$A$1:$BU$1,0),FALSE)</f>
        <v>0</v>
      </c>
      <c r="AA236" s="31"/>
      <c r="AB236" s="31">
        <f>VLOOKUP(CONCATENATE($M$5,$D236,$M$7,$E236),Data!$A:$BU,MATCH(G!AB$11,Data!$A$1:$BU$1,0),FALSE)</f>
        <v>0</v>
      </c>
      <c r="AC236" s="31"/>
      <c r="AD236" s="31">
        <f>VLOOKUP(CONCATENATE($M$5,$D236,$M$7,$E236),Data!$A:$BU,MATCH(G!AD$11,Data!$A$1:$BU$1,0),FALSE)</f>
        <v>0</v>
      </c>
      <c r="AE236" s="31"/>
      <c r="AF236" s="31">
        <f>VLOOKUP(CONCATENATE($M$5,$D236,$M$7,$E236),Data!$A:$BU,MATCH(G!AF$11,Data!$A$1:$BU$1,0),FALSE)</f>
        <v>0</v>
      </c>
      <c r="AG236" s="31"/>
      <c r="AH236" s="31">
        <f>VLOOKUP(CONCATENATE($M$5,$D236,$M$7,$E236),Data!$A:$BU,MATCH(G!AH$11,Data!$A$1:$BU$1,0),FALSE)</f>
        <v>0</v>
      </c>
      <c r="AI236" s="31"/>
      <c r="AJ236" s="31">
        <f>VLOOKUP(CONCATENATE($M$5,$D236,$M$7,$E236),Data!$A:$BU,MATCH(G!AJ$11,Data!$A$1:$BU$1,0),FALSE)</f>
        <v>0</v>
      </c>
      <c r="AK236" s="31"/>
      <c r="AL236" s="31">
        <f>VLOOKUP(CONCATENATE($M$5,$D236,$M$7,$E236),Data!$A:$BU,MATCH(G!AL$11,Data!$A$1:$BU$1,0),FALSE)</f>
        <v>0</v>
      </c>
      <c r="AM236" s="31"/>
      <c r="AN236" s="31">
        <f>VLOOKUP(CONCATENATE($M$5,$D236,$M$7,$E236),Data!$A:$BU,MATCH(G!AN$11,Data!$A$1:$BU$1,0),FALSE)</f>
        <v>0</v>
      </c>
      <c r="AO236" s="31"/>
      <c r="AP236" s="31">
        <f>VLOOKUP(CONCATENATE($M$5,$D236,$M$7,$E236),Data!$A:$BU,MATCH(G!AP$11,Data!$A$1:$BU$1,0),FALSE)</f>
        <v>0</v>
      </c>
      <c r="AQ236" s="31"/>
      <c r="AR236" s="31">
        <f>VLOOKUP(CONCATENATE($M$5,$D236,$M$7,$E236),Data!$A:$BU,MATCH(G!AR$11,Data!$A$1:$BU$1,0),FALSE)</f>
        <v>0</v>
      </c>
      <c r="AS236" s="31"/>
      <c r="AT236" s="31">
        <f>VLOOKUP(CONCATENATE($M$5,$D236,$M$7,$E236),Data!$A:$BU,MATCH(G!AT$11,Data!$A$1:$BU$1,0),FALSE)</f>
        <v>0</v>
      </c>
      <c r="AU236" s="31"/>
      <c r="AV236" s="31">
        <f>VLOOKUP(CONCATENATE($M$5,$D236,$M$7,$E236),Data!$A:$BU,MATCH(G!AV$11,Data!$A$1:$BU$1,0),FALSE)</f>
        <v>0</v>
      </c>
      <c r="AW236" s="31"/>
      <c r="AX236" s="31">
        <f>VLOOKUP(CONCATENATE($M$5,$D236,$M$7,$E236),Data!$A:$BU,MATCH(G!AX$11,Data!$A$1:$BU$1,0),FALSE)</f>
        <v>0</v>
      </c>
      <c r="AY236" s="31"/>
      <c r="AZ236" s="31">
        <f>VLOOKUP(CONCATENATE($M$5,$D236,$M$7,$E236),Data!$A:$BU,MATCH(G!AZ$11,Data!$A$1:$BU$1,0),FALSE)</f>
        <v>0</v>
      </c>
      <c r="BA236" s="31"/>
      <c r="BB236" s="31">
        <f>VLOOKUP(CONCATENATE($M$5,$D236,$M$7,$E236),Data!$A:$BU,MATCH(G!BB$11,Data!$A$1:$BU$1,0),FALSE)</f>
        <v>0</v>
      </c>
      <c r="BC236" s="31"/>
      <c r="BD236" s="31">
        <f>VLOOKUP(CONCATENATE($M$5,$D236,$M$7,$E236),Data!$A:$BU,MATCH(G!BD$11,Data!$A$1:$BU$1,0),FALSE)</f>
        <v>0</v>
      </c>
      <c r="BE236" s="31"/>
      <c r="BF236" s="31">
        <f>VLOOKUP(CONCATENATE($M$5,$D236,$M$7,$E236),Data!$A:$BU,MATCH(G!BF$11,Data!$A$1:$BU$1,0),FALSE)</f>
        <v>0</v>
      </c>
      <c r="BG236" s="31"/>
      <c r="BH236" s="31">
        <f>VLOOKUP(CONCATENATE($M$5,$D236,$M$7,$E236),Data!$A:$BU,MATCH(G!BH$11,Data!$A$1:$BU$1,0),FALSE)</f>
        <v>0</v>
      </c>
      <c r="BI236" s="31"/>
      <c r="BJ236" s="31">
        <f>VLOOKUP(CONCATENATE($M$5,$D236,$M$7,$E236),Data!$A:$BU,MATCH(G!BJ$11,Data!$A$1:$BU$1,0),FALSE)</f>
        <v>0</v>
      </c>
    </row>
    <row r="237" spans="4:62" ht="14.1" customHeight="1">
      <c r="D237" s="35" t="s">
        <v>37</v>
      </c>
      <c r="E237" s="53" t="s">
        <v>1</v>
      </c>
      <c r="F237" s="31">
        <f>VLOOKUP(CONCATENATE($M$5,$D237,$M$7,$E237),Data!$A:$BU,MATCH(G!F$11,Data!$A$1:$BU$1,0),FALSE)</f>
        <v>0</v>
      </c>
      <c r="G237" s="2"/>
      <c r="H237" s="31">
        <f>VLOOKUP(CONCATENATE($M$5,$D237,$M$7,$E237),Data!$A:$BU,MATCH(G!H$11,Data!$A$1:$BU$1,0),FALSE)</f>
        <v>0</v>
      </c>
      <c r="J237" s="31">
        <f>VLOOKUP(CONCATENATE($M$5,$D237,$M$7,$E237),Data!$A:$BU,MATCH(G!J$11,Data!$A$1:$BU$1,0),FALSE)</f>
        <v>0</v>
      </c>
      <c r="L237" s="31">
        <f>VLOOKUP(CONCATENATE($M$5,$D237,$M$7,$E237),Data!$A:$BU,MATCH(G!L$11,Data!$A$1:$BU$1,0),FALSE)</f>
        <v>0</v>
      </c>
      <c r="N237" s="31">
        <f>VLOOKUP(CONCATENATE($M$5,$D237,$M$7,$E237),Data!$A:$BU,MATCH(G!N$11,Data!$A$1:$BU$1,0),FALSE)</f>
        <v>0</v>
      </c>
      <c r="O237" s="31"/>
      <c r="P237" s="31">
        <f>VLOOKUP(CONCATENATE($M$5,$D237,$M$7,$E237),Data!$A:$BU,MATCH(G!P$11,Data!$A$1:$BU$1,0),FALSE)</f>
        <v>0</v>
      </c>
      <c r="Q237" s="31"/>
      <c r="R237" s="31">
        <f>VLOOKUP(CONCATENATE($M$5,$D237,$M$7,$E237),Data!$A:$BU,MATCH(G!R$11,Data!$A$1:$BU$1,0),FALSE)</f>
        <v>0</v>
      </c>
      <c r="S237" s="31"/>
      <c r="T237" s="31">
        <f>VLOOKUP(CONCATENATE($M$5,$D237,$M$7,$E237),Data!$A:$BU,MATCH(G!T$11,Data!$A$1:$BU$1,0),FALSE)</f>
        <v>0</v>
      </c>
      <c r="U237" s="31"/>
      <c r="V237" s="31">
        <f>VLOOKUP(CONCATENATE($M$5,$D237,$M$7,$E237),Data!$A:$BU,MATCH(G!V$11,Data!$A$1:$BU$1,0),FALSE)</f>
        <v>0</v>
      </c>
      <c r="W237" s="31"/>
      <c r="X237" s="31">
        <f>VLOOKUP(CONCATENATE($M$5,$D237,$M$7,$E237),Data!$A:$BU,MATCH(G!X$11,Data!$A$1:$BU$1,0),FALSE)</f>
        <v>0</v>
      </c>
      <c r="Y237" s="31"/>
      <c r="Z237" s="31">
        <f>VLOOKUP(CONCATENATE($M$5,$D237,$M$7,$E237),Data!$A:$BU,MATCH(G!Z$11,Data!$A$1:$BU$1,0),FALSE)</f>
        <v>0</v>
      </c>
      <c r="AA237" s="31"/>
      <c r="AB237" s="31">
        <f>VLOOKUP(CONCATENATE($M$5,$D237,$M$7,$E237),Data!$A:$BU,MATCH(G!AB$11,Data!$A$1:$BU$1,0),FALSE)</f>
        <v>0</v>
      </c>
      <c r="AC237" s="31"/>
      <c r="AD237" s="31">
        <f>VLOOKUP(CONCATENATE($M$5,$D237,$M$7,$E237),Data!$A:$BU,MATCH(G!AD$11,Data!$A$1:$BU$1,0),FALSE)</f>
        <v>0</v>
      </c>
      <c r="AE237" s="31"/>
      <c r="AF237" s="31">
        <f>VLOOKUP(CONCATENATE($M$5,$D237,$M$7,$E237),Data!$A:$BU,MATCH(G!AF$11,Data!$A$1:$BU$1,0),FALSE)</f>
        <v>0</v>
      </c>
      <c r="AG237" s="31"/>
      <c r="AH237" s="31">
        <f>VLOOKUP(CONCATENATE($M$5,$D237,$M$7,$E237),Data!$A:$BU,MATCH(G!AH$11,Data!$A$1:$BU$1,0),FALSE)</f>
        <v>0</v>
      </c>
      <c r="AI237" s="31"/>
      <c r="AJ237" s="31">
        <f>VLOOKUP(CONCATENATE($M$5,$D237,$M$7,$E237),Data!$A:$BU,MATCH(G!AJ$11,Data!$A$1:$BU$1,0),FALSE)</f>
        <v>0</v>
      </c>
      <c r="AK237" s="31"/>
      <c r="AL237" s="31">
        <f>VLOOKUP(CONCATENATE($M$5,$D237,$M$7,$E237),Data!$A:$BU,MATCH(G!AL$11,Data!$A$1:$BU$1,0),FALSE)</f>
        <v>0</v>
      </c>
      <c r="AM237" s="31"/>
      <c r="AN237" s="31">
        <f>VLOOKUP(CONCATENATE($M$5,$D237,$M$7,$E237),Data!$A:$BU,MATCH(G!AN$11,Data!$A$1:$BU$1,0),FALSE)</f>
        <v>0</v>
      </c>
      <c r="AO237" s="31"/>
      <c r="AP237" s="31">
        <f>VLOOKUP(CONCATENATE($M$5,$D237,$M$7,$E237),Data!$A:$BU,MATCH(G!AP$11,Data!$A$1:$BU$1,0),FALSE)</f>
        <v>0</v>
      </c>
      <c r="AQ237" s="31"/>
      <c r="AR237" s="31">
        <f>VLOOKUP(CONCATENATE($M$5,$D237,$M$7,$E237),Data!$A:$BU,MATCH(G!AR$11,Data!$A$1:$BU$1,0),FALSE)</f>
        <v>0</v>
      </c>
      <c r="AS237" s="31"/>
      <c r="AT237" s="31">
        <f>VLOOKUP(CONCATENATE($M$5,$D237,$M$7,$E237),Data!$A:$BU,MATCH(G!AT$11,Data!$A$1:$BU$1,0),FALSE)</f>
        <v>0</v>
      </c>
      <c r="AU237" s="31"/>
      <c r="AV237" s="31">
        <f>VLOOKUP(CONCATENATE($M$5,$D237,$M$7,$E237),Data!$A:$BU,MATCH(G!AV$11,Data!$A$1:$BU$1,0),FALSE)</f>
        <v>0</v>
      </c>
      <c r="AW237" s="31"/>
      <c r="AX237" s="31">
        <f>VLOOKUP(CONCATENATE($M$5,$D237,$M$7,$E237),Data!$A:$BU,MATCH(G!AX$11,Data!$A$1:$BU$1,0),FALSE)</f>
        <v>0</v>
      </c>
      <c r="AY237" s="31"/>
      <c r="AZ237" s="31">
        <f>VLOOKUP(CONCATENATE($M$5,$D237,$M$7,$E237),Data!$A:$BU,MATCH(G!AZ$11,Data!$A$1:$BU$1,0),FALSE)</f>
        <v>0</v>
      </c>
      <c r="BA237" s="31"/>
      <c r="BB237" s="31">
        <f>VLOOKUP(CONCATENATE($M$5,$D237,$M$7,$E237),Data!$A:$BU,MATCH(G!BB$11,Data!$A$1:$BU$1,0),FALSE)</f>
        <v>0</v>
      </c>
      <c r="BC237" s="31"/>
      <c r="BD237" s="31">
        <f>VLOOKUP(CONCATENATE($M$5,$D237,$M$7,$E237),Data!$A:$BU,MATCH(G!BD$11,Data!$A$1:$BU$1,0),FALSE)</f>
        <v>0</v>
      </c>
      <c r="BE237" s="31"/>
      <c r="BF237" s="31">
        <f>VLOOKUP(CONCATENATE($M$5,$D237,$M$7,$E237),Data!$A:$BU,MATCH(G!BF$11,Data!$A$1:$BU$1,0),FALSE)</f>
        <v>0</v>
      </c>
      <c r="BG237" s="31"/>
      <c r="BH237" s="31">
        <f>VLOOKUP(CONCATENATE($M$5,$D237,$M$7,$E237),Data!$A:$BU,MATCH(G!BH$11,Data!$A$1:$BU$1,0),FALSE)</f>
        <v>0</v>
      </c>
      <c r="BI237" s="31"/>
      <c r="BJ237" s="31">
        <f>VLOOKUP(CONCATENATE($M$5,$D237,$M$7,$E237),Data!$A:$BU,MATCH(G!BJ$11,Data!$A$1:$BU$1,0),FALSE)</f>
        <v>0</v>
      </c>
    </row>
    <row r="238" spans="4:62" ht="14.1" customHeight="1">
      <c r="D238" s="35" t="s">
        <v>36</v>
      </c>
      <c r="E238" s="53" t="s">
        <v>1</v>
      </c>
      <c r="F238" s="31">
        <f>VLOOKUP(CONCATENATE($M$5,$D238,$M$7,$E238),Data!$A:$BU,MATCH(G!F$11,Data!$A$1:$BU$1,0),FALSE)</f>
        <v>0</v>
      </c>
      <c r="G238" s="2"/>
      <c r="H238" s="31">
        <f>VLOOKUP(CONCATENATE($M$5,$D238,$M$7,$E238),Data!$A:$BU,MATCH(G!H$11,Data!$A$1:$BU$1,0),FALSE)</f>
        <v>0</v>
      </c>
      <c r="J238" s="31">
        <f>VLOOKUP(CONCATENATE($M$5,$D238,$M$7,$E238),Data!$A:$BU,MATCH(G!J$11,Data!$A$1:$BU$1,0),FALSE)</f>
        <v>0</v>
      </c>
      <c r="L238" s="31">
        <f>VLOOKUP(CONCATENATE($M$5,$D238,$M$7,$E238),Data!$A:$BU,MATCH(G!L$11,Data!$A$1:$BU$1,0),FALSE)</f>
        <v>0</v>
      </c>
      <c r="N238" s="31">
        <f>VLOOKUP(CONCATENATE($M$5,$D238,$M$7,$E238),Data!$A:$BU,MATCH(G!N$11,Data!$A$1:$BU$1,0),FALSE)</f>
        <v>0</v>
      </c>
      <c r="O238" s="31"/>
      <c r="P238" s="31">
        <f>VLOOKUP(CONCATENATE($M$5,$D238,$M$7,$E238),Data!$A:$BU,MATCH(G!P$11,Data!$A$1:$BU$1,0),FALSE)</f>
        <v>0</v>
      </c>
      <c r="Q238" s="31"/>
      <c r="R238" s="31">
        <f>VLOOKUP(CONCATENATE($M$5,$D238,$M$7,$E238),Data!$A:$BU,MATCH(G!R$11,Data!$A$1:$BU$1,0),FALSE)</f>
        <v>0</v>
      </c>
      <c r="S238" s="31"/>
      <c r="T238" s="31">
        <f>VLOOKUP(CONCATENATE($M$5,$D238,$M$7,$E238),Data!$A:$BU,MATCH(G!T$11,Data!$A$1:$BU$1,0),FALSE)</f>
        <v>0</v>
      </c>
      <c r="U238" s="31"/>
      <c r="V238" s="31">
        <f>VLOOKUP(CONCATENATE($M$5,$D238,$M$7,$E238),Data!$A:$BU,MATCH(G!V$11,Data!$A$1:$BU$1,0),FALSE)</f>
        <v>0</v>
      </c>
      <c r="W238" s="31"/>
      <c r="X238" s="31">
        <f>VLOOKUP(CONCATENATE($M$5,$D238,$M$7,$E238),Data!$A:$BU,MATCH(G!X$11,Data!$A$1:$BU$1,0),FALSE)</f>
        <v>0</v>
      </c>
      <c r="Y238" s="31"/>
      <c r="Z238" s="31">
        <f>VLOOKUP(CONCATENATE($M$5,$D238,$M$7,$E238),Data!$A:$BU,MATCH(G!Z$11,Data!$A$1:$BU$1,0),FALSE)</f>
        <v>0</v>
      </c>
      <c r="AA238" s="31"/>
      <c r="AB238" s="31">
        <f>VLOOKUP(CONCATENATE($M$5,$D238,$M$7,$E238),Data!$A:$BU,MATCH(G!AB$11,Data!$A$1:$BU$1,0),FALSE)</f>
        <v>0</v>
      </c>
      <c r="AC238" s="31"/>
      <c r="AD238" s="31">
        <f>VLOOKUP(CONCATENATE($M$5,$D238,$M$7,$E238),Data!$A:$BU,MATCH(G!AD$11,Data!$A$1:$BU$1,0),FALSE)</f>
        <v>0</v>
      </c>
      <c r="AE238" s="31"/>
      <c r="AF238" s="31">
        <f>VLOOKUP(CONCATENATE($M$5,$D238,$M$7,$E238),Data!$A:$BU,MATCH(G!AF$11,Data!$A$1:$BU$1,0),FALSE)</f>
        <v>0</v>
      </c>
      <c r="AG238" s="31"/>
      <c r="AH238" s="31">
        <f>VLOOKUP(CONCATENATE($M$5,$D238,$M$7,$E238),Data!$A:$BU,MATCH(G!AH$11,Data!$A$1:$BU$1,0),FALSE)</f>
        <v>0</v>
      </c>
      <c r="AI238" s="31"/>
      <c r="AJ238" s="31">
        <f>VLOOKUP(CONCATENATE($M$5,$D238,$M$7,$E238),Data!$A:$BU,MATCH(G!AJ$11,Data!$A$1:$BU$1,0),FALSE)</f>
        <v>0</v>
      </c>
      <c r="AK238" s="31"/>
      <c r="AL238" s="31">
        <f>VLOOKUP(CONCATENATE($M$5,$D238,$M$7,$E238),Data!$A:$BU,MATCH(G!AL$11,Data!$A$1:$BU$1,0),FALSE)</f>
        <v>0</v>
      </c>
      <c r="AM238" s="31"/>
      <c r="AN238" s="31">
        <f>VLOOKUP(CONCATENATE($M$5,$D238,$M$7,$E238),Data!$A:$BU,MATCH(G!AN$11,Data!$A$1:$BU$1,0),FALSE)</f>
        <v>0</v>
      </c>
      <c r="AO238" s="31"/>
      <c r="AP238" s="31">
        <f>VLOOKUP(CONCATENATE($M$5,$D238,$M$7,$E238),Data!$A:$BU,MATCH(G!AP$11,Data!$A$1:$BU$1,0),FALSE)</f>
        <v>0</v>
      </c>
      <c r="AQ238" s="31"/>
      <c r="AR238" s="31">
        <f>VLOOKUP(CONCATENATE($M$5,$D238,$M$7,$E238),Data!$A:$BU,MATCH(G!AR$11,Data!$A$1:$BU$1,0),FALSE)</f>
        <v>0</v>
      </c>
      <c r="AS238" s="31"/>
      <c r="AT238" s="31">
        <f>VLOOKUP(CONCATENATE($M$5,$D238,$M$7,$E238),Data!$A:$BU,MATCH(G!AT$11,Data!$A$1:$BU$1,0),FALSE)</f>
        <v>0</v>
      </c>
      <c r="AU238" s="31"/>
      <c r="AV238" s="31">
        <f>VLOOKUP(CONCATENATE($M$5,$D238,$M$7,$E238),Data!$A:$BU,MATCH(G!AV$11,Data!$A$1:$BU$1,0),FALSE)</f>
        <v>0</v>
      </c>
      <c r="AW238" s="31"/>
      <c r="AX238" s="31">
        <f>VLOOKUP(CONCATENATE($M$5,$D238,$M$7,$E238),Data!$A:$BU,MATCH(G!AX$11,Data!$A$1:$BU$1,0),FALSE)</f>
        <v>0</v>
      </c>
      <c r="AY238" s="31"/>
      <c r="AZ238" s="31">
        <f>VLOOKUP(CONCATENATE($M$5,$D238,$M$7,$E238),Data!$A:$BU,MATCH(G!AZ$11,Data!$A$1:$BU$1,0),FALSE)</f>
        <v>0</v>
      </c>
      <c r="BA238" s="31"/>
      <c r="BB238" s="31">
        <f>VLOOKUP(CONCATENATE($M$5,$D238,$M$7,$E238),Data!$A:$BU,MATCH(G!BB$11,Data!$A$1:$BU$1,0),FALSE)</f>
        <v>0</v>
      </c>
      <c r="BC238" s="31"/>
      <c r="BD238" s="31">
        <f>VLOOKUP(CONCATENATE($M$5,$D238,$M$7,$E238),Data!$A:$BU,MATCH(G!BD$11,Data!$A$1:$BU$1,0),FALSE)</f>
        <v>0</v>
      </c>
      <c r="BE238" s="31"/>
      <c r="BF238" s="31">
        <f>VLOOKUP(CONCATENATE($M$5,$D238,$M$7,$E238),Data!$A:$BU,MATCH(G!BF$11,Data!$A$1:$BU$1,0),FALSE)</f>
        <v>0</v>
      </c>
      <c r="BG238" s="31"/>
      <c r="BH238" s="31">
        <f>VLOOKUP(CONCATENATE($M$5,$D238,$M$7,$E238),Data!$A:$BU,MATCH(G!BH$11,Data!$A$1:$BU$1,0),FALSE)</f>
        <v>0</v>
      </c>
      <c r="BI238" s="31"/>
      <c r="BJ238" s="31">
        <f>VLOOKUP(CONCATENATE($M$5,$D238,$M$7,$E238),Data!$A:$BU,MATCH(G!BJ$11,Data!$A$1:$BU$1,0),FALSE)</f>
        <v>0</v>
      </c>
    </row>
    <row r="239" spans="4:62" ht="14.1" customHeight="1">
      <c r="D239" s="35" t="s">
        <v>35</v>
      </c>
      <c r="E239" s="53" t="s">
        <v>1</v>
      </c>
      <c r="F239" s="31">
        <f>VLOOKUP(CONCATENATE($M$5,$D239,$M$7,$E239),Data!$A:$BU,MATCH(G!F$11,Data!$A$1:$BU$1,0),FALSE)</f>
        <v>0</v>
      </c>
      <c r="G239" s="2"/>
      <c r="H239" s="31">
        <f>VLOOKUP(CONCATENATE($M$5,$D239,$M$7,$E239),Data!$A:$BU,MATCH(G!H$11,Data!$A$1:$BU$1,0),FALSE)</f>
        <v>0</v>
      </c>
      <c r="J239" s="31">
        <f>VLOOKUP(CONCATENATE($M$5,$D239,$M$7,$E239),Data!$A:$BU,MATCH(G!J$11,Data!$A$1:$BU$1,0),FALSE)</f>
        <v>0</v>
      </c>
      <c r="L239" s="31">
        <f>VLOOKUP(CONCATENATE($M$5,$D239,$M$7,$E239),Data!$A:$BU,MATCH(G!L$11,Data!$A$1:$BU$1,0),FALSE)</f>
        <v>0</v>
      </c>
      <c r="N239" s="31">
        <f>VLOOKUP(CONCATENATE($M$5,$D239,$M$7,$E239),Data!$A:$BU,MATCH(G!N$11,Data!$A$1:$BU$1,0),FALSE)</f>
        <v>0</v>
      </c>
      <c r="O239" s="31"/>
      <c r="P239" s="31">
        <f>VLOOKUP(CONCATENATE($M$5,$D239,$M$7,$E239),Data!$A:$BU,MATCH(G!P$11,Data!$A$1:$BU$1,0),FALSE)</f>
        <v>0</v>
      </c>
      <c r="Q239" s="31"/>
      <c r="R239" s="31">
        <f>VLOOKUP(CONCATENATE($M$5,$D239,$M$7,$E239),Data!$A:$BU,MATCH(G!R$11,Data!$A$1:$BU$1,0),FALSE)</f>
        <v>0</v>
      </c>
      <c r="S239" s="31"/>
      <c r="T239" s="31">
        <f>VLOOKUP(CONCATENATE($M$5,$D239,$M$7,$E239),Data!$A:$BU,MATCH(G!T$11,Data!$A$1:$BU$1,0),FALSE)</f>
        <v>1</v>
      </c>
      <c r="U239" s="31"/>
      <c r="V239" s="31">
        <f>VLOOKUP(CONCATENATE($M$5,$D239,$M$7,$E239),Data!$A:$BU,MATCH(G!V$11,Data!$A$1:$BU$1,0),FALSE)</f>
        <v>0</v>
      </c>
      <c r="W239" s="31"/>
      <c r="X239" s="31">
        <f>VLOOKUP(CONCATENATE($M$5,$D239,$M$7,$E239),Data!$A:$BU,MATCH(G!X$11,Data!$A$1:$BU$1,0),FALSE)</f>
        <v>0</v>
      </c>
      <c r="Y239" s="31"/>
      <c r="Z239" s="31">
        <f>VLOOKUP(CONCATENATE($M$5,$D239,$M$7,$E239),Data!$A:$BU,MATCH(G!Z$11,Data!$A$1:$BU$1,0),FALSE)</f>
        <v>0</v>
      </c>
      <c r="AA239" s="31"/>
      <c r="AB239" s="31">
        <f>VLOOKUP(CONCATENATE($M$5,$D239,$M$7,$E239),Data!$A:$BU,MATCH(G!AB$11,Data!$A$1:$BU$1,0),FALSE)</f>
        <v>0</v>
      </c>
      <c r="AC239" s="31"/>
      <c r="AD239" s="31">
        <f>VLOOKUP(CONCATENATE($M$5,$D239,$M$7,$E239),Data!$A:$BU,MATCH(G!AD$11,Data!$A$1:$BU$1,0),FALSE)</f>
        <v>0</v>
      </c>
      <c r="AE239" s="31"/>
      <c r="AF239" s="31">
        <f>VLOOKUP(CONCATENATE($M$5,$D239,$M$7,$E239),Data!$A:$BU,MATCH(G!AF$11,Data!$A$1:$BU$1,0),FALSE)</f>
        <v>0</v>
      </c>
      <c r="AG239" s="31"/>
      <c r="AH239" s="31">
        <f>VLOOKUP(CONCATENATE($M$5,$D239,$M$7,$E239),Data!$A:$BU,MATCH(G!AH$11,Data!$A$1:$BU$1,0),FALSE)</f>
        <v>0</v>
      </c>
      <c r="AI239" s="31"/>
      <c r="AJ239" s="31">
        <f>VLOOKUP(CONCATENATE($M$5,$D239,$M$7,$E239),Data!$A:$BU,MATCH(G!AJ$11,Data!$A$1:$BU$1,0),FALSE)</f>
        <v>0</v>
      </c>
      <c r="AK239" s="31"/>
      <c r="AL239" s="31">
        <f>VLOOKUP(CONCATENATE($M$5,$D239,$M$7,$E239),Data!$A:$BU,MATCH(G!AL$11,Data!$A$1:$BU$1,0),FALSE)</f>
        <v>0</v>
      </c>
      <c r="AM239" s="31"/>
      <c r="AN239" s="31">
        <f>VLOOKUP(CONCATENATE($M$5,$D239,$M$7,$E239),Data!$A:$BU,MATCH(G!AN$11,Data!$A$1:$BU$1,0),FALSE)</f>
        <v>0</v>
      </c>
      <c r="AO239" s="31"/>
      <c r="AP239" s="31">
        <f>VLOOKUP(CONCATENATE($M$5,$D239,$M$7,$E239),Data!$A:$BU,MATCH(G!AP$11,Data!$A$1:$BU$1,0),FALSE)</f>
        <v>0</v>
      </c>
      <c r="AQ239" s="31"/>
      <c r="AR239" s="31">
        <f>VLOOKUP(CONCATENATE($M$5,$D239,$M$7,$E239),Data!$A:$BU,MATCH(G!AR$11,Data!$A$1:$BU$1,0),FALSE)</f>
        <v>0</v>
      </c>
      <c r="AS239" s="31"/>
      <c r="AT239" s="31">
        <f>VLOOKUP(CONCATENATE($M$5,$D239,$M$7,$E239),Data!$A:$BU,MATCH(G!AT$11,Data!$A$1:$BU$1,0),FALSE)</f>
        <v>0</v>
      </c>
      <c r="AU239" s="31"/>
      <c r="AV239" s="31">
        <f>VLOOKUP(CONCATENATE($M$5,$D239,$M$7,$E239),Data!$A:$BU,MATCH(G!AV$11,Data!$A$1:$BU$1,0),FALSE)</f>
        <v>0</v>
      </c>
      <c r="AW239" s="31"/>
      <c r="AX239" s="31">
        <f>VLOOKUP(CONCATENATE($M$5,$D239,$M$7,$E239),Data!$A:$BU,MATCH(G!AX$11,Data!$A$1:$BU$1,0),FALSE)</f>
        <v>0</v>
      </c>
      <c r="AY239" s="31"/>
      <c r="AZ239" s="31">
        <f>VLOOKUP(CONCATENATE($M$5,$D239,$M$7,$E239),Data!$A:$BU,MATCH(G!AZ$11,Data!$A$1:$BU$1,0),FALSE)</f>
        <v>0</v>
      </c>
      <c r="BA239" s="31"/>
      <c r="BB239" s="31">
        <f>VLOOKUP(CONCATENATE($M$5,$D239,$M$7,$E239),Data!$A:$BU,MATCH(G!BB$11,Data!$A$1:$BU$1,0),FALSE)</f>
        <v>0</v>
      </c>
      <c r="BC239" s="31"/>
      <c r="BD239" s="31">
        <f>VLOOKUP(CONCATENATE($M$5,$D239,$M$7,$E239),Data!$A:$BU,MATCH(G!BD$11,Data!$A$1:$BU$1,0),FALSE)</f>
        <v>0</v>
      </c>
      <c r="BE239" s="31"/>
      <c r="BF239" s="31">
        <f>VLOOKUP(CONCATENATE($M$5,$D239,$M$7,$E239),Data!$A:$BU,MATCH(G!BF$11,Data!$A$1:$BU$1,0),FALSE)</f>
        <v>0</v>
      </c>
      <c r="BG239" s="31"/>
      <c r="BH239" s="31">
        <f>VLOOKUP(CONCATENATE($M$5,$D239,$M$7,$E239),Data!$A:$BU,MATCH(G!BH$11,Data!$A$1:$BU$1,0),FALSE)</f>
        <v>0</v>
      </c>
      <c r="BI239" s="31"/>
      <c r="BJ239" s="31">
        <f>VLOOKUP(CONCATENATE($M$5,$D239,$M$7,$E239),Data!$A:$BU,MATCH(G!BJ$11,Data!$A$1:$BU$1,0),FALSE)</f>
        <v>0</v>
      </c>
    </row>
    <row r="240" spans="4:62" ht="14.1" customHeight="1">
      <c r="D240" s="35" t="s">
        <v>34</v>
      </c>
      <c r="E240" s="53" t="s">
        <v>1</v>
      </c>
      <c r="F240" s="31">
        <f>VLOOKUP(CONCATENATE($M$5,$D240,$M$7,$E240),Data!$A:$BU,MATCH(G!F$11,Data!$A$1:$BU$1,0),FALSE)</f>
        <v>0</v>
      </c>
      <c r="G240" s="2"/>
      <c r="H240" s="31">
        <f>VLOOKUP(CONCATENATE($M$5,$D240,$M$7,$E240),Data!$A:$BU,MATCH(G!H$11,Data!$A$1:$BU$1,0),FALSE)</f>
        <v>0</v>
      </c>
      <c r="J240" s="31">
        <f>VLOOKUP(CONCATENATE($M$5,$D240,$M$7,$E240),Data!$A:$BU,MATCH(G!J$11,Data!$A$1:$BU$1,0),FALSE)</f>
        <v>0</v>
      </c>
      <c r="L240" s="31">
        <f>VLOOKUP(CONCATENATE($M$5,$D240,$M$7,$E240),Data!$A:$BU,MATCH(G!L$11,Data!$A$1:$BU$1,0),FALSE)</f>
        <v>0</v>
      </c>
      <c r="N240" s="31">
        <f>VLOOKUP(CONCATENATE($M$5,$D240,$M$7,$E240),Data!$A:$BU,MATCH(G!N$11,Data!$A$1:$BU$1,0),FALSE)</f>
        <v>0</v>
      </c>
      <c r="O240" s="31"/>
      <c r="P240" s="31">
        <f>VLOOKUP(CONCATENATE($M$5,$D240,$M$7,$E240),Data!$A:$BU,MATCH(G!P$11,Data!$A$1:$BU$1,0),FALSE)</f>
        <v>0</v>
      </c>
      <c r="Q240" s="31"/>
      <c r="R240" s="31">
        <f>VLOOKUP(CONCATENATE($M$5,$D240,$M$7,$E240),Data!$A:$BU,MATCH(G!R$11,Data!$A$1:$BU$1,0),FALSE)</f>
        <v>0</v>
      </c>
      <c r="S240" s="31"/>
      <c r="T240" s="31">
        <f>VLOOKUP(CONCATENATE($M$5,$D240,$M$7,$E240),Data!$A:$BU,MATCH(G!T$11,Data!$A$1:$BU$1,0),FALSE)</f>
        <v>0</v>
      </c>
      <c r="U240" s="31"/>
      <c r="V240" s="31">
        <f>VLOOKUP(CONCATENATE($M$5,$D240,$M$7,$E240),Data!$A:$BU,MATCH(G!V$11,Data!$A$1:$BU$1,0),FALSE)</f>
        <v>0</v>
      </c>
      <c r="W240" s="31"/>
      <c r="X240" s="31">
        <f>VLOOKUP(CONCATENATE($M$5,$D240,$M$7,$E240),Data!$A:$BU,MATCH(G!X$11,Data!$A$1:$BU$1,0),FALSE)</f>
        <v>0</v>
      </c>
      <c r="Y240" s="31"/>
      <c r="Z240" s="31">
        <f>VLOOKUP(CONCATENATE($M$5,$D240,$M$7,$E240),Data!$A:$BU,MATCH(G!Z$11,Data!$A$1:$BU$1,0),FALSE)</f>
        <v>0</v>
      </c>
      <c r="AA240" s="31"/>
      <c r="AB240" s="31">
        <f>VLOOKUP(CONCATENATE($M$5,$D240,$M$7,$E240),Data!$A:$BU,MATCH(G!AB$11,Data!$A$1:$BU$1,0),FALSE)</f>
        <v>0</v>
      </c>
      <c r="AC240" s="31"/>
      <c r="AD240" s="31">
        <f>VLOOKUP(CONCATENATE($M$5,$D240,$M$7,$E240),Data!$A:$BU,MATCH(G!AD$11,Data!$A$1:$BU$1,0),FALSE)</f>
        <v>0</v>
      </c>
      <c r="AE240" s="31"/>
      <c r="AF240" s="31">
        <f>VLOOKUP(CONCATENATE($M$5,$D240,$M$7,$E240),Data!$A:$BU,MATCH(G!AF$11,Data!$A$1:$BU$1,0),FALSE)</f>
        <v>0</v>
      </c>
      <c r="AG240" s="31"/>
      <c r="AH240" s="31">
        <f>VLOOKUP(CONCATENATE($M$5,$D240,$M$7,$E240),Data!$A:$BU,MATCH(G!AH$11,Data!$A$1:$BU$1,0),FALSE)</f>
        <v>0</v>
      </c>
      <c r="AI240" s="31"/>
      <c r="AJ240" s="31">
        <f>VLOOKUP(CONCATENATE($M$5,$D240,$M$7,$E240),Data!$A:$BU,MATCH(G!AJ$11,Data!$A$1:$BU$1,0),FALSE)</f>
        <v>0</v>
      </c>
      <c r="AK240" s="31"/>
      <c r="AL240" s="31">
        <f>VLOOKUP(CONCATENATE($M$5,$D240,$M$7,$E240),Data!$A:$BU,MATCH(G!AL$11,Data!$A$1:$BU$1,0),FALSE)</f>
        <v>0</v>
      </c>
      <c r="AM240" s="31"/>
      <c r="AN240" s="31">
        <f>VLOOKUP(CONCATENATE($M$5,$D240,$M$7,$E240),Data!$A:$BU,MATCH(G!AN$11,Data!$A$1:$BU$1,0),FALSE)</f>
        <v>0</v>
      </c>
      <c r="AO240" s="31"/>
      <c r="AP240" s="31">
        <f>VLOOKUP(CONCATENATE($M$5,$D240,$M$7,$E240),Data!$A:$BU,MATCH(G!AP$11,Data!$A$1:$BU$1,0),FALSE)</f>
        <v>0</v>
      </c>
      <c r="AQ240" s="31"/>
      <c r="AR240" s="31">
        <f>VLOOKUP(CONCATENATE($M$5,$D240,$M$7,$E240),Data!$A:$BU,MATCH(G!AR$11,Data!$A$1:$BU$1,0),FALSE)</f>
        <v>0</v>
      </c>
      <c r="AS240" s="31"/>
      <c r="AT240" s="31">
        <f>VLOOKUP(CONCATENATE($M$5,$D240,$M$7,$E240),Data!$A:$BU,MATCH(G!AT$11,Data!$A$1:$BU$1,0),FALSE)</f>
        <v>0</v>
      </c>
      <c r="AU240" s="31"/>
      <c r="AV240" s="31">
        <f>VLOOKUP(CONCATENATE($M$5,$D240,$M$7,$E240),Data!$A:$BU,MATCH(G!AV$11,Data!$A$1:$BU$1,0),FALSE)</f>
        <v>0</v>
      </c>
      <c r="AW240" s="31"/>
      <c r="AX240" s="31">
        <f>VLOOKUP(CONCATENATE($M$5,$D240,$M$7,$E240),Data!$A:$BU,MATCH(G!AX$11,Data!$A$1:$BU$1,0),FALSE)</f>
        <v>0</v>
      </c>
      <c r="AY240" s="31"/>
      <c r="AZ240" s="31">
        <f>VLOOKUP(CONCATENATE($M$5,$D240,$M$7,$E240),Data!$A:$BU,MATCH(G!AZ$11,Data!$A$1:$BU$1,0),FALSE)</f>
        <v>0</v>
      </c>
      <c r="BA240" s="31"/>
      <c r="BB240" s="31">
        <f>VLOOKUP(CONCATENATE($M$5,$D240,$M$7,$E240),Data!$A:$BU,MATCH(G!BB$11,Data!$A$1:$BU$1,0),FALSE)</f>
        <v>0</v>
      </c>
      <c r="BC240" s="31"/>
      <c r="BD240" s="31">
        <f>VLOOKUP(CONCATENATE($M$5,$D240,$M$7,$E240),Data!$A:$BU,MATCH(G!BD$11,Data!$A$1:$BU$1,0),FALSE)</f>
        <v>0</v>
      </c>
      <c r="BE240" s="31"/>
      <c r="BF240" s="31">
        <f>VLOOKUP(CONCATENATE($M$5,$D240,$M$7,$E240),Data!$A:$BU,MATCH(G!BF$11,Data!$A$1:$BU$1,0),FALSE)</f>
        <v>0</v>
      </c>
      <c r="BG240" s="31"/>
      <c r="BH240" s="31">
        <f>VLOOKUP(CONCATENATE($M$5,$D240,$M$7,$E240),Data!$A:$BU,MATCH(G!BH$11,Data!$A$1:$BU$1,0),FALSE)</f>
        <v>0</v>
      </c>
      <c r="BI240" s="31"/>
      <c r="BJ240" s="31">
        <f>VLOOKUP(CONCATENATE($M$5,$D240,$M$7,$E240),Data!$A:$BU,MATCH(G!BJ$11,Data!$A$1:$BU$1,0),FALSE)</f>
        <v>0</v>
      </c>
    </row>
    <row r="241" spans="4:62" ht="14.1" customHeight="1">
      <c r="D241" s="35" t="s">
        <v>33</v>
      </c>
      <c r="E241" s="53" t="s">
        <v>1</v>
      </c>
      <c r="F241" s="31">
        <f>VLOOKUP(CONCATENATE($M$5,$D241,$M$7,$E241),Data!$A:$BU,MATCH(G!F$11,Data!$A$1:$BU$1,0),FALSE)</f>
        <v>0</v>
      </c>
      <c r="G241" s="2"/>
      <c r="H241" s="31">
        <f>VLOOKUP(CONCATENATE($M$5,$D241,$M$7,$E241),Data!$A:$BU,MATCH(G!H$11,Data!$A$1:$BU$1,0),FALSE)</f>
        <v>0</v>
      </c>
      <c r="J241" s="31">
        <f>VLOOKUP(CONCATENATE($M$5,$D241,$M$7,$E241),Data!$A:$BU,MATCH(G!J$11,Data!$A$1:$BU$1,0),FALSE)</f>
        <v>0</v>
      </c>
      <c r="L241" s="31">
        <f>VLOOKUP(CONCATENATE($M$5,$D241,$M$7,$E241),Data!$A:$BU,MATCH(G!L$11,Data!$A$1:$BU$1,0),FALSE)</f>
        <v>0</v>
      </c>
      <c r="N241" s="31">
        <f>VLOOKUP(CONCATENATE($M$5,$D241,$M$7,$E241),Data!$A:$BU,MATCH(G!N$11,Data!$A$1:$BU$1,0),FALSE)</f>
        <v>0</v>
      </c>
      <c r="O241" s="31"/>
      <c r="P241" s="31">
        <f>VLOOKUP(CONCATENATE($M$5,$D241,$M$7,$E241),Data!$A:$BU,MATCH(G!P$11,Data!$A$1:$BU$1,0),FALSE)</f>
        <v>0</v>
      </c>
      <c r="Q241" s="31"/>
      <c r="R241" s="31">
        <f>VLOOKUP(CONCATENATE($M$5,$D241,$M$7,$E241),Data!$A:$BU,MATCH(G!R$11,Data!$A$1:$BU$1,0),FALSE)</f>
        <v>0</v>
      </c>
      <c r="S241" s="31"/>
      <c r="T241" s="31">
        <f>VLOOKUP(CONCATENATE($M$5,$D241,$M$7,$E241),Data!$A:$BU,MATCH(G!T$11,Data!$A$1:$BU$1,0),FALSE)</f>
        <v>0</v>
      </c>
      <c r="U241" s="31"/>
      <c r="V241" s="31">
        <f>VLOOKUP(CONCATENATE($M$5,$D241,$M$7,$E241),Data!$A:$BU,MATCH(G!V$11,Data!$A$1:$BU$1,0),FALSE)</f>
        <v>0</v>
      </c>
      <c r="W241" s="31"/>
      <c r="X241" s="31">
        <f>VLOOKUP(CONCATENATE($M$5,$D241,$M$7,$E241),Data!$A:$BU,MATCH(G!X$11,Data!$A$1:$BU$1,0),FALSE)</f>
        <v>0</v>
      </c>
      <c r="Y241" s="31"/>
      <c r="Z241" s="31">
        <f>VLOOKUP(CONCATENATE($M$5,$D241,$M$7,$E241),Data!$A:$BU,MATCH(G!Z$11,Data!$A$1:$BU$1,0),FALSE)</f>
        <v>0</v>
      </c>
      <c r="AA241" s="31"/>
      <c r="AB241" s="31">
        <f>VLOOKUP(CONCATENATE($M$5,$D241,$M$7,$E241),Data!$A:$BU,MATCH(G!AB$11,Data!$A$1:$BU$1,0),FALSE)</f>
        <v>0</v>
      </c>
      <c r="AC241" s="31"/>
      <c r="AD241" s="31">
        <f>VLOOKUP(CONCATENATE($M$5,$D241,$M$7,$E241),Data!$A:$BU,MATCH(G!AD$11,Data!$A$1:$BU$1,0),FALSE)</f>
        <v>0</v>
      </c>
      <c r="AE241" s="31"/>
      <c r="AF241" s="31">
        <f>VLOOKUP(CONCATENATE($M$5,$D241,$M$7,$E241),Data!$A:$BU,MATCH(G!AF$11,Data!$A$1:$BU$1,0),FALSE)</f>
        <v>0</v>
      </c>
      <c r="AG241" s="31"/>
      <c r="AH241" s="31">
        <f>VLOOKUP(CONCATENATE($M$5,$D241,$M$7,$E241),Data!$A:$BU,MATCH(G!AH$11,Data!$A$1:$BU$1,0),FALSE)</f>
        <v>0</v>
      </c>
      <c r="AI241" s="31"/>
      <c r="AJ241" s="31">
        <f>VLOOKUP(CONCATENATE($M$5,$D241,$M$7,$E241),Data!$A:$BU,MATCH(G!AJ$11,Data!$A$1:$BU$1,0),FALSE)</f>
        <v>0</v>
      </c>
      <c r="AK241" s="31"/>
      <c r="AL241" s="31">
        <f>VLOOKUP(CONCATENATE($M$5,$D241,$M$7,$E241),Data!$A:$BU,MATCH(G!AL$11,Data!$A$1:$BU$1,0),FALSE)</f>
        <v>0</v>
      </c>
      <c r="AM241" s="31"/>
      <c r="AN241" s="31">
        <f>VLOOKUP(CONCATENATE($M$5,$D241,$M$7,$E241),Data!$A:$BU,MATCH(G!AN$11,Data!$A$1:$BU$1,0),FALSE)</f>
        <v>0</v>
      </c>
      <c r="AO241" s="31"/>
      <c r="AP241" s="31">
        <f>VLOOKUP(CONCATENATE($M$5,$D241,$M$7,$E241),Data!$A:$BU,MATCH(G!AP$11,Data!$A$1:$BU$1,0),FALSE)</f>
        <v>0</v>
      </c>
      <c r="AQ241" s="31"/>
      <c r="AR241" s="31">
        <f>VLOOKUP(CONCATENATE($M$5,$D241,$M$7,$E241),Data!$A:$BU,MATCH(G!AR$11,Data!$A$1:$BU$1,0),FALSE)</f>
        <v>0</v>
      </c>
      <c r="AS241" s="31"/>
      <c r="AT241" s="31">
        <f>VLOOKUP(CONCATENATE($M$5,$D241,$M$7,$E241),Data!$A:$BU,MATCH(G!AT$11,Data!$A$1:$BU$1,0),FALSE)</f>
        <v>0</v>
      </c>
      <c r="AU241" s="31"/>
      <c r="AV241" s="31">
        <f>VLOOKUP(CONCATENATE($M$5,$D241,$M$7,$E241),Data!$A:$BU,MATCH(G!AV$11,Data!$A$1:$BU$1,0),FALSE)</f>
        <v>0</v>
      </c>
      <c r="AW241" s="31"/>
      <c r="AX241" s="31">
        <f>VLOOKUP(CONCATENATE($M$5,$D241,$M$7,$E241),Data!$A:$BU,MATCH(G!AX$11,Data!$A$1:$BU$1,0),FALSE)</f>
        <v>0</v>
      </c>
      <c r="AY241" s="31"/>
      <c r="AZ241" s="31">
        <f>VLOOKUP(CONCATENATE($M$5,$D241,$M$7,$E241),Data!$A:$BU,MATCH(G!AZ$11,Data!$A$1:$BU$1,0),FALSE)</f>
        <v>0</v>
      </c>
      <c r="BA241" s="31"/>
      <c r="BB241" s="31">
        <f>VLOOKUP(CONCATENATE($M$5,$D241,$M$7,$E241),Data!$A:$BU,MATCH(G!BB$11,Data!$A$1:$BU$1,0),FALSE)</f>
        <v>0</v>
      </c>
      <c r="BC241" s="31"/>
      <c r="BD241" s="31">
        <f>VLOOKUP(CONCATENATE($M$5,$D241,$M$7,$E241),Data!$A:$BU,MATCH(G!BD$11,Data!$A$1:$BU$1,0),FALSE)</f>
        <v>0</v>
      </c>
      <c r="BE241" s="31"/>
      <c r="BF241" s="31">
        <f>VLOOKUP(CONCATENATE($M$5,$D241,$M$7,$E241),Data!$A:$BU,MATCH(G!BF$11,Data!$A$1:$BU$1,0),FALSE)</f>
        <v>0</v>
      </c>
      <c r="BG241" s="31"/>
      <c r="BH241" s="31">
        <f>VLOOKUP(CONCATENATE($M$5,$D241,$M$7,$E241),Data!$A:$BU,MATCH(G!BH$11,Data!$A$1:$BU$1,0),FALSE)</f>
        <v>0</v>
      </c>
      <c r="BI241" s="31"/>
      <c r="BJ241" s="31">
        <f>VLOOKUP(CONCATENATE($M$5,$D241,$M$7,$E241),Data!$A:$BU,MATCH(G!BJ$11,Data!$A$1:$BU$1,0),FALSE)</f>
        <v>0</v>
      </c>
    </row>
    <row r="242" spans="4:62" ht="14.1" customHeight="1">
      <c r="D242" s="35" t="s">
        <v>32</v>
      </c>
      <c r="E242" s="53" t="s">
        <v>1</v>
      </c>
      <c r="F242" s="31">
        <f>VLOOKUP(CONCATENATE($M$5,$D242,$M$7,$E242),Data!$A:$BU,MATCH(G!F$11,Data!$A$1:$BU$1,0),FALSE)</f>
        <v>0</v>
      </c>
      <c r="G242" s="2"/>
      <c r="H242" s="31">
        <f>VLOOKUP(CONCATENATE($M$5,$D242,$M$7,$E242),Data!$A:$BU,MATCH(G!H$11,Data!$A$1:$BU$1,0),FALSE)</f>
        <v>0</v>
      </c>
      <c r="J242" s="31">
        <f>VLOOKUP(CONCATENATE($M$5,$D242,$M$7,$E242),Data!$A:$BU,MATCH(G!J$11,Data!$A$1:$BU$1,0),FALSE)</f>
        <v>0</v>
      </c>
      <c r="L242" s="31">
        <f>VLOOKUP(CONCATENATE($M$5,$D242,$M$7,$E242),Data!$A:$BU,MATCH(G!L$11,Data!$A$1:$BU$1,0),FALSE)</f>
        <v>0</v>
      </c>
      <c r="N242" s="31">
        <f>VLOOKUP(CONCATENATE($M$5,$D242,$M$7,$E242),Data!$A:$BU,MATCH(G!N$11,Data!$A$1:$BU$1,0),FALSE)</f>
        <v>0</v>
      </c>
      <c r="O242" s="31"/>
      <c r="P242" s="31">
        <f>VLOOKUP(CONCATENATE($M$5,$D242,$M$7,$E242),Data!$A:$BU,MATCH(G!P$11,Data!$A$1:$BU$1,0),FALSE)</f>
        <v>0</v>
      </c>
      <c r="Q242" s="31"/>
      <c r="R242" s="31">
        <f>VLOOKUP(CONCATENATE($M$5,$D242,$M$7,$E242),Data!$A:$BU,MATCH(G!R$11,Data!$A$1:$BU$1,0),FALSE)</f>
        <v>0</v>
      </c>
      <c r="S242" s="31"/>
      <c r="T242" s="31">
        <f>VLOOKUP(CONCATENATE($M$5,$D242,$M$7,$E242),Data!$A:$BU,MATCH(G!T$11,Data!$A$1:$BU$1,0),FALSE)</f>
        <v>0</v>
      </c>
      <c r="U242" s="31"/>
      <c r="V242" s="31">
        <f>VLOOKUP(CONCATENATE($M$5,$D242,$M$7,$E242),Data!$A:$BU,MATCH(G!V$11,Data!$A$1:$BU$1,0),FALSE)</f>
        <v>0</v>
      </c>
      <c r="W242" s="31"/>
      <c r="X242" s="31">
        <f>VLOOKUP(CONCATENATE($M$5,$D242,$M$7,$E242),Data!$A:$BU,MATCH(G!X$11,Data!$A$1:$BU$1,0),FALSE)</f>
        <v>0</v>
      </c>
      <c r="Y242" s="31"/>
      <c r="Z242" s="31">
        <f>VLOOKUP(CONCATENATE($M$5,$D242,$M$7,$E242),Data!$A:$BU,MATCH(G!Z$11,Data!$A$1:$BU$1,0),FALSE)</f>
        <v>0</v>
      </c>
      <c r="AA242" s="31"/>
      <c r="AB242" s="31">
        <f>VLOOKUP(CONCATENATE($M$5,$D242,$M$7,$E242),Data!$A:$BU,MATCH(G!AB$11,Data!$A$1:$BU$1,0),FALSE)</f>
        <v>0</v>
      </c>
      <c r="AC242" s="31"/>
      <c r="AD242" s="31">
        <f>VLOOKUP(CONCATENATE($M$5,$D242,$M$7,$E242),Data!$A:$BU,MATCH(G!AD$11,Data!$A$1:$BU$1,0),FALSE)</f>
        <v>0</v>
      </c>
      <c r="AE242" s="31"/>
      <c r="AF242" s="31">
        <f>VLOOKUP(CONCATENATE($M$5,$D242,$M$7,$E242),Data!$A:$BU,MATCH(G!AF$11,Data!$A$1:$BU$1,0),FALSE)</f>
        <v>1</v>
      </c>
      <c r="AG242" s="31"/>
      <c r="AH242" s="31">
        <f>VLOOKUP(CONCATENATE($M$5,$D242,$M$7,$E242),Data!$A:$BU,MATCH(G!AH$11,Data!$A$1:$BU$1,0),FALSE)</f>
        <v>0</v>
      </c>
      <c r="AI242" s="31"/>
      <c r="AJ242" s="31">
        <f>VLOOKUP(CONCATENATE($M$5,$D242,$M$7,$E242),Data!$A:$BU,MATCH(G!AJ$11,Data!$A$1:$BU$1,0),FALSE)</f>
        <v>0</v>
      </c>
      <c r="AK242" s="31"/>
      <c r="AL242" s="31">
        <f>VLOOKUP(CONCATENATE($M$5,$D242,$M$7,$E242),Data!$A:$BU,MATCH(G!AL$11,Data!$A$1:$BU$1,0),FALSE)</f>
        <v>0</v>
      </c>
      <c r="AM242" s="31"/>
      <c r="AN242" s="31">
        <f>VLOOKUP(CONCATENATE($M$5,$D242,$M$7,$E242),Data!$A:$BU,MATCH(G!AN$11,Data!$A$1:$BU$1,0),FALSE)</f>
        <v>0</v>
      </c>
      <c r="AO242" s="31"/>
      <c r="AP242" s="31">
        <f>VLOOKUP(CONCATENATE($M$5,$D242,$M$7,$E242),Data!$A:$BU,MATCH(G!AP$11,Data!$A$1:$BU$1,0),FALSE)</f>
        <v>0</v>
      </c>
      <c r="AQ242" s="31"/>
      <c r="AR242" s="31">
        <f>VLOOKUP(CONCATENATE($M$5,$D242,$M$7,$E242),Data!$A:$BU,MATCH(G!AR$11,Data!$A$1:$BU$1,0),FALSE)</f>
        <v>0</v>
      </c>
      <c r="AS242" s="31"/>
      <c r="AT242" s="31">
        <f>VLOOKUP(CONCATENATE($M$5,$D242,$M$7,$E242),Data!$A:$BU,MATCH(G!AT$11,Data!$A$1:$BU$1,0),FALSE)</f>
        <v>0</v>
      </c>
      <c r="AU242" s="31"/>
      <c r="AV242" s="31">
        <f>VLOOKUP(CONCATENATE($M$5,$D242,$M$7,$E242),Data!$A:$BU,MATCH(G!AV$11,Data!$A$1:$BU$1,0),FALSE)</f>
        <v>0</v>
      </c>
      <c r="AW242" s="31"/>
      <c r="AX242" s="31">
        <f>VLOOKUP(CONCATENATE($M$5,$D242,$M$7,$E242),Data!$A:$BU,MATCH(G!AX$11,Data!$A$1:$BU$1,0),FALSE)</f>
        <v>0</v>
      </c>
      <c r="AY242" s="31"/>
      <c r="AZ242" s="31">
        <f>VLOOKUP(CONCATENATE($M$5,$D242,$M$7,$E242),Data!$A:$BU,MATCH(G!AZ$11,Data!$A$1:$BU$1,0),FALSE)</f>
        <v>0</v>
      </c>
      <c r="BA242" s="31"/>
      <c r="BB242" s="31">
        <f>VLOOKUP(CONCATENATE($M$5,$D242,$M$7,$E242),Data!$A:$BU,MATCH(G!BB$11,Data!$A$1:$BU$1,0),FALSE)</f>
        <v>0</v>
      </c>
      <c r="BC242" s="31"/>
      <c r="BD242" s="31">
        <f>VLOOKUP(CONCATENATE($M$5,$D242,$M$7,$E242),Data!$A:$BU,MATCH(G!BD$11,Data!$A$1:$BU$1,0),FALSE)</f>
        <v>0</v>
      </c>
      <c r="BE242" s="31"/>
      <c r="BF242" s="31">
        <f>VLOOKUP(CONCATENATE($M$5,$D242,$M$7,$E242),Data!$A:$BU,MATCH(G!BF$11,Data!$A$1:$BU$1,0),FALSE)</f>
        <v>0</v>
      </c>
      <c r="BG242" s="31"/>
      <c r="BH242" s="31">
        <f>VLOOKUP(CONCATENATE($M$5,$D242,$M$7,$E242),Data!$A:$BU,MATCH(G!BH$11,Data!$A$1:$BU$1,0),FALSE)</f>
        <v>0</v>
      </c>
      <c r="BI242" s="31"/>
      <c r="BJ242" s="31">
        <f>VLOOKUP(CONCATENATE($M$5,$D242,$M$7,$E242),Data!$A:$BU,MATCH(G!BJ$11,Data!$A$1:$BU$1,0),FALSE)</f>
        <v>0</v>
      </c>
    </row>
    <row r="243" spans="4:62" ht="14.1" customHeight="1">
      <c r="D243" s="35" t="s">
        <v>31</v>
      </c>
      <c r="E243" s="53" t="s">
        <v>1</v>
      </c>
      <c r="F243" s="31">
        <f>VLOOKUP(CONCATENATE($M$5,$D243,$M$7,$E243),Data!$A:$BU,MATCH(G!F$11,Data!$A$1:$BU$1,0),FALSE)</f>
        <v>0</v>
      </c>
      <c r="G243" s="2"/>
      <c r="H243" s="31">
        <f>VLOOKUP(CONCATENATE($M$5,$D243,$M$7,$E243),Data!$A:$BU,MATCH(G!H$11,Data!$A$1:$BU$1,0),FALSE)</f>
        <v>0</v>
      </c>
      <c r="J243" s="31">
        <f>VLOOKUP(CONCATENATE($M$5,$D243,$M$7,$E243),Data!$A:$BU,MATCH(G!J$11,Data!$A$1:$BU$1,0),FALSE)</f>
        <v>0</v>
      </c>
      <c r="L243" s="31">
        <f>VLOOKUP(CONCATENATE($M$5,$D243,$M$7,$E243),Data!$A:$BU,MATCH(G!L$11,Data!$A$1:$BU$1,0),FALSE)</f>
        <v>0</v>
      </c>
      <c r="N243" s="31">
        <f>VLOOKUP(CONCATENATE($M$5,$D243,$M$7,$E243),Data!$A:$BU,MATCH(G!N$11,Data!$A$1:$BU$1,0),FALSE)</f>
        <v>0</v>
      </c>
      <c r="O243" s="31"/>
      <c r="P243" s="31">
        <f>VLOOKUP(CONCATENATE($M$5,$D243,$M$7,$E243),Data!$A:$BU,MATCH(G!P$11,Data!$A$1:$BU$1,0),FALSE)</f>
        <v>0</v>
      </c>
      <c r="Q243" s="31"/>
      <c r="R243" s="31">
        <f>VLOOKUP(CONCATENATE($M$5,$D243,$M$7,$E243),Data!$A:$BU,MATCH(G!R$11,Data!$A$1:$BU$1,0),FALSE)</f>
        <v>0</v>
      </c>
      <c r="S243" s="31"/>
      <c r="T243" s="31">
        <f>VLOOKUP(CONCATENATE($M$5,$D243,$M$7,$E243),Data!$A:$BU,MATCH(G!T$11,Data!$A$1:$BU$1,0),FALSE)</f>
        <v>0</v>
      </c>
      <c r="U243" s="31"/>
      <c r="V243" s="31">
        <f>VLOOKUP(CONCATENATE($M$5,$D243,$M$7,$E243),Data!$A:$BU,MATCH(G!V$11,Data!$A$1:$BU$1,0),FALSE)</f>
        <v>0</v>
      </c>
      <c r="W243" s="31"/>
      <c r="X243" s="31">
        <f>VLOOKUP(CONCATENATE($M$5,$D243,$M$7,$E243),Data!$A:$BU,MATCH(G!X$11,Data!$A$1:$BU$1,0),FALSE)</f>
        <v>0</v>
      </c>
      <c r="Y243" s="31"/>
      <c r="Z243" s="31">
        <f>VLOOKUP(CONCATENATE($M$5,$D243,$M$7,$E243),Data!$A:$BU,MATCH(G!Z$11,Data!$A$1:$BU$1,0),FALSE)</f>
        <v>0</v>
      </c>
      <c r="AA243" s="31"/>
      <c r="AB243" s="31">
        <f>VLOOKUP(CONCATENATE($M$5,$D243,$M$7,$E243),Data!$A:$BU,MATCH(G!AB$11,Data!$A$1:$BU$1,0),FALSE)</f>
        <v>0</v>
      </c>
      <c r="AC243" s="31"/>
      <c r="AD243" s="31">
        <f>VLOOKUP(CONCATENATE($M$5,$D243,$M$7,$E243),Data!$A:$BU,MATCH(G!AD$11,Data!$A$1:$BU$1,0),FALSE)</f>
        <v>0</v>
      </c>
      <c r="AE243" s="31"/>
      <c r="AF243" s="31">
        <f>VLOOKUP(CONCATENATE($M$5,$D243,$M$7,$E243),Data!$A:$BU,MATCH(G!AF$11,Data!$A$1:$BU$1,0),FALSE)</f>
        <v>0</v>
      </c>
      <c r="AG243" s="31"/>
      <c r="AH243" s="31">
        <f>VLOOKUP(CONCATENATE($M$5,$D243,$M$7,$E243),Data!$A:$BU,MATCH(G!AH$11,Data!$A$1:$BU$1,0),FALSE)</f>
        <v>0</v>
      </c>
      <c r="AI243" s="31"/>
      <c r="AJ243" s="31">
        <f>VLOOKUP(CONCATENATE($M$5,$D243,$M$7,$E243),Data!$A:$BU,MATCH(G!AJ$11,Data!$A$1:$BU$1,0),FALSE)</f>
        <v>0</v>
      </c>
      <c r="AK243" s="31"/>
      <c r="AL243" s="31">
        <f>VLOOKUP(CONCATENATE($M$5,$D243,$M$7,$E243),Data!$A:$BU,MATCH(G!AL$11,Data!$A$1:$BU$1,0),FALSE)</f>
        <v>0</v>
      </c>
      <c r="AM243" s="31"/>
      <c r="AN243" s="31">
        <f>VLOOKUP(CONCATENATE($M$5,$D243,$M$7,$E243),Data!$A:$BU,MATCH(G!AN$11,Data!$A$1:$BU$1,0),FALSE)</f>
        <v>0</v>
      </c>
      <c r="AO243" s="31"/>
      <c r="AP243" s="31">
        <f>VLOOKUP(CONCATENATE($M$5,$D243,$M$7,$E243),Data!$A:$BU,MATCH(G!AP$11,Data!$A$1:$BU$1,0),FALSE)</f>
        <v>0</v>
      </c>
      <c r="AQ243" s="31"/>
      <c r="AR243" s="31">
        <f>VLOOKUP(CONCATENATE($M$5,$D243,$M$7,$E243),Data!$A:$BU,MATCH(G!AR$11,Data!$A$1:$BU$1,0),FALSE)</f>
        <v>0</v>
      </c>
      <c r="AS243" s="31"/>
      <c r="AT243" s="31">
        <f>VLOOKUP(CONCATENATE($M$5,$D243,$M$7,$E243),Data!$A:$BU,MATCH(G!AT$11,Data!$A$1:$BU$1,0),FALSE)</f>
        <v>0</v>
      </c>
      <c r="AU243" s="31"/>
      <c r="AV243" s="31">
        <f>VLOOKUP(CONCATENATE($M$5,$D243,$M$7,$E243),Data!$A:$BU,MATCH(G!AV$11,Data!$A$1:$BU$1,0),FALSE)</f>
        <v>0</v>
      </c>
      <c r="AW243" s="31"/>
      <c r="AX243" s="31">
        <f>VLOOKUP(CONCATENATE($M$5,$D243,$M$7,$E243),Data!$A:$BU,MATCH(G!AX$11,Data!$A$1:$BU$1,0),FALSE)</f>
        <v>0</v>
      </c>
      <c r="AY243" s="31"/>
      <c r="AZ243" s="31">
        <f>VLOOKUP(CONCATENATE($M$5,$D243,$M$7,$E243),Data!$A:$BU,MATCH(G!AZ$11,Data!$A$1:$BU$1,0),FALSE)</f>
        <v>0</v>
      </c>
      <c r="BA243" s="31"/>
      <c r="BB243" s="31">
        <f>VLOOKUP(CONCATENATE($M$5,$D243,$M$7,$E243),Data!$A:$BU,MATCH(G!BB$11,Data!$A$1:$BU$1,0),FALSE)</f>
        <v>0</v>
      </c>
      <c r="BC243" s="31"/>
      <c r="BD243" s="31">
        <f>VLOOKUP(CONCATENATE($M$5,$D243,$M$7,$E243),Data!$A:$BU,MATCH(G!BD$11,Data!$A$1:$BU$1,0),FALSE)</f>
        <v>0</v>
      </c>
      <c r="BE243" s="31"/>
      <c r="BF243" s="31">
        <f>VLOOKUP(CONCATENATE($M$5,$D243,$M$7,$E243),Data!$A:$BU,MATCH(G!BF$11,Data!$A$1:$BU$1,0),FALSE)</f>
        <v>0</v>
      </c>
      <c r="BG243" s="31"/>
      <c r="BH243" s="31">
        <f>VLOOKUP(CONCATENATE($M$5,$D243,$M$7,$E243),Data!$A:$BU,MATCH(G!BH$11,Data!$A$1:$BU$1,0),FALSE)</f>
        <v>0</v>
      </c>
      <c r="BI243" s="31"/>
      <c r="BJ243" s="31">
        <f>VLOOKUP(CONCATENATE($M$5,$D243,$M$7,$E243),Data!$A:$BU,MATCH(G!BJ$11,Data!$A$1:$BU$1,0),FALSE)</f>
        <v>0</v>
      </c>
    </row>
    <row r="244" spans="4:62" ht="14.1" customHeight="1">
      <c r="D244" s="35" t="s">
        <v>30</v>
      </c>
      <c r="E244" s="53" t="s">
        <v>1</v>
      </c>
      <c r="F244" s="31">
        <f>VLOOKUP(CONCATENATE($M$5,$D244,$M$7,$E244),Data!$A:$BU,MATCH(G!F$11,Data!$A$1:$BU$1,0),FALSE)</f>
        <v>0</v>
      </c>
      <c r="G244" s="2"/>
      <c r="H244" s="31">
        <f>VLOOKUP(CONCATENATE($M$5,$D244,$M$7,$E244),Data!$A:$BU,MATCH(G!H$11,Data!$A$1:$BU$1,0),FALSE)</f>
        <v>0</v>
      </c>
      <c r="J244" s="31">
        <f>VLOOKUP(CONCATENATE($M$5,$D244,$M$7,$E244),Data!$A:$BU,MATCH(G!J$11,Data!$A$1:$BU$1,0),FALSE)</f>
        <v>0</v>
      </c>
      <c r="L244" s="31">
        <f>VLOOKUP(CONCATENATE($M$5,$D244,$M$7,$E244),Data!$A:$BU,MATCH(G!L$11,Data!$A$1:$BU$1,0),FALSE)</f>
        <v>0</v>
      </c>
      <c r="N244" s="31">
        <f>VLOOKUP(CONCATENATE($M$5,$D244,$M$7,$E244),Data!$A:$BU,MATCH(G!N$11,Data!$A$1:$BU$1,0),FALSE)</f>
        <v>0</v>
      </c>
      <c r="O244" s="31"/>
      <c r="P244" s="31">
        <f>VLOOKUP(CONCATENATE($M$5,$D244,$M$7,$E244),Data!$A:$BU,MATCH(G!P$11,Data!$A$1:$BU$1,0),FALSE)</f>
        <v>0</v>
      </c>
      <c r="Q244" s="31"/>
      <c r="R244" s="31">
        <f>VLOOKUP(CONCATENATE($M$5,$D244,$M$7,$E244),Data!$A:$BU,MATCH(G!R$11,Data!$A$1:$BU$1,0),FALSE)</f>
        <v>0</v>
      </c>
      <c r="S244" s="31"/>
      <c r="T244" s="31">
        <f>VLOOKUP(CONCATENATE($M$5,$D244,$M$7,$E244),Data!$A:$BU,MATCH(G!T$11,Data!$A$1:$BU$1,0),FALSE)</f>
        <v>0</v>
      </c>
      <c r="U244" s="31"/>
      <c r="V244" s="31">
        <f>VLOOKUP(CONCATENATE($M$5,$D244,$M$7,$E244),Data!$A:$BU,MATCH(G!V$11,Data!$A$1:$BU$1,0),FALSE)</f>
        <v>0</v>
      </c>
      <c r="W244" s="31"/>
      <c r="X244" s="31">
        <f>VLOOKUP(CONCATENATE($M$5,$D244,$M$7,$E244),Data!$A:$BU,MATCH(G!X$11,Data!$A$1:$BU$1,0),FALSE)</f>
        <v>0</v>
      </c>
      <c r="Y244" s="31"/>
      <c r="Z244" s="31">
        <f>VLOOKUP(CONCATENATE($M$5,$D244,$M$7,$E244),Data!$A:$BU,MATCH(G!Z$11,Data!$A$1:$BU$1,0),FALSE)</f>
        <v>0</v>
      </c>
      <c r="AA244" s="31"/>
      <c r="AB244" s="31">
        <f>VLOOKUP(CONCATENATE($M$5,$D244,$M$7,$E244),Data!$A:$BU,MATCH(G!AB$11,Data!$A$1:$BU$1,0),FALSE)</f>
        <v>0</v>
      </c>
      <c r="AC244" s="31"/>
      <c r="AD244" s="31">
        <f>VLOOKUP(CONCATENATE($M$5,$D244,$M$7,$E244),Data!$A:$BU,MATCH(G!AD$11,Data!$A$1:$BU$1,0),FALSE)</f>
        <v>0</v>
      </c>
      <c r="AE244" s="31"/>
      <c r="AF244" s="31">
        <f>VLOOKUP(CONCATENATE($M$5,$D244,$M$7,$E244),Data!$A:$BU,MATCH(G!AF$11,Data!$A$1:$BU$1,0),FALSE)</f>
        <v>0</v>
      </c>
      <c r="AG244" s="31"/>
      <c r="AH244" s="31">
        <f>VLOOKUP(CONCATENATE($M$5,$D244,$M$7,$E244),Data!$A:$BU,MATCH(G!AH$11,Data!$A$1:$BU$1,0),FALSE)</f>
        <v>0</v>
      </c>
      <c r="AI244" s="31"/>
      <c r="AJ244" s="31">
        <f>VLOOKUP(CONCATENATE($M$5,$D244,$M$7,$E244),Data!$A:$BU,MATCH(G!AJ$11,Data!$A$1:$BU$1,0),FALSE)</f>
        <v>0</v>
      </c>
      <c r="AK244" s="31"/>
      <c r="AL244" s="31">
        <f>VLOOKUP(CONCATENATE($M$5,$D244,$M$7,$E244),Data!$A:$BU,MATCH(G!AL$11,Data!$A$1:$BU$1,0),FALSE)</f>
        <v>0</v>
      </c>
      <c r="AM244" s="31"/>
      <c r="AN244" s="31">
        <f>VLOOKUP(CONCATENATE($M$5,$D244,$M$7,$E244),Data!$A:$BU,MATCH(G!AN$11,Data!$A$1:$BU$1,0),FALSE)</f>
        <v>0</v>
      </c>
      <c r="AO244" s="31"/>
      <c r="AP244" s="31">
        <f>VLOOKUP(CONCATENATE($M$5,$D244,$M$7,$E244),Data!$A:$BU,MATCH(G!AP$11,Data!$A$1:$BU$1,0),FALSE)</f>
        <v>0</v>
      </c>
      <c r="AQ244" s="31"/>
      <c r="AR244" s="31">
        <f>VLOOKUP(CONCATENATE($M$5,$D244,$M$7,$E244),Data!$A:$BU,MATCH(G!AR$11,Data!$A$1:$BU$1,0),FALSE)</f>
        <v>0</v>
      </c>
      <c r="AS244" s="31"/>
      <c r="AT244" s="31">
        <f>VLOOKUP(CONCATENATE($M$5,$D244,$M$7,$E244),Data!$A:$BU,MATCH(G!AT$11,Data!$A$1:$BU$1,0),FALSE)</f>
        <v>0</v>
      </c>
      <c r="AU244" s="31"/>
      <c r="AV244" s="31">
        <f>VLOOKUP(CONCATENATE($M$5,$D244,$M$7,$E244),Data!$A:$BU,MATCH(G!AV$11,Data!$A$1:$BU$1,0),FALSE)</f>
        <v>0</v>
      </c>
      <c r="AW244" s="31"/>
      <c r="AX244" s="31">
        <f>VLOOKUP(CONCATENATE($M$5,$D244,$M$7,$E244),Data!$A:$BU,MATCH(G!AX$11,Data!$A$1:$BU$1,0),FALSE)</f>
        <v>0</v>
      </c>
      <c r="AY244" s="31"/>
      <c r="AZ244" s="31">
        <f>VLOOKUP(CONCATENATE($M$5,$D244,$M$7,$E244),Data!$A:$BU,MATCH(G!AZ$11,Data!$A$1:$BU$1,0),FALSE)</f>
        <v>0</v>
      </c>
      <c r="BA244" s="31"/>
      <c r="BB244" s="31">
        <f>VLOOKUP(CONCATENATE($M$5,$D244,$M$7,$E244),Data!$A:$BU,MATCH(G!BB$11,Data!$A$1:$BU$1,0),FALSE)</f>
        <v>0</v>
      </c>
      <c r="BC244" s="31"/>
      <c r="BD244" s="31">
        <f>VLOOKUP(CONCATENATE($M$5,$D244,$M$7,$E244),Data!$A:$BU,MATCH(G!BD$11,Data!$A$1:$BU$1,0),FALSE)</f>
        <v>0</v>
      </c>
      <c r="BE244" s="31"/>
      <c r="BF244" s="31">
        <f>VLOOKUP(CONCATENATE($M$5,$D244,$M$7,$E244),Data!$A:$BU,MATCH(G!BF$11,Data!$A$1:$BU$1,0),FALSE)</f>
        <v>0</v>
      </c>
      <c r="BG244" s="31"/>
      <c r="BH244" s="31">
        <f>VLOOKUP(CONCATENATE($M$5,$D244,$M$7,$E244),Data!$A:$BU,MATCH(G!BH$11,Data!$A$1:$BU$1,0),FALSE)</f>
        <v>0</v>
      </c>
      <c r="BI244" s="31"/>
      <c r="BJ244" s="31">
        <f>VLOOKUP(CONCATENATE($M$5,$D244,$M$7,$E244),Data!$A:$BU,MATCH(G!BJ$11,Data!$A$1:$BU$1,0),FALSE)</f>
        <v>0</v>
      </c>
    </row>
    <row r="245" spans="4:62" ht="14.1" customHeight="1">
      <c r="D245" s="35" t="s">
        <v>29</v>
      </c>
      <c r="E245" s="53" t="s">
        <v>1</v>
      </c>
      <c r="F245" s="31">
        <f>VLOOKUP(CONCATENATE($M$5,$D245,$M$7,$E245),Data!$A:$BU,MATCH(G!F$11,Data!$A$1:$BU$1,0),FALSE)</f>
        <v>0</v>
      </c>
      <c r="G245" s="2"/>
      <c r="H245" s="31">
        <f>VLOOKUP(CONCATENATE($M$5,$D245,$M$7,$E245),Data!$A:$BU,MATCH(G!H$11,Data!$A$1:$BU$1,0),FALSE)</f>
        <v>0</v>
      </c>
      <c r="J245" s="31">
        <f>VLOOKUP(CONCATENATE($M$5,$D245,$M$7,$E245),Data!$A:$BU,MATCH(G!J$11,Data!$A$1:$BU$1,0),FALSE)</f>
        <v>0</v>
      </c>
      <c r="L245" s="31">
        <f>VLOOKUP(CONCATENATE($M$5,$D245,$M$7,$E245),Data!$A:$BU,MATCH(G!L$11,Data!$A$1:$BU$1,0),FALSE)</f>
        <v>0</v>
      </c>
      <c r="N245" s="31">
        <f>VLOOKUP(CONCATENATE($M$5,$D245,$M$7,$E245),Data!$A:$BU,MATCH(G!N$11,Data!$A$1:$BU$1,0),FALSE)</f>
        <v>0</v>
      </c>
      <c r="O245" s="31"/>
      <c r="P245" s="31">
        <f>VLOOKUP(CONCATENATE($M$5,$D245,$M$7,$E245),Data!$A:$BU,MATCH(G!P$11,Data!$A$1:$BU$1,0),FALSE)</f>
        <v>0</v>
      </c>
      <c r="Q245" s="31"/>
      <c r="R245" s="31">
        <f>VLOOKUP(CONCATENATE($M$5,$D245,$M$7,$E245),Data!$A:$BU,MATCH(G!R$11,Data!$A$1:$BU$1,0),FALSE)</f>
        <v>0</v>
      </c>
      <c r="S245" s="31"/>
      <c r="T245" s="31">
        <f>VLOOKUP(CONCATENATE($M$5,$D245,$M$7,$E245),Data!$A:$BU,MATCH(G!T$11,Data!$A$1:$BU$1,0),FALSE)</f>
        <v>0</v>
      </c>
      <c r="U245" s="31"/>
      <c r="V245" s="31">
        <f>VLOOKUP(CONCATENATE($M$5,$D245,$M$7,$E245),Data!$A:$BU,MATCH(G!V$11,Data!$A$1:$BU$1,0),FALSE)</f>
        <v>0</v>
      </c>
      <c r="W245" s="31"/>
      <c r="X245" s="31">
        <f>VLOOKUP(CONCATENATE($M$5,$D245,$M$7,$E245),Data!$A:$BU,MATCH(G!X$11,Data!$A$1:$BU$1,0),FALSE)</f>
        <v>0</v>
      </c>
      <c r="Y245" s="31"/>
      <c r="Z245" s="31">
        <f>VLOOKUP(CONCATENATE($M$5,$D245,$M$7,$E245),Data!$A:$BU,MATCH(G!Z$11,Data!$A$1:$BU$1,0),FALSE)</f>
        <v>0</v>
      </c>
      <c r="AA245" s="31"/>
      <c r="AB245" s="31">
        <f>VLOOKUP(CONCATENATE($M$5,$D245,$M$7,$E245),Data!$A:$BU,MATCH(G!AB$11,Data!$A$1:$BU$1,0),FALSE)</f>
        <v>0</v>
      </c>
      <c r="AC245" s="31"/>
      <c r="AD245" s="31">
        <f>VLOOKUP(CONCATENATE($M$5,$D245,$M$7,$E245),Data!$A:$BU,MATCH(G!AD$11,Data!$A$1:$BU$1,0),FALSE)</f>
        <v>0</v>
      </c>
      <c r="AE245" s="31"/>
      <c r="AF245" s="31">
        <f>VLOOKUP(CONCATENATE($M$5,$D245,$M$7,$E245),Data!$A:$BU,MATCH(G!AF$11,Data!$A$1:$BU$1,0),FALSE)</f>
        <v>0</v>
      </c>
      <c r="AG245" s="31"/>
      <c r="AH245" s="31">
        <f>VLOOKUP(CONCATENATE($M$5,$D245,$M$7,$E245),Data!$A:$BU,MATCH(G!AH$11,Data!$A$1:$BU$1,0),FALSE)</f>
        <v>0</v>
      </c>
      <c r="AI245" s="31"/>
      <c r="AJ245" s="31">
        <f>VLOOKUP(CONCATENATE($M$5,$D245,$M$7,$E245),Data!$A:$BU,MATCH(G!AJ$11,Data!$A$1:$BU$1,0),FALSE)</f>
        <v>0</v>
      </c>
      <c r="AK245" s="31"/>
      <c r="AL245" s="31">
        <f>VLOOKUP(CONCATENATE($M$5,$D245,$M$7,$E245),Data!$A:$BU,MATCH(G!AL$11,Data!$A$1:$BU$1,0),FALSE)</f>
        <v>0</v>
      </c>
      <c r="AM245" s="31"/>
      <c r="AN245" s="31">
        <f>VLOOKUP(CONCATENATE($M$5,$D245,$M$7,$E245),Data!$A:$BU,MATCH(G!AN$11,Data!$A$1:$BU$1,0),FALSE)</f>
        <v>0</v>
      </c>
      <c r="AO245" s="31"/>
      <c r="AP245" s="31">
        <f>VLOOKUP(CONCATENATE($M$5,$D245,$M$7,$E245),Data!$A:$BU,MATCH(G!AP$11,Data!$A$1:$BU$1,0),FALSE)</f>
        <v>0</v>
      </c>
      <c r="AQ245" s="31"/>
      <c r="AR245" s="31">
        <f>VLOOKUP(CONCATENATE($M$5,$D245,$M$7,$E245),Data!$A:$BU,MATCH(G!AR$11,Data!$A$1:$BU$1,0),FALSE)</f>
        <v>0</v>
      </c>
      <c r="AS245" s="31"/>
      <c r="AT245" s="31">
        <f>VLOOKUP(CONCATENATE($M$5,$D245,$M$7,$E245),Data!$A:$BU,MATCH(G!AT$11,Data!$A$1:$BU$1,0),FALSE)</f>
        <v>0</v>
      </c>
      <c r="AU245" s="31"/>
      <c r="AV245" s="31">
        <f>VLOOKUP(CONCATENATE($M$5,$D245,$M$7,$E245),Data!$A:$BU,MATCH(G!AV$11,Data!$A$1:$BU$1,0),FALSE)</f>
        <v>0</v>
      </c>
      <c r="AW245" s="31"/>
      <c r="AX245" s="31">
        <f>VLOOKUP(CONCATENATE($M$5,$D245,$M$7,$E245),Data!$A:$BU,MATCH(G!AX$11,Data!$A$1:$BU$1,0),FALSE)</f>
        <v>0</v>
      </c>
      <c r="AY245" s="31"/>
      <c r="AZ245" s="31">
        <f>VLOOKUP(CONCATENATE($M$5,$D245,$M$7,$E245),Data!$A:$BU,MATCH(G!AZ$11,Data!$A$1:$BU$1,0),FALSE)</f>
        <v>0</v>
      </c>
      <c r="BA245" s="31"/>
      <c r="BB245" s="31">
        <f>VLOOKUP(CONCATENATE($M$5,$D245,$M$7,$E245),Data!$A:$BU,MATCH(G!BB$11,Data!$A$1:$BU$1,0),FALSE)</f>
        <v>0</v>
      </c>
      <c r="BC245" s="31"/>
      <c r="BD245" s="31">
        <f>VLOOKUP(CONCATENATE($M$5,$D245,$M$7,$E245),Data!$A:$BU,MATCH(G!BD$11,Data!$A$1:$BU$1,0),FALSE)</f>
        <v>0</v>
      </c>
      <c r="BE245" s="31"/>
      <c r="BF245" s="31">
        <f>VLOOKUP(CONCATENATE($M$5,$D245,$M$7,$E245),Data!$A:$BU,MATCH(G!BF$11,Data!$A$1:$BU$1,0),FALSE)</f>
        <v>0</v>
      </c>
      <c r="BG245" s="31"/>
      <c r="BH245" s="31">
        <f>VLOOKUP(CONCATENATE($M$5,$D245,$M$7,$E245),Data!$A:$BU,MATCH(G!BH$11,Data!$A$1:$BU$1,0),FALSE)</f>
        <v>0</v>
      </c>
      <c r="BI245" s="31"/>
      <c r="BJ245" s="31">
        <f>VLOOKUP(CONCATENATE($M$5,$D245,$M$7,$E245),Data!$A:$BU,MATCH(G!BJ$11,Data!$A$1:$BU$1,0),FALSE)</f>
        <v>0</v>
      </c>
    </row>
    <row r="246" spans="4:62" ht="14.1" customHeight="1">
      <c r="D246" s="35" t="s">
        <v>28</v>
      </c>
      <c r="E246" s="53" t="s">
        <v>1</v>
      </c>
      <c r="F246" s="31">
        <f>VLOOKUP(CONCATENATE($M$5,$D246,$M$7,$E246),Data!$A:$BU,MATCH(G!F$11,Data!$A$1:$BU$1,0),FALSE)</f>
        <v>0</v>
      </c>
      <c r="G246" s="2"/>
      <c r="H246" s="31">
        <f>VLOOKUP(CONCATENATE($M$5,$D246,$M$7,$E246),Data!$A:$BU,MATCH(G!H$11,Data!$A$1:$BU$1,0),FALSE)</f>
        <v>0</v>
      </c>
      <c r="J246" s="31">
        <f>VLOOKUP(CONCATENATE($M$5,$D246,$M$7,$E246),Data!$A:$BU,MATCH(G!J$11,Data!$A$1:$BU$1,0),FALSE)</f>
        <v>0</v>
      </c>
      <c r="L246" s="31">
        <f>VLOOKUP(CONCATENATE($M$5,$D246,$M$7,$E246),Data!$A:$BU,MATCH(G!L$11,Data!$A$1:$BU$1,0),FALSE)</f>
        <v>0</v>
      </c>
      <c r="N246" s="31">
        <f>VLOOKUP(CONCATENATE($M$5,$D246,$M$7,$E246),Data!$A:$BU,MATCH(G!N$11,Data!$A$1:$BU$1,0),FALSE)</f>
        <v>0</v>
      </c>
      <c r="O246" s="31"/>
      <c r="P246" s="31">
        <f>VLOOKUP(CONCATENATE($M$5,$D246,$M$7,$E246),Data!$A:$BU,MATCH(G!P$11,Data!$A$1:$BU$1,0),FALSE)</f>
        <v>0</v>
      </c>
      <c r="Q246" s="31"/>
      <c r="R246" s="31">
        <f>VLOOKUP(CONCATENATE($M$5,$D246,$M$7,$E246),Data!$A:$BU,MATCH(G!R$11,Data!$A$1:$BU$1,0),FALSE)</f>
        <v>0</v>
      </c>
      <c r="S246" s="31"/>
      <c r="T246" s="31">
        <f>VLOOKUP(CONCATENATE($M$5,$D246,$M$7,$E246),Data!$A:$BU,MATCH(G!T$11,Data!$A$1:$BU$1,0),FALSE)</f>
        <v>0</v>
      </c>
      <c r="U246" s="31"/>
      <c r="V246" s="31">
        <f>VLOOKUP(CONCATENATE($M$5,$D246,$M$7,$E246),Data!$A:$BU,MATCH(G!V$11,Data!$A$1:$BU$1,0),FALSE)</f>
        <v>0</v>
      </c>
      <c r="W246" s="31"/>
      <c r="X246" s="31">
        <f>VLOOKUP(CONCATENATE($M$5,$D246,$M$7,$E246),Data!$A:$BU,MATCH(G!X$11,Data!$A$1:$BU$1,0),FALSE)</f>
        <v>0</v>
      </c>
      <c r="Y246" s="31"/>
      <c r="Z246" s="31">
        <f>VLOOKUP(CONCATENATE($M$5,$D246,$M$7,$E246),Data!$A:$BU,MATCH(G!Z$11,Data!$A$1:$BU$1,0),FALSE)</f>
        <v>0</v>
      </c>
      <c r="AA246" s="31"/>
      <c r="AB246" s="31">
        <f>VLOOKUP(CONCATENATE($M$5,$D246,$M$7,$E246),Data!$A:$BU,MATCH(G!AB$11,Data!$A$1:$BU$1,0),FALSE)</f>
        <v>0</v>
      </c>
      <c r="AC246" s="31"/>
      <c r="AD246" s="31">
        <f>VLOOKUP(CONCATENATE($M$5,$D246,$M$7,$E246),Data!$A:$BU,MATCH(G!AD$11,Data!$A$1:$BU$1,0),FALSE)</f>
        <v>0</v>
      </c>
      <c r="AE246" s="31"/>
      <c r="AF246" s="31">
        <f>VLOOKUP(CONCATENATE($M$5,$D246,$M$7,$E246),Data!$A:$BU,MATCH(G!AF$11,Data!$A$1:$BU$1,0),FALSE)</f>
        <v>0</v>
      </c>
      <c r="AG246" s="31"/>
      <c r="AH246" s="31">
        <f>VLOOKUP(CONCATENATE($M$5,$D246,$M$7,$E246),Data!$A:$BU,MATCH(G!AH$11,Data!$A$1:$BU$1,0),FALSE)</f>
        <v>0</v>
      </c>
      <c r="AI246" s="31"/>
      <c r="AJ246" s="31">
        <f>VLOOKUP(CONCATENATE($M$5,$D246,$M$7,$E246),Data!$A:$BU,MATCH(G!AJ$11,Data!$A$1:$BU$1,0),FALSE)</f>
        <v>0</v>
      </c>
      <c r="AK246" s="31"/>
      <c r="AL246" s="31">
        <f>VLOOKUP(CONCATENATE($M$5,$D246,$M$7,$E246),Data!$A:$BU,MATCH(G!AL$11,Data!$A$1:$BU$1,0),FALSE)</f>
        <v>0</v>
      </c>
      <c r="AM246" s="31"/>
      <c r="AN246" s="31">
        <f>VLOOKUP(CONCATENATE($M$5,$D246,$M$7,$E246),Data!$A:$BU,MATCH(G!AN$11,Data!$A$1:$BU$1,0),FALSE)</f>
        <v>0</v>
      </c>
      <c r="AO246" s="31"/>
      <c r="AP246" s="31">
        <f>VLOOKUP(CONCATENATE($M$5,$D246,$M$7,$E246),Data!$A:$BU,MATCH(G!AP$11,Data!$A$1:$BU$1,0),FALSE)</f>
        <v>0</v>
      </c>
      <c r="AQ246" s="31"/>
      <c r="AR246" s="31">
        <f>VLOOKUP(CONCATENATE($M$5,$D246,$M$7,$E246),Data!$A:$BU,MATCH(G!AR$11,Data!$A$1:$BU$1,0),FALSE)</f>
        <v>0</v>
      </c>
      <c r="AS246" s="31"/>
      <c r="AT246" s="31">
        <f>VLOOKUP(CONCATENATE($M$5,$D246,$M$7,$E246),Data!$A:$BU,MATCH(G!AT$11,Data!$A$1:$BU$1,0),FALSE)</f>
        <v>0</v>
      </c>
      <c r="AU246" s="31"/>
      <c r="AV246" s="31">
        <f>VLOOKUP(CONCATENATE($M$5,$D246,$M$7,$E246),Data!$A:$BU,MATCH(G!AV$11,Data!$A$1:$BU$1,0),FALSE)</f>
        <v>0</v>
      </c>
      <c r="AW246" s="31"/>
      <c r="AX246" s="31">
        <f>VLOOKUP(CONCATENATE($M$5,$D246,$M$7,$E246),Data!$A:$BU,MATCH(G!AX$11,Data!$A$1:$BU$1,0),FALSE)</f>
        <v>0</v>
      </c>
      <c r="AY246" s="31"/>
      <c r="AZ246" s="31">
        <f>VLOOKUP(CONCATENATE($M$5,$D246,$M$7,$E246),Data!$A:$BU,MATCH(G!AZ$11,Data!$A$1:$BU$1,0),FALSE)</f>
        <v>0</v>
      </c>
      <c r="BA246" s="31"/>
      <c r="BB246" s="31">
        <f>VLOOKUP(CONCATENATE($M$5,$D246,$M$7,$E246),Data!$A:$BU,MATCH(G!BB$11,Data!$A$1:$BU$1,0),FALSE)</f>
        <v>0</v>
      </c>
      <c r="BC246" s="31"/>
      <c r="BD246" s="31">
        <f>VLOOKUP(CONCATENATE($M$5,$D246,$M$7,$E246),Data!$A:$BU,MATCH(G!BD$11,Data!$A$1:$BU$1,0),FALSE)</f>
        <v>5</v>
      </c>
      <c r="BE246" s="31"/>
      <c r="BF246" s="31">
        <f>VLOOKUP(CONCATENATE($M$5,$D246,$M$7,$E246),Data!$A:$BU,MATCH(G!BF$11,Data!$A$1:$BU$1,0),FALSE)</f>
        <v>0</v>
      </c>
      <c r="BG246" s="31"/>
      <c r="BH246" s="31">
        <f>VLOOKUP(CONCATENATE($M$5,$D246,$M$7,$E246),Data!$A:$BU,MATCH(G!BH$11,Data!$A$1:$BU$1,0),FALSE)</f>
        <v>0</v>
      </c>
      <c r="BI246" s="31"/>
      <c r="BJ246" s="31">
        <f>VLOOKUP(CONCATENATE($M$5,$D246,$M$7,$E246),Data!$A:$BU,MATCH(G!BJ$11,Data!$A$1:$BU$1,0),FALSE)</f>
        <v>0</v>
      </c>
    </row>
    <row r="247" spans="4:62" ht="14.1" customHeight="1">
      <c r="D247" s="35" t="s">
        <v>27</v>
      </c>
      <c r="E247" s="53" t="s">
        <v>1</v>
      </c>
      <c r="F247" s="31">
        <f>VLOOKUP(CONCATENATE($M$5,$D247,$M$7,$E247),Data!$A:$BU,MATCH(G!F$11,Data!$A$1:$BU$1,0),FALSE)</f>
        <v>0</v>
      </c>
      <c r="G247" s="2"/>
      <c r="H247" s="31">
        <f>VLOOKUP(CONCATENATE($M$5,$D247,$M$7,$E247),Data!$A:$BU,MATCH(G!H$11,Data!$A$1:$BU$1,0),FALSE)</f>
        <v>0</v>
      </c>
      <c r="J247" s="31">
        <f>VLOOKUP(CONCATENATE($M$5,$D247,$M$7,$E247),Data!$A:$BU,MATCH(G!J$11,Data!$A$1:$BU$1,0),FALSE)</f>
        <v>0</v>
      </c>
      <c r="L247" s="31">
        <f>VLOOKUP(CONCATENATE($M$5,$D247,$M$7,$E247),Data!$A:$BU,MATCH(G!L$11,Data!$A$1:$BU$1,0),FALSE)</f>
        <v>0</v>
      </c>
      <c r="N247" s="31">
        <f>VLOOKUP(CONCATENATE($M$5,$D247,$M$7,$E247),Data!$A:$BU,MATCH(G!N$11,Data!$A$1:$BU$1,0),FALSE)</f>
        <v>0</v>
      </c>
      <c r="O247" s="31"/>
      <c r="P247" s="31">
        <f>VLOOKUP(CONCATENATE($M$5,$D247,$M$7,$E247),Data!$A:$BU,MATCH(G!P$11,Data!$A$1:$BU$1,0),FALSE)</f>
        <v>0</v>
      </c>
      <c r="Q247" s="31"/>
      <c r="R247" s="31">
        <f>VLOOKUP(CONCATENATE($M$5,$D247,$M$7,$E247),Data!$A:$BU,MATCH(G!R$11,Data!$A$1:$BU$1,0),FALSE)</f>
        <v>0</v>
      </c>
      <c r="S247" s="31"/>
      <c r="T247" s="31">
        <f>VLOOKUP(CONCATENATE($M$5,$D247,$M$7,$E247),Data!$A:$BU,MATCH(G!T$11,Data!$A$1:$BU$1,0),FALSE)</f>
        <v>0</v>
      </c>
      <c r="U247" s="31"/>
      <c r="V247" s="31">
        <f>VLOOKUP(CONCATENATE($M$5,$D247,$M$7,$E247),Data!$A:$BU,MATCH(G!V$11,Data!$A$1:$BU$1,0),FALSE)</f>
        <v>0</v>
      </c>
      <c r="W247" s="31"/>
      <c r="X247" s="31">
        <f>VLOOKUP(CONCATENATE($M$5,$D247,$M$7,$E247),Data!$A:$BU,MATCH(G!X$11,Data!$A$1:$BU$1,0),FALSE)</f>
        <v>0</v>
      </c>
      <c r="Y247" s="31"/>
      <c r="Z247" s="31">
        <f>VLOOKUP(CONCATENATE($M$5,$D247,$M$7,$E247),Data!$A:$BU,MATCH(G!Z$11,Data!$A$1:$BU$1,0),FALSE)</f>
        <v>0</v>
      </c>
      <c r="AA247" s="31"/>
      <c r="AB247" s="31">
        <f>VLOOKUP(CONCATENATE($M$5,$D247,$M$7,$E247),Data!$A:$BU,MATCH(G!AB$11,Data!$A$1:$BU$1,0),FALSE)</f>
        <v>0</v>
      </c>
      <c r="AC247" s="31"/>
      <c r="AD247" s="31">
        <f>VLOOKUP(CONCATENATE($M$5,$D247,$M$7,$E247),Data!$A:$BU,MATCH(G!AD$11,Data!$A$1:$BU$1,0),FALSE)</f>
        <v>0</v>
      </c>
      <c r="AE247" s="31"/>
      <c r="AF247" s="31">
        <f>VLOOKUP(CONCATENATE($M$5,$D247,$M$7,$E247),Data!$A:$BU,MATCH(G!AF$11,Data!$A$1:$BU$1,0),FALSE)</f>
        <v>0</v>
      </c>
      <c r="AG247" s="31"/>
      <c r="AH247" s="31">
        <f>VLOOKUP(CONCATENATE($M$5,$D247,$M$7,$E247),Data!$A:$BU,MATCH(G!AH$11,Data!$A$1:$BU$1,0),FALSE)</f>
        <v>0</v>
      </c>
      <c r="AI247" s="31"/>
      <c r="AJ247" s="31">
        <f>VLOOKUP(CONCATENATE($M$5,$D247,$M$7,$E247),Data!$A:$BU,MATCH(G!AJ$11,Data!$A$1:$BU$1,0),FALSE)</f>
        <v>0</v>
      </c>
      <c r="AK247" s="31"/>
      <c r="AL247" s="31">
        <f>VLOOKUP(CONCATENATE($M$5,$D247,$M$7,$E247),Data!$A:$BU,MATCH(G!AL$11,Data!$A$1:$BU$1,0),FALSE)</f>
        <v>0</v>
      </c>
      <c r="AM247" s="31"/>
      <c r="AN247" s="31">
        <f>VLOOKUP(CONCATENATE($M$5,$D247,$M$7,$E247),Data!$A:$BU,MATCH(G!AN$11,Data!$A$1:$BU$1,0),FALSE)</f>
        <v>0</v>
      </c>
      <c r="AO247" s="31"/>
      <c r="AP247" s="31">
        <f>VLOOKUP(CONCATENATE($M$5,$D247,$M$7,$E247),Data!$A:$BU,MATCH(G!AP$11,Data!$A$1:$BU$1,0),FALSE)</f>
        <v>0</v>
      </c>
      <c r="AQ247" s="31"/>
      <c r="AR247" s="31">
        <f>VLOOKUP(CONCATENATE($M$5,$D247,$M$7,$E247),Data!$A:$BU,MATCH(G!AR$11,Data!$A$1:$BU$1,0),FALSE)</f>
        <v>0</v>
      </c>
      <c r="AS247" s="31"/>
      <c r="AT247" s="31">
        <f>VLOOKUP(CONCATENATE($M$5,$D247,$M$7,$E247),Data!$A:$BU,MATCH(G!AT$11,Data!$A$1:$BU$1,0),FALSE)</f>
        <v>0</v>
      </c>
      <c r="AU247" s="31"/>
      <c r="AV247" s="31">
        <f>VLOOKUP(CONCATENATE($M$5,$D247,$M$7,$E247),Data!$A:$BU,MATCH(G!AV$11,Data!$A$1:$BU$1,0),FALSE)</f>
        <v>0</v>
      </c>
      <c r="AW247" s="31"/>
      <c r="AX247" s="31">
        <f>VLOOKUP(CONCATENATE($M$5,$D247,$M$7,$E247),Data!$A:$BU,MATCH(G!AX$11,Data!$A$1:$BU$1,0),FALSE)</f>
        <v>0</v>
      </c>
      <c r="AY247" s="31"/>
      <c r="AZ247" s="31">
        <f>VLOOKUP(CONCATENATE($M$5,$D247,$M$7,$E247),Data!$A:$BU,MATCH(G!AZ$11,Data!$A$1:$BU$1,0),FALSE)</f>
        <v>0</v>
      </c>
      <c r="BA247" s="31"/>
      <c r="BB247" s="31">
        <f>VLOOKUP(CONCATENATE($M$5,$D247,$M$7,$E247),Data!$A:$BU,MATCH(G!BB$11,Data!$A$1:$BU$1,0),FALSE)</f>
        <v>0</v>
      </c>
      <c r="BC247" s="31"/>
      <c r="BD247" s="31">
        <f>VLOOKUP(CONCATENATE($M$5,$D247,$M$7,$E247),Data!$A:$BU,MATCH(G!BD$11,Data!$A$1:$BU$1,0),FALSE)</f>
        <v>0</v>
      </c>
      <c r="BE247" s="31"/>
      <c r="BF247" s="31">
        <f>VLOOKUP(CONCATENATE($M$5,$D247,$M$7,$E247),Data!$A:$BU,MATCH(G!BF$11,Data!$A$1:$BU$1,0),FALSE)</f>
        <v>0</v>
      </c>
      <c r="BG247" s="31"/>
      <c r="BH247" s="31">
        <f>VLOOKUP(CONCATENATE($M$5,$D247,$M$7,$E247),Data!$A:$BU,MATCH(G!BH$11,Data!$A$1:$BU$1,0),FALSE)</f>
        <v>0</v>
      </c>
      <c r="BI247" s="31"/>
      <c r="BJ247" s="31">
        <f>VLOOKUP(CONCATENATE($M$5,$D247,$M$7,$E247),Data!$A:$BU,MATCH(G!BJ$11,Data!$A$1:$BU$1,0),FALSE)</f>
        <v>0</v>
      </c>
    </row>
    <row r="248" spans="4:62" ht="14.1" customHeight="1">
      <c r="D248" s="35" t="s">
        <v>26</v>
      </c>
      <c r="E248" s="53" t="s">
        <v>1</v>
      </c>
      <c r="F248" s="31">
        <f>VLOOKUP(CONCATENATE($M$5,$D248,$M$7,$E248),Data!$A:$BU,MATCH(G!F$11,Data!$A$1:$BU$1,0),FALSE)</f>
        <v>0</v>
      </c>
      <c r="G248" s="2"/>
      <c r="H248" s="31">
        <f>VLOOKUP(CONCATENATE($M$5,$D248,$M$7,$E248),Data!$A:$BU,MATCH(G!H$11,Data!$A$1:$BU$1,0),FALSE)</f>
        <v>0</v>
      </c>
      <c r="J248" s="31">
        <f>VLOOKUP(CONCATENATE($M$5,$D248,$M$7,$E248),Data!$A:$BU,MATCH(G!J$11,Data!$A$1:$BU$1,0),FALSE)</f>
        <v>0</v>
      </c>
      <c r="L248" s="31">
        <f>VLOOKUP(CONCATENATE($M$5,$D248,$M$7,$E248),Data!$A:$BU,MATCH(G!L$11,Data!$A$1:$BU$1,0),FALSE)</f>
        <v>0</v>
      </c>
      <c r="N248" s="31">
        <f>VLOOKUP(CONCATENATE($M$5,$D248,$M$7,$E248),Data!$A:$BU,MATCH(G!N$11,Data!$A$1:$BU$1,0),FALSE)</f>
        <v>0</v>
      </c>
      <c r="O248" s="31"/>
      <c r="P248" s="31">
        <f>VLOOKUP(CONCATENATE($M$5,$D248,$M$7,$E248),Data!$A:$BU,MATCH(G!P$11,Data!$A$1:$BU$1,0),FALSE)</f>
        <v>0</v>
      </c>
      <c r="Q248" s="31"/>
      <c r="R248" s="31">
        <f>VLOOKUP(CONCATENATE($M$5,$D248,$M$7,$E248),Data!$A:$BU,MATCH(G!R$11,Data!$A$1:$BU$1,0),FALSE)</f>
        <v>0</v>
      </c>
      <c r="S248" s="31"/>
      <c r="T248" s="31">
        <f>VLOOKUP(CONCATENATE($M$5,$D248,$M$7,$E248),Data!$A:$BU,MATCH(G!T$11,Data!$A$1:$BU$1,0),FALSE)</f>
        <v>0</v>
      </c>
      <c r="U248" s="31"/>
      <c r="V248" s="31">
        <f>VLOOKUP(CONCATENATE($M$5,$D248,$M$7,$E248),Data!$A:$BU,MATCH(G!V$11,Data!$A$1:$BU$1,0),FALSE)</f>
        <v>0</v>
      </c>
      <c r="W248" s="31"/>
      <c r="X248" s="31">
        <f>VLOOKUP(CONCATENATE($M$5,$D248,$M$7,$E248),Data!$A:$BU,MATCH(G!X$11,Data!$A$1:$BU$1,0),FALSE)</f>
        <v>0</v>
      </c>
      <c r="Y248" s="31"/>
      <c r="Z248" s="31">
        <f>VLOOKUP(CONCATENATE($M$5,$D248,$M$7,$E248),Data!$A:$BU,MATCH(G!Z$11,Data!$A$1:$BU$1,0),FALSE)</f>
        <v>0</v>
      </c>
      <c r="AA248" s="31"/>
      <c r="AB248" s="31">
        <f>VLOOKUP(CONCATENATE($M$5,$D248,$M$7,$E248),Data!$A:$BU,MATCH(G!AB$11,Data!$A$1:$BU$1,0),FALSE)</f>
        <v>0</v>
      </c>
      <c r="AC248" s="31"/>
      <c r="AD248" s="31">
        <f>VLOOKUP(CONCATENATE($M$5,$D248,$M$7,$E248),Data!$A:$BU,MATCH(G!AD$11,Data!$A$1:$BU$1,0),FALSE)</f>
        <v>0</v>
      </c>
      <c r="AE248" s="31"/>
      <c r="AF248" s="31">
        <f>VLOOKUP(CONCATENATE($M$5,$D248,$M$7,$E248),Data!$A:$BU,MATCH(G!AF$11,Data!$A$1:$BU$1,0),FALSE)</f>
        <v>0</v>
      </c>
      <c r="AG248" s="31"/>
      <c r="AH248" s="31">
        <f>VLOOKUP(CONCATENATE($M$5,$D248,$M$7,$E248),Data!$A:$BU,MATCH(G!AH$11,Data!$A$1:$BU$1,0),FALSE)</f>
        <v>0</v>
      </c>
      <c r="AI248" s="31"/>
      <c r="AJ248" s="31">
        <f>VLOOKUP(CONCATENATE($M$5,$D248,$M$7,$E248),Data!$A:$BU,MATCH(G!AJ$11,Data!$A$1:$BU$1,0),FALSE)</f>
        <v>0</v>
      </c>
      <c r="AK248" s="31"/>
      <c r="AL248" s="31">
        <f>VLOOKUP(CONCATENATE($M$5,$D248,$M$7,$E248),Data!$A:$BU,MATCH(G!AL$11,Data!$A$1:$BU$1,0),FALSE)</f>
        <v>0</v>
      </c>
      <c r="AM248" s="31"/>
      <c r="AN248" s="31">
        <f>VLOOKUP(CONCATENATE($M$5,$D248,$M$7,$E248),Data!$A:$BU,MATCH(G!AN$11,Data!$A$1:$BU$1,0),FALSE)</f>
        <v>0</v>
      </c>
      <c r="AO248" s="31"/>
      <c r="AP248" s="31">
        <f>VLOOKUP(CONCATENATE($M$5,$D248,$M$7,$E248),Data!$A:$BU,MATCH(G!AP$11,Data!$A$1:$BU$1,0),FALSE)</f>
        <v>0</v>
      </c>
      <c r="AQ248" s="31"/>
      <c r="AR248" s="31">
        <f>VLOOKUP(CONCATENATE($M$5,$D248,$M$7,$E248),Data!$A:$BU,MATCH(G!AR$11,Data!$A$1:$BU$1,0),FALSE)</f>
        <v>0</v>
      </c>
      <c r="AS248" s="31"/>
      <c r="AT248" s="31">
        <f>VLOOKUP(CONCATENATE($M$5,$D248,$M$7,$E248),Data!$A:$BU,MATCH(G!AT$11,Data!$A$1:$BU$1,0),FALSE)</f>
        <v>0</v>
      </c>
      <c r="AU248" s="31"/>
      <c r="AV248" s="31">
        <f>VLOOKUP(CONCATENATE($M$5,$D248,$M$7,$E248),Data!$A:$BU,MATCH(G!AV$11,Data!$A$1:$BU$1,0),FALSE)</f>
        <v>0</v>
      </c>
      <c r="AW248" s="31"/>
      <c r="AX248" s="31">
        <f>VLOOKUP(CONCATENATE($M$5,$D248,$M$7,$E248),Data!$A:$BU,MATCH(G!AX$11,Data!$A$1:$BU$1,0),FALSE)</f>
        <v>0</v>
      </c>
      <c r="AY248" s="31"/>
      <c r="AZ248" s="31">
        <f>VLOOKUP(CONCATENATE($M$5,$D248,$M$7,$E248),Data!$A:$BU,MATCH(G!AZ$11,Data!$A$1:$BU$1,0),FALSE)</f>
        <v>0</v>
      </c>
      <c r="BA248" s="31"/>
      <c r="BB248" s="31">
        <f>VLOOKUP(CONCATENATE($M$5,$D248,$M$7,$E248),Data!$A:$BU,MATCH(G!BB$11,Data!$A$1:$BU$1,0),FALSE)</f>
        <v>0</v>
      </c>
      <c r="BC248" s="31"/>
      <c r="BD248" s="31">
        <f>VLOOKUP(CONCATENATE($M$5,$D248,$M$7,$E248),Data!$A:$BU,MATCH(G!BD$11,Data!$A$1:$BU$1,0),FALSE)</f>
        <v>0</v>
      </c>
      <c r="BE248" s="31"/>
      <c r="BF248" s="31">
        <f>VLOOKUP(CONCATENATE($M$5,$D248,$M$7,$E248),Data!$A:$BU,MATCH(G!BF$11,Data!$A$1:$BU$1,0),FALSE)</f>
        <v>0</v>
      </c>
      <c r="BG248" s="31"/>
      <c r="BH248" s="31">
        <f>VLOOKUP(CONCATENATE($M$5,$D248,$M$7,$E248),Data!$A:$BU,MATCH(G!BH$11,Data!$A$1:$BU$1,0),FALSE)</f>
        <v>0</v>
      </c>
      <c r="BI248" s="31"/>
      <c r="BJ248" s="31">
        <f>VLOOKUP(CONCATENATE($M$5,$D248,$M$7,$E248),Data!$A:$BU,MATCH(G!BJ$11,Data!$A$1:$BU$1,0),FALSE)</f>
        <v>0</v>
      </c>
    </row>
    <row r="249" spans="4:62" ht="14.1" customHeight="1">
      <c r="D249" s="35" t="s">
        <v>25</v>
      </c>
      <c r="E249" s="53" t="s">
        <v>1</v>
      </c>
      <c r="F249" s="31">
        <f>VLOOKUP(CONCATENATE($M$5,$D249,$M$7,$E249),Data!$A:$BU,MATCH(G!F$11,Data!$A$1:$BU$1,0),FALSE)</f>
        <v>0</v>
      </c>
      <c r="G249" s="2"/>
      <c r="H249" s="31">
        <f>VLOOKUP(CONCATENATE($M$5,$D249,$M$7,$E249),Data!$A:$BU,MATCH(G!H$11,Data!$A$1:$BU$1,0),FALSE)</f>
        <v>0</v>
      </c>
      <c r="J249" s="31">
        <f>VLOOKUP(CONCATENATE($M$5,$D249,$M$7,$E249),Data!$A:$BU,MATCH(G!J$11,Data!$A$1:$BU$1,0),FALSE)</f>
        <v>0</v>
      </c>
      <c r="L249" s="31">
        <f>VLOOKUP(CONCATENATE($M$5,$D249,$M$7,$E249),Data!$A:$BU,MATCH(G!L$11,Data!$A$1:$BU$1,0),FALSE)</f>
        <v>0</v>
      </c>
      <c r="N249" s="31">
        <f>VLOOKUP(CONCATENATE($M$5,$D249,$M$7,$E249),Data!$A:$BU,MATCH(G!N$11,Data!$A$1:$BU$1,0),FALSE)</f>
        <v>0</v>
      </c>
      <c r="O249" s="31"/>
      <c r="P249" s="31">
        <f>VLOOKUP(CONCATENATE($M$5,$D249,$M$7,$E249),Data!$A:$BU,MATCH(G!P$11,Data!$A$1:$BU$1,0),FALSE)</f>
        <v>0</v>
      </c>
      <c r="Q249" s="31"/>
      <c r="R249" s="31">
        <f>VLOOKUP(CONCATENATE($M$5,$D249,$M$7,$E249),Data!$A:$BU,MATCH(G!R$11,Data!$A$1:$BU$1,0),FALSE)</f>
        <v>0</v>
      </c>
      <c r="S249" s="31"/>
      <c r="T249" s="31">
        <f>VLOOKUP(CONCATENATE($M$5,$D249,$M$7,$E249),Data!$A:$BU,MATCH(G!T$11,Data!$A$1:$BU$1,0),FALSE)</f>
        <v>0</v>
      </c>
      <c r="U249" s="31"/>
      <c r="V249" s="31">
        <f>VLOOKUP(CONCATENATE($M$5,$D249,$M$7,$E249),Data!$A:$BU,MATCH(G!V$11,Data!$A$1:$BU$1,0),FALSE)</f>
        <v>0</v>
      </c>
      <c r="W249" s="31"/>
      <c r="X249" s="31">
        <f>VLOOKUP(CONCATENATE($M$5,$D249,$M$7,$E249),Data!$A:$BU,MATCH(G!X$11,Data!$A$1:$BU$1,0),FALSE)</f>
        <v>0</v>
      </c>
      <c r="Y249" s="31"/>
      <c r="Z249" s="31">
        <f>VLOOKUP(CONCATENATE($M$5,$D249,$M$7,$E249),Data!$A:$BU,MATCH(G!Z$11,Data!$A$1:$BU$1,0),FALSE)</f>
        <v>0</v>
      </c>
      <c r="AA249" s="31"/>
      <c r="AB249" s="31">
        <f>VLOOKUP(CONCATENATE($M$5,$D249,$M$7,$E249),Data!$A:$BU,MATCH(G!AB$11,Data!$A$1:$BU$1,0),FALSE)</f>
        <v>0</v>
      </c>
      <c r="AC249" s="31"/>
      <c r="AD249" s="31">
        <f>VLOOKUP(CONCATENATE($M$5,$D249,$M$7,$E249),Data!$A:$BU,MATCH(G!AD$11,Data!$A$1:$BU$1,0),FALSE)</f>
        <v>0</v>
      </c>
      <c r="AE249" s="31"/>
      <c r="AF249" s="31">
        <f>VLOOKUP(CONCATENATE($M$5,$D249,$M$7,$E249),Data!$A:$BU,MATCH(G!AF$11,Data!$A$1:$BU$1,0),FALSE)</f>
        <v>0</v>
      </c>
      <c r="AG249" s="31"/>
      <c r="AH249" s="31">
        <f>VLOOKUP(CONCATENATE($M$5,$D249,$M$7,$E249),Data!$A:$BU,MATCH(G!AH$11,Data!$A$1:$BU$1,0),FALSE)</f>
        <v>0</v>
      </c>
      <c r="AI249" s="31"/>
      <c r="AJ249" s="31">
        <f>VLOOKUP(CONCATENATE($M$5,$D249,$M$7,$E249),Data!$A:$BU,MATCH(G!AJ$11,Data!$A$1:$BU$1,0),FALSE)</f>
        <v>0</v>
      </c>
      <c r="AK249" s="31"/>
      <c r="AL249" s="31">
        <f>VLOOKUP(CONCATENATE($M$5,$D249,$M$7,$E249),Data!$A:$BU,MATCH(G!AL$11,Data!$A$1:$BU$1,0),FALSE)</f>
        <v>0</v>
      </c>
      <c r="AM249" s="31"/>
      <c r="AN249" s="31">
        <f>VLOOKUP(CONCATENATE($M$5,$D249,$M$7,$E249),Data!$A:$BU,MATCH(G!AN$11,Data!$A$1:$BU$1,0),FALSE)</f>
        <v>0</v>
      </c>
      <c r="AO249" s="31"/>
      <c r="AP249" s="31">
        <f>VLOOKUP(CONCATENATE($M$5,$D249,$M$7,$E249),Data!$A:$BU,MATCH(G!AP$11,Data!$A$1:$BU$1,0),FALSE)</f>
        <v>0</v>
      </c>
      <c r="AQ249" s="31"/>
      <c r="AR249" s="31">
        <f>VLOOKUP(CONCATENATE($M$5,$D249,$M$7,$E249),Data!$A:$BU,MATCH(G!AR$11,Data!$A$1:$BU$1,0),FALSE)</f>
        <v>0</v>
      </c>
      <c r="AS249" s="31"/>
      <c r="AT249" s="31">
        <f>VLOOKUP(CONCATENATE($M$5,$D249,$M$7,$E249),Data!$A:$BU,MATCH(G!AT$11,Data!$A$1:$BU$1,0),FALSE)</f>
        <v>0</v>
      </c>
      <c r="AU249" s="31"/>
      <c r="AV249" s="31">
        <f>VLOOKUP(CONCATENATE($M$5,$D249,$M$7,$E249),Data!$A:$BU,MATCH(G!AV$11,Data!$A$1:$BU$1,0),FALSE)</f>
        <v>0</v>
      </c>
      <c r="AW249" s="31"/>
      <c r="AX249" s="31">
        <f>VLOOKUP(CONCATENATE($M$5,$D249,$M$7,$E249),Data!$A:$BU,MATCH(G!AX$11,Data!$A$1:$BU$1,0),FALSE)</f>
        <v>0</v>
      </c>
      <c r="AY249" s="31"/>
      <c r="AZ249" s="31">
        <f>VLOOKUP(CONCATENATE($M$5,$D249,$M$7,$E249),Data!$A:$BU,MATCH(G!AZ$11,Data!$A$1:$BU$1,0),FALSE)</f>
        <v>0</v>
      </c>
      <c r="BA249" s="31"/>
      <c r="BB249" s="31">
        <f>VLOOKUP(CONCATENATE($M$5,$D249,$M$7,$E249),Data!$A:$BU,MATCH(G!BB$11,Data!$A$1:$BU$1,0),FALSE)</f>
        <v>0</v>
      </c>
      <c r="BC249" s="31"/>
      <c r="BD249" s="31">
        <f>VLOOKUP(CONCATENATE($M$5,$D249,$M$7,$E249),Data!$A:$BU,MATCH(G!BD$11,Data!$A$1:$BU$1,0),FALSE)</f>
        <v>0</v>
      </c>
      <c r="BE249" s="31"/>
      <c r="BF249" s="31">
        <f>VLOOKUP(CONCATENATE($M$5,$D249,$M$7,$E249),Data!$A:$BU,MATCH(G!BF$11,Data!$A$1:$BU$1,0),FALSE)</f>
        <v>0</v>
      </c>
      <c r="BG249" s="31"/>
      <c r="BH249" s="31">
        <f>VLOOKUP(CONCATENATE($M$5,$D249,$M$7,$E249),Data!$A:$BU,MATCH(G!BH$11,Data!$A$1:$BU$1,0),FALSE)</f>
        <v>0</v>
      </c>
      <c r="BI249" s="31"/>
      <c r="BJ249" s="31">
        <f>VLOOKUP(CONCATENATE($M$5,$D249,$M$7,$E249),Data!$A:$BU,MATCH(G!BJ$11,Data!$A$1:$BU$1,0),FALSE)</f>
        <v>0</v>
      </c>
    </row>
    <row r="250" spans="4:62" ht="14.1" customHeight="1">
      <c r="D250" s="35" t="s">
        <v>24</v>
      </c>
      <c r="E250" s="53" t="s">
        <v>1</v>
      </c>
      <c r="F250" s="31">
        <f>VLOOKUP(CONCATENATE($M$5,$D250,$M$7,$E250),Data!$A:$BU,MATCH(G!F$11,Data!$A$1:$BU$1,0),FALSE)</f>
        <v>0</v>
      </c>
      <c r="G250" s="2"/>
      <c r="H250" s="31">
        <f>VLOOKUP(CONCATENATE($M$5,$D250,$M$7,$E250),Data!$A:$BU,MATCH(G!H$11,Data!$A$1:$BU$1,0),FALSE)</f>
        <v>0</v>
      </c>
      <c r="J250" s="31">
        <f>VLOOKUP(CONCATENATE($M$5,$D250,$M$7,$E250),Data!$A:$BU,MATCH(G!J$11,Data!$A$1:$BU$1,0),FALSE)</f>
        <v>0</v>
      </c>
      <c r="L250" s="31">
        <f>VLOOKUP(CONCATENATE($M$5,$D250,$M$7,$E250),Data!$A:$BU,MATCH(G!L$11,Data!$A$1:$BU$1,0),FALSE)</f>
        <v>0</v>
      </c>
      <c r="N250" s="31">
        <f>VLOOKUP(CONCATENATE($M$5,$D250,$M$7,$E250),Data!$A:$BU,MATCH(G!N$11,Data!$A$1:$BU$1,0),FALSE)</f>
        <v>0</v>
      </c>
      <c r="O250" s="31"/>
      <c r="P250" s="31">
        <f>VLOOKUP(CONCATENATE($M$5,$D250,$M$7,$E250),Data!$A:$BU,MATCH(G!P$11,Data!$A$1:$BU$1,0),FALSE)</f>
        <v>0</v>
      </c>
      <c r="Q250" s="31"/>
      <c r="R250" s="31">
        <f>VLOOKUP(CONCATENATE($M$5,$D250,$M$7,$E250),Data!$A:$BU,MATCH(G!R$11,Data!$A$1:$BU$1,0),FALSE)</f>
        <v>0</v>
      </c>
      <c r="S250" s="31"/>
      <c r="T250" s="31">
        <f>VLOOKUP(CONCATENATE($M$5,$D250,$M$7,$E250),Data!$A:$BU,MATCH(G!T$11,Data!$A$1:$BU$1,0),FALSE)</f>
        <v>0</v>
      </c>
      <c r="U250" s="31"/>
      <c r="V250" s="31">
        <f>VLOOKUP(CONCATENATE($M$5,$D250,$M$7,$E250),Data!$A:$BU,MATCH(G!V$11,Data!$A$1:$BU$1,0),FALSE)</f>
        <v>0</v>
      </c>
      <c r="W250" s="31"/>
      <c r="X250" s="31">
        <f>VLOOKUP(CONCATENATE($M$5,$D250,$M$7,$E250),Data!$A:$BU,MATCH(G!X$11,Data!$A$1:$BU$1,0),FALSE)</f>
        <v>0</v>
      </c>
      <c r="Y250" s="31"/>
      <c r="Z250" s="31">
        <f>VLOOKUP(CONCATENATE($M$5,$D250,$M$7,$E250),Data!$A:$BU,MATCH(G!Z$11,Data!$A$1:$BU$1,0),FALSE)</f>
        <v>0</v>
      </c>
      <c r="AA250" s="31"/>
      <c r="AB250" s="31">
        <f>VLOOKUP(CONCATENATE($M$5,$D250,$M$7,$E250),Data!$A:$BU,MATCH(G!AB$11,Data!$A$1:$BU$1,0),FALSE)</f>
        <v>0</v>
      </c>
      <c r="AC250" s="31"/>
      <c r="AD250" s="31">
        <f>VLOOKUP(CONCATENATE($M$5,$D250,$M$7,$E250),Data!$A:$BU,MATCH(G!AD$11,Data!$A$1:$BU$1,0),FALSE)</f>
        <v>0</v>
      </c>
      <c r="AE250" s="31"/>
      <c r="AF250" s="31">
        <f>VLOOKUP(CONCATENATE($M$5,$D250,$M$7,$E250),Data!$A:$BU,MATCH(G!AF$11,Data!$A$1:$BU$1,0),FALSE)</f>
        <v>0</v>
      </c>
      <c r="AG250" s="31"/>
      <c r="AH250" s="31">
        <f>VLOOKUP(CONCATENATE($M$5,$D250,$M$7,$E250),Data!$A:$BU,MATCH(G!AH$11,Data!$A$1:$BU$1,0),FALSE)</f>
        <v>0</v>
      </c>
      <c r="AI250" s="31"/>
      <c r="AJ250" s="31">
        <f>VLOOKUP(CONCATENATE($M$5,$D250,$M$7,$E250),Data!$A:$BU,MATCH(G!AJ$11,Data!$A$1:$BU$1,0),FALSE)</f>
        <v>0</v>
      </c>
      <c r="AK250" s="31"/>
      <c r="AL250" s="31">
        <f>VLOOKUP(CONCATENATE($M$5,$D250,$M$7,$E250),Data!$A:$BU,MATCH(G!AL$11,Data!$A$1:$BU$1,0),FALSE)</f>
        <v>0</v>
      </c>
      <c r="AM250" s="31"/>
      <c r="AN250" s="31">
        <f>VLOOKUP(CONCATENATE($M$5,$D250,$M$7,$E250),Data!$A:$BU,MATCH(G!AN$11,Data!$A$1:$BU$1,0),FALSE)</f>
        <v>0</v>
      </c>
      <c r="AO250" s="31"/>
      <c r="AP250" s="31">
        <f>VLOOKUP(CONCATENATE($M$5,$D250,$M$7,$E250),Data!$A:$BU,MATCH(G!AP$11,Data!$A$1:$BU$1,0),FALSE)</f>
        <v>0</v>
      </c>
      <c r="AQ250" s="31"/>
      <c r="AR250" s="31">
        <f>VLOOKUP(CONCATENATE($M$5,$D250,$M$7,$E250),Data!$A:$BU,MATCH(G!AR$11,Data!$A$1:$BU$1,0),FALSE)</f>
        <v>0</v>
      </c>
      <c r="AS250" s="31"/>
      <c r="AT250" s="31">
        <f>VLOOKUP(CONCATENATE($M$5,$D250,$M$7,$E250),Data!$A:$BU,MATCH(G!AT$11,Data!$A$1:$BU$1,0),FALSE)</f>
        <v>0</v>
      </c>
      <c r="AU250" s="31"/>
      <c r="AV250" s="31">
        <f>VLOOKUP(CONCATENATE($M$5,$D250,$M$7,$E250),Data!$A:$BU,MATCH(G!AV$11,Data!$A$1:$BU$1,0),FALSE)</f>
        <v>0</v>
      </c>
      <c r="AW250" s="31"/>
      <c r="AX250" s="31">
        <f>VLOOKUP(CONCATENATE($M$5,$D250,$M$7,$E250),Data!$A:$BU,MATCH(G!AX$11,Data!$A$1:$BU$1,0),FALSE)</f>
        <v>0</v>
      </c>
      <c r="AY250" s="31"/>
      <c r="AZ250" s="31">
        <f>VLOOKUP(CONCATENATE($M$5,$D250,$M$7,$E250),Data!$A:$BU,MATCH(G!AZ$11,Data!$A$1:$BU$1,0),FALSE)</f>
        <v>0</v>
      </c>
      <c r="BA250" s="31"/>
      <c r="BB250" s="31">
        <f>VLOOKUP(CONCATENATE($M$5,$D250,$M$7,$E250),Data!$A:$BU,MATCH(G!BB$11,Data!$A$1:$BU$1,0),FALSE)</f>
        <v>0</v>
      </c>
      <c r="BC250" s="31"/>
      <c r="BD250" s="31">
        <f>VLOOKUP(CONCATENATE($M$5,$D250,$M$7,$E250),Data!$A:$BU,MATCH(G!BD$11,Data!$A$1:$BU$1,0),FALSE)</f>
        <v>0</v>
      </c>
      <c r="BE250" s="31"/>
      <c r="BF250" s="31">
        <f>VLOOKUP(CONCATENATE($M$5,$D250,$M$7,$E250),Data!$A:$BU,MATCH(G!BF$11,Data!$A$1:$BU$1,0),FALSE)</f>
        <v>0</v>
      </c>
      <c r="BG250" s="31"/>
      <c r="BH250" s="31">
        <f>VLOOKUP(CONCATENATE($M$5,$D250,$M$7,$E250),Data!$A:$BU,MATCH(G!BH$11,Data!$A$1:$BU$1,0),FALSE)</f>
        <v>0</v>
      </c>
      <c r="BI250" s="31"/>
      <c r="BJ250" s="31">
        <f>VLOOKUP(CONCATENATE($M$5,$D250,$M$7,$E250),Data!$A:$BU,MATCH(G!BJ$11,Data!$A$1:$BU$1,0),FALSE)</f>
        <v>0</v>
      </c>
    </row>
    <row r="251" spans="4:62" ht="14.1" customHeight="1">
      <c r="D251" s="35" t="s">
        <v>23</v>
      </c>
      <c r="E251" s="53" t="s">
        <v>1</v>
      </c>
      <c r="F251" s="31">
        <f>VLOOKUP(CONCATENATE($M$5,$D251,$M$7,$E251),Data!$A:$BU,MATCH(G!F$11,Data!$A$1:$BU$1,0),FALSE)</f>
        <v>0</v>
      </c>
      <c r="G251" s="2"/>
      <c r="H251" s="31">
        <f>VLOOKUP(CONCATENATE($M$5,$D251,$M$7,$E251),Data!$A:$BU,MATCH(G!H$11,Data!$A$1:$BU$1,0),FALSE)</f>
        <v>0</v>
      </c>
      <c r="J251" s="31">
        <f>VLOOKUP(CONCATENATE($M$5,$D251,$M$7,$E251),Data!$A:$BU,MATCH(G!J$11,Data!$A$1:$BU$1,0),FALSE)</f>
        <v>0</v>
      </c>
      <c r="L251" s="31">
        <f>VLOOKUP(CONCATENATE($M$5,$D251,$M$7,$E251),Data!$A:$BU,MATCH(G!L$11,Data!$A$1:$BU$1,0),FALSE)</f>
        <v>0</v>
      </c>
      <c r="N251" s="31">
        <f>VLOOKUP(CONCATENATE($M$5,$D251,$M$7,$E251),Data!$A:$BU,MATCH(G!N$11,Data!$A$1:$BU$1,0),FALSE)</f>
        <v>0</v>
      </c>
      <c r="O251" s="31"/>
      <c r="P251" s="31">
        <f>VLOOKUP(CONCATENATE($M$5,$D251,$M$7,$E251),Data!$A:$BU,MATCH(G!P$11,Data!$A$1:$BU$1,0),FALSE)</f>
        <v>0</v>
      </c>
      <c r="Q251" s="31"/>
      <c r="R251" s="31">
        <f>VLOOKUP(CONCATENATE($M$5,$D251,$M$7,$E251),Data!$A:$BU,MATCH(G!R$11,Data!$A$1:$BU$1,0),FALSE)</f>
        <v>0</v>
      </c>
      <c r="S251" s="31"/>
      <c r="T251" s="31">
        <f>VLOOKUP(CONCATENATE($M$5,$D251,$M$7,$E251),Data!$A:$BU,MATCH(G!T$11,Data!$A$1:$BU$1,0),FALSE)</f>
        <v>0</v>
      </c>
      <c r="U251" s="31"/>
      <c r="V251" s="31">
        <f>VLOOKUP(CONCATENATE($M$5,$D251,$M$7,$E251),Data!$A:$BU,MATCH(G!V$11,Data!$A$1:$BU$1,0),FALSE)</f>
        <v>0</v>
      </c>
      <c r="W251" s="31"/>
      <c r="X251" s="31">
        <f>VLOOKUP(CONCATENATE($M$5,$D251,$M$7,$E251),Data!$A:$BU,MATCH(G!X$11,Data!$A$1:$BU$1,0),FALSE)</f>
        <v>0</v>
      </c>
      <c r="Y251" s="31"/>
      <c r="Z251" s="31">
        <f>VLOOKUP(CONCATENATE($M$5,$D251,$M$7,$E251),Data!$A:$BU,MATCH(G!Z$11,Data!$A$1:$BU$1,0),FALSE)</f>
        <v>0</v>
      </c>
      <c r="AA251" s="31"/>
      <c r="AB251" s="31">
        <f>VLOOKUP(CONCATENATE($M$5,$D251,$M$7,$E251),Data!$A:$BU,MATCH(G!AB$11,Data!$A$1:$BU$1,0),FALSE)</f>
        <v>0</v>
      </c>
      <c r="AC251" s="31"/>
      <c r="AD251" s="31">
        <f>VLOOKUP(CONCATENATE($M$5,$D251,$M$7,$E251),Data!$A:$BU,MATCH(G!AD$11,Data!$A$1:$BU$1,0),FALSE)</f>
        <v>1</v>
      </c>
      <c r="AE251" s="31"/>
      <c r="AF251" s="31">
        <f>VLOOKUP(CONCATENATE($M$5,$D251,$M$7,$E251),Data!$A:$BU,MATCH(G!AF$11,Data!$A$1:$BU$1,0),FALSE)</f>
        <v>0</v>
      </c>
      <c r="AG251" s="31"/>
      <c r="AH251" s="31">
        <f>VLOOKUP(CONCATENATE($M$5,$D251,$M$7,$E251),Data!$A:$BU,MATCH(G!AH$11,Data!$A$1:$BU$1,0),FALSE)</f>
        <v>0</v>
      </c>
      <c r="AI251" s="31"/>
      <c r="AJ251" s="31">
        <f>VLOOKUP(CONCATENATE($M$5,$D251,$M$7,$E251),Data!$A:$BU,MATCH(G!AJ$11,Data!$A$1:$BU$1,0),FALSE)</f>
        <v>0</v>
      </c>
      <c r="AK251" s="31"/>
      <c r="AL251" s="31">
        <f>VLOOKUP(CONCATENATE($M$5,$D251,$M$7,$E251),Data!$A:$BU,MATCH(G!AL$11,Data!$A$1:$BU$1,0),FALSE)</f>
        <v>0</v>
      </c>
      <c r="AM251" s="31"/>
      <c r="AN251" s="31">
        <f>VLOOKUP(CONCATENATE($M$5,$D251,$M$7,$E251),Data!$A:$BU,MATCH(G!AN$11,Data!$A$1:$BU$1,0),FALSE)</f>
        <v>0</v>
      </c>
      <c r="AO251" s="31"/>
      <c r="AP251" s="31">
        <f>VLOOKUP(CONCATENATE($M$5,$D251,$M$7,$E251),Data!$A:$BU,MATCH(G!AP$11,Data!$A$1:$BU$1,0),FALSE)</f>
        <v>0</v>
      </c>
      <c r="AQ251" s="31"/>
      <c r="AR251" s="31">
        <f>VLOOKUP(CONCATENATE($M$5,$D251,$M$7,$E251),Data!$A:$BU,MATCH(G!AR$11,Data!$A$1:$BU$1,0),FALSE)</f>
        <v>0</v>
      </c>
      <c r="AS251" s="31"/>
      <c r="AT251" s="31">
        <f>VLOOKUP(CONCATENATE($M$5,$D251,$M$7,$E251),Data!$A:$BU,MATCH(G!AT$11,Data!$A$1:$BU$1,0),FALSE)</f>
        <v>0</v>
      </c>
      <c r="AU251" s="31"/>
      <c r="AV251" s="31">
        <f>VLOOKUP(CONCATENATE($M$5,$D251,$M$7,$E251),Data!$A:$BU,MATCH(G!AV$11,Data!$A$1:$BU$1,0),FALSE)</f>
        <v>0</v>
      </c>
      <c r="AW251" s="31"/>
      <c r="AX251" s="31">
        <f>VLOOKUP(CONCATENATE($M$5,$D251,$M$7,$E251),Data!$A:$BU,MATCH(G!AX$11,Data!$A$1:$BU$1,0),FALSE)</f>
        <v>0</v>
      </c>
      <c r="AY251" s="31"/>
      <c r="AZ251" s="31">
        <f>VLOOKUP(CONCATENATE($M$5,$D251,$M$7,$E251),Data!$A:$BU,MATCH(G!AZ$11,Data!$A$1:$BU$1,0),FALSE)</f>
        <v>0</v>
      </c>
      <c r="BA251" s="31"/>
      <c r="BB251" s="31">
        <f>VLOOKUP(CONCATENATE($M$5,$D251,$M$7,$E251),Data!$A:$BU,MATCH(G!BB$11,Data!$A$1:$BU$1,0),FALSE)</f>
        <v>0</v>
      </c>
      <c r="BC251" s="31"/>
      <c r="BD251" s="31">
        <f>VLOOKUP(CONCATENATE($M$5,$D251,$M$7,$E251),Data!$A:$BU,MATCH(G!BD$11,Data!$A$1:$BU$1,0),FALSE)</f>
        <v>0</v>
      </c>
      <c r="BE251" s="31"/>
      <c r="BF251" s="31">
        <f>VLOOKUP(CONCATENATE($M$5,$D251,$M$7,$E251),Data!$A:$BU,MATCH(G!BF$11,Data!$A$1:$BU$1,0),FALSE)</f>
        <v>0</v>
      </c>
      <c r="BG251" s="31"/>
      <c r="BH251" s="31">
        <f>VLOOKUP(CONCATENATE($M$5,$D251,$M$7,$E251),Data!$A:$BU,MATCH(G!BH$11,Data!$A$1:$BU$1,0),FALSE)</f>
        <v>0</v>
      </c>
      <c r="BI251" s="31"/>
      <c r="BJ251" s="31">
        <f>VLOOKUP(CONCATENATE($M$5,$D251,$M$7,$E251),Data!$A:$BU,MATCH(G!BJ$11,Data!$A$1:$BU$1,0),FALSE)</f>
        <v>0</v>
      </c>
    </row>
    <row r="252" spans="4:62" ht="14.1" customHeight="1">
      <c r="D252" s="35" t="s">
        <v>22</v>
      </c>
      <c r="E252" s="53" t="s">
        <v>1</v>
      </c>
      <c r="F252" s="31">
        <f>VLOOKUP(CONCATENATE($M$5,$D252,$M$7,$E252),Data!$A:$BU,MATCH(G!F$11,Data!$A$1:$BU$1,0),FALSE)</f>
        <v>0</v>
      </c>
      <c r="G252" s="2"/>
      <c r="H252" s="31">
        <f>VLOOKUP(CONCATENATE($M$5,$D252,$M$7,$E252),Data!$A:$BU,MATCH(G!H$11,Data!$A$1:$BU$1,0),FALSE)</f>
        <v>0</v>
      </c>
      <c r="J252" s="31">
        <f>VLOOKUP(CONCATENATE($M$5,$D252,$M$7,$E252),Data!$A:$BU,MATCH(G!J$11,Data!$A$1:$BU$1,0),FALSE)</f>
        <v>0</v>
      </c>
      <c r="L252" s="31">
        <f>VLOOKUP(CONCATENATE($M$5,$D252,$M$7,$E252),Data!$A:$BU,MATCH(G!L$11,Data!$A$1:$BU$1,0),FALSE)</f>
        <v>0</v>
      </c>
      <c r="N252" s="31">
        <f>VLOOKUP(CONCATENATE($M$5,$D252,$M$7,$E252),Data!$A:$BU,MATCH(G!N$11,Data!$A$1:$BU$1,0),FALSE)</f>
        <v>0</v>
      </c>
      <c r="O252" s="31"/>
      <c r="P252" s="31">
        <f>VLOOKUP(CONCATENATE($M$5,$D252,$M$7,$E252),Data!$A:$BU,MATCH(G!P$11,Data!$A$1:$BU$1,0),FALSE)</f>
        <v>0</v>
      </c>
      <c r="Q252" s="31"/>
      <c r="R252" s="31">
        <f>VLOOKUP(CONCATENATE($M$5,$D252,$M$7,$E252),Data!$A:$BU,MATCH(G!R$11,Data!$A$1:$BU$1,0),FALSE)</f>
        <v>0</v>
      </c>
      <c r="S252" s="31"/>
      <c r="T252" s="31">
        <f>VLOOKUP(CONCATENATE($M$5,$D252,$M$7,$E252),Data!$A:$BU,MATCH(G!T$11,Data!$A$1:$BU$1,0),FALSE)</f>
        <v>0</v>
      </c>
      <c r="U252" s="31"/>
      <c r="V252" s="31">
        <f>VLOOKUP(CONCATENATE($M$5,$D252,$M$7,$E252),Data!$A:$BU,MATCH(G!V$11,Data!$A$1:$BU$1,0),FALSE)</f>
        <v>0</v>
      </c>
      <c r="W252" s="31"/>
      <c r="X252" s="31">
        <f>VLOOKUP(CONCATENATE($M$5,$D252,$M$7,$E252),Data!$A:$BU,MATCH(G!X$11,Data!$A$1:$BU$1,0),FALSE)</f>
        <v>0</v>
      </c>
      <c r="Y252" s="31"/>
      <c r="Z252" s="31">
        <f>VLOOKUP(CONCATENATE($M$5,$D252,$M$7,$E252),Data!$A:$BU,MATCH(G!Z$11,Data!$A$1:$BU$1,0),FALSE)</f>
        <v>0</v>
      </c>
      <c r="AA252" s="31"/>
      <c r="AB252" s="31">
        <f>VLOOKUP(CONCATENATE($M$5,$D252,$M$7,$E252),Data!$A:$BU,MATCH(G!AB$11,Data!$A$1:$BU$1,0),FALSE)</f>
        <v>0</v>
      </c>
      <c r="AC252" s="31"/>
      <c r="AD252" s="31">
        <f>VLOOKUP(CONCATENATE($M$5,$D252,$M$7,$E252),Data!$A:$BU,MATCH(G!AD$11,Data!$A$1:$BU$1,0),FALSE)</f>
        <v>0</v>
      </c>
      <c r="AE252" s="31"/>
      <c r="AF252" s="31">
        <f>VLOOKUP(CONCATENATE($M$5,$D252,$M$7,$E252),Data!$A:$BU,MATCH(G!AF$11,Data!$A$1:$BU$1,0),FALSE)</f>
        <v>0</v>
      </c>
      <c r="AG252" s="31"/>
      <c r="AH252" s="31">
        <f>VLOOKUP(CONCATENATE($M$5,$D252,$M$7,$E252),Data!$A:$BU,MATCH(G!AH$11,Data!$A$1:$BU$1,0),FALSE)</f>
        <v>0</v>
      </c>
      <c r="AI252" s="31"/>
      <c r="AJ252" s="31">
        <f>VLOOKUP(CONCATENATE($M$5,$D252,$M$7,$E252),Data!$A:$BU,MATCH(G!AJ$11,Data!$A$1:$BU$1,0),FALSE)</f>
        <v>0</v>
      </c>
      <c r="AK252" s="31"/>
      <c r="AL252" s="31">
        <f>VLOOKUP(CONCATENATE($M$5,$D252,$M$7,$E252),Data!$A:$BU,MATCH(G!AL$11,Data!$A$1:$BU$1,0),FALSE)</f>
        <v>0</v>
      </c>
      <c r="AM252" s="31"/>
      <c r="AN252" s="31">
        <f>VLOOKUP(CONCATENATE($M$5,$D252,$M$7,$E252),Data!$A:$BU,MATCH(G!AN$11,Data!$A$1:$BU$1,0),FALSE)</f>
        <v>0</v>
      </c>
      <c r="AO252" s="31"/>
      <c r="AP252" s="31">
        <f>VLOOKUP(CONCATENATE($M$5,$D252,$M$7,$E252),Data!$A:$BU,MATCH(G!AP$11,Data!$A$1:$BU$1,0),FALSE)</f>
        <v>0</v>
      </c>
      <c r="AQ252" s="31"/>
      <c r="AR252" s="31">
        <f>VLOOKUP(CONCATENATE($M$5,$D252,$M$7,$E252),Data!$A:$BU,MATCH(G!AR$11,Data!$A$1:$BU$1,0),FALSE)</f>
        <v>0</v>
      </c>
      <c r="AS252" s="31"/>
      <c r="AT252" s="31">
        <f>VLOOKUP(CONCATENATE($M$5,$D252,$M$7,$E252),Data!$A:$BU,MATCH(G!AT$11,Data!$A$1:$BU$1,0),FALSE)</f>
        <v>0</v>
      </c>
      <c r="AU252" s="31"/>
      <c r="AV252" s="31">
        <f>VLOOKUP(CONCATENATE($M$5,$D252,$M$7,$E252),Data!$A:$BU,MATCH(G!AV$11,Data!$A$1:$BU$1,0),FALSE)</f>
        <v>0</v>
      </c>
      <c r="AW252" s="31"/>
      <c r="AX252" s="31">
        <f>VLOOKUP(CONCATENATE($M$5,$D252,$M$7,$E252),Data!$A:$BU,MATCH(G!AX$11,Data!$A$1:$BU$1,0),FALSE)</f>
        <v>0</v>
      </c>
      <c r="AY252" s="31"/>
      <c r="AZ252" s="31">
        <f>VLOOKUP(CONCATENATE($M$5,$D252,$M$7,$E252),Data!$A:$BU,MATCH(G!AZ$11,Data!$A$1:$BU$1,0),FALSE)</f>
        <v>0</v>
      </c>
      <c r="BA252" s="31"/>
      <c r="BB252" s="31">
        <f>VLOOKUP(CONCATENATE($M$5,$D252,$M$7,$E252),Data!$A:$BU,MATCH(G!BB$11,Data!$A$1:$BU$1,0),FALSE)</f>
        <v>0</v>
      </c>
      <c r="BC252" s="31"/>
      <c r="BD252" s="31">
        <f>VLOOKUP(CONCATENATE($M$5,$D252,$M$7,$E252),Data!$A:$BU,MATCH(G!BD$11,Data!$A$1:$BU$1,0),FALSE)</f>
        <v>0</v>
      </c>
      <c r="BE252" s="31"/>
      <c r="BF252" s="31">
        <f>VLOOKUP(CONCATENATE($M$5,$D252,$M$7,$E252),Data!$A:$BU,MATCH(G!BF$11,Data!$A$1:$BU$1,0),FALSE)</f>
        <v>0</v>
      </c>
      <c r="BG252" s="31"/>
      <c r="BH252" s="31">
        <f>VLOOKUP(CONCATENATE($M$5,$D252,$M$7,$E252),Data!$A:$BU,MATCH(G!BH$11,Data!$A$1:$BU$1,0),FALSE)</f>
        <v>0</v>
      </c>
      <c r="BI252" s="31"/>
      <c r="BJ252" s="31">
        <f>VLOOKUP(CONCATENATE($M$5,$D252,$M$7,$E252),Data!$A:$BU,MATCH(G!BJ$11,Data!$A$1:$BU$1,0),FALSE)</f>
        <v>0</v>
      </c>
    </row>
    <row r="253" spans="4:62" ht="14.1" customHeight="1">
      <c r="D253" s="35" t="s">
        <v>21</v>
      </c>
      <c r="E253" s="53" t="s">
        <v>1</v>
      </c>
      <c r="F253" s="31">
        <f>VLOOKUP(CONCATENATE($M$5,$D253,$M$7,$E253),Data!$A:$BU,MATCH(G!F$11,Data!$A$1:$BU$1,0),FALSE)</f>
        <v>0</v>
      </c>
      <c r="G253" s="2"/>
      <c r="H253" s="31">
        <f>VLOOKUP(CONCATENATE($M$5,$D253,$M$7,$E253),Data!$A:$BU,MATCH(G!H$11,Data!$A$1:$BU$1,0),FALSE)</f>
        <v>0</v>
      </c>
      <c r="J253" s="31">
        <f>VLOOKUP(CONCATENATE($M$5,$D253,$M$7,$E253),Data!$A:$BU,MATCH(G!J$11,Data!$A$1:$BU$1,0),FALSE)</f>
        <v>0</v>
      </c>
      <c r="L253" s="31">
        <f>VLOOKUP(CONCATENATE($M$5,$D253,$M$7,$E253),Data!$A:$BU,MATCH(G!L$11,Data!$A$1:$BU$1,0),FALSE)</f>
        <v>0</v>
      </c>
      <c r="N253" s="31">
        <f>VLOOKUP(CONCATENATE($M$5,$D253,$M$7,$E253),Data!$A:$BU,MATCH(G!N$11,Data!$A$1:$BU$1,0),FALSE)</f>
        <v>0</v>
      </c>
      <c r="O253" s="31"/>
      <c r="P253" s="31">
        <f>VLOOKUP(CONCATENATE($M$5,$D253,$M$7,$E253),Data!$A:$BU,MATCH(G!P$11,Data!$A$1:$BU$1,0),FALSE)</f>
        <v>0</v>
      </c>
      <c r="Q253" s="31"/>
      <c r="R253" s="31">
        <f>VLOOKUP(CONCATENATE($M$5,$D253,$M$7,$E253),Data!$A:$BU,MATCH(G!R$11,Data!$A$1:$BU$1,0),FALSE)</f>
        <v>0</v>
      </c>
      <c r="S253" s="31"/>
      <c r="T253" s="31">
        <f>VLOOKUP(CONCATENATE($M$5,$D253,$M$7,$E253),Data!$A:$BU,MATCH(G!T$11,Data!$A$1:$BU$1,0),FALSE)</f>
        <v>0</v>
      </c>
      <c r="U253" s="31"/>
      <c r="V253" s="31">
        <f>VLOOKUP(CONCATENATE($M$5,$D253,$M$7,$E253),Data!$A:$BU,MATCH(G!V$11,Data!$A$1:$BU$1,0),FALSE)</f>
        <v>0</v>
      </c>
      <c r="W253" s="31"/>
      <c r="X253" s="31">
        <f>VLOOKUP(CONCATENATE($M$5,$D253,$M$7,$E253),Data!$A:$BU,MATCH(G!X$11,Data!$A$1:$BU$1,0),FALSE)</f>
        <v>0</v>
      </c>
      <c r="Y253" s="31"/>
      <c r="Z253" s="31">
        <f>VLOOKUP(CONCATENATE($M$5,$D253,$M$7,$E253),Data!$A:$BU,MATCH(G!Z$11,Data!$A$1:$BU$1,0),FALSE)</f>
        <v>0</v>
      </c>
      <c r="AA253" s="31"/>
      <c r="AB253" s="31">
        <f>VLOOKUP(CONCATENATE($M$5,$D253,$M$7,$E253),Data!$A:$BU,MATCH(G!AB$11,Data!$A$1:$BU$1,0),FALSE)</f>
        <v>0</v>
      </c>
      <c r="AC253" s="31"/>
      <c r="AD253" s="31">
        <f>VLOOKUP(CONCATENATE($M$5,$D253,$M$7,$E253),Data!$A:$BU,MATCH(G!AD$11,Data!$A$1:$BU$1,0),FALSE)</f>
        <v>0</v>
      </c>
      <c r="AE253" s="31"/>
      <c r="AF253" s="31">
        <f>VLOOKUP(CONCATENATE($M$5,$D253,$M$7,$E253),Data!$A:$BU,MATCH(G!AF$11,Data!$A$1:$BU$1,0),FALSE)</f>
        <v>0</v>
      </c>
      <c r="AG253" s="31"/>
      <c r="AH253" s="31">
        <f>VLOOKUP(CONCATENATE($M$5,$D253,$M$7,$E253),Data!$A:$BU,MATCH(G!AH$11,Data!$A$1:$BU$1,0),FALSE)</f>
        <v>0</v>
      </c>
      <c r="AI253" s="31"/>
      <c r="AJ253" s="31">
        <f>VLOOKUP(CONCATENATE($M$5,$D253,$M$7,$E253),Data!$A:$BU,MATCH(G!AJ$11,Data!$A$1:$BU$1,0),FALSE)</f>
        <v>0</v>
      </c>
      <c r="AK253" s="31"/>
      <c r="AL253" s="31">
        <f>VLOOKUP(CONCATENATE($M$5,$D253,$M$7,$E253),Data!$A:$BU,MATCH(G!AL$11,Data!$A$1:$BU$1,0),FALSE)</f>
        <v>0</v>
      </c>
      <c r="AM253" s="31"/>
      <c r="AN253" s="31">
        <f>VLOOKUP(CONCATENATE($M$5,$D253,$M$7,$E253),Data!$A:$BU,MATCH(G!AN$11,Data!$A$1:$BU$1,0),FALSE)</f>
        <v>0</v>
      </c>
      <c r="AO253" s="31"/>
      <c r="AP253" s="31">
        <f>VLOOKUP(CONCATENATE($M$5,$D253,$M$7,$E253),Data!$A:$BU,MATCH(G!AP$11,Data!$A$1:$BU$1,0),FALSE)</f>
        <v>0</v>
      </c>
      <c r="AQ253" s="31"/>
      <c r="AR253" s="31">
        <f>VLOOKUP(CONCATENATE($M$5,$D253,$M$7,$E253),Data!$A:$BU,MATCH(G!AR$11,Data!$A$1:$BU$1,0),FALSE)</f>
        <v>0</v>
      </c>
      <c r="AS253" s="31"/>
      <c r="AT253" s="31">
        <f>VLOOKUP(CONCATENATE($M$5,$D253,$M$7,$E253),Data!$A:$BU,MATCH(G!AT$11,Data!$A$1:$BU$1,0),FALSE)</f>
        <v>0</v>
      </c>
      <c r="AU253" s="31"/>
      <c r="AV253" s="31">
        <f>VLOOKUP(CONCATENATE($M$5,$D253,$M$7,$E253),Data!$A:$BU,MATCH(G!AV$11,Data!$A$1:$BU$1,0),FALSE)</f>
        <v>0</v>
      </c>
      <c r="AW253" s="31"/>
      <c r="AX253" s="31">
        <f>VLOOKUP(CONCATENATE($M$5,$D253,$M$7,$E253),Data!$A:$BU,MATCH(G!AX$11,Data!$A$1:$BU$1,0),FALSE)</f>
        <v>0</v>
      </c>
      <c r="AY253" s="31"/>
      <c r="AZ253" s="31">
        <f>VLOOKUP(CONCATENATE($M$5,$D253,$M$7,$E253),Data!$A:$BU,MATCH(G!AZ$11,Data!$A$1:$BU$1,0),FALSE)</f>
        <v>0</v>
      </c>
      <c r="BA253" s="31"/>
      <c r="BB253" s="31">
        <f>VLOOKUP(CONCATENATE($M$5,$D253,$M$7,$E253),Data!$A:$BU,MATCH(G!BB$11,Data!$A$1:$BU$1,0),FALSE)</f>
        <v>0</v>
      </c>
      <c r="BC253" s="31"/>
      <c r="BD253" s="31">
        <f>VLOOKUP(CONCATENATE($M$5,$D253,$M$7,$E253),Data!$A:$BU,MATCH(G!BD$11,Data!$A$1:$BU$1,0),FALSE)</f>
        <v>0</v>
      </c>
      <c r="BE253" s="31"/>
      <c r="BF253" s="31">
        <f>VLOOKUP(CONCATENATE($M$5,$D253,$M$7,$E253),Data!$A:$BU,MATCH(G!BF$11,Data!$A$1:$BU$1,0),FALSE)</f>
        <v>0</v>
      </c>
      <c r="BG253" s="31"/>
      <c r="BH253" s="31">
        <f>VLOOKUP(CONCATENATE($M$5,$D253,$M$7,$E253),Data!$A:$BU,MATCH(G!BH$11,Data!$A$1:$BU$1,0),FALSE)</f>
        <v>0</v>
      </c>
      <c r="BI253" s="31"/>
      <c r="BJ253" s="31">
        <f>VLOOKUP(CONCATENATE($M$5,$D253,$M$7,$E253),Data!$A:$BU,MATCH(G!BJ$11,Data!$A$1:$BU$1,0),FALSE)</f>
        <v>0</v>
      </c>
    </row>
    <row r="254" spans="4:62" ht="14.1" customHeight="1">
      <c r="D254" s="35" t="s">
        <v>20</v>
      </c>
      <c r="E254" s="53" t="s">
        <v>1</v>
      </c>
      <c r="F254" s="31">
        <f>VLOOKUP(CONCATENATE($M$5,$D254,$M$7,$E254),Data!$A:$BU,MATCH(G!F$11,Data!$A$1:$BU$1,0),FALSE)</f>
        <v>0</v>
      </c>
      <c r="G254" s="2"/>
      <c r="H254" s="31">
        <f>VLOOKUP(CONCATENATE($M$5,$D254,$M$7,$E254),Data!$A:$BU,MATCH(G!H$11,Data!$A$1:$BU$1,0),FALSE)</f>
        <v>0</v>
      </c>
      <c r="J254" s="31">
        <f>VLOOKUP(CONCATENATE($M$5,$D254,$M$7,$E254),Data!$A:$BU,MATCH(G!J$11,Data!$A$1:$BU$1,0),FALSE)</f>
        <v>0</v>
      </c>
      <c r="L254" s="31">
        <f>VLOOKUP(CONCATENATE($M$5,$D254,$M$7,$E254),Data!$A:$BU,MATCH(G!L$11,Data!$A$1:$BU$1,0),FALSE)</f>
        <v>0</v>
      </c>
      <c r="N254" s="31">
        <f>VLOOKUP(CONCATENATE($M$5,$D254,$M$7,$E254),Data!$A:$BU,MATCH(G!N$11,Data!$A$1:$BU$1,0),FALSE)</f>
        <v>0</v>
      </c>
      <c r="O254" s="31"/>
      <c r="P254" s="31">
        <f>VLOOKUP(CONCATENATE($M$5,$D254,$M$7,$E254),Data!$A:$BU,MATCH(G!P$11,Data!$A$1:$BU$1,0),FALSE)</f>
        <v>0</v>
      </c>
      <c r="Q254" s="31"/>
      <c r="R254" s="31">
        <f>VLOOKUP(CONCATENATE($M$5,$D254,$M$7,$E254),Data!$A:$BU,MATCH(G!R$11,Data!$A$1:$BU$1,0),FALSE)</f>
        <v>0</v>
      </c>
      <c r="S254" s="31"/>
      <c r="T254" s="31">
        <f>VLOOKUP(CONCATENATE($M$5,$D254,$M$7,$E254),Data!$A:$BU,MATCH(G!T$11,Data!$A$1:$BU$1,0),FALSE)</f>
        <v>0</v>
      </c>
      <c r="U254" s="31"/>
      <c r="V254" s="31">
        <f>VLOOKUP(CONCATENATE($M$5,$D254,$M$7,$E254),Data!$A:$BU,MATCH(G!V$11,Data!$A$1:$BU$1,0),FALSE)</f>
        <v>0</v>
      </c>
      <c r="W254" s="31"/>
      <c r="X254" s="31">
        <f>VLOOKUP(CONCATENATE($M$5,$D254,$M$7,$E254),Data!$A:$BU,MATCH(G!X$11,Data!$A$1:$BU$1,0),FALSE)</f>
        <v>0</v>
      </c>
      <c r="Y254" s="31"/>
      <c r="Z254" s="31">
        <f>VLOOKUP(CONCATENATE($M$5,$D254,$M$7,$E254),Data!$A:$BU,MATCH(G!Z$11,Data!$A$1:$BU$1,0),FALSE)</f>
        <v>0</v>
      </c>
      <c r="AA254" s="31"/>
      <c r="AB254" s="31">
        <f>VLOOKUP(CONCATENATE($M$5,$D254,$M$7,$E254),Data!$A:$BU,MATCH(G!AB$11,Data!$A$1:$BU$1,0),FALSE)</f>
        <v>0</v>
      </c>
      <c r="AC254" s="31"/>
      <c r="AD254" s="31">
        <f>VLOOKUP(CONCATENATE($M$5,$D254,$M$7,$E254),Data!$A:$BU,MATCH(G!AD$11,Data!$A$1:$BU$1,0),FALSE)</f>
        <v>0</v>
      </c>
      <c r="AE254" s="31"/>
      <c r="AF254" s="31">
        <f>VLOOKUP(CONCATENATE($M$5,$D254,$M$7,$E254),Data!$A:$BU,MATCH(G!AF$11,Data!$A$1:$BU$1,0),FALSE)</f>
        <v>0</v>
      </c>
      <c r="AG254" s="31"/>
      <c r="AH254" s="31">
        <f>VLOOKUP(CONCATENATE($M$5,$D254,$M$7,$E254),Data!$A:$BU,MATCH(G!AH$11,Data!$A$1:$BU$1,0),FALSE)</f>
        <v>0</v>
      </c>
      <c r="AI254" s="31"/>
      <c r="AJ254" s="31">
        <f>VLOOKUP(CONCATENATE($M$5,$D254,$M$7,$E254),Data!$A:$BU,MATCH(G!AJ$11,Data!$A$1:$BU$1,0),FALSE)</f>
        <v>0</v>
      </c>
      <c r="AK254" s="31"/>
      <c r="AL254" s="31">
        <f>VLOOKUP(CONCATENATE($M$5,$D254,$M$7,$E254),Data!$A:$BU,MATCH(G!AL$11,Data!$A$1:$BU$1,0),FALSE)</f>
        <v>0</v>
      </c>
      <c r="AM254" s="31"/>
      <c r="AN254" s="31">
        <f>VLOOKUP(CONCATENATE($M$5,$D254,$M$7,$E254),Data!$A:$BU,MATCH(G!AN$11,Data!$A$1:$BU$1,0),FALSE)</f>
        <v>0</v>
      </c>
      <c r="AO254" s="31"/>
      <c r="AP254" s="31">
        <f>VLOOKUP(CONCATENATE($M$5,$D254,$M$7,$E254),Data!$A:$BU,MATCH(G!AP$11,Data!$A$1:$BU$1,0),FALSE)</f>
        <v>0</v>
      </c>
      <c r="AQ254" s="31"/>
      <c r="AR254" s="31">
        <f>VLOOKUP(CONCATENATE($M$5,$D254,$M$7,$E254),Data!$A:$BU,MATCH(G!AR$11,Data!$A$1:$BU$1,0),FALSE)</f>
        <v>0</v>
      </c>
      <c r="AS254" s="31"/>
      <c r="AT254" s="31">
        <f>VLOOKUP(CONCATENATE($M$5,$D254,$M$7,$E254),Data!$A:$BU,MATCH(G!AT$11,Data!$A$1:$BU$1,0),FALSE)</f>
        <v>0</v>
      </c>
      <c r="AU254" s="31"/>
      <c r="AV254" s="31">
        <f>VLOOKUP(CONCATENATE($M$5,$D254,$M$7,$E254),Data!$A:$BU,MATCH(G!AV$11,Data!$A$1:$BU$1,0),FALSE)</f>
        <v>0</v>
      </c>
      <c r="AW254" s="31"/>
      <c r="AX254" s="31">
        <f>VLOOKUP(CONCATENATE($M$5,$D254,$M$7,$E254),Data!$A:$BU,MATCH(G!AX$11,Data!$A$1:$BU$1,0),FALSE)</f>
        <v>0</v>
      </c>
      <c r="AY254" s="31"/>
      <c r="AZ254" s="31">
        <f>VLOOKUP(CONCATENATE($M$5,$D254,$M$7,$E254),Data!$A:$BU,MATCH(G!AZ$11,Data!$A$1:$BU$1,0),FALSE)</f>
        <v>0</v>
      </c>
      <c r="BA254" s="31"/>
      <c r="BB254" s="31">
        <f>VLOOKUP(CONCATENATE($M$5,$D254,$M$7,$E254),Data!$A:$BU,MATCH(G!BB$11,Data!$A$1:$BU$1,0),FALSE)</f>
        <v>0</v>
      </c>
      <c r="BC254" s="31"/>
      <c r="BD254" s="31">
        <f>VLOOKUP(CONCATENATE($M$5,$D254,$M$7,$E254),Data!$A:$BU,MATCH(G!BD$11,Data!$A$1:$BU$1,0),FALSE)</f>
        <v>0</v>
      </c>
      <c r="BE254" s="31"/>
      <c r="BF254" s="31">
        <f>VLOOKUP(CONCATENATE($M$5,$D254,$M$7,$E254),Data!$A:$BU,MATCH(G!BF$11,Data!$A$1:$BU$1,0),FALSE)</f>
        <v>0</v>
      </c>
      <c r="BG254" s="31"/>
      <c r="BH254" s="31">
        <f>VLOOKUP(CONCATENATE($M$5,$D254,$M$7,$E254),Data!$A:$BU,MATCH(G!BH$11,Data!$A$1:$BU$1,0),FALSE)</f>
        <v>0</v>
      </c>
      <c r="BI254" s="31"/>
      <c r="BJ254" s="31">
        <f>VLOOKUP(CONCATENATE($M$5,$D254,$M$7,$E254),Data!$A:$BU,MATCH(G!BJ$11,Data!$A$1:$BU$1,0),FALSE)</f>
        <v>0</v>
      </c>
    </row>
    <row r="255" spans="4:62" ht="14.1" customHeight="1">
      <c r="D255" s="35" t="s">
        <v>19</v>
      </c>
      <c r="E255" s="53" t="s">
        <v>1</v>
      </c>
      <c r="F255" s="31">
        <f>VLOOKUP(CONCATENATE($M$5,$D255,$M$7,$E255),Data!$A:$BU,MATCH(G!F$11,Data!$A$1:$BU$1,0),FALSE)</f>
        <v>0</v>
      </c>
      <c r="G255" s="2"/>
      <c r="H255" s="31">
        <f>VLOOKUP(CONCATENATE($M$5,$D255,$M$7,$E255),Data!$A:$BU,MATCH(G!H$11,Data!$A$1:$BU$1,0),FALSE)</f>
        <v>0</v>
      </c>
      <c r="J255" s="31">
        <f>VLOOKUP(CONCATENATE($M$5,$D255,$M$7,$E255),Data!$A:$BU,MATCH(G!J$11,Data!$A$1:$BU$1,0),FALSE)</f>
        <v>0</v>
      </c>
      <c r="L255" s="31">
        <f>VLOOKUP(CONCATENATE($M$5,$D255,$M$7,$E255),Data!$A:$BU,MATCH(G!L$11,Data!$A$1:$BU$1,0),FALSE)</f>
        <v>0</v>
      </c>
      <c r="N255" s="31">
        <f>VLOOKUP(CONCATENATE($M$5,$D255,$M$7,$E255),Data!$A:$BU,MATCH(G!N$11,Data!$A$1:$BU$1,0),FALSE)</f>
        <v>0</v>
      </c>
      <c r="O255" s="31"/>
      <c r="P255" s="31">
        <f>VLOOKUP(CONCATENATE($M$5,$D255,$M$7,$E255),Data!$A:$BU,MATCH(G!P$11,Data!$A$1:$BU$1,0),FALSE)</f>
        <v>0</v>
      </c>
      <c r="Q255" s="31"/>
      <c r="R255" s="31">
        <f>VLOOKUP(CONCATENATE($M$5,$D255,$M$7,$E255),Data!$A:$BU,MATCH(G!R$11,Data!$A$1:$BU$1,0),FALSE)</f>
        <v>0</v>
      </c>
      <c r="S255" s="31"/>
      <c r="T255" s="31">
        <f>VLOOKUP(CONCATENATE($M$5,$D255,$M$7,$E255),Data!$A:$BU,MATCH(G!T$11,Data!$A$1:$BU$1,0),FALSE)</f>
        <v>0</v>
      </c>
      <c r="U255" s="31"/>
      <c r="V255" s="31">
        <f>VLOOKUP(CONCATENATE($M$5,$D255,$M$7,$E255),Data!$A:$BU,MATCH(G!V$11,Data!$A$1:$BU$1,0),FALSE)</f>
        <v>0</v>
      </c>
      <c r="W255" s="31"/>
      <c r="X255" s="31">
        <f>VLOOKUP(CONCATENATE($M$5,$D255,$M$7,$E255),Data!$A:$BU,MATCH(G!X$11,Data!$A$1:$BU$1,0),FALSE)</f>
        <v>0</v>
      </c>
      <c r="Y255" s="31"/>
      <c r="Z255" s="31">
        <f>VLOOKUP(CONCATENATE($M$5,$D255,$M$7,$E255),Data!$A:$BU,MATCH(G!Z$11,Data!$A$1:$BU$1,0),FALSE)</f>
        <v>0</v>
      </c>
      <c r="AA255" s="31"/>
      <c r="AB255" s="31">
        <f>VLOOKUP(CONCATENATE($M$5,$D255,$M$7,$E255),Data!$A:$BU,MATCH(G!AB$11,Data!$A$1:$BU$1,0),FALSE)</f>
        <v>0</v>
      </c>
      <c r="AC255" s="31"/>
      <c r="AD255" s="31">
        <f>VLOOKUP(CONCATENATE($M$5,$D255,$M$7,$E255),Data!$A:$BU,MATCH(G!AD$11,Data!$A$1:$BU$1,0),FALSE)</f>
        <v>0</v>
      </c>
      <c r="AE255" s="31"/>
      <c r="AF255" s="31">
        <f>VLOOKUP(CONCATENATE($M$5,$D255,$M$7,$E255),Data!$A:$BU,MATCH(G!AF$11,Data!$A$1:$BU$1,0),FALSE)</f>
        <v>0</v>
      </c>
      <c r="AG255" s="31"/>
      <c r="AH255" s="31">
        <f>VLOOKUP(CONCATENATE($M$5,$D255,$M$7,$E255),Data!$A:$BU,MATCH(G!AH$11,Data!$A$1:$BU$1,0),FALSE)</f>
        <v>0</v>
      </c>
      <c r="AI255" s="31"/>
      <c r="AJ255" s="31">
        <f>VLOOKUP(CONCATENATE($M$5,$D255,$M$7,$E255),Data!$A:$BU,MATCH(G!AJ$11,Data!$A$1:$BU$1,0),FALSE)</f>
        <v>0</v>
      </c>
      <c r="AK255" s="31"/>
      <c r="AL255" s="31">
        <f>VLOOKUP(CONCATENATE($M$5,$D255,$M$7,$E255),Data!$A:$BU,MATCH(G!AL$11,Data!$A$1:$BU$1,0),FALSE)</f>
        <v>0</v>
      </c>
      <c r="AM255" s="31"/>
      <c r="AN255" s="31">
        <f>VLOOKUP(CONCATENATE($M$5,$D255,$M$7,$E255),Data!$A:$BU,MATCH(G!AN$11,Data!$A$1:$BU$1,0),FALSE)</f>
        <v>0</v>
      </c>
      <c r="AO255" s="31"/>
      <c r="AP255" s="31">
        <f>VLOOKUP(CONCATENATE($M$5,$D255,$M$7,$E255),Data!$A:$BU,MATCH(G!AP$11,Data!$A$1:$BU$1,0),FALSE)</f>
        <v>0</v>
      </c>
      <c r="AQ255" s="31"/>
      <c r="AR255" s="31">
        <f>VLOOKUP(CONCATENATE($M$5,$D255,$M$7,$E255),Data!$A:$BU,MATCH(G!AR$11,Data!$A$1:$BU$1,0),FALSE)</f>
        <v>0</v>
      </c>
      <c r="AS255" s="31"/>
      <c r="AT255" s="31">
        <f>VLOOKUP(CONCATENATE($M$5,$D255,$M$7,$E255),Data!$A:$BU,MATCH(G!AT$11,Data!$A$1:$BU$1,0),FALSE)</f>
        <v>0</v>
      </c>
      <c r="AU255" s="31"/>
      <c r="AV255" s="31">
        <f>VLOOKUP(CONCATENATE($M$5,$D255,$M$7,$E255),Data!$A:$BU,MATCH(G!AV$11,Data!$A$1:$BU$1,0),FALSE)</f>
        <v>0</v>
      </c>
      <c r="AW255" s="31"/>
      <c r="AX255" s="31">
        <f>VLOOKUP(CONCATENATE($M$5,$D255,$M$7,$E255),Data!$A:$BU,MATCH(G!AX$11,Data!$A$1:$BU$1,0),FALSE)</f>
        <v>0</v>
      </c>
      <c r="AY255" s="31"/>
      <c r="AZ255" s="31">
        <f>VLOOKUP(CONCATENATE($M$5,$D255,$M$7,$E255),Data!$A:$BU,MATCH(G!AZ$11,Data!$A$1:$BU$1,0),FALSE)</f>
        <v>0</v>
      </c>
      <c r="BA255" s="31"/>
      <c r="BB255" s="31">
        <f>VLOOKUP(CONCATENATE($M$5,$D255,$M$7,$E255),Data!$A:$BU,MATCH(G!BB$11,Data!$A$1:$BU$1,0),FALSE)</f>
        <v>0</v>
      </c>
      <c r="BC255" s="31"/>
      <c r="BD255" s="31">
        <f>VLOOKUP(CONCATENATE($M$5,$D255,$M$7,$E255),Data!$A:$BU,MATCH(G!BD$11,Data!$A$1:$BU$1,0),FALSE)</f>
        <v>0</v>
      </c>
      <c r="BE255" s="31"/>
      <c r="BF255" s="31">
        <f>VLOOKUP(CONCATENATE($M$5,$D255,$M$7,$E255),Data!$A:$BU,MATCH(G!BF$11,Data!$A$1:$BU$1,0),FALSE)</f>
        <v>0</v>
      </c>
      <c r="BG255" s="31"/>
      <c r="BH255" s="31">
        <f>VLOOKUP(CONCATENATE($M$5,$D255,$M$7,$E255),Data!$A:$BU,MATCH(G!BH$11,Data!$A$1:$BU$1,0),FALSE)</f>
        <v>0</v>
      </c>
      <c r="BI255" s="31"/>
      <c r="BJ255" s="31">
        <f>VLOOKUP(CONCATENATE($M$5,$D255,$M$7,$E255),Data!$A:$BU,MATCH(G!BJ$11,Data!$A$1:$BU$1,0),FALSE)</f>
        <v>0</v>
      </c>
    </row>
    <row r="256" spans="4:62" ht="14.1" customHeight="1">
      <c r="D256" s="35" t="s">
        <v>18</v>
      </c>
      <c r="E256" s="53" t="s">
        <v>1</v>
      </c>
      <c r="F256" s="31">
        <f>VLOOKUP(CONCATENATE($M$5,$D256,$M$7,$E256),Data!$A:$BU,MATCH(G!F$11,Data!$A$1:$BU$1,0),FALSE)</f>
        <v>0</v>
      </c>
      <c r="G256" s="2"/>
      <c r="H256" s="31">
        <f>VLOOKUP(CONCATENATE($M$5,$D256,$M$7,$E256),Data!$A:$BU,MATCH(G!H$11,Data!$A$1:$BU$1,0),FALSE)</f>
        <v>0</v>
      </c>
      <c r="J256" s="31">
        <f>VLOOKUP(CONCATENATE($M$5,$D256,$M$7,$E256),Data!$A:$BU,MATCH(G!J$11,Data!$A$1:$BU$1,0),FALSE)</f>
        <v>0</v>
      </c>
      <c r="L256" s="31">
        <f>VLOOKUP(CONCATENATE($M$5,$D256,$M$7,$E256),Data!$A:$BU,MATCH(G!L$11,Data!$A$1:$BU$1,0),FALSE)</f>
        <v>0</v>
      </c>
      <c r="N256" s="31">
        <f>VLOOKUP(CONCATENATE($M$5,$D256,$M$7,$E256),Data!$A:$BU,MATCH(G!N$11,Data!$A$1:$BU$1,0),FALSE)</f>
        <v>0</v>
      </c>
      <c r="O256" s="31"/>
      <c r="P256" s="31">
        <f>VLOOKUP(CONCATENATE($M$5,$D256,$M$7,$E256),Data!$A:$BU,MATCH(G!P$11,Data!$A$1:$BU$1,0),FALSE)</f>
        <v>0</v>
      </c>
      <c r="Q256" s="31"/>
      <c r="R256" s="31">
        <f>VLOOKUP(CONCATENATE($M$5,$D256,$M$7,$E256),Data!$A:$BU,MATCH(G!R$11,Data!$A$1:$BU$1,0),FALSE)</f>
        <v>0</v>
      </c>
      <c r="S256" s="31"/>
      <c r="T256" s="31">
        <f>VLOOKUP(CONCATENATE($M$5,$D256,$M$7,$E256),Data!$A:$BU,MATCH(G!T$11,Data!$A$1:$BU$1,0),FALSE)</f>
        <v>0</v>
      </c>
      <c r="U256" s="31"/>
      <c r="V256" s="31">
        <f>VLOOKUP(CONCATENATE($M$5,$D256,$M$7,$E256),Data!$A:$BU,MATCH(G!V$11,Data!$A$1:$BU$1,0),FALSE)</f>
        <v>0</v>
      </c>
      <c r="W256" s="31"/>
      <c r="X256" s="31">
        <f>VLOOKUP(CONCATENATE($M$5,$D256,$M$7,$E256),Data!$A:$BU,MATCH(G!X$11,Data!$A$1:$BU$1,0),FALSE)</f>
        <v>0</v>
      </c>
      <c r="Y256" s="31"/>
      <c r="Z256" s="31">
        <f>VLOOKUP(CONCATENATE($M$5,$D256,$M$7,$E256),Data!$A:$BU,MATCH(G!Z$11,Data!$A$1:$BU$1,0),FALSE)</f>
        <v>0</v>
      </c>
      <c r="AA256" s="31"/>
      <c r="AB256" s="31">
        <f>VLOOKUP(CONCATENATE($M$5,$D256,$M$7,$E256),Data!$A:$BU,MATCH(G!AB$11,Data!$A$1:$BU$1,0),FALSE)</f>
        <v>0</v>
      </c>
      <c r="AC256" s="31"/>
      <c r="AD256" s="31">
        <f>VLOOKUP(CONCATENATE($M$5,$D256,$M$7,$E256),Data!$A:$BU,MATCH(G!AD$11,Data!$A$1:$BU$1,0),FALSE)</f>
        <v>0</v>
      </c>
      <c r="AE256" s="31"/>
      <c r="AF256" s="31">
        <f>VLOOKUP(CONCATENATE($M$5,$D256,$M$7,$E256),Data!$A:$BU,MATCH(G!AF$11,Data!$A$1:$BU$1,0),FALSE)</f>
        <v>0</v>
      </c>
      <c r="AG256" s="31"/>
      <c r="AH256" s="31">
        <f>VLOOKUP(CONCATENATE($M$5,$D256,$M$7,$E256),Data!$A:$BU,MATCH(G!AH$11,Data!$A$1:$BU$1,0),FALSE)</f>
        <v>0</v>
      </c>
      <c r="AI256" s="31"/>
      <c r="AJ256" s="31">
        <f>VLOOKUP(CONCATENATE($M$5,$D256,$M$7,$E256),Data!$A:$BU,MATCH(G!AJ$11,Data!$A$1:$BU$1,0),FALSE)</f>
        <v>0</v>
      </c>
      <c r="AK256" s="31"/>
      <c r="AL256" s="31">
        <f>VLOOKUP(CONCATENATE($M$5,$D256,$M$7,$E256),Data!$A:$BU,MATCH(G!AL$11,Data!$A$1:$BU$1,0),FALSE)</f>
        <v>0</v>
      </c>
      <c r="AM256" s="31"/>
      <c r="AN256" s="31">
        <f>VLOOKUP(CONCATENATE($M$5,$D256,$M$7,$E256),Data!$A:$BU,MATCH(G!AN$11,Data!$A$1:$BU$1,0),FALSE)</f>
        <v>0</v>
      </c>
      <c r="AO256" s="31"/>
      <c r="AP256" s="31">
        <f>VLOOKUP(CONCATENATE($M$5,$D256,$M$7,$E256),Data!$A:$BU,MATCH(G!AP$11,Data!$A$1:$BU$1,0),FALSE)</f>
        <v>0</v>
      </c>
      <c r="AQ256" s="31"/>
      <c r="AR256" s="31">
        <f>VLOOKUP(CONCATENATE($M$5,$D256,$M$7,$E256),Data!$A:$BU,MATCH(G!AR$11,Data!$A$1:$BU$1,0),FALSE)</f>
        <v>0</v>
      </c>
      <c r="AS256" s="31"/>
      <c r="AT256" s="31">
        <f>VLOOKUP(CONCATENATE($M$5,$D256,$M$7,$E256),Data!$A:$BU,MATCH(G!AT$11,Data!$A$1:$BU$1,0),FALSE)</f>
        <v>0</v>
      </c>
      <c r="AU256" s="31"/>
      <c r="AV256" s="31">
        <f>VLOOKUP(CONCATENATE($M$5,$D256,$M$7,$E256),Data!$A:$BU,MATCH(G!AV$11,Data!$A$1:$BU$1,0),FALSE)</f>
        <v>0</v>
      </c>
      <c r="AW256" s="31"/>
      <c r="AX256" s="31">
        <f>VLOOKUP(CONCATENATE($M$5,$D256,$M$7,$E256),Data!$A:$BU,MATCH(G!AX$11,Data!$A$1:$BU$1,0),FALSE)</f>
        <v>0</v>
      </c>
      <c r="AY256" s="31"/>
      <c r="AZ256" s="31">
        <f>VLOOKUP(CONCATENATE($M$5,$D256,$M$7,$E256),Data!$A:$BU,MATCH(G!AZ$11,Data!$A$1:$BU$1,0),FALSE)</f>
        <v>0</v>
      </c>
      <c r="BA256" s="31"/>
      <c r="BB256" s="31">
        <f>VLOOKUP(CONCATENATE($M$5,$D256,$M$7,$E256),Data!$A:$BU,MATCH(G!BB$11,Data!$A$1:$BU$1,0),FALSE)</f>
        <v>0</v>
      </c>
      <c r="BC256" s="31"/>
      <c r="BD256" s="31">
        <f>VLOOKUP(CONCATENATE($M$5,$D256,$M$7,$E256),Data!$A:$BU,MATCH(G!BD$11,Data!$A$1:$BU$1,0),FALSE)</f>
        <v>0</v>
      </c>
      <c r="BE256" s="31"/>
      <c r="BF256" s="31">
        <f>VLOOKUP(CONCATENATE($M$5,$D256,$M$7,$E256),Data!$A:$BU,MATCH(G!BF$11,Data!$A$1:$BU$1,0),FALSE)</f>
        <v>0</v>
      </c>
      <c r="BG256" s="31"/>
      <c r="BH256" s="31">
        <f>VLOOKUP(CONCATENATE($M$5,$D256,$M$7,$E256),Data!$A:$BU,MATCH(G!BH$11,Data!$A$1:$BU$1,0),FALSE)</f>
        <v>0</v>
      </c>
      <c r="BI256" s="31"/>
      <c r="BJ256" s="31">
        <f>VLOOKUP(CONCATENATE($M$5,$D256,$M$7,$E256),Data!$A:$BU,MATCH(G!BJ$11,Data!$A$1:$BU$1,0),FALSE)</f>
        <v>0</v>
      </c>
    </row>
    <row r="257" spans="4:62" ht="14.1" customHeight="1">
      <c r="D257" s="35" t="s">
        <v>17</v>
      </c>
      <c r="E257" s="53" t="s">
        <v>1</v>
      </c>
      <c r="F257" s="31">
        <f>VLOOKUP(CONCATENATE($M$5,$D257,$M$7,$E257),Data!$A:$BU,MATCH(G!F$11,Data!$A$1:$BU$1,0),FALSE)</f>
        <v>0</v>
      </c>
      <c r="G257" s="2"/>
      <c r="H257" s="31">
        <f>VLOOKUP(CONCATENATE($M$5,$D257,$M$7,$E257),Data!$A:$BU,MATCH(G!H$11,Data!$A$1:$BU$1,0),FALSE)</f>
        <v>0</v>
      </c>
      <c r="J257" s="31">
        <f>VLOOKUP(CONCATENATE($M$5,$D257,$M$7,$E257),Data!$A:$BU,MATCH(G!J$11,Data!$A$1:$BU$1,0),FALSE)</f>
        <v>0</v>
      </c>
      <c r="L257" s="31">
        <f>VLOOKUP(CONCATENATE($M$5,$D257,$M$7,$E257),Data!$A:$BU,MATCH(G!L$11,Data!$A$1:$BU$1,0),FALSE)</f>
        <v>0</v>
      </c>
      <c r="N257" s="31">
        <f>VLOOKUP(CONCATENATE($M$5,$D257,$M$7,$E257),Data!$A:$BU,MATCH(G!N$11,Data!$A$1:$BU$1,0),FALSE)</f>
        <v>0</v>
      </c>
      <c r="O257" s="31"/>
      <c r="P257" s="31">
        <f>VLOOKUP(CONCATENATE($M$5,$D257,$M$7,$E257),Data!$A:$BU,MATCH(G!P$11,Data!$A$1:$BU$1,0),FALSE)</f>
        <v>0</v>
      </c>
      <c r="Q257" s="31"/>
      <c r="R257" s="31">
        <f>VLOOKUP(CONCATENATE($M$5,$D257,$M$7,$E257),Data!$A:$BU,MATCH(G!R$11,Data!$A$1:$BU$1,0),FALSE)</f>
        <v>0</v>
      </c>
      <c r="S257" s="31"/>
      <c r="T257" s="31">
        <f>VLOOKUP(CONCATENATE($M$5,$D257,$M$7,$E257),Data!$A:$BU,MATCH(G!T$11,Data!$A$1:$BU$1,0),FALSE)</f>
        <v>0</v>
      </c>
      <c r="U257" s="31"/>
      <c r="V257" s="31">
        <f>VLOOKUP(CONCATENATE($M$5,$D257,$M$7,$E257),Data!$A:$BU,MATCH(G!V$11,Data!$A$1:$BU$1,0),FALSE)</f>
        <v>0</v>
      </c>
      <c r="W257" s="31"/>
      <c r="X257" s="31">
        <f>VLOOKUP(CONCATENATE($M$5,$D257,$M$7,$E257),Data!$A:$BU,MATCH(G!X$11,Data!$A$1:$BU$1,0),FALSE)</f>
        <v>0</v>
      </c>
      <c r="Y257" s="31"/>
      <c r="Z257" s="31">
        <f>VLOOKUP(CONCATENATE($M$5,$D257,$M$7,$E257),Data!$A:$BU,MATCH(G!Z$11,Data!$A$1:$BU$1,0),FALSE)</f>
        <v>0</v>
      </c>
      <c r="AA257" s="31"/>
      <c r="AB257" s="31">
        <f>VLOOKUP(CONCATENATE($M$5,$D257,$M$7,$E257),Data!$A:$BU,MATCH(G!AB$11,Data!$A$1:$BU$1,0),FALSE)</f>
        <v>0</v>
      </c>
      <c r="AC257" s="31"/>
      <c r="AD257" s="31">
        <f>VLOOKUP(CONCATENATE($M$5,$D257,$M$7,$E257),Data!$A:$BU,MATCH(G!AD$11,Data!$A$1:$BU$1,0),FALSE)</f>
        <v>0</v>
      </c>
      <c r="AE257" s="31"/>
      <c r="AF257" s="31">
        <f>VLOOKUP(CONCATENATE($M$5,$D257,$M$7,$E257),Data!$A:$BU,MATCH(G!AF$11,Data!$A$1:$BU$1,0),FALSE)</f>
        <v>0</v>
      </c>
      <c r="AG257" s="31"/>
      <c r="AH257" s="31">
        <f>VLOOKUP(CONCATENATE($M$5,$D257,$M$7,$E257),Data!$A:$BU,MATCH(G!AH$11,Data!$A$1:$BU$1,0),FALSE)</f>
        <v>0</v>
      </c>
      <c r="AI257" s="31"/>
      <c r="AJ257" s="31">
        <f>VLOOKUP(CONCATENATE($M$5,$D257,$M$7,$E257),Data!$A:$BU,MATCH(G!AJ$11,Data!$A$1:$BU$1,0),FALSE)</f>
        <v>0</v>
      </c>
      <c r="AK257" s="31"/>
      <c r="AL257" s="31">
        <f>VLOOKUP(CONCATENATE($M$5,$D257,$M$7,$E257),Data!$A:$BU,MATCH(G!AL$11,Data!$A$1:$BU$1,0),FALSE)</f>
        <v>0</v>
      </c>
      <c r="AM257" s="31"/>
      <c r="AN257" s="31">
        <f>VLOOKUP(CONCATENATE($M$5,$D257,$M$7,$E257),Data!$A:$BU,MATCH(G!AN$11,Data!$A$1:$BU$1,0),FALSE)</f>
        <v>0</v>
      </c>
      <c r="AO257" s="31"/>
      <c r="AP257" s="31">
        <f>VLOOKUP(CONCATENATE($M$5,$D257,$M$7,$E257),Data!$A:$BU,MATCH(G!AP$11,Data!$A$1:$BU$1,0),FALSE)</f>
        <v>0</v>
      </c>
      <c r="AQ257" s="31"/>
      <c r="AR257" s="31">
        <f>VLOOKUP(CONCATENATE($M$5,$D257,$M$7,$E257),Data!$A:$BU,MATCH(G!AR$11,Data!$A$1:$BU$1,0),FALSE)</f>
        <v>0</v>
      </c>
      <c r="AS257" s="31"/>
      <c r="AT257" s="31">
        <f>VLOOKUP(CONCATENATE($M$5,$D257,$M$7,$E257),Data!$A:$BU,MATCH(G!AT$11,Data!$A$1:$BU$1,0),FALSE)</f>
        <v>0</v>
      </c>
      <c r="AU257" s="31"/>
      <c r="AV257" s="31">
        <f>VLOOKUP(CONCATENATE($M$5,$D257,$M$7,$E257),Data!$A:$BU,MATCH(G!AV$11,Data!$A$1:$BU$1,0),FALSE)</f>
        <v>0</v>
      </c>
      <c r="AW257" s="31"/>
      <c r="AX257" s="31">
        <f>VLOOKUP(CONCATENATE($M$5,$D257,$M$7,$E257),Data!$A:$BU,MATCH(G!AX$11,Data!$A$1:$BU$1,0),FALSE)</f>
        <v>0</v>
      </c>
      <c r="AY257" s="31"/>
      <c r="AZ257" s="31">
        <f>VLOOKUP(CONCATENATE($M$5,$D257,$M$7,$E257),Data!$A:$BU,MATCH(G!AZ$11,Data!$A$1:$BU$1,0),FALSE)</f>
        <v>0</v>
      </c>
      <c r="BA257" s="31"/>
      <c r="BB257" s="31">
        <f>VLOOKUP(CONCATENATE($M$5,$D257,$M$7,$E257),Data!$A:$BU,MATCH(G!BB$11,Data!$A$1:$BU$1,0),FALSE)</f>
        <v>1</v>
      </c>
      <c r="BC257" s="31"/>
      <c r="BD257" s="31">
        <f>VLOOKUP(CONCATENATE($M$5,$D257,$M$7,$E257),Data!$A:$BU,MATCH(G!BD$11,Data!$A$1:$BU$1,0),FALSE)</f>
        <v>0</v>
      </c>
      <c r="BE257" s="31"/>
      <c r="BF257" s="31">
        <f>VLOOKUP(CONCATENATE($M$5,$D257,$M$7,$E257),Data!$A:$BU,MATCH(G!BF$11,Data!$A$1:$BU$1,0),FALSE)</f>
        <v>0</v>
      </c>
      <c r="BG257" s="31"/>
      <c r="BH257" s="31">
        <f>VLOOKUP(CONCATENATE($M$5,$D257,$M$7,$E257),Data!$A:$BU,MATCH(G!BH$11,Data!$A$1:$BU$1,0),FALSE)</f>
        <v>0</v>
      </c>
      <c r="BI257" s="31"/>
      <c r="BJ257" s="31">
        <f>VLOOKUP(CONCATENATE($M$5,$D257,$M$7,$E257),Data!$A:$BU,MATCH(G!BJ$11,Data!$A$1:$BU$1,0),FALSE)</f>
        <v>9</v>
      </c>
    </row>
    <row r="258" spans="4:62" ht="14.1" customHeight="1">
      <c r="D258" s="35" t="s">
        <v>16</v>
      </c>
      <c r="E258" s="53" t="s">
        <v>1</v>
      </c>
      <c r="F258" s="31">
        <f>VLOOKUP(CONCATENATE($M$5,$D258,$M$7,$E258),Data!$A:$BU,MATCH(G!F$11,Data!$A$1:$BU$1,0),FALSE)</f>
        <v>0</v>
      </c>
      <c r="G258" s="2"/>
      <c r="H258" s="31">
        <f>VLOOKUP(CONCATENATE($M$5,$D258,$M$7,$E258),Data!$A:$BU,MATCH(G!H$11,Data!$A$1:$BU$1,0),FALSE)</f>
        <v>0</v>
      </c>
      <c r="J258" s="31">
        <f>VLOOKUP(CONCATENATE($M$5,$D258,$M$7,$E258),Data!$A:$BU,MATCH(G!J$11,Data!$A$1:$BU$1,0),FALSE)</f>
        <v>0</v>
      </c>
      <c r="L258" s="31">
        <f>VLOOKUP(CONCATENATE($M$5,$D258,$M$7,$E258),Data!$A:$BU,MATCH(G!L$11,Data!$A$1:$BU$1,0),FALSE)</f>
        <v>0</v>
      </c>
      <c r="N258" s="31">
        <f>VLOOKUP(CONCATENATE($M$5,$D258,$M$7,$E258),Data!$A:$BU,MATCH(G!N$11,Data!$A$1:$BU$1,0),FALSE)</f>
        <v>0</v>
      </c>
      <c r="O258" s="31"/>
      <c r="P258" s="31">
        <f>VLOOKUP(CONCATENATE($M$5,$D258,$M$7,$E258),Data!$A:$BU,MATCH(G!P$11,Data!$A$1:$BU$1,0),FALSE)</f>
        <v>0</v>
      </c>
      <c r="Q258" s="31"/>
      <c r="R258" s="31">
        <f>VLOOKUP(CONCATENATE($M$5,$D258,$M$7,$E258),Data!$A:$BU,MATCH(G!R$11,Data!$A$1:$BU$1,0),FALSE)</f>
        <v>0</v>
      </c>
      <c r="S258" s="31"/>
      <c r="T258" s="31">
        <f>VLOOKUP(CONCATENATE($M$5,$D258,$M$7,$E258),Data!$A:$BU,MATCH(G!T$11,Data!$A$1:$BU$1,0),FALSE)</f>
        <v>0</v>
      </c>
      <c r="U258" s="31"/>
      <c r="V258" s="31">
        <f>VLOOKUP(CONCATENATE($M$5,$D258,$M$7,$E258),Data!$A:$BU,MATCH(G!V$11,Data!$A$1:$BU$1,0),FALSE)</f>
        <v>0</v>
      </c>
      <c r="W258" s="31"/>
      <c r="X258" s="31">
        <f>VLOOKUP(CONCATENATE($M$5,$D258,$M$7,$E258),Data!$A:$BU,MATCH(G!X$11,Data!$A$1:$BU$1,0),FALSE)</f>
        <v>0</v>
      </c>
      <c r="Y258" s="31"/>
      <c r="Z258" s="31">
        <f>VLOOKUP(CONCATENATE($M$5,$D258,$M$7,$E258),Data!$A:$BU,MATCH(G!Z$11,Data!$A$1:$BU$1,0),FALSE)</f>
        <v>0</v>
      </c>
      <c r="AA258" s="31"/>
      <c r="AB258" s="31">
        <f>VLOOKUP(CONCATENATE($M$5,$D258,$M$7,$E258),Data!$A:$BU,MATCH(G!AB$11,Data!$A$1:$BU$1,0),FALSE)</f>
        <v>0</v>
      </c>
      <c r="AC258" s="31"/>
      <c r="AD258" s="31">
        <f>VLOOKUP(CONCATENATE($M$5,$D258,$M$7,$E258),Data!$A:$BU,MATCH(G!AD$11,Data!$A$1:$BU$1,0),FALSE)</f>
        <v>0</v>
      </c>
      <c r="AE258" s="31"/>
      <c r="AF258" s="31">
        <f>VLOOKUP(CONCATENATE($M$5,$D258,$M$7,$E258),Data!$A:$BU,MATCH(G!AF$11,Data!$A$1:$BU$1,0),FALSE)</f>
        <v>0</v>
      </c>
      <c r="AG258" s="31"/>
      <c r="AH258" s="31">
        <f>VLOOKUP(CONCATENATE($M$5,$D258,$M$7,$E258),Data!$A:$BU,MATCH(G!AH$11,Data!$A$1:$BU$1,0),FALSE)</f>
        <v>0</v>
      </c>
      <c r="AI258" s="31"/>
      <c r="AJ258" s="31">
        <f>VLOOKUP(CONCATENATE($M$5,$D258,$M$7,$E258),Data!$A:$BU,MATCH(G!AJ$11,Data!$A$1:$BU$1,0),FALSE)</f>
        <v>0</v>
      </c>
      <c r="AK258" s="31"/>
      <c r="AL258" s="31">
        <f>VLOOKUP(CONCATENATE($M$5,$D258,$M$7,$E258),Data!$A:$BU,MATCH(G!AL$11,Data!$A$1:$BU$1,0),FALSE)</f>
        <v>0</v>
      </c>
      <c r="AM258" s="31"/>
      <c r="AN258" s="31">
        <f>VLOOKUP(CONCATENATE($M$5,$D258,$M$7,$E258),Data!$A:$BU,MATCH(G!AN$11,Data!$A$1:$BU$1,0),FALSE)</f>
        <v>0</v>
      </c>
      <c r="AO258" s="31"/>
      <c r="AP258" s="31">
        <f>VLOOKUP(CONCATENATE($M$5,$D258,$M$7,$E258),Data!$A:$BU,MATCH(G!AP$11,Data!$A$1:$BU$1,0),FALSE)</f>
        <v>0</v>
      </c>
      <c r="AQ258" s="31"/>
      <c r="AR258" s="31">
        <f>VLOOKUP(CONCATENATE($M$5,$D258,$M$7,$E258),Data!$A:$BU,MATCH(G!AR$11,Data!$A$1:$BU$1,0),FALSE)</f>
        <v>0</v>
      </c>
      <c r="AS258" s="31"/>
      <c r="AT258" s="31">
        <f>VLOOKUP(CONCATENATE($M$5,$D258,$M$7,$E258),Data!$A:$BU,MATCH(G!AT$11,Data!$A$1:$BU$1,0),FALSE)</f>
        <v>0</v>
      </c>
      <c r="AU258" s="31"/>
      <c r="AV258" s="31">
        <f>VLOOKUP(CONCATENATE($M$5,$D258,$M$7,$E258),Data!$A:$BU,MATCH(G!AV$11,Data!$A$1:$BU$1,0),FALSE)</f>
        <v>0</v>
      </c>
      <c r="AW258" s="31"/>
      <c r="AX258" s="31">
        <f>VLOOKUP(CONCATENATE($M$5,$D258,$M$7,$E258),Data!$A:$BU,MATCH(G!AX$11,Data!$A$1:$BU$1,0),FALSE)</f>
        <v>0</v>
      </c>
      <c r="AY258" s="31"/>
      <c r="AZ258" s="31">
        <f>VLOOKUP(CONCATENATE($M$5,$D258,$M$7,$E258),Data!$A:$BU,MATCH(G!AZ$11,Data!$A$1:$BU$1,0),FALSE)</f>
        <v>0</v>
      </c>
      <c r="BA258" s="31"/>
      <c r="BB258" s="31">
        <f>VLOOKUP(CONCATENATE($M$5,$D258,$M$7,$E258),Data!$A:$BU,MATCH(G!BB$11,Data!$A$1:$BU$1,0),FALSE)</f>
        <v>0</v>
      </c>
      <c r="BC258" s="31"/>
      <c r="BD258" s="31">
        <f>VLOOKUP(CONCATENATE($M$5,$D258,$M$7,$E258),Data!$A:$BU,MATCH(G!BD$11,Data!$A$1:$BU$1,0),FALSE)</f>
        <v>0</v>
      </c>
      <c r="BE258" s="31"/>
      <c r="BF258" s="31">
        <f>VLOOKUP(CONCATENATE($M$5,$D258,$M$7,$E258),Data!$A:$BU,MATCH(G!BF$11,Data!$A$1:$BU$1,0),FALSE)</f>
        <v>0</v>
      </c>
      <c r="BG258" s="31"/>
      <c r="BH258" s="31">
        <f>VLOOKUP(CONCATENATE($M$5,$D258,$M$7,$E258),Data!$A:$BU,MATCH(G!BH$11,Data!$A$1:$BU$1,0),FALSE)</f>
        <v>0</v>
      </c>
      <c r="BI258" s="31"/>
      <c r="BJ258" s="31">
        <f>VLOOKUP(CONCATENATE($M$5,$D258,$M$7,$E258),Data!$A:$BU,MATCH(G!BJ$11,Data!$A$1:$BU$1,0),FALSE)</f>
        <v>0</v>
      </c>
    </row>
    <row r="259" spans="4:62" ht="14.1" customHeight="1">
      <c r="D259" s="35" t="s">
        <v>15</v>
      </c>
      <c r="E259" s="53" t="s">
        <v>1</v>
      </c>
      <c r="F259" s="31">
        <f>VLOOKUP(CONCATENATE($M$5,$D259,$M$7,$E259),Data!$A:$BU,MATCH(G!F$11,Data!$A$1:$BU$1,0),FALSE)</f>
        <v>0</v>
      </c>
      <c r="G259" s="2"/>
      <c r="H259" s="31">
        <f>VLOOKUP(CONCATENATE($M$5,$D259,$M$7,$E259),Data!$A:$BU,MATCH(G!H$11,Data!$A$1:$BU$1,0),FALSE)</f>
        <v>0</v>
      </c>
      <c r="J259" s="31">
        <f>VLOOKUP(CONCATENATE($M$5,$D259,$M$7,$E259),Data!$A:$BU,MATCH(G!J$11,Data!$A$1:$BU$1,0),FALSE)</f>
        <v>0</v>
      </c>
      <c r="L259" s="31">
        <f>VLOOKUP(CONCATENATE($M$5,$D259,$M$7,$E259),Data!$A:$BU,MATCH(G!L$11,Data!$A$1:$BU$1,0),FALSE)</f>
        <v>0</v>
      </c>
      <c r="N259" s="31">
        <f>VLOOKUP(CONCATENATE($M$5,$D259,$M$7,$E259),Data!$A:$BU,MATCH(G!N$11,Data!$A$1:$BU$1,0),FALSE)</f>
        <v>0</v>
      </c>
      <c r="O259" s="31"/>
      <c r="P259" s="31">
        <f>VLOOKUP(CONCATENATE($M$5,$D259,$M$7,$E259),Data!$A:$BU,MATCH(G!P$11,Data!$A$1:$BU$1,0),FALSE)</f>
        <v>0</v>
      </c>
      <c r="Q259" s="31"/>
      <c r="R259" s="31">
        <f>VLOOKUP(CONCATENATE($M$5,$D259,$M$7,$E259),Data!$A:$BU,MATCH(G!R$11,Data!$A$1:$BU$1,0),FALSE)</f>
        <v>0</v>
      </c>
      <c r="S259" s="31"/>
      <c r="T259" s="31">
        <f>VLOOKUP(CONCATENATE($M$5,$D259,$M$7,$E259),Data!$A:$BU,MATCH(G!T$11,Data!$A$1:$BU$1,0),FALSE)</f>
        <v>0</v>
      </c>
      <c r="U259" s="31"/>
      <c r="V259" s="31">
        <f>VLOOKUP(CONCATENATE($M$5,$D259,$M$7,$E259),Data!$A:$BU,MATCH(G!V$11,Data!$A$1:$BU$1,0),FALSE)</f>
        <v>0</v>
      </c>
      <c r="W259" s="31"/>
      <c r="X259" s="31">
        <f>VLOOKUP(CONCATENATE($M$5,$D259,$M$7,$E259),Data!$A:$BU,MATCH(G!X$11,Data!$A$1:$BU$1,0),FALSE)</f>
        <v>0</v>
      </c>
      <c r="Y259" s="31"/>
      <c r="Z259" s="31">
        <f>VLOOKUP(CONCATENATE($M$5,$D259,$M$7,$E259),Data!$A:$BU,MATCH(G!Z$11,Data!$A$1:$BU$1,0),FALSE)</f>
        <v>0</v>
      </c>
      <c r="AA259" s="31"/>
      <c r="AB259" s="31">
        <f>VLOOKUP(CONCATENATE($M$5,$D259,$M$7,$E259),Data!$A:$BU,MATCH(G!AB$11,Data!$A$1:$BU$1,0),FALSE)</f>
        <v>0</v>
      </c>
      <c r="AC259" s="31"/>
      <c r="AD259" s="31">
        <f>VLOOKUP(CONCATENATE($M$5,$D259,$M$7,$E259),Data!$A:$BU,MATCH(G!AD$11,Data!$A$1:$BU$1,0),FALSE)</f>
        <v>0</v>
      </c>
      <c r="AE259" s="31"/>
      <c r="AF259" s="31">
        <f>VLOOKUP(CONCATENATE($M$5,$D259,$M$7,$E259),Data!$A:$BU,MATCH(G!AF$11,Data!$A$1:$BU$1,0),FALSE)</f>
        <v>0</v>
      </c>
      <c r="AG259" s="31"/>
      <c r="AH259" s="31">
        <f>VLOOKUP(CONCATENATE($M$5,$D259,$M$7,$E259),Data!$A:$BU,MATCH(G!AH$11,Data!$A$1:$BU$1,0),FALSE)</f>
        <v>0</v>
      </c>
      <c r="AI259" s="31"/>
      <c r="AJ259" s="31">
        <f>VLOOKUP(CONCATENATE($M$5,$D259,$M$7,$E259),Data!$A:$BU,MATCH(G!AJ$11,Data!$A$1:$BU$1,0),FALSE)</f>
        <v>0</v>
      </c>
      <c r="AK259" s="31"/>
      <c r="AL259" s="31">
        <f>VLOOKUP(CONCATENATE($M$5,$D259,$M$7,$E259),Data!$A:$BU,MATCH(G!AL$11,Data!$A$1:$BU$1,0),FALSE)</f>
        <v>0</v>
      </c>
      <c r="AM259" s="31"/>
      <c r="AN259" s="31">
        <f>VLOOKUP(CONCATENATE($M$5,$D259,$M$7,$E259),Data!$A:$BU,MATCH(G!AN$11,Data!$A$1:$BU$1,0),FALSE)</f>
        <v>0</v>
      </c>
      <c r="AO259" s="31"/>
      <c r="AP259" s="31">
        <f>VLOOKUP(CONCATENATE($M$5,$D259,$M$7,$E259),Data!$A:$BU,MATCH(G!AP$11,Data!$A$1:$BU$1,0),FALSE)</f>
        <v>0</v>
      </c>
      <c r="AQ259" s="31"/>
      <c r="AR259" s="31">
        <f>VLOOKUP(CONCATENATE($M$5,$D259,$M$7,$E259),Data!$A:$BU,MATCH(G!AR$11,Data!$A$1:$BU$1,0),FALSE)</f>
        <v>0</v>
      </c>
      <c r="AS259" s="31"/>
      <c r="AT259" s="31">
        <f>VLOOKUP(CONCATENATE($M$5,$D259,$M$7,$E259),Data!$A:$BU,MATCH(G!AT$11,Data!$A$1:$BU$1,0),FALSE)</f>
        <v>0</v>
      </c>
      <c r="AU259" s="31"/>
      <c r="AV259" s="31">
        <f>VLOOKUP(CONCATENATE($M$5,$D259,$M$7,$E259),Data!$A:$BU,MATCH(G!AV$11,Data!$A$1:$BU$1,0),FALSE)</f>
        <v>0</v>
      </c>
      <c r="AW259" s="31"/>
      <c r="AX259" s="31">
        <f>VLOOKUP(CONCATENATE($M$5,$D259,$M$7,$E259),Data!$A:$BU,MATCH(G!AX$11,Data!$A$1:$BU$1,0),FALSE)</f>
        <v>0</v>
      </c>
      <c r="AY259" s="31"/>
      <c r="AZ259" s="31">
        <f>VLOOKUP(CONCATENATE($M$5,$D259,$M$7,$E259),Data!$A:$BU,MATCH(G!AZ$11,Data!$A$1:$BU$1,0),FALSE)</f>
        <v>0</v>
      </c>
      <c r="BA259" s="31"/>
      <c r="BB259" s="31">
        <f>VLOOKUP(CONCATENATE($M$5,$D259,$M$7,$E259),Data!$A:$BU,MATCH(G!BB$11,Data!$A$1:$BU$1,0),FALSE)</f>
        <v>0</v>
      </c>
      <c r="BC259" s="31"/>
      <c r="BD259" s="31">
        <f>VLOOKUP(CONCATENATE($M$5,$D259,$M$7,$E259),Data!$A:$BU,MATCH(G!BD$11,Data!$A$1:$BU$1,0),FALSE)</f>
        <v>0</v>
      </c>
      <c r="BE259" s="31"/>
      <c r="BF259" s="31">
        <f>VLOOKUP(CONCATENATE($M$5,$D259,$M$7,$E259),Data!$A:$BU,MATCH(G!BF$11,Data!$A$1:$BU$1,0),FALSE)</f>
        <v>0</v>
      </c>
      <c r="BG259" s="31"/>
      <c r="BH259" s="31">
        <f>VLOOKUP(CONCATENATE($M$5,$D259,$M$7,$E259),Data!$A:$BU,MATCH(G!BH$11,Data!$A$1:$BU$1,0),FALSE)</f>
        <v>0</v>
      </c>
      <c r="BI259" s="31"/>
      <c r="BJ259" s="31">
        <f>VLOOKUP(CONCATENATE($M$5,$D259,$M$7,$E259),Data!$A:$BU,MATCH(G!BJ$11,Data!$A$1:$BU$1,0),FALSE)</f>
        <v>0</v>
      </c>
    </row>
    <row r="260" spans="4:62" ht="14.1" customHeight="1">
      <c r="D260" s="35" t="s">
        <v>14</v>
      </c>
      <c r="E260" s="53" t="s">
        <v>1</v>
      </c>
      <c r="F260" s="31">
        <f>VLOOKUP(CONCATENATE($M$5,$D260,$M$7,$E260),Data!$A:$BU,MATCH(G!F$11,Data!$A$1:$BU$1,0),FALSE)</f>
        <v>0</v>
      </c>
      <c r="G260" s="2"/>
      <c r="H260" s="31">
        <f>VLOOKUP(CONCATENATE($M$5,$D260,$M$7,$E260),Data!$A:$BU,MATCH(G!H$11,Data!$A$1:$BU$1,0),FALSE)</f>
        <v>0</v>
      </c>
      <c r="J260" s="31">
        <f>VLOOKUP(CONCATENATE($M$5,$D260,$M$7,$E260),Data!$A:$BU,MATCH(G!J$11,Data!$A$1:$BU$1,0),FALSE)</f>
        <v>0</v>
      </c>
      <c r="L260" s="31">
        <f>VLOOKUP(CONCATENATE($M$5,$D260,$M$7,$E260),Data!$A:$BU,MATCH(G!L$11,Data!$A$1:$BU$1,0),FALSE)</f>
        <v>0</v>
      </c>
      <c r="N260" s="31">
        <f>VLOOKUP(CONCATENATE($M$5,$D260,$M$7,$E260),Data!$A:$BU,MATCH(G!N$11,Data!$A$1:$BU$1,0),FALSE)</f>
        <v>0</v>
      </c>
      <c r="O260" s="31"/>
      <c r="P260" s="31">
        <f>VLOOKUP(CONCATENATE($M$5,$D260,$M$7,$E260),Data!$A:$BU,MATCH(G!P$11,Data!$A$1:$BU$1,0),FALSE)</f>
        <v>0</v>
      </c>
      <c r="Q260" s="31"/>
      <c r="R260" s="31">
        <f>VLOOKUP(CONCATENATE($M$5,$D260,$M$7,$E260),Data!$A:$BU,MATCH(G!R$11,Data!$A$1:$BU$1,0),FALSE)</f>
        <v>0</v>
      </c>
      <c r="S260" s="31"/>
      <c r="T260" s="31">
        <f>VLOOKUP(CONCATENATE($M$5,$D260,$M$7,$E260),Data!$A:$BU,MATCH(G!T$11,Data!$A$1:$BU$1,0),FALSE)</f>
        <v>0</v>
      </c>
      <c r="U260" s="31"/>
      <c r="V260" s="31">
        <f>VLOOKUP(CONCATENATE($M$5,$D260,$M$7,$E260),Data!$A:$BU,MATCH(G!V$11,Data!$A$1:$BU$1,0),FALSE)</f>
        <v>0</v>
      </c>
      <c r="W260" s="31"/>
      <c r="X260" s="31">
        <f>VLOOKUP(CONCATENATE($M$5,$D260,$M$7,$E260),Data!$A:$BU,MATCH(G!X$11,Data!$A$1:$BU$1,0),FALSE)</f>
        <v>0</v>
      </c>
      <c r="Y260" s="31"/>
      <c r="Z260" s="31">
        <f>VLOOKUP(CONCATENATE($M$5,$D260,$M$7,$E260),Data!$A:$BU,MATCH(G!Z$11,Data!$A$1:$BU$1,0),FALSE)</f>
        <v>0</v>
      </c>
      <c r="AA260" s="31"/>
      <c r="AB260" s="31">
        <f>VLOOKUP(CONCATENATE($M$5,$D260,$M$7,$E260),Data!$A:$BU,MATCH(G!AB$11,Data!$A$1:$BU$1,0),FALSE)</f>
        <v>0</v>
      </c>
      <c r="AC260" s="31"/>
      <c r="AD260" s="31">
        <f>VLOOKUP(CONCATENATE($M$5,$D260,$M$7,$E260),Data!$A:$BU,MATCH(G!AD$11,Data!$A$1:$BU$1,0),FALSE)</f>
        <v>0</v>
      </c>
      <c r="AE260" s="31"/>
      <c r="AF260" s="31">
        <f>VLOOKUP(CONCATENATE($M$5,$D260,$M$7,$E260),Data!$A:$BU,MATCH(G!AF$11,Data!$A$1:$BU$1,0),FALSE)</f>
        <v>0</v>
      </c>
      <c r="AG260" s="31"/>
      <c r="AH260" s="31">
        <f>VLOOKUP(CONCATENATE($M$5,$D260,$M$7,$E260),Data!$A:$BU,MATCH(G!AH$11,Data!$A$1:$BU$1,0),FALSE)</f>
        <v>0</v>
      </c>
      <c r="AI260" s="31"/>
      <c r="AJ260" s="31">
        <f>VLOOKUP(CONCATENATE($M$5,$D260,$M$7,$E260),Data!$A:$BU,MATCH(G!AJ$11,Data!$A$1:$BU$1,0),FALSE)</f>
        <v>0</v>
      </c>
      <c r="AK260" s="31"/>
      <c r="AL260" s="31">
        <f>VLOOKUP(CONCATENATE($M$5,$D260,$M$7,$E260),Data!$A:$BU,MATCH(G!AL$11,Data!$A$1:$BU$1,0),FALSE)</f>
        <v>0</v>
      </c>
      <c r="AM260" s="31"/>
      <c r="AN260" s="31">
        <f>VLOOKUP(CONCATENATE($M$5,$D260,$M$7,$E260),Data!$A:$BU,MATCH(G!AN$11,Data!$A$1:$BU$1,0),FALSE)</f>
        <v>0</v>
      </c>
      <c r="AO260" s="31"/>
      <c r="AP260" s="31">
        <f>VLOOKUP(CONCATENATE($M$5,$D260,$M$7,$E260),Data!$A:$BU,MATCH(G!AP$11,Data!$A$1:$BU$1,0),FALSE)</f>
        <v>0</v>
      </c>
      <c r="AQ260" s="31"/>
      <c r="AR260" s="31">
        <f>VLOOKUP(CONCATENATE($M$5,$D260,$M$7,$E260),Data!$A:$BU,MATCH(G!AR$11,Data!$A$1:$BU$1,0),FALSE)</f>
        <v>0</v>
      </c>
      <c r="AS260" s="31"/>
      <c r="AT260" s="31">
        <f>VLOOKUP(CONCATENATE($M$5,$D260,$M$7,$E260),Data!$A:$BU,MATCH(G!AT$11,Data!$A$1:$BU$1,0),FALSE)</f>
        <v>0</v>
      </c>
      <c r="AU260" s="31"/>
      <c r="AV260" s="31">
        <f>VLOOKUP(CONCATENATE($M$5,$D260,$M$7,$E260),Data!$A:$BU,MATCH(G!AV$11,Data!$A$1:$BU$1,0),FALSE)</f>
        <v>0</v>
      </c>
      <c r="AW260" s="31"/>
      <c r="AX260" s="31">
        <f>VLOOKUP(CONCATENATE($M$5,$D260,$M$7,$E260),Data!$A:$BU,MATCH(G!AX$11,Data!$A$1:$BU$1,0),FALSE)</f>
        <v>0</v>
      </c>
      <c r="AY260" s="31"/>
      <c r="AZ260" s="31">
        <f>VLOOKUP(CONCATENATE($M$5,$D260,$M$7,$E260),Data!$A:$BU,MATCH(G!AZ$11,Data!$A$1:$BU$1,0),FALSE)</f>
        <v>0</v>
      </c>
      <c r="BA260" s="31"/>
      <c r="BB260" s="31">
        <f>VLOOKUP(CONCATENATE($M$5,$D260,$M$7,$E260),Data!$A:$BU,MATCH(G!BB$11,Data!$A$1:$BU$1,0),FALSE)</f>
        <v>0</v>
      </c>
      <c r="BC260" s="31"/>
      <c r="BD260" s="31">
        <f>VLOOKUP(CONCATENATE($M$5,$D260,$M$7,$E260),Data!$A:$BU,MATCH(G!BD$11,Data!$A$1:$BU$1,0),FALSE)</f>
        <v>0</v>
      </c>
      <c r="BE260" s="31"/>
      <c r="BF260" s="31">
        <f>VLOOKUP(CONCATENATE($M$5,$D260,$M$7,$E260),Data!$A:$BU,MATCH(G!BF$11,Data!$A$1:$BU$1,0),FALSE)</f>
        <v>0</v>
      </c>
      <c r="BG260" s="31"/>
      <c r="BH260" s="31">
        <f>VLOOKUP(CONCATENATE($M$5,$D260,$M$7,$E260),Data!$A:$BU,MATCH(G!BH$11,Data!$A$1:$BU$1,0),FALSE)</f>
        <v>0</v>
      </c>
      <c r="BI260" s="31"/>
      <c r="BJ260" s="31">
        <f>VLOOKUP(CONCATENATE($M$5,$D260,$M$7,$E260),Data!$A:$BU,MATCH(G!BJ$11,Data!$A$1:$BU$1,0),FALSE)</f>
        <v>0</v>
      </c>
    </row>
    <row r="261" spans="4:62" ht="14.1" customHeight="1">
      <c r="D261" s="35" t="s">
        <v>13</v>
      </c>
      <c r="E261" s="53" t="s">
        <v>1</v>
      </c>
      <c r="F261" s="31">
        <f>VLOOKUP(CONCATENATE($M$5,$D261,$M$7,$E261),Data!$A:$BU,MATCH(G!F$11,Data!$A$1:$BU$1,0),FALSE)</f>
        <v>0</v>
      </c>
      <c r="G261" s="2"/>
      <c r="H261" s="31">
        <f>VLOOKUP(CONCATENATE($M$5,$D261,$M$7,$E261),Data!$A:$BU,MATCH(G!H$11,Data!$A$1:$BU$1,0),FALSE)</f>
        <v>0</v>
      </c>
      <c r="J261" s="31">
        <f>VLOOKUP(CONCATENATE($M$5,$D261,$M$7,$E261),Data!$A:$BU,MATCH(G!J$11,Data!$A$1:$BU$1,0),FALSE)</f>
        <v>0</v>
      </c>
      <c r="L261" s="31">
        <f>VLOOKUP(CONCATENATE($M$5,$D261,$M$7,$E261),Data!$A:$BU,MATCH(G!L$11,Data!$A$1:$BU$1,0),FALSE)</f>
        <v>0</v>
      </c>
      <c r="N261" s="31">
        <f>VLOOKUP(CONCATENATE($M$5,$D261,$M$7,$E261),Data!$A:$BU,MATCH(G!N$11,Data!$A$1:$BU$1,0),FALSE)</f>
        <v>0</v>
      </c>
      <c r="O261" s="31"/>
      <c r="P261" s="31">
        <f>VLOOKUP(CONCATENATE($M$5,$D261,$M$7,$E261),Data!$A:$BU,MATCH(G!P$11,Data!$A$1:$BU$1,0),FALSE)</f>
        <v>0</v>
      </c>
      <c r="Q261" s="31"/>
      <c r="R261" s="31">
        <f>VLOOKUP(CONCATENATE($M$5,$D261,$M$7,$E261),Data!$A:$BU,MATCH(G!R$11,Data!$A$1:$BU$1,0),FALSE)</f>
        <v>0</v>
      </c>
      <c r="S261" s="31"/>
      <c r="T261" s="31">
        <f>VLOOKUP(CONCATENATE($M$5,$D261,$M$7,$E261),Data!$A:$BU,MATCH(G!T$11,Data!$A$1:$BU$1,0),FALSE)</f>
        <v>0</v>
      </c>
      <c r="U261" s="31"/>
      <c r="V261" s="31">
        <f>VLOOKUP(CONCATENATE($M$5,$D261,$M$7,$E261),Data!$A:$BU,MATCH(G!V$11,Data!$A$1:$BU$1,0),FALSE)</f>
        <v>0</v>
      </c>
      <c r="W261" s="31"/>
      <c r="X261" s="31">
        <f>VLOOKUP(CONCATENATE($M$5,$D261,$M$7,$E261),Data!$A:$BU,MATCH(G!X$11,Data!$A$1:$BU$1,0),FALSE)</f>
        <v>0</v>
      </c>
      <c r="Y261" s="31"/>
      <c r="Z261" s="31">
        <f>VLOOKUP(CONCATENATE($M$5,$D261,$M$7,$E261),Data!$A:$BU,MATCH(G!Z$11,Data!$A$1:$BU$1,0),FALSE)</f>
        <v>0</v>
      </c>
      <c r="AA261" s="31"/>
      <c r="AB261" s="31">
        <f>VLOOKUP(CONCATENATE($M$5,$D261,$M$7,$E261),Data!$A:$BU,MATCH(G!AB$11,Data!$A$1:$BU$1,0),FALSE)</f>
        <v>0</v>
      </c>
      <c r="AC261" s="31"/>
      <c r="AD261" s="31">
        <f>VLOOKUP(CONCATENATE($M$5,$D261,$M$7,$E261),Data!$A:$BU,MATCH(G!AD$11,Data!$A$1:$BU$1,0),FALSE)</f>
        <v>0</v>
      </c>
      <c r="AE261" s="31"/>
      <c r="AF261" s="31">
        <f>VLOOKUP(CONCATENATE($M$5,$D261,$M$7,$E261),Data!$A:$BU,MATCH(G!AF$11,Data!$A$1:$BU$1,0),FALSE)</f>
        <v>0</v>
      </c>
      <c r="AG261" s="31"/>
      <c r="AH261" s="31">
        <f>VLOOKUP(CONCATENATE($M$5,$D261,$M$7,$E261),Data!$A:$BU,MATCH(G!AH$11,Data!$A$1:$BU$1,0),FALSE)</f>
        <v>0</v>
      </c>
      <c r="AI261" s="31"/>
      <c r="AJ261" s="31">
        <f>VLOOKUP(CONCATENATE($M$5,$D261,$M$7,$E261),Data!$A:$BU,MATCH(G!AJ$11,Data!$A$1:$BU$1,0),FALSE)</f>
        <v>0</v>
      </c>
      <c r="AK261" s="31"/>
      <c r="AL261" s="31">
        <f>VLOOKUP(CONCATENATE($M$5,$D261,$M$7,$E261),Data!$A:$BU,MATCH(G!AL$11,Data!$A$1:$BU$1,0),FALSE)</f>
        <v>0</v>
      </c>
      <c r="AM261" s="31"/>
      <c r="AN261" s="31">
        <f>VLOOKUP(CONCATENATE($M$5,$D261,$M$7,$E261),Data!$A:$BU,MATCH(G!AN$11,Data!$A$1:$BU$1,0),FALSE)</f>
        <v>0</v>
      </c>
      <c r="AO261" s="31"/>
      <c r="AP261" s="31">
        <f>VLOOKUP(CONCATENATE($M$5,$D261,$M$7,$E261),Data!$A:$BU,MATCH(G!AP$11,Data!$A$1:$BU$1,0),FALSE)</f>
        <v>0</v>
      </c>
      <c r="AQ261" s="31"/>
      <c r="AR261" s="31">
        <f>VLOOKUP(CONCATENATE($M$5,$D261,$M$7,$E261),Data!$A:$BU,MATCH(G!AR$11,Data!$A$1:$BU$1,0),FALSE)</f>
        <v>0</v>
      </c>
      <c r="AS261" s="31"/>
      <c r="AT261" s="31">
        <f>VLOOKUP(CONCATENATE($M$5,$D261,$M$7,$E261),Data!$A:$BU,MATCH(G!AT$11,Data!$A$1:$BU$1,0),FALSE)</f>
        <v>0</v>
      </c>
      <c r="AU261" s="31"/>
      <c r="AV261" s="31">
        <f>VLOOKUP(CONCATENATE($M$5,$D261,$M$7,$E261),Data!$A:$BU,MATCH(G!AV$11,Data!$A$1:$BU$1,0),FALSE)</f>
        <v>0</v>
      </c>
      <c r="AW261" s="31"/>
      <c r="AX261" s="31">
        <f>VLOOKUP(CONCATENATE($M$5,$D261,$M$7,$E261),Data!$A:$BU,MATCH(G!AX$11,Data!$A$1:$BU$1,0),FALSE)</f>
        <v>0</v>
      </c>
      <c r="AY261" s="31"/>
      <c r="AZ261" s="31">
        <f>VLOOKUP(CONCATENATE($M$5,$D261,$M$7,$E261),Data!$A:$BU,MATCH(G!AZ$11,Data!$A$1:$BU$1,0),FALSE)</f>
        <v>0</v>
      </c>
      <c r="BA261" s="31"/>
      <c r="BB261" s="31">
        <f>VLOOKUP(CONCATENATE($M$5,$D261,$M$7,$E261),Data!$A:$BU,MATCH(G!BB$11,Data!$A$1:$BU$1,0),FALSE)</f>
        <v>0</v>
      </c>
      <c r="BC261" s="31"/>
      <c r="BD261" s="31">
        <f>VLOOKUP(CONCATENATE($M$5,$D261,$M$7,$E261),Data!$A:$BU,MATCH(G!BD$11,Data!$A$1:$BU$1,0),FALSE)</f>
        <v>0</v>
      </c>
      <c r="BE261" s="31"/>
      <c r="BF261" s="31">
        <f>VLOOKUP(CONCATENATE($M$5,$D261,$M$7,$E261),Data!$A:$BU,MATCH(G!BF$11,Data!$A$1:$BU$1,0),FALSE)</f>
        <v>0</v>
      </c>
      <c r="BG261" s="31"/>
      <c r="BH261" s="31">
        <f>VLOOKUP(CONCATENATE($M$5,$D261,$M$7,$E261),Data!$A:$BU,MATCH(G!BH$11,Data!$A$1:$BU$1,0),FALSE)</f>
        <v>0</v>
      </c>
      <c r="BI261" s="31"/>
      <c r="BJ261" s="31">
        <f>VLOOKUP(CONCATENATE($M$5,$D261,$M$7,$E261),Data!$A:$BU,MATCH(G!BJ$11,Data!$A$1:$BU$1,0),FALSE)</f>
        <v>0</v>
      </c>
    </row>
    <row r="262" spans="4:62" ht="14.1" customHeight="1">
      <c r="D262" s="35" t="s">
        <v>12</v>
      </c>
      <c r="E262" s="53" t="s">
        <v>1</v>
      </c>
      <c r="F262" s="31">
        <f>VLOOKUP(CONCATENATE($M$5,$D262,$M$7,$E262),Data!$A:$BU,MATCH(G!F$11,Data!$A$1:$BU$1,0),FALSE)</f>
        <v>0</v>
      </c>
      <c r="G262" s="2"/>
      <c r="H262" s="31">
        <f>VLOOKUP(CONCATENATE($M$5,$D262,$M$7,$E262),Data!$A:$BU,MATCH(G!H$11,Data!$A$1:$BU$1,0),FALSE)</f>
        <v>0</v>
      </c>
      <c r="J262" s="31">
        <f>VLOOKUP(CONCATENATE($M$5,$D262,$M$7,$E262),Data!$A:$BU,MATCH(G!J$11,Data!$A$1:$BU$1,0),FALSE)</f>
        <v>0</v>
      </c>
      <c r="L262" s="31">
        <f>VLOOKUP(CONCATENATE($M$5,$D262,$M$7,$E262),Data!$A:$BU,MATCH(G!L$11,Data!$A$1:$BU$1,0),FALSE)</f>
        <v>0</v>
      </c>
      <c r="N262" s="31">
        <f>VLOOKUP(CONCATENATE($M$5,$D262,$M$7,$E262),Data!$A:$BU,MATCH(G!N$11,Data!$A$1:$BU$1,0),FALSE)</f>
        <v>0</v>
      </c>
      <c r="O262" s="31"/>
      <c r="P262" s="31">
        <f>VLOOKUP(CONCATENATE($M$5,$D262,$M$7,$E262),Data!$A:$BU,MATCH(G!P$11,Data!$A$1:$BU$1,0),FALSE)</f>
        <v>0</v>
      </c>
      <c r="Q262" s="31"/>
      <c r="R262" s="31">
        <f>VLOOKUP(CONCATENATE($M$5,$D262,$M$7,$E262),Data!$A:$BU,MATCH(G!R$11,Data!$A$1:$BU$1,0),FALSE)</f>
        <v>0</v>
      </c>
      <c r="S262" s="31"/>
      <c r="T262" s="31">
        <f>VLOOKUP(CONCATENATE($M$5,$D262,$M$7,$E262),Data!$A:$BU,MATCH(G!T$11,Data!$A$1:$BU$1,0),FALSE)</f>
        <v>0</v>
      </c>
      <c r="U262" s="31"/>
      <c r="V262" s="31">
        <f>VLOOKUP(CONCATENATE($M$5,$D262,$M$7,$E262),Data!$A:$BU,MATCH(G!V$11,Data!$A$1:$BU$1,0),FALSE)</f>
        <v>0</v>
      </c>
      <c r="W262" s="31"/>
      <c r="X262" s="31">
        <f>VLOOKUP(CONCATENATE($M$5,$D262,$M$7,$E262),Data!$A:$BU,MATCH(G!X$11,Data!$A$1:$BU$1,0),FALSE)</f>
        <v>0</v>
      </c>
      <c r="Y262" s="31"/>
      <c r="Z262" s="31">
        <f>VLOOKUP(CONCATENATE($M$5,$D262,$M$7,$E262),Data!$A:$BU,MATCH(G!Z$11,Data!$A$1:$BU$1,0),FALSE)</f>
        <v>0</v>
      </c>
      <c r="AA262" s="31"/>
      <c r="AB262" s="31">
        <f>VLOOKUP(CONCATENATE($M$5,$D262,$M$7,$E262),Data!$A:$BU,MATCH(G!AB$11,Data!$A$1:$BU$1,0),FALSE)</f>
        <v>0</v>
      </c>
      <c r="AC262" s="31"/>
      <c r="AD262" s="31">
        <f>VLOOKUP(CONCATENATE($M$5,$D262,$M$7,$E262),Data!$A:$BU,MATCH(G!AD$11,Data!$A$1:$BU$1,0),FALSE)</f>
        <v>0</v>
      </c>
      <c r="AE262" s="31"/>
      <c r="AF262" s="31">
        <f>VLOOKUP(CONCATENATE($M$5,$D262,$M$7,$E262),Data!$A:$BU,MATCH(G!AF$11,Data!$A$1:$BU$1,0),FALSE)</f>
        <v>0</v>
      </c>
      <c r="AG262" s="31"/>
      <c r="AH262" s="31">
        <f>VLOOKUP(CONCATENATE($M$5,$D262,$M$7,$E262),Data!$A:$BU,MATCH(G!AH$11,Data!$A$1:$BU$1,0),FALSE)</f>
        <v>0</v>
      </c>
      <c r="AI262" s="31"/>
      <c r="AJ262" s="31">
        <f>VLOOKUP(CONCATENATE($M$5,$D262,$M$7,$E262),Data!$A:$BU,MATCH(G!AJ$11,Data!$A$1:$BU$1,0),FALSE)</f>
        <v>0</v>
      </c>
      <c r="AK262" s="31"/>
      <c r="AL262" s="31">
        <f>VLOOKUP(CONCATENATE($M$5,$D262,$M$7,$E262),Data!$A:$BU,MATCH(G!AL$11,Data!$A$1:$BU$1,0),FALSE)</f>
        <v>0</v>
      </c>
      <c r="AM262" s="31"/>
      <c r="AN262" s="31">
        <f>VLOOKUP(CONCATENATE($M$5,$D262,$M$7,$E262),Data!$A:$BU,MATCH(G!AN$11,Data!$A$1:$BU$1,0),FALSE)</f>
        <v>0</v>
      </c>
      <c r="AO262" s="31"/>
      <c r="AP262" s="31">
        <f>VLOOKUP(CONCATENATE($M$5,$D262,$M$7,$E262),Data!$A:$BU,MATCH(G!AP$11,Data!$A$1:$BU$1,0),FALSE)</f>
        <v>0</v>
      </c>
      <c r="AQ262" s="31"/>
      <c r="AR262" s="31">
        <f>VLOOKUP(CONCATENATE($M$5,$D262,$M$7,$E262),Data!$A:$BU,MATCH(G!AR$11,Data!$A$1:$BU$1,0),FALSE)</f>
        <v>0</v>
      </c>
      <c r="AS262" s="31"/>
      <c r="AT262" s="31">
        <f>VLOOKUP(CONCATENATE($M$5,$D262,$M$7,$E262),Data!$A:$BU,MATCH(G!AT$11,Data!$A$1:$BU$1,0),FALSE)</f>
        <v>0</v>
      </c>
      <c r="AU262" s="31"/>
      <c r="AV262" s="31">
        <f>VLOOKUP(CONCATENATE($M$5,$D262,$M$7,$E262),Data!$A:$BU,MATCH(G!AV$11,Data!$A$1:$BU$1,0),FALSE)</f>
        <v>0</v>
      </c>
      <c r="AW262" s="31"/>
      <c r="AX262" s="31">
        <f>VLOOKUP(CONCATENATE($M$5,$D262,$M$7,$E262),Data!$A:$BU,MATCH(G!AX$11,Data!$A$1:$BU$1,0),FALSE)</f>
        <v>0</v>
      </c>
      <c r="AY262" s="31"/>
      <c r="AZ262" s="31">
        <f>VLOOKUP(CONCATENATE($M$5,$D262,$M$7,$E262),Data!$A:$BU,MATCH(G!AZ$11,Data!$A$1:$BU$1,0),FALSE)</f>
        <v>0</v>
      </c>
      <c r="BA262" s="31"/>
      <c r="BB262" s="31">
        <f>VLOOKUP(CONCATENATE($M$5,$D262,$M$7,$E262),Data!$A:$BU,MATCH(G!BB$11,Data!$A$1:$BU$1,0),FALSE)</f>
        <v>0</v>
      </c>
      <c r="BC262" s="31"/>
      <c r="BD262" s="31">
        <f>VLOOKUP(CONCATENATE($M$5,$D262,$M$7,$E262),Data!$A:$BU,MATCH(G!BD$11,Data!$A$1:$BU$1,0),FALSE)</f>
        <v>0</v>
      </c>
      <c r="BE262" s="31"/>
      <c r="BF262" s="31">
        <f>VLOOKUP(CONCATENATE($M$5,$D262,$M$7,$E262),Data!$A:$BU,MATCH(G!BF$11,Data!$A$1:$BU$1,0),FALSE)</f>
        <v>0</v>
      </c>
      <c r="BG262" s="31"/>
      <c r="BH262" s="31">
        <f>VLOOKUP(CONCATENATE($M$5,$D262,$M$7,$E262),Data!$A:$BU,MATCH(G!BH$11,Data!$A$1:$BU$1,0),FALSE)</f>
        <v>0</v>
      </c>
      <c r="BI262" s="31"/>
      <c r="BJ262" s="31">
        <f>VLOOKUP(CONCATENATE($M$5,$D262,$M$7,$E262),Data!$A:$BU,MATCH(G!BJ$11,Data!$A$1:$BU$1,0),FALSE)</f>
        <v>0</v>
      </c>
    </row>
    <row r="263" spans="4:62" ht="14.1" customHeight="1">
      <c r="D263" s="35" t="s">
        <v>11</v>
      </c>
      <c r="E263" s="53" t="s">
        <v>1</v>
      </c>
      <c r="F263" s="31">
        <f>VLOOKUP(CONCATENATE($M$5,$D263,$M$7,$E263),Data!$A:$BU,MATCH(G!F$11,Data!$A$1:$BU$1,0),FALSE)</f>
        <v>0</v>
      </c>
      <c r="G263" s="2"/>
      <c r="H263" s="31">
        <f>VLOOKUP(CONCATENATE($M$5,$D263,$M$7,$E263),Data!$A:$BU,MATCH(G!H$11,Data!$A$1:$BU$1,0),FALSE)</f>
        <v>0</v>
      </c>
      <c r="J263" s="31">
        <f>VLOOKUP(CONCATENATE($M$5,$D263,$M$7,$E263),Data!$A:$BU,MATCH(G!J$11,Data!$A$1:$BU$1,0),FALSE)</f>
        <v>0</v>
      </c>
      <c r="L263" s="31">
        <f>VLOOKUP(CONCATENATE($M$5,$D263,$M$7,$E263),Data!$A:$BU,MATCH(G!L$11,Data!$A$1:$BU$1,0),FALSE)</f>
        <v>0</v>
      </c>
      <c r="N263" s="31">
        <f>VLOOKUP(CONCATENATE($M$5,$D263,$M$7,$E263),Data!$A:$BU,MATCH(G!N$11,Data!$A$1:$BU$1,0),FALSE)</f>
        <v>0</v>
      </c>
      <c r="O263" s="31"/>
      <c r="P263" s="31">
        <f>VLOOKUP(CONCATENATE($M$5,$D263,$M$7,$E263),Data!$A:$BU,MATCH(G!P$11,Data!$A$1:$BU$1,0),FALSE)</f>
        <v>0</v>
      </c>
      <c r="Q263" s="31"/>
      <c r="R263" s="31">
        <f>VLOOKUP(CONCATENATE($M$5,$D263,$M$7,$E263),Data!$A:$BU,MATCH(G!R$11,Data!$A$1:$BU$1,0),FALSE)</f>
        <v>0</v>
      </c>
      <c r="S263" s="31"/>
      <c r="T263" s="31">
        <f>VLOOKUP(CONCATENATE($M$5,$D263,$M$7,$E263),Data!$A:$BU,MATCH(G!T$11,Data!$A$1:$BU$1,0),FALSE)</f>
        <v>0</v>
      </c>
      <c r="U263" s="31"/>
      <c r="V263" s="31">
        <f>VLOOKUP(CONCATENATE($M$5,$D263,$M$7,$E263),Data!$A:$BU,MATCH(G!V$11,Data!$A$1:$BU$1,0),FALSE)</f>
        <v>0</v>
      </c>
      <c r="W263" s="31"/>
      <c r="X263" s="31">
        <f>VLOOKUP(CONCATENATE($M$5,$D263,$M$7,$E263),Data!$A:$BU,MATCH(G!X$11,Data!$A$1:$BU$1,0),FALSE)</f>
        <v>0</v>
      </c>
      <c r="Y263" s="31"/>
      <c r="Z263" s="31">
        <f>VLOOKUP(CONCATENATE($M$5,$D263,$M$7,$E263),Data!$A:$BU,MATCH(G!Z$11,Data!$A$1:$BU$1,0),FALSE)</f>
        <v>0</v>
      </c>
      <c r="AA263" s="31"/>
      <c r="AB263" s="31">
        <f>VLOOKUP(CONCATENATE($M$5,$D263,$M$7,$E263),Data!$A:$BU,MATCH(G!AB$11,Data!$A$1:$BU$1,0),FALSE)</f>
        <v>0</v>
      </c>
      <c r="AC263" s="31"/>
      <c r="AD263" s="31">
        <f>VLOOKUP(CONCATENATE($M$5,$D263,$M$7,$E263),Data!$A:$BU,MATCH(G!AD$11,Data!$A$1:$BU$1,0),FALSE)</f>
        <v>0</v>
      </c>
      <c r="AE263" s="31"/>
      <c r="AF263" s="31">
        <f>VLOOKUP(CONCATENATE($M$5,$D263,$M$7,$E263),Data!$A:$BU,MATCH(G!AF$11,Data!$A$1:$BU$1,0),FALSE)</f>
        <v>0</v>
      </c>
      <c r="AG263" s="31"/>
      <c r="AH263" s="31">
        <f>VLOOKUP(CONCATENATE($M$5,$D263,$M$7,$E263),Data!$A:$BU,MATCH(G!AH$11,Data!$A$1:$BU$1,0),FALSE)</f>
        <v>0</v>
      </c>
      <c r="AI263" s="31"/>
      <c r="AJ263" s="31">
        <f>VLOOKUP(CONCATENATE($M$5,$D263,$M$7,$E263),Data!$A:$BU,MATCH(G!AJ$11,Data!$A$1:$BU$1,0),FALSE)</f>
        <v>0</v>
      </c>
      <c r="AK263" s="31"/>
      <c r="AL263" s="31">
        <f>VLOOKUP(CONCATENATE($M$5,$D263,$M$7,$E263),Data!$A:$BU,MATCH(G!AL$11,Data!$A$1:$BU$1,0),FALSE)</f>
        <v>0</v>
      </c>
      <c r="AM263" s="31"/>
      <c r="AN263" s="31">
        <f>VLOOKUP(CONCATENATE($M$5,$D263,$M$7,$E263),Data!$A:$BU,MATCH(G!AN$11,Data!$A$1:$BU$1,0),FALSE)</f>
        <v>0</v>
      </c>
      <c r="AO263" s="31"/>
      <c r="AP263" s="31">
        <f>VLOOKUP(CONCATENATE($M$5,$D263,$M$7,$E263),Data!$A:$BU,MATCH(G!AP$11,Data!$A$1:$BU$1,0),FALSE)</f>
        <v>0</v>
      </c>
      <c r="AQ263" s="31"/>
      <c r="AR263" s="31">
        <f>VLOOKUP(CONCATENATE($M$5,$D263,$M$7,$E263),Data!$A:$BU,MATCH(G!AR$11,Data!$A$1:$BU$1,0),FALSE)</f>
        <v>0</v>
      </c>
      <c r="AS263" s="31"/>
      <c r="AT263" s="31">
        <f>VLOOKUP(CONCATENATE($M$5,$D263,$M$7,$E263),Data!$A:$BU,MATCH(G!AT$11,Data!$A$1:$BU$1,0),FALSE)</f>
        <v>0</v>
      </c>
      <c r="AU263" s="31"/>
      <c r="AV263" s="31">
        <f>VLOOKUP(CONCATENATE($M$5,$D263,$M$7,$E263),Data!$A:$BU,MATCH(G!AV$11,Data!$A$1:$BU$1,0),FALSE)</f>
        <v>0</v>
      </c>
      <c r="AW263" s="31"/>
      <c r="AX263" s="31">
        <f>VLOOKUP(CONCATENATE($M$5,$D263,$M$7,$E263),Data!$A:$BU,MATCH(G!AX$11,Data!$A$1:$BU$1,0),FALSE)</f>
        <v>0</v>
      </c>
      <c r="AY263" s="31"/>
      <c r="AZ263" s="31">
        <f>VLOOKUP(CONCATENATE($M$5,$D263,$M$7,$E263),Data!$A:$BU,MATCH(G!AZ$11,Data!$A$1:$BU$1,0),FALSE)</f>
        <v>0</v>
      </c>
      <c r="BA263" s="31"/>
      <c r="BB263" s="31">
        <f>VLOOKUP(CONCATENATE($M$5,$D263,$M$7,$E263),Data!$A:$BU,MATCH(G!BB$11,Data!$A$1:$BU$1,0),FALSE)</f>
        <v>0</v>
      </c>
      <c r="BC263" s="31"/>
      <c r="BD263" s="31">
        <f>VLOOKUP(CONCATENATE($M$5,$D263,$M$7,$E263),Data!$A:$BU,MATCH(G!BD$11,Data!$A$1:$BU$1,0),FALSE)</f>
        <v>0</v>
      </c>
      <c r="BE263" s="31"/>
      <c r="BF263" s="31">
        <f>VLOOKUP(CONCATENATE($M$5,$D263,$M$7,$E263),Data!$A:$BU,MATCH(G!BF$11,Data!$A$1:$BU$1,0),FALSE)</f>
        <v>0</v>
      </c>
      <c r="BG263" s="31"/>
      <c r="BH263" s="31">
        <f>VLOOKUP(CONCATENATE($M$5,$D263,$M$7,$E263),Data!$A:$BU,MATCH(G!BH$11,Data!$A$1:$BU$1,0),FALSE)</f>
        <v>0</v>
      </c>
      <c r="BI263" s="31"/>
      <c r="BJ263" s="31">
        <f>VLOOKUP(CONCATENATE($M$5,$D263,$M$7,$E263),Data!$A:$BU,MATCH(G!BJ$11,Data!$A$1:$BU$1,0),FALSE)</f>
        <v>0</v>
      </c>
    </row>
    <row r="264" spans="4:62" ht="14.1" customHeight="1">
      <c r="D264" s="35" t="s">
        <v>10</v>
      </c>
      <c r="E264" s="53" t="s">
        <v>1</v>
      </c>
      <c r="F264" s="31">
        <f>VLOOKUP(CONCATENATE($M$5,$D264,$M$7,$E264),Data!$A:$BU,MATCH(G!F$11,Data!$A$1:$BU$1,0),FALSE)</f>
        <v>0</v>
      </c>
      <c r="G264" s="2"/>
      <c r="H264" s="31">
        <f>VLOOKUP(CONCATENATE($M$5,$D264,$M$7,$E264),Data!$A:$BU,MATCH(G!H$11,Data!$A$1:$BU$1,0),FALSE)</f>
        <v>0</v>
      </c>
      <c r="J264" s="31">
        <f>VLOOKUP(CONCATENATE($M$5,$D264,$M$7,$E264),Data!$A:$BU,MATCH(G!J$11,Data!$A$1:$BU$1,0),FALSE)</f>
        <v>0</v>
      </c>
      <c r="L264" s="31">
        <f>VLOOKUP(CONCATENATE($M$5,$D264,$M$7,$E264),Data!$A:$BU,MATCH(G!L$11,Data!$A$1:$BU$1,0),FALSE)</f>
        <v>0</v>
      </c>
      <c r="N264" s="31">
        <f>VLOOKUP(CONCATENATE($M$5,$D264,$M$7,$E264),Data!$A:$BU,MATCH(G!N$11,Data!$A$1:$BU$1,0),FALSE)</f>
        <v>0</v>
      </c>
      <c r="O264" s="31"/>
      <c r="P264" s="31">
        <f>VLOOKUP(CONCATENATE($M$5,$D264,$M$7,$E264),Data!$A:$BU,MATCH(G!P$11,Data!$A$1:$BU$1,0),FALSE)</f>
        <v>0</v>
      </c>
      <c r="Q264" s="31"/>
      <c r="R264" s="31">
        <f>VLOOKUP(CONCATENATE($M$5,$D264,$M$7,$E264),Data!$A:$BU,MATCH(G!R$11,Data!$A$1:$BU$1,0),FALSE)</f>
        <v>0</v>
      </c>
      <c r="S264" s="31"/>
      <c r="T264" s="31">
        <f>VLOOKUP(CONCATENATE($M$5,$D264,$M$7,$E264),Data!$A:$BU,MATCH(G!T$11,Data!$A$1:$BU$1,0),FALSE)</f>
        <v>0</v>
      </c>
      <c r="U264" s="31"/>
      <c r="V264" s="31">
        <f>VLOOKUP(CONCATENATE($M$5,$D264,$M$7,$E264),Data!$A:$BU,MATCH(G!V$11,Data!$A$1:$BU$1,0),FALSE)</f>
        <v>0</v>
      </c>
      <c r="W264" s="31"/>
      <c r="X264" s="31">
        <f>VLOOKUP(CONCATENATE($M$5,$D264,$M$7,$E264),Data!$A:$BU,MATCH(G!X$11,Data!$A$1:$BU$1,0),FALSE)</f>
        <v>0</v>
      </c>
      <c r="Y264" s="31"/>
      <c r="Z264" s="31">
        <f>VLOOKUP(CONCATENATE($M$5,$D264,$M$7,$E264),Data!$A:$BU,MATCH(G!Z$11,Data!$A$1:$BU$1,0),FALSE)</f>
        <v>0</v>
      </c>
      <c r="AA264" s="31"/>
      <c r="AB264" s="31">
        <f>VLOOKUP(CONCATENATE($M$5,$D264,$M$7,$E264),Data!$A:$BU,MATCH(G!AB$11,Data!$A$1:$BU$1,0),FALSE)</f>
        <v>0</v>
      </c>
      <c r="AC264" s="31"/>
      <c r="AD264" s="31">
        <f>VLOOKUP(CONCATENATE($M$5,$D264,$M$7,$E264),Data!$A:$BU,MATCH(G!AD$11,Data!$A$1:$BU$1,0),FALSE)</f>
        <v>0</v>
      </c>
      <c r="AE264" s="31"/>
      <c r="AF264" s="31">
        <f>VLOOKUP(CONCATENATE($M$5,$D264,$M$7,$E264),Data!$A:$BU,MATCH(G!AF$11,Data!$A$1:$BU$1,0),FALSE)</f>
        <v>0</v>
      </c>
      <c r="AG264" s="31"/>
      <c r="AH264" s="31">
        <f>VLOOKUP(CONCATENATE($M$5,$D264,$M$7,$E264),Data!$A:$BU,MATCH(G!AH$11,Data!$A$1:$BU$1,0),FALSE)</f>
        <v>0</v>
      </c>
      <c r="AI264" s="31"/>
      <c r="AJ264" s="31">
        <f>VLOOKUP(CONCATENATE($M$5,$D264,$M$7,$E264),Data!$A:$BU,MATCH(G!AJ$11,Data!$A$1:$BU$1,0),FALSE)</f>
        <v>0</v>
      </c>
      <c r="AK264" s="31"/>
      <c r="AL264" s="31">
        <f>VLOOKUP(CONCATENATE($M$5,$D264,$M$7,$E264),Data!$A:$BU,MATCH(G!AL$11,Data!$A$1:$BU$1,0),FALSE)</f>
        <v>0</v>
      </c>
      <c r="AM264" s="31"/>
      <c r="AN264" s="31">
        <f>VLOOKUP(CONCATENATE($M$5,$D264,$M$7,$E264),Data!$A:$BU,MATCH(G!AN$11,Data!$A$1:$BU$1,0),FALSE)</f>
        <v>0</v>
      </c>
      <c r="AO264" s="31"/>
      <c r="AP264" s="31">
        <f>VLOOKUP(CONCATENATE($M$5,$D264,$M$7,$E264),Data!$A:$BU,MATCH(G!AP$11,Data!$A$1:$BU$1,0),FALSE)</f>
        <v>0</v>
      </c>
      <c r="AQ264" s="31"/>
      <c r="AR264" s="31">
        <f>VLOOKUP(CONCATENATE($M$5,$D264,$M$7,$E264),Data!$A:$BU,MATCH(G!AR$11,Data!$A$1:$BU$1,0),FALSE)</f>
        <v>0</v>
      </c>
      <c r="AS264" s="31"/>
      <c r="AT264" s="31">
        <f>VLOOKUP(CONCATENATE($M$5,$D264,$M$7,$E264),Data!$A:$BU,MATCH(G!AT$11,Data!$A$1:$BU$1,0),FALSE)</f>
        <v>0</v>
      </c>
      <c r="AU264" s="31"/>
      <c r="AV264" s="31">
        <f>VLOOKUP(CONCATENATE($M$5,$D264,$M$7,$E264),Data!$A:$BU,MATCH(G!AV$11,Data!$A$1:$BU$1,0),FALSE)</f>
        <v>0</v>
      </c>
      <c r="AW264" s="31"/>
      <c r="AX264" s="31">
        <f>VLOOKUP(CONCATENATE($M$5,$D264,$M$7,$E264),Data!$A:$BU,MATCH(G!AX$11,Data!$A$1:$BU$1,0),FALSE)</f>
        <v>0</v>
      </c>
      <c r="AY264" s="31"/>
      <c r="AZ264" s="31">
        <f>VLOOKUP(CONCATENATE($M$5,$D264,$M$7,$E264),Data!$A:$BU,MATCH(G!AZ$11,Data!$A$1:$BU$1,0),FALSE)</f>
        <v>0</v>
      </c>
      <c r="BA264" s="31"/>
      <c r="BB264" s="31">
        <f>VLOOKUP(CONCATENATE($M$5,$D264,$M$7,$E264),Data!$A:$BU,MATCH(G!BB$11,Data!$A$1:$BU$1,0),FALSE)</f>
        <v>0</v>
      </c>
      <c r="BC264" s="31"/>
      <c r="BD264" s="31">
        <f>VLOOKUP(CONCATENATE($M$5,$D264,$M$7,$E264),Data!$A:$BU,MATCH(G!BD$11,Data!$A$1:$BU$1,0),FALSE)</f>
        <v>0</v>
      </c>
      <c r="BE264" s="31"/>
      <c r="BF264" s="31">
        <f>VLOOKUP(CONCATENATE($M$5,$D264,$M$7,$E264),Data!$A:$BU,MATCH(G!BF$11,Data!$A$1:$BU$1,0),FALSE)</f>
        <v>0</v>
      </c>
      <c r="BG264" s="31"/>
      <c r="BH264" s="31">
        <f>VLOOKUP(CONCATENATE($M$5,$D264,$M$7,$E264),Data!$A:$BU,MATCH(G!BH$11,Data!$A$1:$BU$1,0),FALSE)</f>
        <v>0</v>
      </c>
      <c r="BI264" s="31"/>
      <c r="BJ264" s="31">
        <f>VLOOKUP(CONCATENATE($M$5,$D264,$M$7,$E264),Data!$A:$BU,MATCH(G!BJ$11,Data!$A$1:$BU$1,0),FALSE)</f>
        <v>0</v>
      </c>
    </row>
    <row r="265" spans="4:62" ht="14.1" customHeight="1">
      <c r="D265" s="35" t="s">
        <v>9</v>
      </c>
      <c r="E265" s="53" t="s">
        <v>1</v>
      </c>
      <c r="F265" s="31">
        <f>VLOOKUP(CONCATENATE($M$5,$D265,$M$7,$E265),Data!$A:$BU,MATCH(G!F$11,Data!$A$1:$BU$1,0),FALSE)</f>
        <v>0</v>
      </c>
      <c r="G265" s="2"/>
      <c r="H265" s="31">
        <f>VLOOKUP(CONCATENATE($M$5,$D265,$M$7,$E265),Data!$A:$BU,MATCH(G!H$11,Data!$A$1:$BU$1,0),FALSE)</f>
        <v>0</v>
      </c>
      <c r="J265" s="31">
        <f>VLOOKUP(CONCATENATE($M$5,$D265,$M$7,$E265),Data!$A:$BU,MATCH(G!J$11,Data!$A$1:$BU$1,0),FALSE)</f>
        <v>0</v>
      </c>
      <c r="L265" s="31">
        <f>VLOOKUP(CONCATENATE($M$5,$D265,$M$7,$E265),Data!$A:$BU,MATCH(G!L$11,Data!$A$1:$BU$1,0),FALSE)</f>
        <v>0</v>
      </c>
      <c r="N265" s="31">
        <f>VLOOKUP(CONCATENATE($M$5,$D265,$M$7,$E265),Data!$A:$BU,MATCH(G!N$11,Data!$A$1:$BU$1,0),FALSE)</f>
        <v>0</v>
      </c>
      <c r="O265" s="31"/>
      <c r="P265" s="31">
        <f>VLOOKUP(CONCATENATE($M$5,$D265,$M$7,$E265),Data!$A:$BU,MATCH(G!P$11,Data!$A$1:$BU$1,0),FALSE)</f>
        <v>0</v>
      </c>
      <c r="Q265" s="31"/>
      <c r="R265" s="31">
        <f>VLOOKUP(CONCATENATE($M$5,$D265,$M$7,$E265),Data!$A:$BU,MATCH(G!R$11,Data!$A$1:$BU$1,0),FALSE)</f>
        <v>0</v>
      </c>
      <c r="S265" s="31"/>
      <c r="T265" s="31">
        <f>VLOOKUP(CONCATENATE($M$5,$D265,$M$7,$E265),Data!$A:$BU,MATCH(G!T$11,Data!$A$1:$BU$1,0),FALSE)</f>
        <v>0</v>
      </c>
      <c r="U265" s="31"/>
      <c r="V265" s="31">
        <f>VLOOKUP(CONCATENATE($M$5,$D265,$M$7,$E265),Data!$A:$BU,MATCH(G!V$11,Data!$A$1:$BU$1,0),FALSE)</f>
        <v>0</v>
      </c>
      <c r="W265" s="31"/>
      <c r="X265" s="31">
        <f>VLOOKUP(CONCATENATE($M$5,$D265,$M$7,$E265),Data!$A:$BU,MATCH(G!X$11,Data!$A$1:$BU$1,0),FALSE)</f>
        <v>0</v>
      </c>
      <c r="Y265" s="31"/>
      <c r="Z265" s="31">
        <f>VLOOKUP(CONCATENATE($M$5,$D265,$M$7,$E265),Data!$A:$BU,MATCH(G!Z$11,Data!$A$1:$BU$1,0),FALSE)</f>
        <v>0</v>
      </c>
      <c r="AA265" s="31"/>
      <c r="AB265" s="31">
        <f>VLOOKUP(CONCATENATE($M$5,$D265,$M$7,$E265),Data!$A:$BU,MATCH(G!AB$11,Data!$A$1:$BU$1,0),FALSE)</f>
        <v>0</v>
      </c>
      <c r="AC265" s="31"/>
      <c r="AD265" s="31">
        <f>VLOOKUP(CONCATENATE($M$5,$D265,$M$7,$E265),Data!$A:$BU,MATCH(G!AD$11,Data!$A$1:$BU$1,0),FALSE)</f>
        <v>0</v>
      </c>
      <c r="AE265" s="31"/>
      <c r="AF265" s="31">
        <f>VLOOKUP(CONCATENATE($M$5,$D265,$M$7,$E265),Data!$A:$BU,MATCH(G!AF$11,Data!$A$1:$BU$1,0),FALSE)</f>
        <v>0</v>
      </c>
      <c r="AG265" s="31"/>
      <c r="AH265" s="31">
        <f>VLOOKUP(CONCATENATE($M$5,$D265,$M$7,$E265),Data!$A:$BU,MATCH(G!AH$11,Data!$A$1:$BU$1,0),FALSE)</f>
        <v>0</v>
      </c>
      <c r="AI265" s="31"/>
      <c r="AJ265" s="31">
        <f>VLOOKUP(CONCATENATE($M$5,$D265,$M$7,$E265),Data!$A:$BU,MATCH(G!AJ$11,Data!$A$1:$BU$1,0),FALSE)</f>
        <v>0</v>
      </c>
      <c r="AK265" s="31"/>
      <c r="AL265" s="31">
        <f>VLOOKUP(CONCATENATE($M$5,$D265,$M$7,$E265),Data!$A:$BU,MATCH(G!AL$11,Data!$A$1:$BU$1,0),FALSE)</f>
        <v>0</v>
      </c>
      <c r="AM265" s="31"/>
      <c r="AN265" s="31">
        <f>VLOOKUP(CONCATENATE($M$5,$D265,$M$7,$E265),Data!$A:$BU,MATCH(G!AN$11,Data!$A$1:$BU$1,0),FALSE)</f>
        <v>0</v>
      </c>
      <c r="AO265" s="31"/>
      <c r="AP265" s="31">
        <f>VLOOKUP(CONCATENATE($M$5,$D265,$M$7,$E265),Data!$A:$BU,MATCH(G!AP$11,Data!$A$1:$BU$1,0),FALSE)</f>
        <v>0</v>
      </c>
      <c r="AQ265" s="31"/>
      <c r="AR265" s="31">
        <f>VLOOKUP(CONCATENATE($M$5,$D265,$M$7,$E265),Data!$A:$BU,MATCH(G!AR$11,Data!$A$1:$BU$1,0),FALSE)</f>
        <v>0</v>
      </c>
      <c r="AS265" s="31"/>
      <c r="AT265" s="31">
        <f>VLOOKUP(CONCATENATE($M$5,$D265,$M$7,$E265),Data!$A:$BU,MATCH(G!AT$11,Data!$A$1:$BU$1,0),FALSE)</f>
        <v>0</v>
      </c>
      <c r="AU265" s="31"/>
      <c r="AV265" s="31">
        <f>VLOOKUP(CONCATENATE($M$5,$D265,$M$7,$E265),Data!$A:$BU,MATCH(G!AV$11,Data!$A$1:$BU$1,0),FALSE)</f>
        <v>0</v>
      </c>
      <c r="AW265" s="31"/>
      <c r="AX265" s="31">
        <f>VLOOKUP(CONCATENATE($M$5,$D265,$M$7,$E265),Data!$A:$BU,MATCH(G!AX$11,Data!$A$1:$BU$1,0),FALSE)</f>
        <v>0</v>
      </c>
      <c r="AY265" s="31"/>
      <c r="AZ265" s="31">
        <f>VLOOKUP(CONCATENATE($M$5,$D265,$M$7,$E265),Data!$A:$BU,MATCH(G!AZ$11,Data!$A$1:$BU$1,0),FALSE)</f>
        <v>0</v>
      </c>
      <c r="BA265" s="31"/>
      <c r="BB265" s="31">
        <f>VLOOKUP(CONCATENATE($M$5,$D265,$M$7,$E265),Data!$A:$BU,MATCH(G!BB$11,Data!$A$1:$BU$1,0),FALSE)</f>
        <v>0</v>
      </c>
      <c r="BC265" s="31"/>
      <c r="BD265" s="31">
        <f>VLOOKUP(CONCATENATE($M$5,$D265,$M$7,$E265),Data!$A:$BU,MATCH(G!BD$11,Data!$A$1:$BU$1,0),FALSE)</f>
        <v>0</v>
      </c>
      <c r="BE265" s="31"/>
      <c r="BF265" s="31">
        <f>VLOOKUP(CONCATENATE($M$5,$D265,$M$7,$E265),Data!$A:$BU,MATCH(G!BF$11,Data!$A$1:$BU$1,0),FALSE)</f>
        <v>0</v>
      </c>
      <c r="BG265" s="31"/>
      <c r="BH265" s="31">
        <f>VLOOKUP(CONCATENATE($M$5,$D265,$M$7,$E265),Data!$A:$BU,MATCH(G!BH$11,Data!$A$1:$BU$1,0),FALSE)</f>
        <v>0</v>
      </c>
      <c r="BI265" s="31"/>
      <c r="BJ265" s="31">
        <f>VLOOKUP(CONCATENATE($M$5,$D265,$M$7,$E265),Data!$A:$BU,MATCH(G!BJ$11,Data!$A$1:$BU$1,0),FALSE)</f>
        <v>0</v>
      </c>
    </row>
    <row r="266" spans="4:62" ht="14.1" customHeight="1">
      <c r="D266" s="35" t="s">
        <v>8</v>
      </c>
      <c r="E266" s="53" t="s">
        <v>1</v>
      </c>
      <c r="F266" s="31">
        <f>VLOOKUP(CONCATENATE($M$5,$D266,$M$7,$E266),Data!$A:$BU,MATCH(G!F$11,Data!$A$1:$BU$1,0),FALSE)</f>
        <v>0</v>
      </c>
      <c r="G266" s="2"/>
      <c r="H266" s="31">
        <f>VLOOKUP(CONCATENATE($M$5,$D266,$M$7,$E266),Data!$A:$BU,MATCH(G!H$11,Data!$A$1:$BU$1,0),FALSE)</f>
        <v>0</v>
      </c>
      <c r="J266" s="31">
        <f>VLOOKUP(CONCATENATE($M$5,$D266,$M$7,$E266),Data!$A:$BU,MATCH(G!J$11,Data!$A$1:$BU$1,0),FALSE)</f>
        <v>0</v>
      </c>
      <c r="L266" s="31">
        <f>VLOOKUP(CONCATENATE($M$5,$D266,$M$7,$E266),Data!$A:$BU,MATCH(G!L$11,Data!$A$1:$BU$1,0),FALSE)</f>
        <v>0</v>
      </c>
      <c r="N266" s="31">
        <f>VLOOKUP(CONCATENATE($M$5,$D266,$M$7,$E266),Data!$A:$BU,MATCH(G!N$11,Data!$A$1:$BU$1,0),FALSE)</f>
        <v>0</v>
      </c>
      <c r="O266" s="31"/>
      <c r="P266" s="31">
        <f>VLOOKUP(CONCATENATE($M$5,$D266,$M$7,$E266),Data!$A:$BU,MATCH(G!P$11,Data!$A$1:$BU$1,0),FALSE)</f>
        <v>0</v>
      </c>
      <c r="Q266" s="31"/>
      <c r="R266" s="31">
        <f>VLOOKUP(CONCATENATE($M$5,$D266,$M$7,$E266),Data!$A:$BU,MATCH(G!R$11,Data!$A$1:$BU$1,0),FALSE)</f>
        <v>0</v>
      </c>
      <c r="S266" s="31"/>
      <c r="T266" s="31">
        <f>VLOOKUP(CONCATENATE($M$5,$D266,$M$7,$E266),Data!$A:$BU,MATCH(G!T$11,Data!$A$1:$BU$1,0),FALSE)</f>
        <v>0</v>
      </c>
      <c r="U266" s="31"/>
      <c r="V266" s="31">
        <f>VLOOKUP(CONCATENATE($M$5,$D266,$M$7,$E266),Data!$A:$BU,MATCH(G!V$11,Data!$A$1:$BU$1,0),FALSE)</f>
        <v>0</v>
      </c>
      <c r="W266" s="31"/>
      <c r="X266" s="31">
        <f>VLOOKUP(CONCATENATE($M$5,$D266,$M$7,$E266),Data!$A:$BU,MATCH(G!X$11,Data!$A$1:$BU$1,0),FALSE)</f>
        <v>0</v>
      </c>
      <c r="Y266" s="31"/>
      <c r="Z266" s="31">
        <f>VLOOKUP(CONCATENATE($M$5,$D266,$M$7,$E266),Data!$A:$BU,MATCH(G!Z$11,Data!$A$1:$BU$1,0),FALSE)</f>
        <v>0</v>
      </c>
      <c r="AA266" s="31"/>
      <c r="AB266" s="31">
        <f>VLOOKUP(CONCATENATE($M$5,$D266,$M$7,$E266),Data!$A:$BU,MATCH(G!AB$11,Data!$A$1:$BU$1,0),FALSE)</f>
        <v>0</v>
      </c>
      <c r="AC266" s="31"/>
      <c r="AD266" s="31">
        <f>VLOOKUP(CONCATENATE($M$5,$D266,$M$7,$E266),Data!$A:$BU,MATCH(G!AD$11,Data!$A$1:$BU$1,0),FALSE)</f>
        <v>0</v>
      </c>
      <c r="AE266" s="31"/>
      <c r="AF266" s="31">
        <f>VLOOKUP(CONCATENATE($M$5,$D266,$M$7,$E266),Data!$A:$BU,MATCH(G!AF$11,Data!$A$1:$BU$1,0),FALSE)</f>
        <v>0</v>
      </c>
      <c r="AG266" s="31"/>
      <c r="AH266" s="31">
        <f>VLOOKUP(CONCATENATE($M$5,$D266,$M$7,$E266),Data!$A:$BU,MATCH(G!AH$11,Data!$A$1:$BU$1,0),FALSE)</f>
        <v>0</v>
      </c>
      <c r="AI266" s="31"/>
      <c r="AJ266" s="31">
        <f>VLOOKUP(CONCATENATE($M$5,$D266,$M$7,$E266),Data!$A:$BU,MATCH(G!AJ$11,Data!$A$1:$BU$1,0),FALSE)</f>
        <v>0</v>
      </c>
      <c r="AK266" s="31"/>
      <c r="AL266" s="31">
        <f>VLOOKUP(CONCATENATE($M$5,$D266,$M$7,$E266),Data!$A:$BU,MATCH(G!AL$11,Data!$A$1:$BU$1,0),FALSE)</f>
        <v>0</v>
      </c>
      <c r="AM266" s="31"/>
      <c r="AN266" s="31">
        <f>VLOOKUP(CONCATENATE($M$5,$D266,$M$7,$E266),Data!$A:$BU,MATCH(G!AN$11,Data!$A$1:$BU$1,0),FALSE)</f>
        <v>0</v>
      </c>
      <c r="AO266" s="31"/>
      <c r="AP266" s="31">
        <f>VLOOKUP(CONCATENATE($M$5,$D266,$M$7,$E266),Data!$A:$BU,MATCH(G!AP$11,Data!$A$1:$BU$1,0),FALSE)</f>
        <v>0</v>
      </c>
      <c r="AQ266" s="31"/>
      <c r="AR266" s="31">
        <f>VLOOKUP(CONCATENATE($M$5,$D266,$M$7,$E266),Data!$A:$BU,MATCH(G!AR$11,Data!$A$1:$BU$1,0),FALSE)</f>
        <v>0</v>
      </c>
      <c r="AS266" s="31"/>
      <c r="AT266" s="31">
        <f>VLOOKUP(CONCATENATE($M$5,$D266,$M$7,$E266),Data!$A:$BU,MATCH(G!AT$11,Data!$A$1:$BU$1,0),FALSE)</f>
        <v>0</v>
      </c>
      <c r="AU266" s="31"/>
      <c r="AV266" s="31">
        <f>VLOOKUP(CONCATENATE($M$5,$D266,$M$7,$E266),Data!$A:$BU,MATCH(G!AV$11,Data!$A$1:$BU$1,0),FALSE)</f>
        <v>0</v>
      </c>
      <c r="AW266" s="31"/>
      <c r="AX266" s="31">
        <f>VLOOKUP(CONCATENATE($M$5,$D266,$M$7,$E266),Data!$A:$BU,MATCH(G!AX$11,Data!$A$1:$BU$1,0),FALSE)</f>
        <v>0</v>
      </c>
      <c r="AY266" s="31"/>
      <c r="AZ266" s="31">
        <f>VLOOKUP(CONCATENATE($M$5,$D266,$M$7,$E266),Data!$A:$BU,MATCH(G!AZ$11,Data!$A$1:$BU$1,0),FALSE)</f>
        <v>0</v>
      </c>
      <c r="BA266" s="31"/>
      <c r="BB266" s="31">
        <f>VLOOKUP(CONCATENATE($M$5,$D266,$M$7,$E266),Data!$A:$BU,MATCH(G!BB$11,Data!$A$1:$BU$1,0),FALSE)</f>
        <v>0</v>
      </c>
      <c r="BC266" s="31"/>
      <c r="BD266" s="31">
        <f>VLOOKUP(CONCATENATE($M$5,$D266,$M$7,$E266),Data!$A:$BU,MATCH(G!BD$11,Data!$A$1:$BU$1,0),FALSE)</f>
        <v>0</v>
      </c>
      <c r="BE266" s="31"/>
      <c r="BF266" s="31">
        <f>VLOOKUP(CONCATENATE($M$5,$D266,$M$7,$E266),Data!$A:$BU,MATCH(G!BF$11,Data!$A$1:$BU$1,0),FALSE)</f>
        <v>0</v>
      </c>
      <c r="BG266" s="31"/>
      <c r="BH266" s="31">
        <f>VLOOKUP(CONCATENATE($M$5,$D266,$M$7,$E266),Data!$A:$BU,MATCH(G!BH$11,Data!$A$1:$BU$1,0),FALSE)</f>
        <v>0</v>
      </c>
      <c r="BI266" s="31"/>
      <c r="BJ266" s="31">
        <f>VLOOKUP(CONCATENATE($M$5,$D266,$M$7,$E266),Data!$A:$BU,MATCH(G!BJ$11,Data!$A$1:$BU$1,0),FALSE)</f>
        <v>0</v>
      </c>
    </row>
    <row r="267" spans="4:62" ht="14.1" customHeight="1">
      <c r="D267" s="35" t="s">
        <v>349</v>
      </c>
      <c r="E267" s="53" t="s">
        <v>1</v>
      </c>
      <c r="F267" s="31">
        <f>VLOOKUP(CONCATENATE($M$5,$D267,$M$7,$E267),Data!$A:$BU,MATCH(G!F$11,Data!$A$1:$BU$1,0),FALSE)</f>
        <v>0</v>
      </c>
      <c r="G267" s="2"/>
      <c r="H267" s="31">
        <f>VLOOKUP(CONCATENATE($M$5,$D267,$M$7,$E267),Data!$A:$BU,MATCH(G!H$11,Data!$A$1:$BU$1,0),FALSE)</f>
        <v>0</v>
      </c>
      <c r="J267" s="31">
        <f>VLOOKUP(CONCATENATE($M$5,$D267,$M$7,$E267),Data!$A:$BU,MATCH(G!J$11,Data!$A$1:$BU$1,0),FALSE)</f>
        <v>0</v>
      </c>
      <c r="L267" s="31">
        <f>VLOOKUP(CONCATENATE($M$5,$D267,$M$7,$E267),Data!$A:$BU,MATCH(G!L$11,Data!$A$1:$BU$1,0),FALSE)</f>
        <v>0</v>
      </c>
      <c r="N267" s="31">
        <f>VLOOKUP(CONCATENATE($M$5,$D267,$M$7,$E267),Data!$A:$BU,MATCH(G!N$11,Data!$A$1:$BU$1,0),FALSE)</f>
        <v>0</v>
      </c>
      <c r="O267" s="31"/>
      <c r="P267" s="31">
        <f>VLOOKUP(CONCATENATE($M$5,$D267,$M$7,$E267),Data!$A:$BU,MATCH(G!P$11,Data!$A$1:$BU$1,0),FALSE)</f>
        <v>0</v>
      </c>
      <c r="Q267" s="31"/>
      <c r="R267" s="31">
        <f>VLOOKUP(CONCATENATE($M$5,$D267,$M$7,$E267),Data!$A:$BU,MATCH(G!R$11,Data!$A$1:$BU$1,0),FALSE)</f>
        <v>0</v>
      </c>
      <c r="S267" s="31"/>
      <c r="T267" s="31">
        <f>VLOOKUP(CONCATENATE($M$5,$D267,$M$7,$E267),Data!$A:$BU,MATCH(G!T$11,Data!$A$1:$BU$1,0),FALSE)</f>
        <v>0</v>
      </c>
      <c r="U267" s="31"/>
      <c r="V267" s="31">
        <f>VLOOKUP(CONCATENATE($M$5,$D267,$M$7,$E267),Data!$A:$BU,MATCH(G!V$11,Data!$A$1:$BU$1,0),FALSE)</f>
        <v>0</v>
      </c>
      <c r="W267" s="31"/>
      <c r="X267" s="31">
        <f>VLOOKUP(CONCATENATE($M$5,$D267,$M$7,$E267),Data!$A:$BU,MATCH(G!X$11,Data!$A$1:$BU$1,0),FALSE)</f>
        <v>0</v>
      </c>
      <c r="Y267" s="31"/>
      <c r="Z267" s="31">
        <f>VLOOKUP(CONCATENATE($M$5,$D267,$M$7,$E267),Data!$A:$BU,MATCH(G!Z$11,Data!$A$1:$BU$1,0),FALSE)</f>
        <v>0</v>
      </c>
      <c r="AA267" s="31"/>
      <c r="AB267" s="31">
        <f>VLOOKUP(CONCATENATE($M$5,$D267,$M$7,$E267),Data!$A:$BU,MATCH(G!AB$11,Data!$A$1:$BU$1,0),FALSE)</f>
        <v>0</v>
      </c>
      <c r="AC267" s="31"/>
      <c r="AD267" s="31">
        <f>VLOOKUP(CONCATENATE($M$5,$D267,$M$7,$E267),Data!$A:$BU,MATCH(G!AD$11,Data!$A$1:$BU$1,0),FALSE)</f>
        <v>0</v>
      </c>
      <c r="AE267" s="31"/>
      <c r="AF267" s="31">
        <f>VLOOKUP(CONCATENATE($M$5,$D267,$M$7,$E267),Data!$A:$BU,MATCH(G!AF$11,Data!$A$1:$BU$1,0),FALSE)</f>
        <v>0</v>
      </c>
      <c r="AG267" s="31"/>
      <c r="AH267" s="31">
        <f>VLOOKUP(CONCATENATE($M$5,$D267,$M$7,$E267),Data!$A:$BU,MATCH(G!AH$11,Data!$A$1:$BU$1,0),FALSE)</f>
        <v>0</v>
      </c>
      <c r="AI267" s="31"/>
      <c r="AJ267" s="31">
        <f>VLOOKUP(CONCATENATE($M$5,$D267,$M$7,$E267),Data!$A:$BU,MATCH(G!AJ$11,Data!$A$1:$BU$1,0),FALSE)</f>
        <v>0</v>
      </c>
      <c r="AK267" s="31"/>
      <c r="AL267" s="31">
        <f>VLOOKUP(CONCATENATE($M$5,$D267,$M$7,$E267),Data!$A:$BU,MATCH(G!AL$11,Data!$A$1:$BU$1,0),FALSE)</f>
        <v>0</v>
      </c>
      <c r="AM267" s="31"/>
      <c r="AN267" s="31">
        <f>VLOOKUP(CONCATENATE($M$5,$D267,$M$7,$E267),Data!$A:$BU,MATCH(G!AN$11,Data!$A$1:$BU$1,0),FALSE)</f>
        <v>0</v>
      </c>
      <c r="AO267" s="31"/>
      <c r="AP267" s="31">
        <f>VLOOKUP(CONCATENATE($M$5,$D267,$M$7,$E267),Data!$A:$BU,MATCH(G!AP$11,Data!$A$1:$BU$1,0),FALSE)</f>
        <v>0</v>
      </c>
      <c r="AQ267" s="31"/>
      <c r="AR267" s="31">
        <f>VLOOKUP(CONCATENATE($M$5,$D267,$M$7,$E267),Data!$A:$BU,MATCH(G!AR$11,Data!$A$1:$BU$1,0),FALSE)</f>
        <v>0</v>
      </c>
      <c r="AS267" s="31"/>
      <c r="AT267" s="31">
        <f>VLOOKUP(CONCATENATE($M$5,$D267,$M$7,$E267),Data!$A:$BU,MATCH(G!AT$11,Data!$A$1:$BU$1,0),FALSE)</f>
        <v>0</v>
      </c>
      <c r="AU267" s="31"/>
      <c r="AV267" s="31">
        <f>VLOOKUP(CONCATENATE($M$5,$D267,$M$7,$E267),Data!$A:$BU,MATCH(G!AV$11,Data!$A$1:$BU$1,0),FALSE)</f>
        <v>0</v>
      </c>
      <c r="AW267" s="31"/>
      <c r="AX267" s="31">
        <f>VLOOKUP(CONCATENATE($M$5,$D267,$M$7,$E267),Data!$A:$BU,MATCH(G!AX$11,Data!$A$1:$BU$1,0),FALSE)</f>
        <v>0</v>
      </c>
      <c r="AY267" s="31"/>
      <c r="AZ267" s="31">
        <f>VLOOKUP(CONCATENATE($M$5,$D267,$M$7,$E267),Data!$A:$BU,MATCH(G!AZ$11,Data!$A$1:$BU$1,0),FALSE)</f>
        <v>0</v>
      </c>
      <c r="BA267" s="31"/>
      <c r="BB267" s="31">
        <f>VLOOKUP(CONCATENATE($M$5,$D267,$M$7,$E267),Data!$A:$BU,MATCH(G!BB$11,Data!$A$1:$BU$1,0),FALSE)</f>
        <v>0</v>
      </c>
      <c r="BC267" s="31"/>
      <c r="BD267" s="31">
        <f>VLOOKUP(CONCATENATE($M$5,$D267,$M$7,$E267),Data!$A:$BU,MATCH(G!BD$11,Data!$A$1:$BU$1,0),FALSE)</f>
        <v>0</v>
      </c>
      <c r="BE267" s="31"/>
      <c r="BF267" s="31">
        <f>VLOOKUP(CONCATENATE($M$5,$D267,$M$7,$E267),Data!$A:$BU,MATCH(G!BF$11,Data!$A$1:$BU$1,0),FALSE)</f>
        <v>0</v>
      </c>
      <c r="BG267" s="31"/>
      <c r="BH267" s="31">
        <f>VLOOKUP(CONCATENATE($M$5,$D267,$M$7,$E267),Data!$A:$BU,MATCH(G!BH$11,Data!$A$1:$BU$1,0),FALSE)</f>
        <v>0</v>
      </c>
      <c r="BI267" s="31"/>
      <c r="BJ267" s="31">
        <f>VLOOKUP(CONCATENATE($M$5,$D267,$M$7,$E267),Data!$A:$BU,MATCH(G!BJ$11,Data!$A$1:$BU$1,0),FALSE)</f>
        <v>0</v>
      </c>
    </row>
    <row r="268" spans="4:62" ht="14.1" customHeight="1">
      <c r="D268" s="35" t="s">
        <v>7</v>
      </c>
      <c r="E268" s="53" t="s">
        <v>1</v>
      </c>
      <c r="F268" s="31">
        <f>VLOOKUP(CONCATENATE($M$5,$D268,$M$7,$E268),Data!$A:$BU,MATCH(G!F$11,Data!$A$1:$BU$1,0),FALSE)</f>
        <v>0</v>
      </c>
      <c r="G268" s="2"/>
      <c r="H268" s="31">
        <f>VLOOKUP(CONCATENATE($M$5,$D268,$M$7,$E268),Data!$A:$BU,MATCH(G!H$11,Data!$A$1:$BU$1,0),FALSE)</f>
        <v>0</v>
      </c>
      <c r="J268" s="31">
        <f>VLOOKUP(CONCATENATE($M$5,$D268,$M$7,$E268),Data!$A:$BU,MATCH(G!J$11,Data!$A$1:$BU$1,0),FALSE)</f>
        <v>0</v>
      </c>
      <c r="L268" s="31">
        <f>VLOOKUP(CONCATENATE($M$5,$D268,$M$7,$E268),Data!$A:$BU,MATCH(G!L$11,Data!$A$1:$BU$1,0),FALSE)</f>
        <v>0</v>
      </c>
      <c r="N268" s="31">
        <f>VLOOKUP(CONCATENATE($M$5,$D268,$M$7,$E268),Data!$A:$BU,MATCH(G!N$11,Data!$A$1:$BU$1,0),FALSE)</f>
        <v>0</v>
      </c>
      <c r="O268" s="31"/>
      <c r="P268" s="31">
        <f>VLOOKUP(CONCATENATE($M$5,$D268,$M$7,$E268),Data!$A:$BU,MATCH(G!P$11,Data!$A$1:$BU$1,0),FALSE)</f>
        <v>0</v>
      </c>
      <c r="Q268" s="31"/>
      <c r="R268" s="31">
        <f>VLOOKUP(CONCATENATE($M$5,$D268,$M$7,$E268),Data!$A:$BU,MATCH(G!R$11,Data!$A$1:$BU$1,0),FALSE)</f>
        <v>0</v>
      </c>
      <c r="S268" s="31"/>
      <c r="T268" s="31">
        <f>VLOOKUP(CONCATENATE($M$5,$D268,$M$7,$E268),Data!$A:$BU,MATCH(G!T$11,Data!$A$1:$BU$1,0),FALSE)</f>
        <v>0</v>
      </c>
      <c r="U268" s="31"/>
      <c r="V268" s="31">
        <f>VLOOKUP(CONCATENATE($M$5,$D268,$M$7,$E268),Data!$A:$BU,MATCH(G!V$11,Data!$A$1:$BU$1,0),FALSE)</f>
        <v>0</v>
      </c>
      <c r="W268" s="31"/>
      <c r="X268" s="31">
        <f>VLOOKUP(CONCATENATE($M$5,$D268,$M$7,$E268),Data!$A:$BU,MATCH(G!X$11,Data!$A$1:$BU$1,0),FALSE)</f>
        <v>0</v>
      </c>
      <c r="Y268" s="31"/>
      <c r="Z268" s="31">
        <f>VLOOKUP(CONCATENATE($M$5,$D268,$M$7,$E268),Data!$A:$BU,MATCH(G!Z$11,Data!$A$1:$BU$1,0),FALSE)</f>
        <v>0</v>
      </c>
      <c r="AA268" s="31"/>
      <c r="AB268" s="31">
        <f>VLOOKUP(CONCATENATE($M$5,$D268,$M$7,$E268),Data!$A:$BU,MATCH(G!AB$11,Data!$A$1:$BU$1,0),FALSE)</f>
        <v>0</v>
      </c>
      <c r="AC268" s="31"/>
      <c r="AD268" s="31">
        <f>VLOOKUP(CONCATENATE($M$5,$D268,$M$7,$E268),Data!$A:$BU,MATCH(G!AD$11,Data!$A$1:$BU$1,0),FALSE)</f>
        <v>0</v>
      </c>
      <c r="AE268" s="31"/>
      <c r="AF268" s="31">
        <f>VLOOKUP(CONCATENATE($M$5,$D268,$M$7,$E268),Data!$A:$BU,MATCH(G!AF$11,Data!$A$1:$BU$1,0),FALSE)</f>
        <v>0</v>
      </c>
      <c r="AG268" s="31"/>
      <c r="AH268" s="31">
        <f>VLOOKUP(CONCATENATE($M$5,$D268,$M$7,$E268),Data!$A:$BU,MATCH(G!AH$11,Data!$A$1:$BU$1,0),FALSE)</f>
        <v>0</v>
      </c>
      <c r="AI268" s="31"/>
      <c r="AJ268" s="31">
        <f>VLOOKUP(CONCATENATE($M$5,$D268,$M$7,$E268),Data!$A:$BU,MATCH(G!AJ$11,Data!$A$1:$BU$1,0),FALSE)</f>
        <v>0</v>
      </c>
      <c r="AK268" s="31"/>
      <c r="AL268" s="31">
        <f>VLOOKUP(CONCATENATE($M$5,$D268,$M$7,$E268),Data!$A:$BU,MATCH(G!AL$11,Data!$A$1:$BU$1,0),FALSE)</f>
        <v>0</v>
      </c>
      <c r="AM268" s="31"/>
      <c r="AN268" s="31">
        <f>VLOOKUP(CONCATENATE($M$5,$D268,$M$7,$E268),Data!$A:$BU,MATCH(G!AN$11,Data!$A$1:$BU$1,0),FALSE)</f>
        <v>0</v>
      </c>
      <c r="AO268" s="31"/>
      <c r="AP268" s="31">
        <f>VLOOKUP(CONCATENATE($M$5,$D268,$M$7,$E268),Data!$A:$BU,MATCH(G!AP$11,Data!$A$1:$BU$1,0),FALSE)</f>
        <v>0</v>
      </c>
      <c r="AQ268" s="31"/>
      <c r="AR268" s="31">
        <f>VLOOKUP(CONCATENATE($M$5,$D268,$M$7,$E268),Data!$A:$BU,MATCH(G!AR$11,Data!$A$1:$BU$1,0),FALSE)</f>
        <v>0</v>
      </c>
      <c r="AS268" s="31"/>
      <c r="AT268" s="31">
        <f>VLOOKUP(CONCATENATE($M$5,$D268,$M$7,$E268),Data!$A:$BU,MATCH(G!AT$11,Data!$A$1:$BU$1,0),FALSE)</f>
        <v>0</v>
      </c>
      <c r="AU268" s="31"/>
      <c r="AV268" s="31">
        <f>VLOOKUP(CONCATENATE($M$5,$D268,$M$7,$E268),Data!$A:$BU,MATCH(G!AV$11,Data!$A$1:$BU$1,0),FALSE)</f>
        <v>0</v>
      </c>
      <c r="AW268" s="31"/>
      <c r="AX268" s="31">
        <f>VLOOKUP(CONCATENATE($M$5,$D268,$M$7,$E268),Data!$A:$BU,MATCH(G!AX$11,Data!$A$1:$BU$1,0),FALSE)</f>
        <v>0</v>
      </c>
      <c r="AY268" s="31"/>
      <c r="AZ268" s="31">
        <f>VLOOKUP(CONCATENATE($M$5,$D268,$M$7,$E268),Data!$A:$BU,MATCH(G!AZ$11,Data!$A$1:$BU$1,0),FALSE)</f>
        <v>0</v>
      </c>
      <c r="BA268" s="31"/>
      <c r="BB268" s="31">
        <f>VLOOKUP(CONCATENATE($M$5,$D268,$M$7,$E268),Data!$A:$BU,MATCH(G!BB$11,Data!$A$1:$BU$1,0),FALSE)</f>
        <v>0</v>
      </c>
      <c r="BC268" s="31"/>
      <c r="BD268" s="31">
        <f>VLOOKUP(CONCATENATE($M$5,$D268,$M$7,$E268),Data!$A:$BU,MATCH(G!BD$11,Data!$A$1:$BU$1,0),FALSE)</f>
        <v>0</v>
      </c>
      <c r="BE268" s="31"/>
      <c r="BF268" s="31">
        <f>VLOOKUP(CONCATENATE($M$5,$D268,$M$7,$E268),Data!$A:$BU,MATCH(G!BF$11,Data!$A$1:$BU$1,0),FALSE)</f>
        <v>0</v>
      </c>
      <c r="BG268" s="31"/>
      <c r="BH268" s="31">
        <f>VLOOKUP(CONCATENATE($M$5,$D268,$M$7,$E268),Data!$A:$BU,MATCH(G!BH$11,Data!$A$1:$BU$1,0),FALSE)</f>
        <v>0</v>
      </c>
      <c r="BI268" s="31"/>
      <c r="BJ268" s="31">
        <f>VLOOKUP(CONCATENATE($M$5,$D268,$M$7,$E268),Data!$A:$BU,MATCH(G!BJ$11,Data!$A$1:$BU$1,0),FALSE)</f>
        <v>0</v>
      </c>
    </row>
    <row r="269" spans="4:62" ht="14.1" customHeight="1">
      <c r="D269" s="35" t="s">
        <v>6</v>
      </c>
      <c r="E269" s="53" t="s">
        <v>1</v>
      </c>
      <c r="F269" s="31">
        <f>VLOOKUP(CONCATENATE($M$5,$D269,$M$7,$E269),Data!$A:$BU,MATCH(G!F$11,Data!$A$1:$BU$1,0),FALSE)</f>
        <v>0</v>
      </c>
      <c r="G269" s="2"/>
      <c r="H269" s="31">
        <f>VLOOKUP(CONCATENATE($M$5,$D269,$M$7,$E269),Data!$A:$BU,MATCH(G!H$11,Data!$A$1:$BU$1,0),FALSE)</f>
        <v>0</v>
      </c>
      <c r="J269" s="31">
        <f>VLOOKUP(CONCATENATE($M$5,$D269,$M$7,$E269),Data!$A:$BU,MATCH(G!J$11,Data!$A$1:$BU$1,0),FALSE)</f>
        <v>0</v>
      </c>
      <c r="L269" s="31">
        <f>VLOOKUP(CONCATENATE($M$5,$D269,$M$7,$E269),Data!$A:$BU,MATCH(G!L$11,Data!$A$1:$BU$1,0),FALSE)</f>
        <v>0</v>
      </c>
      <c r="N269" s="31">
        <f>VLOOKUP(CONCATENATE($M$5,$D269,$M$7,$E269),Data!$A:$BU,MATCH(G!N$11,Data!$A$1:$BU$1,0),FALSE)</f>
        <v>0</v>
      </c>
      <c r="O269" s="31"/>
      <c r="P269" s="31">
        <f>VLOOKUP(CONCATENATE($M$5,$D269,$M$7,$E269),Data!$A:$BU,MATCH(G!P$11,Data!$A$1:$BU$1,0),FALSE)</f>
        <v>0</v>
      </c>
      <c r="Q269" s="31"/>
      <c r="R269" s="31">
        <f>VLOOKUP(CONCATENATE($M$5,$D269,$M$7,$E269),Data!$A:$BU,MATCH(G!R$11,Data!$A$1:$BU$1,0),FALSE)</f>
        <v>0</v>
      </c>
      <c r="S269" s="31"/>
      <c r="T269" s="31">
        <f>VLOOKUP(CONCATENATE($M$5,$D269,$M$7,$E269),Data!$A:$BU,MATCH(G!T$11,Data!$A$1:$BU$1,0),FALSE)</f>
        <v>0</v>
      </c>
      <c r="U269" s="31"/>
      <c r="V269" s="31">
        <f>VLOOKUP(CONCATENATE($M$5,$D269,$M$7,$E269),Data!$A:$BU,MATCH(G!V$11,Data!$A$1:$BU$1,0),FALSE)</f>
        <v>0</v>
      </c>
      <c r="W269" s="31"/>
      <c r="X269" s="31">
        <f>VLOOKUP(CONCATENATE($M$5,$D269,$M$7,$E269),Data!$A:$BU,MATCH(G!X$11,Data!$A$1:$BU$1,0),FALSE)</f>
        <v>0</v>
      </c>
      <c r="Y269" s="31"/>
      <c r="Z269" s="31">
        <f>VLOOKUP(CONCATENATE($M$5,$D269,$M$7,$E269),Data!$A:$BU,MATCH(G!Z$11,Data!$A$1:$BU$1,0),FALSE)</f>
        <v>0</v>
      </c>
      <c r="AA269" s="31"/>
      <c r="AB269" s="31">
        <f>VLOOKUP(CONCATENATE($M$5,$D269,$M$7,$E269),Data!$A:$BU,MATCH(G!AB$11,Data!$A$1:$BU$1,0),FALSE)</f>
        <v>0</v>
      </c>
      <c r="AC269" s="31"/>
      <c r="AD269" s="31">
        <f>VLOOKUP(CONCATENATE($M$5,$D269,$M$7,$E269),Data!$A:$BU,MATCH(G!AD$11,Data!$A$1:$BU$1,0),FALSE)</f>
        <v>0</v>
      </c>
      <c r="AE269" s="31"/>
      <c r="AF269" s="31">
        <f>VLOOKUP(CONCATENATE($M$5,$D269,$M$7,$E269),Data!$A:$BU,MATCH(G!AF$11,Data!$A$1:$BU$1,0),FALSE)</f>
        <v>0</v>
      </c>
      <c r="AG269" s="31"/>
      <c r="AH269" s="31">
        <f>VLOOKUP(CONCATENATE($M$5,$D269,$M$7,$E269),Data!$A:$BU,MATCH(G!AH$11,Data!$A$1:$BU$1,0),FALSE)</f>
        <v>0</v>
      </c>
      <c r="AI269" s="31"/>
      <c r="AJ269" s="31">
        <f>VLOOKUP(CONCATENATE($M$5,$D269,$M$7,$E269),Data!$A:$BU,MATCH(G!AJ$11,Data!$A$1:$BU$1,0),FALSE)</f>
        <v>0</v>
      </c>
      <c r="AK269" s="31"/>
      <c r="AL269" s="31">
        <f>VLOOKUP(CONCATENATE($M$5,$D269,$M$7,$E269),Data!$A:$BU,MATCH(G!AL$11,Data!$A$1:$BU$1,0),FALSE)</f>
        <v>0</v>
      </c>
      <c r="AM269" s="31"/>
      <c r="AN269" s="31">
        <f>VLOOKUP(CONCATENATE($M$5,$D269,$M$7,$E269),Data!$A:$BU,MATCH(G!AN$11,Data!$A$1:$BU$1,0),FALSE)</f>
        <v>0</v>
      </c>
      <c r="AO269" s="31"/>
      <c r="AP269" s="31">
        <f>VLOOKUP(CONCATENATE($M$5,$D269,$M$7,$E269),Data!$A:$BU,MATCH(G!AP$11,Data!$A$1:$BU$1,0),FALSE)</f>
        <v>0</v>
      </c>
      <c r="AQ269" s="31"/>
      <c r="AR269" s="31">
        <f>VLOOKUP(CONCATENATE($M$5,$D269,$M$7,$E269),Data!$A:$BU,MATCH(G!AR$11,Data!$A$1:$BU$1,0),FALSE)</f>
        <v>0</v>
      </c>
      <c r="AS269" s="31"/>
      <c r="AT269" s="31">
        <f>VLOOKUP(CONCATENATE($M$5,$D269,$M$7,$E269),Data!$A:$BU,MATCH(G!AT$11,Data!$A$1:$BU$1,0),FALSE)</f>
        <v>0</v>
      </c>
      <c r="AU269" s="31"/>
      <c r="AV269" s="31">
        <f>VLOOKUP(CONCATENATE($M$5,$D269,$M$7,$E269),Data!$A:$BU,MATCH(G!AV$11,Data!$A$1:$BU$1,0),FALSE)</f>
        <v>0</v>
      </c>
      <c r="AW269" s="31"/>
      <c r="AX269" s="31">
        <f>VLOOKUP(CONCATENATE($M$5,$D269,$M$7,$E269),Data!$A:$BU,MATCH(G!AX$11,Data!$A$1:$BU$1,0),FALSE)</f>
        <v>0</v>
      </c>
      <c r="AY269" s="31"/>
      <c r="AZ269" s="31">
        <f>VLOOKUP(CONCATENATE($M$5,$D269,$M$7,$E269),Data!$A:$BU,MATCH(G!AZ$11,Data!$A$1:$BU$1,0),FALSE)</f>
        <v>0</v>
      </c>
      <c r="BA269" s="31"/>
      <c r="BB269" s="31">
        <f>VLOOKUP(CONCATENATE($M$5,$D269,$M$7,$E269),Data!$A:$BU,MATCH(G!BB$11,Data!$A$1:$BU$1,0),FALSE)</f>
        <v>0</v>
      </c>
      <c r="BC269" s="31"/>
      <c r="BD269" s="31">
        <f>VLOOKUP(CONCATENATE($M$5,$D269,$M$7,$E269),Data!$A:$BU,MATCH(G!BD$11,Data!$A$1:$BU$1,0),FALSE)</f>
        <v>0</v>
      </c>
      <c r="BE269" s="31"/>
      <c r="BF269" s="31">
        <f>VLOOKUP(CONCATENATE($M$5,$D269,$M$7,$E269),Data!$A:$BU,MATCH(G!BF$11,Data!$A$1:$BU$1,0),FALSE)</f>
        <v>0</v>
      </c>
      <c r="BG269" s="31"/>
      <c r="BH269" s="31">
        <f>VLOOKUP(CONCATENATE($M$5,$D269,$M$7,$E269),Data!$A:$BU,MATCH(G!BH$11,Data!$A$1:$BU$1,0),FALSE)</f>
        <v>0</v>
      </c>
      <c r="BI269" s="31"/>
      <c r="BJ269" s="31">
        <f>VLOOKUP(CONCATENATE($M$5,$D269,$M$7,$E269),Data!$A:$BU,MATCH(G!BJ$11,Data!$A$1:$BU$1,0),FALSE)</f>
        <v>0</v>
      </c>
    </row>
    <row r="270" spans="4:62" ht="14.1" customHeight="1">
      <c r="D270" s="35" t="s">
        <v>5</v>
      </c>
      <c r="E270" s="53" t="s">
        <v>1</v>
      </c>
      <c r="F270" s="31">
        <f>VLOOKUP(CONCATENATE($M$5,$D270,$M$7,$E270),Data!$A:$BU,MATCH(G!F$11,Data!$A$1:$BU$1,0),FALSE)</f>
        <v>0</v>
      </c>
      <c r="G270" s="2"/>
      <c r="H270" s="31">
        <f>VLOOKUP(CONCATENATE($M$5,$D270,$M$7,$E270),Data!$A:$BU,MATCH(G!H$11,Data!$A$1:$BU$1,0),FALSE)</f>
        <v>0</v>
      </c>
      <c r="J270" s="31">
        <f>VLOOKUP(CONCATENATE($M$5,$D270,$M$7,$E270),Data!$A:$BU,MATCH(G!J$11,Data!$A$1:$BU$1,0),FALSE)</f>
        <v>0</v>
      </c>
      <c r="L270" s="31">
        <f>VLOOKUP(CONCATENATE($M$5,$D270,$M$7,$E270),Data!$A:$BU,MATCH(G!L$11,Data!$A$1:$BU$1,0),FALSE)</f>
        <v>0</v>
      </c>
      <c r="N270" s="31">
        <f>VLOOKUP(CONCATENATE($M$5,$D270,$M$7,$E270),Data!$A:$BU,MATCH(G!N$11,Data!$A$1:$BU$1,0),FALSE)</f>
        <v>0</v>
      </c>
      <c r="O270" s="31"/>
      <c r="P270" s="31">
        <f>VLOOKUP(CONCATENATE($M$5,$D270,$M$7,$E270),Data!$A:$BU,MATCH(G!P$11,Data!$A$1:$BU$1,0),FALSE)</f>
        <v>0</v>
      </c>
      <c r="Q270" s="31"/>
      <c r="R270" s="31">
        <f>VLOOKUP(CONCATENATE($M$5,$D270,$M$7,$E270),Data!$A:$BU,MATCH(G!R$11,Data!$A$1:$BU$1,0),FALSE)</f>
        <v>0</v>
      </c>
      <c r="S270" s="31"/>
      <c r="T270" s="31">
        <f>VLOOKUP(CONCATENATE($M$5,$D270,$M$7,$E270),Data!$A:$BU,MATCH(G!T$11,Data!$A$1:$BU$1,0),FALSE)</f>
        <v>0</v>
      </c>
      <c r="U270" s="31"/>
      <c r="V270" s="31">
        <f>VLOOKUP(CONCATENATE($M$5,$D270,$M$7,$E270),Data!$A:$BU,MATCH(G!V$11,Data!$A$1:$BU$1,0),FALSE)</f>
        <v>0</v>
      </c>
      <c r="W270" s="31"/>
      <c r="X270" s="31">
        <f>VLOOKUP(CONCATENATE($M$5,$D270,$M$7,$E270),Data!$A:$BU,MATCH(G!X$11,Data!$A$1:$BU$1,0),FALSE)</f>
        <v>0</v>
      </c>
      <c r="Y270" s="31"/>
      <c r="Z270" s="31">
        <f>VLOOKUP(CONCATENATE($M$5,$D270,$M$7,$E270),Data!$A:$BU,MATCH(G!Z$11,Data!$A$1:$BU$1,0),FALSE)</f>
        <v>0</v>
      </c>
      <c r="AA270" s="31"/>
      <c r="AB270" s="31">
        <f>VLOOKUP(CONCATENATE($M$5,$D270,$M$7,$E270),Data!$A:$BU,MATCH(G!AB$11,Data!$A$1:$BU$1,0),FALSE)</f>
        <v>0</v>
      </c>
      <c r="AC270" s="31"/>
      <c r="AD270" s="31">
        <f>VLOOKUP(CONCATENATE($M$5,$D270,$M$7,$E270),Data!$A:$BU,MATCH(G!AD$11,Data!$A$1:$BU$1,0),FALSE)</f>
        <v>0</v>
      </c>
      <c r="AE270" s="31"/>
      <c r="AF270" s="31">
        <f>VLOOKUP(CONCATENATE($M$5,$D270,$M$7,$E270),Data!$A:$BU,MATCH(G!AF$11,Data!$A$1:$BU$1,0),FALSE)</f>
        <v>0</v>
      </c>
      <c r="AG270" s="31"/>
      <c r="AH270" s="31">
        <f>VLOOKUP(CONCATENATE($M$5,$D270,$M$7,$E270),Data!$A:$BU,MATCH(G!AH$11,Data!$A$1:$BU$1,0),FALSE)</f>
        <v>0</v>
      </c>
      <c r="AI270" s="31"/>
      <c r="AJ270" s="31">
        <f>VLOOKUP(CONCATENATE($M$5,$D270,$M$7,$E270),Data!$A:$BU,MATCH(G!AJ$11,Data!$A$1:$BU$1,0),FALSE)</f>
        <v>0</v>
      </c>
      <c r="AK270" s="31"/>
      <c r="AL270" s="31">
        <f>VLOOKUP(CONCATENATE($M$5,$D270,$M$7,$E270),Data!$A:$BU,MATCH(G!AL$11,Data!$A$1:$BU$1,0),FALSE)</f>
        <v>0</v>
      </c>
      <c r="AM270" s="31"/>
      <c r="AN270" s="31">
        <f>VLOOKUP(CONCATENATE($M$5,$D270,$M$7,$E270),Data!$A:$BU,MATCH(G!AN$11,Data!$A$1:$BU$1,0),FALSE)</f>
        <v>0</v>
      </c>
      <c r="AO270" s="31"/>
      <c r="AP270" s="31">
        <f>VLOOKUP(CONCATENATE($M$5,$D270,$M$7,$E270),Data!$A:$BU,MATCH(G!AP$11,Data!$A$1:$BU$1,0),FALSE)</f>
        <v>0</v>
      </c>
      <c r="AQ270" s="31"/>
      <c r="AR270" s="31">
        <f>VLOOKUP(CONCATENATE($M$5,$D270,$M$7,$E270),Data!$A:$BU,MATCH(G!AR$11,Data!$A$1:$BU$1,0),FALSE)</f>
        <v>0</v>
      </c>
      <c r="AS270" s="31"/>
      <c r="AT270" s="31">
        <f>VLOOKUP(CONCATENATE($M$5,$D270,$M$7,$E270),Data!$A:$BU,MATCH(G!AT$11,Data!$A$1:$BU$1,0),FALSE)</f>
        <v>0</v>
      </c>
      <c r="AU270" s="31"/>
      <c r="AV270" s="31">
        <f>VLOOKUP(CONCATENATE($M$5,$D270,$M$7,$E270),Data!$A:$BU,MATCH(G!AV$11,Data!$A$1:$BU$1,0),FALSE)</f>
        <v>0</v>
      </c>
      <c r="AW270" s="31"/>
      <c r="AX270" s="31">
        <f>VLOOKUP(CONCATENATE($M$5,$D270,$M$7,$E270),Data!$A:$BU,MATCH(G!AX$11,Data!$A$1:$BU$1,0),FALSE)</f>
        <v>0</v>
      </c>
      <c r="AY270" s="31"/>
      <c r="AZ270" s="31">
        <f>VLOOKUP(CONCATENATE($M$5,$D270,$M$7,$E270),Data!$A:$BU,MATCH(G!AZ$11,Data!$A$1:$BU$1,0),FALSE)</f>
        <v>0</v>
      </c>
      <c r="BA270" s="31"/>
      <c r="BB270" s="31">
        <f>VLOOKUP(CONCATENATE($M$5,$D270,$M$7,$E270),Data!$A:$BU,MATCH(G!BB$11,Data!$A$1:$BU$1,0),FALSE)</f>
        <v>0</v>
      </c>
      <c r="BC270" s="31"/>
      <c r="BD270" s="31">
        <f>VLOOKUP(CONCATENATE($M$5,$D270,$M$7,$E270),Data!$A:$BU,MATCH(G!BD$11,Data!$A$1:$BU$1,0),FALSE)</f>
        <v>0</v>
      </c>
      <c r="BE270" s="31"/>
      <c r="BF270" s="31">
        <f>VLOOKUP(CONCATENATE($M$5,$D270,$M$7,$E270),Data!$A:$BU,MATCH(G!BF$11,Data!$A$1:$BU$1,0),FALSE)</f>
        <v>0</v>
      </c>
      <c r="BG270" s="31"/>
      <c r="BH270" s="31">
        <f>VLOOKUP(CONCATENATE($M$5,$D270,$M$7,$E270),Data!$A:$BU,MATCH(G!BH$11,Data!$A$1:$BU$1,0),FALSE)</f>
        <v>0</v>
      </c>
      <c r="BI270" s="31"/>
      <c r="BJ270" s="31">
        <f>VLOOKUP(CONCATENATE($M$5,$D270,$M$7,$E270),Data!$A:$BU,MATCH(G!BJ$11,Data!$A$1:$BU$1,0),FALSE)</f>
        <v>0</v>
      </c>
    </row>
    <row r="271" spans="4:62" ht="14.1" customHeight="1">
      <c r="D271" s="35" t="s">
        <v>4</v>
      </c>
      <c r="E271" s="53" t="s">
        <v>1</v>
      </c>
      <c r="F271" s="31">
        <f>VLOOKUP(CONCATENATE($M$5,$D271,$M$7,$E271),Data!$A:$BU,MATCH(G!F$11,Data!$A$1:$BU$1,0),FALSE)</f>
        <v>0</v>
      </c>
      <c r="G271" s="2"/>
      <c r="H271" s="31">
        <f>VLOOKUP(CONCATENATE($M$5,$D271,$M$7,$E271),Data!$A:$BU,MATCH(G!H$11,Data!$A$1:$BU$1,0),FALSE)</f>
        <v>0</v>
      </c>
      <c r="J271" s="31">
        <f>VLOOKUP(CONCATENATE($M$5,$D271,$M$7,$E271),Data!$A:$BU,MATCH(G!J$11,Data!$A$1:$BU$1,0),FALSE)</f>
        <v>0</v>
      </c>
      <c r="L271" s="31">
        <f>VLOOKUP(CONCATENATE($M$5,$D271,$M$7,$E271),Data!$A:$BU,MATCH(G!L$11,Data!$A$1:$BU$1,0),FALSE)</f>
        <v>0</v>
      </c>
      <c r="N271" s="31">
        <f>VLOOKUP(CONCATENATE($M$5,$D271,$M$7,$E271),Data!$A:$BU,MATCH(G!N$11,Data!$A$1:$BU$1,0),FALSE)</f>
        <v>0</v>
      </c>
      <c r="O271" s="31"/>
      <c r="P271" s="31">
        <f>VLOOKUP(CONCATENATE($M$5,$D271,$M$7,$E271),Data!$A:$BU,MATCH(G!P$11,Data!$A$1:$BU$1,0),FALSE)</f>
        <v>0</v>
      </c>
      <c r="Q271" s="31"/>
      <c r="R271" s="31">
        <f>VLOOKUP(CONCATENATE($M$5,$D271,$M$7,$E271),Data!$A:$BU,MATCH(G!R$11,Data!$A$1:$BU$1,0),FALSE)</f>
        <v>0</v>
      </c>
      <c r="S271" s="31"/>
      <c r="T271" s="31">
        <f>VLOOKUP(CONCATENATE($M$5,$D271,$M$7,$E271),Data!$A:$BU,MATCH(G!T$11,Data!$A$1:$BU$1,0),FALSE)</f>
        <v>0</v>
      </c>
      <c r="U271" s="31"/>
      <c r="V271" s="31">
        <f>VLOOKUP(CONCATENATE($M$5,$D271,$M$7,$E271),Data!$A:$BU,MATCH(G!V$11,Data!$A$1:$BU$1,0),FALSE)</f>
        <v>0</v>
      </c>
      <c r="W271" s="31"/>
      <c r="X271" s="31">
        <f>VLOOKUP(CONCATENATE($M$5,$D271,$M$7,$E271),Data!$A:$BU,MATCH(G!X$11,Data!$A$1:$BU$1,0),FALSE)</f>
        <v>0</v>
      </c>
      <c r="Y271" s="31"/>
      <c r="Z271" s="31">
        <f>VLOOKUP(CONCATENATE($M$5,$D271,$M$7,$E271),Data!$A:$BU,MATCH(G!Z$11,Data!$A$1:$BU$1,0),FALSE)</f>
        <v>0</v>
      </c>
      <c r="AA271" s="31"/>
      <c r="AB271" s="31">
        <f>VLOOKUP(CONCATENATE($M$5,$D271,$M$7,$E271),Data!$A:$BU,MATCH(G!AB$11,Data!$A$1:$BU$1,0),FALSE)</f>
        <v>0</v>
      </c>
      <c r="AC271" s="31"/>
      <c r="AD271" s="31">
        <f>VLOOKUP(CONCATENATE($M$5,$D271,$M$7,$E271),Data!$A:$BU,MATCH(G!AD$11,Data!$A$1:$BU$1,0),FALSE)</f>
        <v>0</v>
      </c>
      <c r="AE271" s="31"/>
      <c r="AF271" s="31">
        <f>VLOOKUP(CONCATENATE($M$5,$D271,$M$7,$E271),Data!$A:$BU,MATCH(G!AF$11,Data!$A$1:$BU$1,0),FALSE)</f>
        <v>0</v>
      </c>
      <c r="AG271" s="31"/>
      <c r="AH271" s="31">
        <f>VLOOKUP(CONCATENATE($M$5,$D271,$M$7,$E271),Data!$A:$BU,MATCH(G!AH$11,Data!$A$1:$BU$1,0),FALSE)</f>
        <v>0</v>
      </c>
      <c r="AI271" s="31"/>
      <c r="AJ271" s="31">
        <f>VLOOKUP(CONCATENATE($M$5,$D271,$M$7,$E271),Data!$A:$BU,MATCH(G!AJ$11,Data!$A$1:$BU$1,0),FALSE)</f>
        <v>0</v>
      </c>
      <c r="AK271" s="31"/>
      <c r="AL271" s="31">
        <f>VLOOKUP(CONCATENATE($M$5,$D271,$M$7,$E271),Data!$A:$BU,MATCH(G!AL$11,Data!$A$1:$BU$1,0),FALSE)</f>
        <v>0</v>
      </c>
      <c r="AM271" s="31"/>
      <c r="AN271" s="31">
        <f>VLOOKUP(CONCATENATE($M$5,$D271,$M$7,$E271),Data!$A:$BU,MATCH(G!AN$11,Data!$A$1:$BU$1,0),FALSE)</f>
        <v>0</v>
      </c>
      <c r="AO271" s="31"/>
      <c r="AP271" s="31">
        <f>VLOOKUP(CONCATENATE($M$5,$D271,$M$7,$E271),Data!$A:$BU,MATCH(G!AP$11,Data!$A$1:$BU$1,0),FALSE)</f>
        <v>0</v>
      </c>
      <c r="AQ271" s="31"/>
      <c r="AR271" s="31">
        <f>VLOOKUP(CONCATENATE($M$5,$D271,$M$7,$E271),Data!$A:$BU,MATCH(G!AR$11,Data!$A$1:$BU$1,0),FALSE)</f>
        <v>0</v>
      </c>
      <c r="AS271" s="31"/>
      <c r="AT271" s="31">
        <f>VLOOKUP(CONCATENATE($M$5,$D271,$M$7,$E271),Data!$A:$BU,MATCH(G!AT$11,Data!$A$1:$BU$1,0),FALSE)</f>
        <v>0</v>
      </c>
      <c r="AU271" s="31"/>
      <c r="AV271" s="31">
        <f>VLOOKUP(CONCATENATE($M$5,$D271,$M$7,$E271),Data!$A:$BU,MATCH(G!AV$11,Data!$A$1:$BU$1,0),FALSE)</f>
        <v>0</v>
      </c>
      <c r="AW271" s="31"/>
      <c r="AX271" s="31">
        <f>VLOOKUP(CONCATENATE($M$5,$D271,$M$7,$E271),Data!$A:$BU,MATCH(G!AX$11,Data!$A$1:$BU$1,0),FALSE)</f>
        <v>0</v>
      </c>
      <c r="AY271" s="31"/>
      <c r="AZ271" s="31">
        <f>VLOOKUP(CONCATENATE($M$5,$D271,$M$7,$E271),Data!$A:$BU,MATCH(G!AZ$11,Data!$A$1:$BU$1,0),FALSE)</f>
        <v>0</v>
      </c>
      <c r="BA271" s="31"/>
      <c r="BB271" s="31">
        <f>VLOOKUP(CONCATENATE($M$5,$D271,$M$7,$E271),Data!$A:$BU,MATCH(G!BB$11,Data!$A$1:$BU$1,0),FALSE)</f>
        <v>0</v>
      </c>
      <c r="BC271" s="31"/>
      <c r="BD271" s="31">
        <f>VLOOKUP(CONCATENATE($M$5,$D271,$M$7,$E271),Data!$A:$BU,MATCH(G!BD$11,Data!$A$1:$BU$1,0),FALSE)</f>
        <v>0</v>
      </c>
      <c r="BE271" s="31"/>
      <c r="BF271" s="31">
        <f>VLOOKUP(CONCATENATE($M$5,$D271,$M$7,$E271),Data!$A:$BU,MATCH(G!BF$11,Data!$A$1:$BU$1,0),FALSE)</f>
        <v>0</v>
      </c>
      <c r="BG271" s="31"/>
      <c r="BH271" s="31">
        <f>VLOOKUP(CONCATENATE($M$5,$D271,$M$7,$E271),Data!$A:$BU,MATCH(G!BH$11,Data!$A$1:$BU$1,0),FALSE)</f>
        <v>0</v>
      </c>
      <c r="BI271" s="31"/>
      <c r="BJ271" s="31">
        <f>VLOOKUP(CONCATENATE($M$5,$D271,$M$7,$E271),Data!$A:$BU,MATCH(G!BJ$11,Data!$A$1:$BU$1,0),FALSE)</f>
        <v>0</v>
      </c>
    </row>
    <row r="272" spans="4:62" ht="14.1" customHeight="1">
      <c r="D272" s="35" t="s">
        <v>3</v>
      </c>
      <c r="E272" s="53" t="s">
        <v>1</v>
      </c>
      <c r="F272" s="31">
        <f>VLOOKUP(CONCATENATE($M$5,$D272,$M$7,$E272),Data!$A:$BU,MATCH(G!F$11,Data!$A$1:$BU$1,0),FALSE)</f>
        <v>0</v>
      </c>
      <c r="G272" s="2"/>
      <c r="H272" s="31">
        <f>VLOOKUP(CONCATENATE($M$5,$D272,$M$7,$E272),Data!$A:$BU,MATCH(G!H$11,Data!$A$1:$BU$1,0),FALSE)</f>
        <v>0</v>
      </c>
      <c r="J272" s="31">
        <f>VLOOKUP(CONCATENATE($M$5,$D272,$M$7,$E272),Data!$A:$BU,MATCH(G!J$11,Data!$A$1:$BU$1,0),FALSE)</f>
        <v>0</v>
      </c>
      <c r="L272" s="31">
        <f>VLOOKUP(CONCATENATE($M$5,$D272,$M$7,$E272),Data!$A:$BU,MATCH(G!L$11,Data!$A$1:$BU$1,0),FALSE)</f>
        <v>0</v>
      </c>
      <c r="N272" s="31">
        <f>VLOOKUP(CONCATENATE($M$5,$D272,$M$7,$E272),Data!$A:$BU,MATCH(G!N$11,Data!$A$1:$BU$1,0),FALSE)</f>
        <v>1</v>
      </c>
      <c r="O272" s="31"/>
      <c r="P272" s="31">
        <f>VLOOKUP(CONCATENATE($M$5,$D272,$M$7,$E272),Data!$A:$BU,MATCH(G!P$11,Data!$A$1:$BU$1,0),FALSE)</f>
        <v>0</v>
      </c>
      <c r="Q272" s="31"/>
      <c r="R272" s="31">
        <f>VLOOKUP(CONCATENATE($M$5,$D272,$M$7,$E272),Data!$A:$BU,MATCH(G!R$11,Data!$A$1:$BU$1,0),FALSE)</f>
        <v>0</v>
      </c>
      <c r="S272" s="31"/>
      <c r="T272" s="31">
        <f>VLOOKUP(CONCATENATE($M$5,$D272,$M$7,$E272),Data!$A:$BU,MATCH(G!T$11,Data!$A$1:$BU$1,0),FALSE)</f>
        <v>0</v>
      </c>
      <c r="U272" s="31"/>
      <c r="V272" s="31">
        <f>VLOOKUP(CONCATENATE($M$5,$D272,$M$7,$E272),Data!$A:$BU,MATCH(G!V$11,Data!$A$1:$BU$1,0),FALSE)</f>
        <v>0</v>
      </c>
      <c r="W272" s="31"/>
      <c r="X272" s="31">
        <f>VLOOKUP(CONCATENATE($M$5,$D272,$M$7,$E272),Data!$A:$BU,MATCH(G!X$11,Data!$A$1:$BU$1,0),FALSE)</f>
        <v>0</v>
      </c>
      <c r="Y272" s="31"/>
      <c r="Z272" s="31">
        <f>VLOOKUP(CONCATENATE($M$5,$D272,$M$7,$E272),Data!$A:$BU,MATCH(G!Z$11,Data!$A$1:$BU$1,0),FALSE)</f>
        <v>0</v>
      </c>
      <c r="AA272" s="31"/>
      <c r="AB272" s="31">
        <f>VLOOKUP(CONCATENATE($M$5,$D272,$M$7,$E272),Data!$A:$BU,MATCH(G!AB$11,Data!$A$1:$BU$1,0),FALSE)</f>
        <v>0</v>
      </c>
      <c r="AC272" s="31"/>
      <c r="AD272" s="31">
        <f>VLOOKUP(CONCATENATE($M$5,$D272,$M$7,$E272),Data!$A:$BU,MATCH(G!AD$11,Data!$A$1:$BU$1,0),FALSE)</f>
        <v>0</v>
      </c>
      <c r="AE272" s="31"/>
      <c r="AF272" s="31">
        <f>VLOOKUP(CONCATENATE($M$5,$D272,$M$7,$E272),Data!$A:$BU,MATCH(G!AF$11,Data!$A$1:$BU$1,0),FALSE)</f>
        <v>0</v>
      </c>
      <c r="AG272" s="31"/>
      <c r="AH272" s="31">
        <f>VLOOKUP(CONCATENATE($M$5,$D272,$M$7,$E272),Data!$A:$BU,MATCH(G!AH$11,Data!$A$1:$BU$1,0),FALSE)</f>
        <v>0</v>
      </c>
      <c r="AI272" s="31"/>
      <c r="AJ272" s="31">
        <f>VLOOKUP(CONCATENATE($M$5,$D272,$M$7,$E272),Data!$A:$BU,MATCH(G!AJ$11,Data!$A$1:$BU$1,0),FALSE)</f>
        <v>0</v>
      </c>
      <c r="AK272" s="31"/>
      <c r="AL272" s="31">
        <f>VLOOKUP(CONCATENATE($M$5,$D272,$M$7,$E272),Data!$A:$BU,MATCH(G!AL$11,Data!$A$1:$BU$1,0),FALSE)</f>
        <v>0</v>
      </c>
      <c r="AM272" s="31"/>
      <c r="AN272" s="31">
        <f>VLOOKUP(CONCATENATE($M$5,$D272,$M$7,$E272),Data!$A:$BU,MATCH(G!AN$11,Data!$A$1:$BU$1,0),FALSE)</f>
        <v>0</v>
      </c>
      <c r="AO272" s="31"/>
      <c r="AP272" s="31">
        <f>VLOOKUP(CONCATENATE($M$5,$D272,$M$7,$E272),Data!$A:$BU,MATCH(G!AP$11,Data!$A$1:$BU$1,0),FALSE)</f>
        <v>0</v>
      </c>
      <c r="AQ272" s="31"/>
      <c r="AR272" s="31">
        <f>VLOOKUP(CONCATENATE($M$5,$D272,$M$7,$E272),Data!$A:$BU,MATCH(G!AR$11,Data!$A$1:$BU$1,0),FALSE)</f>
        <v>0</v>
      </c>
      <c r="AS272" s="31"/>
      <c r="AT272" s="31">
        <f>VLOOKUP(CONCATENATE($M$5,$D272,$M$7,$E272),Data!$A:$BU,MATCH(G!AT$11,Data!$A$1:$BU$1,0),FALSE)</f>
        <v>0</v>
      </c>
      <c r="AU272" s="31"/>
      <c r="AV272" s="31">
        <f>VLOOKUP(CONCATENATE($M$5,$D272,$M$7,$E272),Data!$A:$BU,MATCH(G!AV$11,Data!$A$1:$BU$1,0),FALSE)</f>
        <v>0</v>
      </c>
      <c r="AW272" s="31"/>
      <c r="AX272" s="31">
        <f>VLOOKUP(CONCATENATE($M$5,$D272,$M$7,$E272),Data!$A:$BU,MATCH(G!AX$11,Data!$A$1:$BU$1,0),FALSE)</f>
        <v>0</v>
      </c>
      <c r="AY272" s="31"/>
      <c r="AZ272" s="31">
        <f>VLOOKUP(CONCATENATE($M$5,$D272,$M$7,$E272),Data!$A:$BU,MATCH(G!AZ$11,Data!$A$1:$BU$1,0),FALSE)</f>
        <v>0</v>
      </c>
      <c r="BA272" s="31"/>
      <c r="BB272" s="31">
        <f>VLOOKUP(CONCATENATE($M$5,$D272,$M$7,$E272),Data!$A:$BU,MATCH(G!BB$11,Data!$A$1:$BU$1,0),FALSE)</f>
        <v>0</v>
      </c>
      <c r="BC272" s="31"/>
      <c r="BD272" s="31">
        <f>VLOOKUP(CONCATENATE($M$5,$D272,$M$7,$E272),Data!$A:$BU,MATCH(G!BD$11,Data!$A$1:$BU$1,0),FALSE)</f>
        <v>0</v>
      </c>
      <c r="BE272" s="31"/>
      <c r="BF272" s="31">
        <f>VLOOKUP(CONCATENATE($M$5,$D272,$M$7,$E272),Data!$A:$BU,MATCH(G!BF$11,Data!$A$1:$BU$1,0),FALSE)</f>
        <v>0</v>
      </c>
      <c r="BG272" s="31"/>
      <c r="BH272" s="31">
        <f>VLOOKUP(CONCATENATE($M$5,$D272,$M$7,$E272),Data!$A:$BU,MATCH(G!BH$11,Data!$A$1:$BU$1,0),FALSE)</f>
        <v>0</v>
      </c>
      <c r="BI272" s="31"/>
      <c r="BJ272" s="31">
        <f>VLOOKUP(CONCATENATE($M$5,$D272,$M$7,$E272),Data!$A:$BU,MATCH(G!BJ$11,Data!$A$1:$BU$1,0),FALSE)</f>
        <v>0</v>
      </c>
    </row>
    <row r="273" spans="4:62" ht="14.1" customHeight="1">
      <c r="D273" s="35" t="s">
        <v>2</v>
      </c>
      <c r="E273" s="53" t="s">
        <v>1</v>
      </c>
      <c r="F273" s="31">
        <f>VLOOKUP(CONCATENATE($M$5,$D273,$M$7,$E273),Data!$A:$BU,MATCH(G!F$11,Data!$A$1:$BU$1,0),FALSE)</f>
        <v>0</v>
      </c>
      <c r="G273" s="2"/>
      <c r="H273" s="31">
        <f>VLOOKUP(CONCATENATE($M$5,$D273,$M$7,$E273),Data!$A:$BU,MATCH(G!H$11,Data!$A$1:$BU$1,0),FALSE)</f>
        <v>0</v>
      </c>
      <c r="J273" s="31">
        <f>VLOOKUP(CONCATENATE($M$5,$D273,$M$7,$E273),Data!$A:$BU,MATCH(G!J$11,Data!$A$1:$BU$1,0),FALSE)</f>
        <v>0</v>
      </c>
      <c r="L273" s="31">
        <f>VLOOKUP(CONCATENATE($M$5,$D273,$M$7,$E273),Data!$A:$BU,MATCH(G!L$11,Data!$A$1:$BU$1,0),FALSE)</f>
        <v>0</v>
      </c>
      <c r="N273" s="31">
        <f>VLOOKUP(CONCATENATE($M$5,$D273,$M$7,$E273),Data!$A:$BU,MATCH(G!N$11,Data!$A$1:$BU$1,0),FALSE)</f>
        <v>0</v>
      </c>
      <c r="O273" s="31"/>
      <c r="P273" s="31">
        <f>VLOOKUP(CONCATENATE($M$5,$D273,$M$7,$E273),Data!$A:$BU,MATCH(G!P$11,Data!$A$1:$BU$1,0),FALSE)</f>
        <v>0</v>
      </c>
      <c r="Q273" s="31"/>
      <c r="R273" s="31">
        <f>VLOOKUP(CONCATENATE($M$5,$D273,$M$7,$E273),Data!$A:$BU,MATCH(G!R$11,Data!$A$1:$BU$1,0),FALSE)</f>
        <v>0</v>
      </c>
      <c r="S273" s="31"/>
      <c r="T273" s="31">
        <f>VLOOKUP(CONCATENATE($M$5,$D273,$M$7,$E273),Data!$A:$BU,MATCH(G!T$11,Data!$A$1:$BU$1,0),FALSE)</f>
        <v>0</v>
      </c>
      <c r="U273" s="31"/>
      <c r="V273" s="31">
        <f>VLOOKUP(CONCATENATE($M$5,$D273,$M$7,$E273),Data!$A:$BU,MATCH(G!V$11,Data!$A$1:$BU$1,0),FALSE)</f>
        <v>0</v>
      </c>
      <c r="W273" s="31"/>
      <c r="X273" s="31">
        <f>VLOOKUP(CONCATENATE($M$5,$D273,$M$7,$E273),Data!$A:$BU,MATCH(G!X$11,Data!$A$1:$BU$1,0),FALSE)</f>
        <v>0</v>
      </c>
      <c r="Y273" s="31"/>
      <c r="Z273" s="31">
        <f>VLOOKUP(CONCATENATE($M$5,$D273,$M$7,$E273),Data!$A:$BU,MATCH(G!Z$11,Data!$A$1:$BU$1,0),FALSE)</f>
        <v>0</v>
      </c>
      <c r="AA273" s="31"/>
      <c r="AB273" s="31">
        <f>VLOOKUP(CONCATENATE($M$5,$D273,$M$7,$E273),Data!$A:$BU,MATCH(G!AB$11,Data!$A$1:$BU$1,0),FALSE)</f>
        <v>0</v>
      </c>
      <c r="AC273" s="31"/>
      <c r="AD273" s="31">
        <f>VLOOKUP(CONCATENATE($M$5,$D273,$M$7,$E273),Data!$A:$BU,MATCH(G!AD$11,Data!$A$1:$BU$1,0),FALSE)</f>
        <v>0</v>
      </c>
      <c r="AE273" s="31"/>
      <c r="AF273" s="31">
        <f>VLOOKUP(CONCATENATE($M$5,$D273,$M$7,$E273),Data!$A:$BU,MATCH(G!AF$11,Data!$A$1:$BU$1,0),FALSE)</f>
        <v>0</v>
      </c>
      <c r="AG273" s="31"/>
      <c r="AH273" s="31">
        <f>VLOOKUP(CONCATENATE($M$5,$D273,$M$7,$E273),Data!$A:$BU,MATCH(G!AH$11,Data!$A$1:$BU$1,0),FALSE)</f>
        <v>0</v>
      </c>
      <c r="AI273" s="31"/>
      <c r="AJ273" s="31">
        <f>VLOOKUP(CONCATENATE($M$5,$D273,$M$7,$E273),Data!$A:$BU,MATCH(G!AJ$11,Data!$A$1:$BU$1,0),FALSE)</f>
        <v>0</v>
      </c>
      <c r="AK273" s="31"/>
      <c r="AL273" s="31">
        <f>VLOOKUP(CONCATENATE($M$5,$D273,$M$7,$E273),Data!$A:$BU,MATCH(G!AL$11,Data!$A$1:$BU$1,0),FALSE)</f>
        <v>0</v>
      </c>
      <c r="AM273" s="31"/>
      <c r="AN273" s="31">
        <f>VLOOKUP(CONCATENATE($M$5,$D273,$M$7,$E273),Data!$A:$BU,MATCH(G!AN$11,Data!$A$1:$BU$1,0),FALSE)</f>
        <v>1</v>
      </c>
      <c r="AO273" s="31"/>
      <c r="AP273" s="31">
        <f>VLOOKUP(CONCATENATE($M$5,$D273,$M$7,$E273),Data!$A:$BU,MATCH(G!AP$11,Data!$A$1:$BU$1,0),FALSE)</f>
        <v>0</v>
      </c>
      <c r="AQ273" s="31"/>
      <c r="AR273" s="31">
        <f>VLOOKUP(CONCATENATE($M$5,$D273,$M$7,$E273),Data!$A:$BU,MATCH(G!AR$11,Data!$A$1:$BU$1,0),FALSE)</f>
        <v>0</v>
      </c>
      <c r="AS273" s="31"/>
      <c r="AT273" s="31">
        <f>VLOOKUP(CONCATENATE($M$5,$D273,$M$7,$E273),Data!$A:$BU,MATCH(G!AT$11,Data!$A$1:$BU$1,0),FALSE)</f>
        <v>0</v>
      </c>
      <c r="AU273" s="31"/>
      <c r="AV273" s="31">
        <f>VLOOKUP(CONCATENATE($M$5,$D273,$M$7,$E273),Data!$A:$BU,MATCH(G!AV$11,Data!$A$1:$BU$1,0),FALSE)</f>
        <v>0</v>
      </c>
      <c r="AW273" s="31"/>
      <c r="AX273" s="31">
        <f>VLOOKUP(CONCATENATE($M$5,$D273,$M$7,$E273),Data!$A:$BU,MATCH(G!AX$11,Data!$A$1:$BU$1,0),FALSE)</f>
        <v>0</v>
      </c>
      <c r="AY273" s="31"/>
      <c r="AZ273" s="31">
        <f>VLOOKUP(CONCATENATE($M$5,$D273,$M$7,$E273),Data!$A:$BU,MATCH(G!AZ$11,Data!$A$1:$BU$1,0),FALSE)</f>
        <v>0</v>
      </c>
      <c r="BA273" s="31"/>
      <c r="BB273" s="31">
        <f>VLOOKUP(CONCATENATE($M$5,$D273,$M$7,$E273),Data!$A:$BU,MATCH(G!BB$11,Data!$A$1:$BU$1,0),FALSE)</f>
        <v>0</v>
      </c>
      <c r="BC273" s="31"/>
      <c r="BD273" s="31">
        <f>VLOOKUP(CONCATENATE($M$5,$D273,$M$7,$E273),Data!$A:$BU,MATCH(G!BD$11,Data!$A$1:$BU$1,0),FALSE)</f>
        <v>0</v>
      </c>
      <c r="BE273" s="31"/>
      <c r="BF273" s="31">
        <f>VLOOKUP(CONCATENATE($M$5,$D273,$M$7,$E273),Data!$A:$BU,MATCH(G!BF$11,Data!$A$1:$BU$1,0),FALSE)</f>
        <v>0</v>
      </c>
      <c r="BG273" s="31"/>
      <c r="BH273" s="31">
        <f>VLOOKUP(CONCATENATE($M$5,$D273,$M$7,$E273),Data!$A:$BU,MATCH(G!BH$11,Data!$A$1:$BU$1,0),FALSE)</f>
        <v>0</v>
      </c>
      <c r="BI273" s="31"/>
      <c r="BJ273" s="31">
        <f>VLOOKUP(CONCATENATE($M$5,$D273,$M$7,$E273),Data!$A:$BU,MATCH(G!BJ$11,Data!$A$1:$BU$1,0),FALSE)</f>
        <v>0</v>
      </c>
    </row>
    <row r="274" spans="4:62" ht="14.1" customHeight="1">
      <c r="D274" s="35" t="s">
        <v>0</v>
      </c>
      <c r="E274" s="53" t="s">
        <v>1</v>
      </c>
      <c r="F274" s="31">
        <f>VLOOKUP(CONCATENATE($M$5,$D274,$M$7,$E274),Data!$A:$BU,MATCH(G!F$11,Data!$A$1:$BU$1,0),FALSE)</f>
        <v>0</v>
      </c>
      <c r="G274" s="2"/>
      <c r="H274" s="31">
        <f>VLOOKUP(CONCATENATE($M$5,$D274,$M$7,$E274),Data!$A:$BU,MATCH(G!H$11,Data!$A$1:$BU$1,0),FALSE)</f>
        <v>0</v>
      </c>
      <c r="J274" s="31">
        <f>VLOOKUP(CONCATENATE($M$5,$D274,$M$7,$E274),Data!$A:$BU,MATCH(G!J$11,Data!$A$1:$BU$1,0),FALSE)</f>
        <v>0</v>
      </c>
      <c r="L274" s="31">
        <f>VLOOKUP(CONCATENATE($M$5,$D274,$M$7,$E274),Data!$A:$BU,MATCH(G!L$11,Data!$A$1:$BU$1,0),FALSE)</f>
        <v>0</v>
      </c>
      <c r="N274" s="31">
        <f>VLOOKUP(CONCATENATE($M$5,$D274,$M$7,$E274),Data!$A:$BU,MATCH(G!N$11,Data!$A$1:$BU$1,0),FALSE)</f>
        <v>0</v>
      </c>
      <c r="O274" s="31"/>
      <c r="P274" s="31">
        <f>VLOOKUP(CONCATENATE($M$5,$D274,$M$7,$E274),Data!$A:$BU,MATCH(G!P$11,Data!$A$1:$BU$1,0),FALSE)</f>
        <v>0</v>
      </c>
      <c r="Q274" s="31"/>
      <c r="R274" s="31">
        <f>VLOOKUP(CONCATENATE($M$5,$D274,$M$7,$E274),Data!$A:$BU,MATCH(G!R$11,Data!$A$1:$BU$1,0),FALSE)</f>
        <v>0</v>
      </c>
      <c r="S274" s="31"/>
      <c r="T274" s="31">
        <f>VLOOKUP(CONCATENATE($M$5,$D274,$M$7,$E274),Data!$A:$BU,MATCH(G!T$11,Data!$A$1:$BU$1,0),FALSE)</f>
        <v>0</v>
      </c>
      <c r="U274" s="31"/>
      <c r="V274" s="31">
        <f>VLOOKUP(CONCATENATE($M$5,$D274,$M$7,$E274),Data!$A:$BU,MATCH(G!V$11,Data!$A$1:$BU$1,0),FALSE)</f>
        <v>0</v>
      </c>
      <c r="W274" s="31"/>
      <c r="X274" s="31">
        <f>VLOOKUP(CONCATENATE($M$5,$D274,$M$7,$E274),Data!$A:$BU,MATCH(G!X$11,Data!$A$1:$BU$1,0),FALSE)</f>
        <v>0</v>
      </c>
      <c r="Y274" s="31"/>
      <c r="Z274" s="31">
        <f>VLOOKUP(CONCATENATE($M$5,$D274,$M$7,$E274),Data!$A:$BU,MATCH(G!Z$11,Data!$A$1:$BU$1,0),FALSE)</f>
        <v>0</v>
      </c>
      <c r="AA274" s="31"/>
      <c r="AB274" s="31">
        <f>VLOOKUP(CONCATENATE($M$5,$D274,$M$7,$E274),Data!$A:$BU,MATCH(G!AB$11,Data!$A$1:$BU$1,0),FALSE)</f>
        <v>0</v>
      </c>
      <c r="AC274" s="31"/>
      <c r="AD274" s="31">
        <f>VLOOKUP(CONCATENATE($M$5,$D274,$M$7,$E274),Data!$A:$BU,MATCH(G!AD$11,Data!$A$1:$BU$1,0),FALSE)</f>
        <v>0</v>
      </c>
      <c r="AE274" s="31"/>
      <c r="AF274" s="31">
        <f>VLOOKUP(CONCATENATE($M$5,$D274,$M$7,$E274),Data!$A:$BU,MATCH(G!AF$11,Data!$A$1:$BU$1,0),FALSE)</f>
        <v>0</v>
      </c>
      <c r="AG274" s="31"/>
      <c r="AH274" s="31">
        <f>VLOOKUP(CONCATENATE($M$5,$D274,$M$7,$E274),Data!$A:$BU,MATCH(G!AH$11,Data!$A$1:$BU$1,0),FALSE)</f>
        <v>0</v>
      </c>
      <c r="AI274" s="31"/>
      <c r="AJ274" s="31">
        <f>VLOOKUP(CONCATENATE($M$5,$D274,$M$7,$E274),Data!$A:$BU,MATCH(G!AJ$11,Data!$A$1:$BU$1,0),FALSE)</f>
        <v>0</v>
      </c>
      <c r="AK274" s="31"/>
      <c r="AL274" s="31">
        <f>VLOOKUP(CONCATENATE($M$5,$D274,$M$7,$E274),Data!$A:$BU,MATCH(G!AL$11,Data!$A$1:$BU$1,0),FALSE)</f>
        <v>0</v>
      </c>
      <c r="AM274" s="31"/>
      <c r="AN274" s="31">
        <f>VLOOKUP(CONCATENATE($M$5,$D274,$M$7,$E274),Data!$A:$BU,MATCH(G!AN$11,Data!$A$1:$BU$1,0),FALSE)</f>
        <v>0</v>
      </c>
      <c r="AO274" s="31"/>
      <c r="AP274" s="31">
        <f>VLOOKUP(CONCATENATE($M$5,$D274,$M$7,$E274),Data!$A:$BU,MATCH(G!AP$11,Data!$A$1:$BU$1,0),FALSE)</f>
        <v>0</v>
      </c>
      <c r="AQ274" s="31"/>
      <c r="AR274" s="31">
        <f>VLOOKUP(CONCATENATE($M$5,$D274,$M$7,$E274),Data!$A:$BU,MATCH(G!AR$11,Data!$A$1:$BU$1,0),FALSE)</f>
        <v>0</v>
      </c>
      <c r="AS274" s="31"/>
      <c r="AT274" s="31">
        <f>VLOOKUP(CONCATENATE($M$5,$D274,$M$7,$E274),Data!$A:$BU,MATCH(G!AT$11,Data!$A$1:$BU$1,0),FALSE)</f>
        <v>0</v>
      </c>
      <c r="AU274" s="31"/>
      <c r="AV274" s="31">
        <f>VLOOKUP(CONCATENATE($M$5,$D274,$M$7,$E274),Data!$A:$BU,MATCH(G!AV$11,Data!$A$1:$BU$1,0),FALSE)</f>
        <v>0</v>
      </c>
      <c r="AW274" s="31"/>
      <c r="AX274" s="31">
        <f>VLOOKUP(CONCATENATE($M$5,$D274,$M$7,$E274),Data!$A:$BU,MATCH(G!AX$11,Data!$A$1:$BU$1,0),FALSE)</f>
        <v>0</v>
      </c>
      <c r="AY274" s="31"/>
      <c r="AZ274" s="31">
        <f>VLOOKUP(CONCATENATE($M$5,$D274,$M$7,$E274),Data!$A:$BU,MATCH(G!AZ$11,Data!$A$1:$BU$1,0),FALSE)</f>
        <v>0</v>
      </c>
      <c r="BA274" s="31"/>
      <c r="BB274" s="31">
        <f>VLOOKUP(CONCATENATE($M$5,$D274,$M$7,$E274),Data!$A:$BU,MATCH(G!BB$11,Data!$A$1:$BU$1,0),FALSE)</f>
        <v>0</v>
      </c>
      <c r="BC274" s="31"/>
      <c r="BD274" s="31">
        <f>VLOOKUP(CONCATENATE($M$5,$D274,$M$7,$E274),Data!$A:$BU,MATCH(G!BD$11,Data!$A$1:$BU$1,0),FALSE)</f>
        <v>0</v>
      </c>
      <c r="BE274" s="31"/>
      <c r="BF274" s="31">
        <f>VLOOKUP(CONCATENATE($M$5,$D274,$M$7,$E274),Data!$A:$BU,MATCH(G!BF$11,Data!$A$1:$BU$1,0),FALSE)</f>
        <v>0</v>
      </c>
      <c r="BG274" s="31"/>
      <c r="BH274" s="31">
        <f>VLOOKUP(CONCATENATE($M$5,$D274,$M$7,$E274),Data!$A:$BU,MATCH(G!BH$11,Data!$A$1:$BU$1,0),FALSE)</f>
        <v>0</v>
      </c>
      <c r="BI274" s="31"/>
      <c r="BJ274" s="31">
        <f>VLOOKUP(CONCATENATE($M$5,$D274,$M$7,$E274),Data!$A:$BU,MATCH(G!BJ$11,Data!$A$1:$BU$1,0),FALSE)</f>
        <v>0</v>
      </c>
    </row>
    <row r="275" spans="4:62" ht="14.1" customHeight="1">
      <c r="D275" s="33"/>
      <c r="F275" s="31"/>
      <c r="G275" s="2"/>
      <c r="H275" s="31"/>
      <c r="J275" s="31"/>
      <c r="L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</row>
    <row r="276" spans="4:62" ht="14.1" customHeight="1">
      <c r="D276" s="33"/>
      <c r="F276" s="31"/>
      <c r="G276" s="2"/>
      <c r="H276" s="31"/>
      <c r="J276" s="31"/>
      <c r="L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</row>
    <row r="277" spans="4:62" ht="14.1" customHeight="1">
      <c r="D277" s="33"/>
      <c r="F277" s="31"/>
      <c r="G277" s="2"/>
      <c r="H277" s="31"/>
      <c r="J277" s="31"/>
      <c r="L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</row>
    <row r="278" spans="4:62" ht="14.1" customHeight="1">
      <c r="D278" s="33"/>
      <c r="F278" s="31"/>
      <c r="G278" s="2"/>
      <c r="H278" s="31"/>
      <c r="J278" s="31"/>
      <c r="L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</row>
    <row r="279" spans="4:62" ht="14.1" customHeight="1">
      <c r="D279" s="33"/>
      <c r="F279" s="31"/>
      <c r="G279" s="2"/>
      <c r="H279" s="31"/>
      <c r="J279" s="31"/>
      <c r="L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</row>
    <row r="280" spans="4:62" ht="14.1" customHeight="1">
      <c r="D280" s="33"/>
      <c r="F280" s="31"/>
      <c r="G280" s="2"/>
      <c r="H280" s="31"/>
      <c r="J280" s="31"/>
      <c r="L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</row>
    <row r="281" spans="4:62" ht="14.1" customHeight="1">
      <c r="D281" s="33"/>
      <c r="F281" s="31"/>
      <c r="G281" s="2"/>
      <c r="H281" s="31"/>
      <c r="J281" s="31"/>
      <c r="L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</row>
    <row r="282" spans="4:62" ht="14.1" customHeight="1">
      <c r="D282" s="33"/>
      <c r="F282" s="31"/>
      <c r="G282" s="2"/>
      <c r="H282" s="31"/>
      <c r="J282" s="31"/>
      <c r="L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</row>
    <row r="283" spans="4:62" ht="14.1" customHeight="1">
      <c r="D283" s="33"/>
      <c r="F283" s="31"/>
      <c r="G283" s="2"/>
      <c r="H283" s="31"/>
      <c r="J283" s="31"/>
      <c r="L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</row>
    <row r="284" spans="4:62" ht="14.1" customHeight="1">
      <c r="D284" s="33"/>
      <c r="F284" s="31"/>
      <c r="G284" s="2"/>
      <c r="H284" s="31"/>
      <c r="J284" s="31"/>
      <c r="L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</row>
    <row r="285" spans="4:62" ht="14.1" customHeight="1">
      <c r="D285" s="33"/>
      <c r="F285" s="31"/>
      <c r="G285" s="2"/>
      <c r="H285" s="31"/>
      <c r="J285" s="31"/>
      <c r="L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</row>
    <row r="286" spans="4:62" ht="14.1" customHeight="1">
      <c r="D286" s="33"/>
      <c r="F286" s="31"/>
      <c r="G286" s="2"/>
      <c r="H286" s="31"/>
      <c r="J286" s="31"/>
      <c r="L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</row>
    <row r="287" spans="4:62" ht="14.1" customHeight="1">
      <c r="D287" s="33"/>
      <c r="F287" s="31"/>
      <c r="G287" s="2"/>
      <c r="H287" s="31"/>
      <c r="J287" s="31"/>
      <c r="L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</row>
    <row r="288" spans="4:62" ht="14.1" customHeight="1">
      <c r="D288" s="33"/>
      <c r="F288" s="31"/>
      <c r="G288" s="2"/>
      <c r="H288" s="31"/>
      <c r="J288" s="31"/>
      <c r="L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</row>
    <row r="289" spans="4:62" ht="14.1" customHeight="1">
      <c r="D289" s="33"/>
      <c r="F289" s="31"/>
      <c r="G289" s="2"/>
      <c r="H289" s="31"/>
      <c r="J289" s="31"/>
      <c r="L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</row>
    <row r="290" spans="4:62" ht="14.1" customHeight="1">
      <c r="D290" s="33"/>
      <c r="F290" s="31"/>
      <c r="G290" s="2"/>
      <c r="H290" s="31"/>
      <c r="J290" s="31"/>
      <c r="L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</row>
    <row r="291" spans="4:62" ht="14.1" customHeight="1">
      <c r="D291" s="33"/>
      <c r="F291" s="31"/>
      <c r="G291" s="2"/>
      <c r="H291" s="31"/>
      <c r="J291" s="31"/>
      <c r="L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</row>
    <row r="292" spans="4:62" ht="14.1" customHeight="1">
      <c r="F292" s="31"/>
      <c r="G292" s="2"/>
      <c r="H292" s="31"/>
      <c r="J292" s="31"/>
      <c r="L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</row>
    <row r="293" spans="4:62" ht="14.1" customHeight="1">
      <c r="F293" s="31"/>
      <c r="G293" s="2"/>
      <c r="H293" s="31"/>
      <c r="J293" s="31"/>
      <c r="L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</row>
    <row r="294" spans="4:62" ht="14.1" customHeight="1">
      <c r="F294" s="31"/>
      <c r="G294" s="2"/>
      <c r="H294" s="31"/>
      <c r="J294" s="31"/>
      <c r="L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</row>
    <row r="295" spans="4:62" ht="14.1" customHeight="1">
      <c r="F295" s="31"/>
      <c r="G295" s="2"/>
      <c r="H295" s="31"/>
      <c r="J295" s="31"/>
      <c r="L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</row>
    <row r="296" spans="4:62" ht="14.1" customHeight="1">
      <c r="F296" s="31"/>
      <c r="G296" s="2"/>
      <c r="H296" s="31"/>
      <c r="J296" s="31"/>
      <c r="L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</row>
    <row r="297" spans="4:62" ht="14.1" customHeight="1">
      <c r="F297" s="31"/>
      <c r="G297" s="2"/>
      <c r="H297" s="31"/>
      <c r="J297" s="31"/>
      <c r="L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</row>
    <row r="298" spans="4:62" ht="14.1" customHeight="1">
      <c r="F298" s="31"/>
      <c r="G298" s="2"/>
      <c r="H298" s="31"/>
      <c r="J298" s="31"/>
      <c r="L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</row>
    <row r="299" spans="4:62" ht="14.1" customHeight="1">
      <c r="F299" s="31"/>
      <c r="G299" s="2"/>
      <c r="H299" s="31"/>
      <c r="J299" s="31"/>
      <c r="L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</row>
    <row r="300" spans="4:62" ht="14.1" customHeight="1">
      <c r="F300" s="31"/>
      <c r="G300" s="2"/>
      <c r="H300" s="31"/>
      <c r="J300" s="31"/>
      <c r="L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</row>
    <row r="301" spans="4:62" ht="14.1" customHeight="1">
      <c r="F301" s="31"/>
      <c r="G301" s="2"/>
      <c r="H301" s="31"/>
      <c r="J301" s="31"/>
      <c r="L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</row>
    <row r="302" spans="4:62" ht="14.1" customHeight="1">
      <c r="F302" s="31"/>
      <c r="G302" s="2"/>
      <c r="H302" s="31"/>
      <c r="J302" s="31"/>
      <c r="L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</row>
    <row r="303" spans="4:62" ht="14.1" customHeight="1">
      <c r="F303" s="31"/>
      <c r="G303" s="2"/>
      <c r="H303" s="31"/>
      <c r="J303" s="31"/>
      <c r="L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</row>
    <row r="304" spans="4:62" ht="14.1" customHeight="1">
      <c r="F304" s="31"/>
      <c r="G304" s="2"/>
      <c r="H304" s="31"/>
      <c r="J304" s="31"/>
      <c r="L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</row>
    <row r="305" spans="6:62" ht="14.1" customHeight="1">
      <c r="F305" s="31"/>
      <c r="G305" s="2"/>
      <c r="H305" s="31"/>
      <c r="J305" s="31"/>
      <c r="L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</row>
    <row r="306" spans="6:62" ht="14.1" customHeight="1">
      <c r="F306" s="31"/>
      <c r="G306" s="2"/>
      <c r="H306" s="31"/>
      <c r="J306" s="31"/>
      <c r="L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</row>
    <row r="307" spans="6:62" ht="14.1" customHeight="1">
      <c r="F307" s="31"/>
      <c r="G307" s="2"/>
      <c r="H307" s="31"/>
      <c r="J307" s="31"/>
      <c r="L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</row>
    <row r="308" spans="6:62" ht="14.1" customHeight="1">
      <c r="F308" s="31"/>
      <c r="G308" s="2"/>
      <c r="H308" s="31"/>
      <c r="J308" s="31"/>
      <c r="L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</row>
    <row r="309" spans="6:62" ht="14.1" customHeight="1">
      <c r="F309" s="31"/>
      <c r="G309" s="2"/>
      <c r="H309" s="31"/>
      <c r="J309" s="31"/>
      <c r="L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</row>
    <row r="310" spans="6:62" ht="14.1" customHeight="1">
      <c r="F310" s="31"/>
      <c r="G310" s="2"/>
      <c r="H310" s="31"/>
      <c r="J310" s="31"/>
      <c r="L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</row>
    <row r="311" spans="6:62" ht="14.1" customHeight="1">
      <c r="F311" s="31"/>
      <c r="G311" s="2"/>
      <c r="H311" s="31"/>
      <c r="J311" s="31"/>
      <c r="L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</row>
    <row r="312" spans="6:62" ht="14.1" customHeight="1">
      <c r="F312" s="31"/>
      <c r="G312" s="2"/>
      <c r="H312" s="31"/>
      <c r="J312" s="31"/>
      <c r="L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</row>
    <row r="313" spans="6:62" ht="14.1" customHeight="1">
      <c r="F313" s="31"/>
      <c r="G313" s="2"/>
      <c r="H313" s="31"/>
      <c r="J313" s="31"/>
      <c r="L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</row>
    <row r="314" spans="6:62" ht="14.1" customHeight="1">
      <c r="F314" s="31"/>
      <c r="G314" s="2"/>
      <c r="H314" s="31"/>
      <c r="J314" s="31"/>
      <c r="L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</row>
    <row r="315" spans="6:62" ht="14.1" customHeight="1">
      <c r="F315" s="31"/>
      <c r="G315" s="2"/>
      <c r="H315" s="31"/>
      <c r="J315" s="31"/>
      <c r="L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</row>
    <row r="316" spans="6:62" ht="14.1" customHeight="1">
      <c r="F316" s="31"/>
      <c r="G316" s="2"/>
      <c r="H316" s="31"/>
      <c r="J316" s="31"/>
      <c r="L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</row>
    <row r="317" spans="6:62" ht="14.1" customHeight="1">
      <c r="F317" s="31"/>
      <c r="G317" s="2"/>
      <c r="H317" s="31"/>
      <c r="J317" s="31"/>
      <c r="L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</row>
    <row r="318" spans="6:62" ht="14.1" customHeight="1">
      <c r="F318" s="31"/>
      <c r="G318" s="2"/>
      <c r="H318" s="31"/>
      <c r="J318" s="31"/>
      <c r="L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</row>
    <row r="319" spans="6:62" ht="14.1" customHeight="1">
      <c r="F319" s="31"/>
      <c r="G319" s="2"/>
      <c r="H319" s="31"/>
      <c r="J319" s="31"/>
      <c r="L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</row>
    <row r="320" spans="6:62" ht="14.1" customHeight="1">
      <c r="F320" s="31"/>
      <c r="G320" s="2"/>
      <c r="H320" s="31"/>
      <c r="J320" s="31"/>
      <c r="L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</row>
    <row r="321" spans="6:62" ht="14.1" customHeight="1">
      <c r="F321" s="31"/>
      <c r="G321" s="2"/>
      <c r="H321" s="31"/>
      <c r="J321" s="31"/>
      <c r="L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</row>
    <row r="322" spans="6:62" ht="14.1" customHeight="1">
      <c r="F322" s="31"/>
      <c r="G322" s="2"/>
      <c r="H322" s="31"/>
      <c r="J322" s="31"/>
      <c r="L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</row>
    <row r="323" spans="6:62" ht="14.1" customHeight="1">
      <c r="F323" s="31"/>
      <c r="G323" s="2"/>
      <c r="H323" s="31"/>
      <c r="J323" s="31"/>
      <c r="L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</row>
    <row r="324" spans="6:62" ht="14.1" customHeight="1">
      <c r="F324" s="31"/>
      <c r="G324" s="2"/>
      <c r="H324" s="31"/>
      <c r="J324" s="31"/>
      <c r="L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</row>
    <row r="325" spans="6:62" ht="14.1" customHeight="1">
      <c r="F325" s="31"/>
      <c r="G325" s="2"/>
      <c r="H325" s="31"/>
      <c r="J325" s="31"/>
      <c r="L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</row>
    <row r="326" spans="6:62" ht="14.1" customHeight="1">
      <c r="F326" s="31"/>
      <c r="G326" s="2"/>
      <c r="H326" s="31"/>
      <c r="J326" s="31"/>
      <c r="L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</row>
    <row r="327" spans="6:62" ht="14.1" customHeight="1">
      <c r="F327" s="31"/>
      <c r="G327" s="2"/>
      <c r="H327" s="31"/>
      <c r="J327" s="31"/>
      <c r="L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</row>
    <row r="328" spans="6:62" ht="14.1" customHeight="1">
      <c r="F328" s="31"/>
      <c r="G328" s="2"/>
      <c r="H328" s="31"/>
      <c r="J328" s="31"/>
      <c r="L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</row>
    <row r="329" spans="6:62" ht="14.1" customHeight="1">
      <c r="F329" s="31"/>
      <c r="G329" s="2"/>
      <c r="H329" s="31"/>
      <c r="J329" s="31"/>
      <c r="L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</row>
    <row r="330" spans="6:62" ht="14.1" customHeight="1">
      <c r="F330" s="31"/>
      <c r="G330" s="2"/>
      <c r="H330" s="31"/>
      <c r="J330" s="31"/>
      <c r="L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</row>
    <row r="331" spans="6:62" ht="14.1" customHeight="1">
      <c r="F331" s="31"/>
      <c r="G331" s="2"/>
      <c r="H331" s="31"/>
      <c r="J331" s="31"/>
      <c r="L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</row>
    <row r="332" spans="6:62" ht="14.1" customHeight="1">
      <c r="F332" s="31"/>
      <c r="G332" s="2"/>
      <c r="H332" s="31"/>
      <c r="J332" s="31"/>
      <c r="L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</row>
    <row r="333" spans="6:62" ht="14.1" customHeight="1">
      <c r="F333" s="31"/>
      <c r="G333" s="2"/>
      <c r="H333" s="31"/>
      <c r="J333" s="31"/>
      <c r="L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</row>
    <row r="334" spans="6:62" ht="14.1" customHeight="1">
      <c r="F334" s="31"/>
      <c r="G334" s="2"/>
      <c r="H334" s="31"/>
      <c r="J334" s="31"/>
      <c r="L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</row>
    <row r="335" spans="6:62" ht="14.1" customHeight="1">
      <c r="F335" s="31"/>
      <c r="G335" s="2"/>
      <c r="H335" s="31"/>
      <c r="J335" s="31"/>
      <c r="L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</row>
    <row r="336" spans="6:62" ht="14.1" customHeight="1">
      <c r="F336" s="31"/>
      <c r="G336" s="2"/>
      <c r="H336" s="31"/>
      <c r="J336" s="31"/>
      <c r="L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</row>
    <row r="337" spans="6:62" ht="14.1" customHeight="1">
      <c r="F337" s="31"/>
      <c r="G337" s="2"/>
      <c r="H337" s="31"/>
      <c r="J337" s="31"/>
      <c r="L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</row>
    <row r="338" spans="6:62" ht="14.1" customHeight="1">
      <c r="F338" s="31"/>
      <c r="G338" s="2"/>
      <c r="H338" s="31"/>
      <c r="J338" s="31"/>
      <c r="L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</row>
    <row r="339" spans="6:62" ht="14.1" customHeight="1">
      <c r="F339" s="31"/>
      <c r="G339" s="2"/>
      <c r="H339" s="31"/>
      <c r="J339" s="31"/>
      <c r="L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</row>
    <row r="340" spans="6:62" ht="14.1" customHeight="1">
      <c r="F340" s="31"/>
      <c r="G340" s="2"/>
      <c r="H340" s="31"/>
      <c r="J340" s="31"/>
      <c r="L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</row>
    <row r="341" spans="6:62" ht="14.1" customHeight="1">
      <c r="F341" s="31"/>
      <c r="G341" s="2"/>
      <c r="H341" s="31"/>
      <c r="J341" s="31"/>
      <c r="L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</row>
    <row r="342" spans="6:62" ht="14.1" customHeight="1">
      <c r="F342" s="31"/>
      <c r="G342" s="2"/>
      <c r="H342" s="31"/>
      <c r="J342" s="31"/>
      <c r="L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</row>
    <row r="343" spans="6:62" ht="14.1" customHeight="1">
      <c r="F343" s="31"/>
      <c r="G343" s="2"/>
      <c r="H343" s="31"/>
      <c r="J343" s="31"/>
      <c r="L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</row>
    <row r="344" spans="6:62" ht="14.1" customHeight="1">
      <c r="F344" s="31"/>
      <c r="G344" s="2"/>
      <c r="H344" s="31"/>
      <c r="J344" s="31"/>
      <c r="L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</row>
    <row r="345" spans="6:62" ht="14.1" customHeight="1">
      <c r="F345" s="31"/>
      <c r="G345" s="2"/>
      <c r="H345" s="31"/>
      <c r="J345" s="31"/>
      <c r="L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</row>
    <row r="346" spans="6:62" ht="14.1" customHeight="1">
      <c r="F346" s="31"/>
      <c r="G346" s="2"/>
      <c r="H346" s="31"/>
      <c r="J346" s="31"/>
      <c r="L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</row>
    <row r="347" spans="6:62" ht="14.1" customHeight="1">
      <c r="F347" s="31"/>
      <c r="G347" s="2"/>
      <c r="H347" s="31"/>
      <c r="J347" s="31"/>
      <c r="L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</row>
    <row r="348" spans="6:62" ht="14.1" customHeight="1">
      <c r="F348" s="31"/>
      <c r="G348" s="2"/>
      <c r="H348" s="31"/>
      <c r="J348" s="31"/>
      <c r="L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</row>
    <row r="349" spans="6:62" ht="14.1" customHeight="1">
      <c r="F349" s="31"/>
      <c r="G349" s="2"/>
      <c r="H349" s="31"/>
      <c r="J349" s="31"/>
      <c r="L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</row>
    <row r="350" spans="6:62" ht="14.1" customHeight="1">
      <c r="F350" s="31"/>
      <c r="G350" s="2"/>
      <c r="H350" s="31"/>
      <c r="J350" s="31"/>
      <c r="L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</row>
    <row r="351" spans="6:62" ht="14.1" customHeight="1">
      <c r="F351" s="31"/>
      <c r="G351" s="2"/>
      <c r="H351" s="31"/>
      <c r="J351" s="31"/>
      <c r="L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</row>
    <row r="352" spans="6:62" ht="14.1" customHeight="1">
      <c r="F352" s="31"/>
      <c r="G352" s="2"/>
      <c r="H352" s="31"/>
      <c r="J352" s="31"/>
      <c r="L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</row>
    <row r="353" spans="6:62" ht="14.1" customHeight="1">
      <c r="F353" s="31"/>
      <c r="G353" s="2"/>
      <c r="H353" s="31"/>
      <c r="J353" s="31"/>
      <c r="L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</row>
    <row r="354" spans="6:62" ht="14.1" customHeight="1">
      <c r="F354" s="31"/>
      <c r="G354" s="2"/>
      <c r="H354" s="31"/>
      <c r="J354" s="31"/>
      <c r="L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</row>
    <row r="355" spans="6:62" ht="14.1" customHeight="1">
      <c r="F355" s="31"/>
      <c r="G355" s="2"/>
      <c r="H355" s="31"/>
      <c r="J355" s="31"/>
      <c r="L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</row>
    <row r="356" spans="6:62" ht="14.1" customHeight="1">
      <c r="F356" s="31"/>
      <c r="G356" s="2"/>
      <c r="H356" s="31"/>
      <c r="J356" s="31"/>
      <c r="L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</row>
    <row r="357" spans="6:62" ht="14.1" customHeight="1">
      <c r="F357" s="31"/>
      <c r="G357" s="2"/>
      <c r="H357" s="31"/>
      <c r="J357" s="31"/>
      <c r="L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</row>
    <row r="358" spans="6:62" ht="14.1" customHeight="1">
      <c r="F358" s="31"/>
      <c r="G358" s="2"/>
      <c r="H358" s="31"/>
      <c r="J358" s="31"/>
      <c r="L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</row>
    <row r="359" spans="6:62" ht="14.1" customHeight="1">
      <c r="F359" s="31"/>
      <c r="G359" s="2"/>
      <c r="H359" s="31"/>
      <c r="J359" s="31"/>
      <c r="L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</row>
    <row r="360" spans="6:62" ht="14.1" customHeight="1">
      <c r="F360" s="31"/>
      <c r="G360" s="2"/>
      <c r="H360" s="31"/>
      <c r="J360" s="31"/>
      <c r="L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</row>
    <row r="361" spans="6:62" ht="14.1" customHeight="1">
      <c r="F361" s="31"/>
      <c r="G361" s="2"/>
      <c r="H361" s="31"/>
      <c r="J361" s="31"/>
      <c r="L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</row>
    <row r="362" spans="6:62" ht="14.1" customHeight="1">
      <c r="F362" s="31"/>
      <c r="G362" s="2"/>
      <c r="H362" s="31"/>
      <c r="J362" s="31"/>
      <c r="L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</row>
    <row r="363" spans="6:62" ht="14.1" customHeight="1">
      <c r="F363" s="31"/>
      <c r="G363" s="2"/>
      <c r="H363" s="31"/>
      <c r="J363" s="31"/>
      <c r="L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</row>
    <row r="364" spans="6:62" ht="14.1" customHeight="1">
      <c r="F364" s="31"/>
      <c r="G364" s="2"/>
      <c r="H364" s="31"/>
      <c r="J364" s="31"/>
      <c r="L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</row>
    <row r="365" spans="6:62" ht="14.1" customHeight="1">
      <c r="F365" s="31"/>
      <c r="G365" s="2"/>
      <c r="H365" s="31"/>
      <c r="J365" s="31"/>
      <c r="L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</row>
    <row r="366" spans="6:62" ht="14.1" customHeight="1">
      <c r="F366" s="31"/>
      <c r="G366" s="2"/>
      <c r="H366" s="31"/>
      <c r="J366" s="31"/>
      <c r="L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</row>
    <row r="367" spans="6:62" ht="14.1" customHeight="1">
      <c r="F367" s="31"/>
      <c r="G367" s="2"/>
      <c r="H367" s="31"/>
      <c r="J367" s="31"/>
      <c r="L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</row>
    <row r="368" spans="6:62" ht="14.1" customHeight="1">
      <c r="F368" s="31"/>
      <c r="G368" s="2"/>
      <c r="H368" s="31"/>
      <c r="J368" s="31"/>
      <c r="L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</row>
    <row r="369" spans="6:62" ht="14.1" customHeight="1">
      <c r="F369" s="31"/>
      <c r="G369" s="2"/>
      <c r="H369" s="31"/>
      <c r="J369" s="31"/>
      <c r="L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</row>
    <row r="370" spans="6:62" ht="14.1" customHeight="1">
      <c r="F370" s="31"/>
      <c r="G370" s="2"/>
      <c r="H370" s="31"/>
      <c r="J370" s="31"/>
      <c r="L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</row>
    <row r="371" spans="6:62" ht="14.1" customHeight="1">
      <c r="F371" s="31"/>
      <c r="G371" s="2"/>
      <c r="H371" s="31"/>
      <c r="J371" s="31"/>
      <c r="L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</row>
    <row r="372" spans="6:62" ht="14.1" customHeight="1">
      <c r="F372" s="31"/>
      <c r="G372" s="2"/>
      <c r="H372" s="31"/>
      <c r="J372" s="31"/>
      <c r="L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</row>
    <row r="373" spans="6:62" ht="14.1" customHeight="1">
      <c r="F373" s="31"/>
      <c r="G373" s="2"/>
      <c r="H373" s="31"/>
      <c r="J373" s="31"/>
      <c r="L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</row>
    <row r="374" spans="6:62" ht="14.1" customHeight="1">
      <c r="F374" s="31"/>
      <c r="G374" s="2"/>
      <c r="H374" s="31"/>
      <c r="J374" s="31"/>
      <c r="L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</row>
    <row r="375" spans="6:62" ht="14.1" customHeight="1">
      <c r="F375" s="31"/>
      <c r="G375" s="2"/>
      <c r="H375" s="31"/>
      <c r="J375" s="31"/>
      <c r="L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</row>
    <row r="376" spans="6:62" ht="14.1" customHeight="1">
      <c r="F376" s="31"/>
      <c r="G376" s="2"/>
      <c r="H376" s="31"/>
      <c r="J376" s="31"/>
      <c r="L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</row>
    <row r="377" spans="6:62" ht="14.1" customHeight="1">
      <c r="F377" s="31"/>
      <c r="G377" s="2"/>
      <c r="H377" s="31"/>
      <c r="J377" s="31"/>
      <c r="L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</row>
    <row r="378" spans="6:62" ht="14.1" customHeight="1">
      <c r="F378" s="31"/>
      <c r="G378" s="2"/>
      <c r="H378" s="31"/>
      <c r="J378" s="31"/>
      <c r="L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</row>
    <row r="379" spans="6:62" ht="14.1" customHeight="1">
      <c r="F379" s="31"/>
      <c r="G379" s="2"/>
      <c r="H379" s="31"/>
      <c r="J379" s="31"/>
      <c r="L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</row>
    <row r="380" spans="6:62" ht="14.1" customHeight="1">
      <c r="F380" s="31"/>
      <c r="G380" s="2"/>
      <c r="H380" s="31"/>
      <c r="J380" s="31"/>
      <c r="L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</row>
    <row r="381" spans="6:62" ht="14.1" customHeight="1">
      <c r="F381" s="31"/>
      <c r="G381" s="2"/>
      <c r="H381" s="31"/>
      <c r="J381" s="31"/>
      <c r="L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</row>
    <row r="382" spans="6:62" ht="14.1" customHeight="1">
      <c r="F382" s="31"/>
      <c r="G382" s="2"/>
      <c r="H382" s="31"/>
      <c r="J382" s="31"/>
      <c r="L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</row>
    <row r="383" spans="6:62" ht="14.1" customHeight="1">
      <c r="F383" s="31"/>
      <c r="G383" s="2"/>
      <c r="H383" s="31"/>
      <c r="J383" s="31"/>
      <c r="L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</row>
    <row r="384" spans="6:62" ht="14.1" customHeight="1">
      <c r="F384" s="31"/>
      <c r="G384" s="2"/>
      <c r="H384" s="31"/>
      <c r="J384" s="31"/>
      <c r="L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</row>
    <row r="385" spans="6:62" ht="14.1" customHeight="1">
      <c r="F385" s="31"/>
      <c r="G385" s="2"/>
      <c r="H385" s="31"/>
      <c r="J385" s="31"/>
      <c r="L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</row>
    <row r="386" spans="6:62" ht="14.1" customHeight="1">
      <c r="F386" s="31"/>
      <c r="G386" s="2"/>
      <c r="H386" s="31"/>
      <c r="J386" s="31"/>
      <c r="L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</row>
    <row r="387" spans="6:62" ht="14.1" customHeight="1">
      <c r="F387" s="31"/>
      <c r="G387" s="2"/>
      <c r="H387" s="31"/>
      <c r="J387" s="31"/>
      <c r="L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</row>
    <row r="388" spans="6:62" ht="14.1" customHeight="1">
      <c r="F388" s="31"/>
      <c r="G388" s="2"/>
      <c r="H388" s="31"/>
      <c r="J388" s="31"/>
      <c r="L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</row>
    <row r="389" spans="6:62" ht="14.1" customHeight="1">
      <c r="F389" s="31"/>
      <c r="G389" s="2"/>
      <c r="H389" s="31"/>
      <c r="J389" s="31"/>
      <c r="L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</row>
    <row r="390" spans="6:62" ht="14.1" customHeight="1">
      <c r="F390" s="31"/>
      <c r="G390" s="2"/>
      <c r="H390" s="31"/>
      <c r="J390" s="31"/>
      <c r="L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</row>
    <row r="391" spans="6:62" ht="14.1" customHeight="1">
      <c r="F391" s="31"/>
      <c r="G391" s="2"/>
      <c r="H391" s="31"/>
      <c r="J391" s="31"/>
      <c r="L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</row>
    <row r="392" spans="6:62" ht="14.1" customHeight="1">
      <c r="F392" s="31"/>
      <c r="G392" s="2"/>
      <c r="H392" s="31"/>
      <c r="J392" s="31"/>
      <c r="L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</row>
    <row r="393" spans="6:62" ht="14.1" customHeight="1">
      <c r="F393" s="31"/>
      <c r="G393" s="2"/>
      <c r="H393" s="31"/>
      <c r="J393" s="31"/>
      <c r="L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</row>
    <row r="394" spans="6:62" ht="14.1" customHeight="1">
      <c r="F394" s="31"/>
      <c r="G394" s="2"/>
      <c r="H394" s="31"/>
      <c r="J394" s="31"/>
      <c r="L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</row>
    <row r="395" spans="6:62" ht="14.1" customHeight="1">
      <c r="F395" s="31"/>
      <c r="G395" s="2"/>
      <c r="H395" s="31"/>
      <c r="J395" s="31"/>
      <c r="L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</row>
    <row r="396" spans="6:62" ht="14.1" customHeight="1">
      <c r="F396" s="31"/>
      <c r="G396" s="2"/>
      <c r="H396" s="31"/>
      <c r="J396" s="31"/>
      <c r="L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</row>
    <row r="397" spans="6:62" ht="14.1" customHeight="1">
      <c r="F397" s="31"/>
      <c r="G397" s="2"/>
      <c r="H397" s="31"/>
      <c r="J397" s="31"/>
      <c r="L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</row>
    <row r="398" spans="6:62" ht="14.1" customHeight="1">
      <c r="F398" s="31"/>
      <c r="G398" s="2"/>
      <c r="H398" s="31"/>
      <c r="J398" s="31"/>
      <c r="L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</row>
    <row r="399" spans="6:62" ht="14.1" customHeight="1">
      <c r="F399" s="31"/>
      <c r="G399" s="2"/>
      <c r="H399" s="31"/>
      <c r="J399" s="31"/>
      <c r="L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</row>
    <row r="400" spans="6:62" ht="14.1" customHeight="1">
      <c r="F400" s="31"/>
      <c r="G400" s="2"/>
      <c r="H400" s="31"/>
      <c r="J400" s="31"/>
      <c r="L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</row>
    <row r="401" spans="6:62" ht="14.1" customHeight="1">
      <c r="F401" s="31"/>
      <c r="G401" s="2"/>
      <c r="H401" s="31"/>
      <c r="J401" s="31"/>
      <c r="L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</row>
    <row r="402" spans="6:62" ht="14.1" customHeight="1">
      <c r="F402" s="31"/>
      <c r="G402" s="2"/>
      <c r="H402" s="31"/>
      <c r="J402" s="31"/>
      <c r="L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</row>
    <row r="403" spans="6:62" ht="14.1" customHeight="1">
      <c r="F403" s="31"/>
      <c r="G403" s="2"/>
      <c r="H403" s="31"/>
      <c r="J403" s="31"/>
      <c r="L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</row>
    <row r="404" spans="6:62" ht="14.1" customHeight="1">
      <c r="F404" s="31"/>
      <c r="G404" s="2"/>
      <c r="H404" s="31"/>
      <c r="J404" s="31"/>
      <c r="L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</row>
    <row r="405" spans="6:62" ht="14.1" customHeight="1">
      <c r="F405" s="31"/>
      <c r="G405" s="2"/>
      <c r="H405" s="31"/>
      <c r="J405" s="31"/>
      <c r="L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</row>
    <row r="406" spans="6:62" ht="14.1" customHeight="1">
      <c r="F406" s="31"/>
      <c r="G406" s="2"/>
      <c r="H406" s="31"/>
      <c r="J406" s="31"/>
      <c r="L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</row>
    <row r="407" spans="6:62" ht="14.1" customHeight="1">
      <c r="F407" s="31"/>
      <c r="G407" s="2"/>
      <c r="H407" s="31"/>
      <c r="J407" s="31"/>
      <c r="L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</row>
    <row r="408" spans="6:62" ht="14.1" customHeight="1">
      <c r="F408" s="31"/>
      <c r="G408" s="2"/>
      <c r="H408" s="31"/>
      <c r="J408" s="31"/>
      <c r="L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</row>
    <row r="409" spans="6:62" ht="14.1" customHeight="1">
      <c r="F409" s="31"/>
      <c r="G409" s="2"/>
      <c r="H409" s="31"/>
      <c r="J409" s="31"/>
      <c r="L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</row>
    <row r="410" spans="6:62" ht="14.1" customHeight="1">
      <c r="F410" s="31"/>
      <c r="G410" s="2"/>
      <c r="H410" s="31"/>
      <c r="J410" s="31"/>
      <c r="L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</row>
    <row r="411" spans="6:62" ht="14.1" customHeight="1">
      <c r="F411" s="31"/>
      <c r="G411" s="2"/>
      <c r="H411" s="31"/>
      <c r="J411" s="31"/>
      <c r="L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</row>
    <row r="412" spans="6:62" ht="14.1" customHeight="1">
      <c r="F412" s="31"/>
      <c r="G412" s="2"/>
      <c r="H412" s="31"/>
      <c r="J412" s="31"/>
      <c r="L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</row>
    <row r="413" spans="6:62" ht="14.1" customHeight="1">
      <c r="F413" s="31"/>
      <c r="G413" s="2"/>
      <c r="H413" s="31"/>
      <c r="J413" s="31"/>
      <c r="L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</row>
    <row r="414" spans="6:62" ht="14.1" customHeight="1">
      <c r="F414" s="31"/>
      <c r="G414" s="2"/>
      <c r="H414" s="31"/>
      <c r="J414" s="31"/>
      <c r="L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</row>
    <row r="415" spans="6:62" ht="14.1" customHeight="1">
      <c r="F415" s="31"/>
      <c r="G415" s="2"/>
      <c r="H415" s="31"/>
      <c r="J415" s="31"/>
      <c r="L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</row>
    <row r="416" spans="6:62" ht="14.1" customHeight="1">
      <c r="F416" s="31"/>
      <c r="G416" s="2"/>
      <c r="H416" s="31"/>
      <c r="J416" s="31"/>
      <c r="L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</row>
    <row r="417" spans="6:62" ht="14.1" customHeight="1">
      <c r="F417" s="31"/>
      <c r="G417" s="2"/>
      <c r="H417" s="31"/>
      <c r="J417" s="31"/>
      <c r="L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</row>
    <row r="418" spans="6:62" ht="14.1" customHeight="1">
      <c r="F418" s="31"/>
      <c r="G418" s="2"/>
      <c r="H418" s="31"/>
      <c r="J418" s="31"/>
      <c r="L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</row>
    <row r="419" spans="6:62" ht="14.1" customHeight="1">
      <c r="F419" s="31"/>
      <c r="G419" s="2"/>
      <c r="H419" s="31"/>
      <c r="J419" s="31"/>
      <c r="L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</row>
    <row r="420" spans="6:62" ht="14.1" customHeight="1">
      <c r="F420" s="31"/>
      <c r="G420" s="2"/>
      <c r="H420" s="31"/>
      <c r="J420" s="31"/>
      <c r="L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</row>
    <row r="421" spans="6:62" ht="14.1" customHeight="1">
      <c r="F421" s="31"/>
      <c r="G421" s="2"/>
      <c r="H421" s="31"/>
      <c r="J421" s="31"/>
      <c r="L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</row>
    <row r="422" spans="6:62" ht="14.1" customHeight="1">
      <c r="F422" s="31"/>
      <c r="G422" s="2"/>
      <c r="H422" s="31"/>
      <c r="J422" s="31"/>
      <c r="L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</row>
    <row r="423" spans="6:62" ht="14.1" customHeight="1">
      <c r="F423" s="31"/>
      <c r="G423" s="2"/>
      <c r="H423" s="31"/>
      <c r="J423" s="31"/>
      <c r="L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</row>
    <row r="424" spans="6:62" ht="14.1" customHeight="1">
      <c r="F424" s="31"/>
      <c r="G424" s="2"/>
      <c r="H424" s="31"/>
      <c r="J424" s="31"/>
      <c r="L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</row>
    <row r="425" spans="6:62" ht="14.1" customHeight="1">
      <c r="F425" s="31"/>
      <c r="G425" s="2"/>
      <c r="H425" s="31"/>
      <c r="J425" s="31"/>
      <c r="L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</row>
    <row r="426" spans="6:62" ht="14.1" customHeight="1">
      <c r="F426" s="31"/>
      <c r="G426" s="2"/>
      <c r="H426" s="31"/>
      <c r="J426" s="31"/>
      <c r="L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</row>
    <row r="427" spans="6:62" ht="14.1" customHeight="1">
      <c r="F427" s="31"/>
      <c r="G427" s="2"/>
      <c r="H427" s="31"/>
      <c r="J427" s="31"/>
      <c r="L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</row>
    <row r="428" spans="6:62" ht="14.1" customHeight="1">
      <c r="F428" s="31"/>
      <c r="G428" s="2"/>
      <c r="H428" s="31"/>
      <c r="J428" s="31"/>
      <c r="L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</row>
    <row r="429" spans="6:62" ht="14.1" customHeight="1">
      <c r="F429" s="31"/>
      <c r="G429" s="2"/>
      <c r="H429" s="31"/>
      <c r="J429" s="31"/>
      <c r="L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</row>
    <row r="430" spans="6:62" ht="14.1" customHeight="1">
      <c r="F430" s="31"/>
      <c r="G430" s="2"/>
      <c r="H430" s="31"/>
      <c r="J430" s="31"/>
      <c r="L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</row>
    <row r="431" spans="6:62" ht="14.1" customHeight="1">
      <c r="F431" s="31"/>
      <c r="G431" s="2"/>
      <c r="H431" s="31"/>
      <c r="J431" s="31"/>
      <c r="L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</row>
    <row r="432" spans="6:62" ht="14.1" customHeight="1">
      <c r="F432" s="31"/>
      <c r="G432" s="2"/>
      <c r="H432" s="31"/>
      <c r="J432" s="31"/>
      <c r="L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</row>
    <row r="433" spans="6:62" ht="14.1" customHeight="1">
      <c r="F433" s="31"/>
      <c r="G433" s="2"/>
      <c r="H433" s="31"/>
      <c r="J433" s="31"/>
      <c r="L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</row>
    <row r="434" spans="6:62" ht="14.1" customHeight="1">
      <c r="F434" s="31"/>
      <c r="G434" s="2"/>
      <c r="H434" s="31"/>
      <c r="J434" s="31"/>
      <c r="L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</row>
    <row r="435" spans="6:62" ht="14.1" customHeight="1">
      <c r="F435" s="31"/>
      <c r="G435" s="2"/>
      <c r="H435" s="31"/>
      <c r="J435" s="31"/>
      <c r="L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</row>
    <row r="436" spans="6:62" ht="14.1" customHeight="1">
      <c r="F436" s="31"/>
      <c r="G436" s="2"/>
      <c r="H436" s="31"/>
      <c r="J436" s="31"/>
      <c r="L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</row>
    <row r="437" spans="6:62" ht="14.1" customHeight="1">
      <c r="F437" s="31"/>
      <c r="G437" s="2"/>
      <c r="H437" s="31"/>
      <c r="J437" s="31"/>
      <c r="L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</row>
    <row r="438" spans="6:62" ht="14.1" customHeight="1">
      <c r="F438" s="31"/>
      <c r="G438" s="2"/>
      <c r="H438" s="31"/>
      <c r="J438" s="31"/>
      <c r="L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</row>
    <row r="439" spans="6:62" ht="14.1" customHeight="1">
      <c r="F439" s="31"/>
      <c r="G439" s="2"/>
      <c r="H439" s="31"/>
      <c r="J439" s="31"/>
      <c r="L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</row>
    <row r="440" spans="6:62" ht="14.1" customHeight="1">
      <c r="F440" s="31"/>
      <c r="G440" s="2"/>
      <c r="H440" s="31"/>
      <c r="J440" s="31"/>
      <c r="L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</row>
    <row r="441" spans="6:62" ht="14.1" customHeight="1">
      <c r="F441" s="31"/>
      <c r="G441" s="2"/>
      <c r="H441" s="31"/>
      <c r="J441" s="31"/>
      <c r="L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</row>
    <row r="442" spans="6:62" ht="14.1" customHeight="1">
      <c r="F442" s="31"/>
      <c r="G442" s="2"/>
      <c r="H442" s="31"/>
      <c r="J442" s="31"/>
      <c r="L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</row>
    <row r="443" spans="6:62" ht="14.1" customHeight="1">
      <c r="F443" s="31"/>
      <c r="G443" s="2"/>
      <c r="H443" s="31"/>
      <c r="J443" s="31"/>
      <c r="L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</row>
    <row r="444" spans="6:62" ht="14.1" customHeight="1">
      <c r="F444" s="31"/>
      <c r="G444" s="2"/>
      <c r="H444" s="31"/>
      <c r="J444" s="31"/>
      <c r="L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</row>
    <row r="445" spans="6:62" ht="14.1" customHeight="1">
      <c r="F445" s="31"/>
      <c r="G445" s="2"/>
      <c r="H445" s="31"/>
      <c r="J445" s="31"/>
      <c r="L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</row>
    <row r="446" spans="6:62" ht="14.1" customHeight="1">
      <c r="F446" s="31"/>
      <c r="G446" s="2"/>
      <c r="H446" s="31"/>
      <c r="J446" s="31"/>
      <c r="L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</row>
    <row r="447" spans="6:62" ht="14.1" customHeight="1">
      <c r="F447" s="31"/>
      <c r="G447" s="2"/>
      <c r="H447" s="31"/>
      <c r="J447" s="31"/>
      <c r="L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</row>
    <row r="448" spans="6:62" ht="14.1" customHeight="1">
      <c r="F448" s="31"/>
      <c r="G448" s="2"/>
      <c r="H448" s="31"/>
      <c r="J448" s="31"/>
      <c r="L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</row>
    <row r="449" spans="6:62" ht="14.1" customHeight="1">
      <c r="F449" s="31"/>
      <c r="G449" s="2"/>
      <c r="H449" s="31"/>
      <c r="J449" s="31"/>
      <c r="L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</row>
    <row r="450" spans="6:62" ht="14.1" customHeight="1">
      <c r="F450" s="31"/>
      <c r="G450" s="2"/>
      <c r="H450" s="31"/>
      <c r="J450" s="31"/>
      <c r="L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</row>
    <row r="451" spans="6:62" ht="14.1" customHeight="1">
      <c r="F451" s="31"/>
      <c r="G451" s="2"/>
      <c r="H451" s="31"/>
      <c r="J451" s="31"/>
      <c r="L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</row>
    <row r="452" spans="6:62" ht="14.1" customHeight="1">
      <c r="F452" s="31"/>
      <c r="G452" s="2"/>
      <c r="H452" s="31"/>
      <c r="J452" s="31"/>
      <c r="L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</row>
    <row r="453" spans="6:62" ht="14.1" customHeight="1">
      <c r="F453" s="31"/>
      <c r="G453" s="2"/>
      <c r="H453" s="31"/>
      <c r="J453" s="31"/>
      <c r="L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</row>
    <row r="454" spans="6:62" ht="14.1" customHeight="1">
      <c r="F454" s="31"/>
      <c r="G454" s="2"/>
      <c r="H454" s="31"/>
      <c r="J454" s="31"/>
      <c r="L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</row>
    <row r="455" spans="6:62" ht="14.1" customHeight="1">
      <c r="F455" s="31"/>
      <c r="G455" s="2"/>
      <c r="H455" s="31"/>
      <c r="J455" s="31"/>
      <c r="L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</row>
    <row r="456" spans="6:62" ht="14.1" customHeight="1">
      <c r="F456" s="31"/>
      <c r="G456" s="2"/>
      <c r="H456" s="31"/>
      <c r="J456" s="31"/>
      <c r="L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</row>
    <row r="457" spans="6:62" ht="14.1" customHeight="1">
      <c r="F457" s="31"/>
      <c r="G457" s="2"/>
      <c r="H457" s="31"/>
      <c r="J457" s="31"/>
      <c r="L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</row>
    <row r="458" spans="6:62" ht="14.1" customHeight="1">
      <c r="F458" s="31"/>
      <c r="G458" s="2"/>
      <c r="H458" s="31"/>
      <c r="J458" s="31"/>
      <c r="L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</row>
    <row r="459" spans="6:62" ht="14.1" customHeight="1">
      <c r="F459" s="31"/>
      <c r="G459" s="2"/>
      <c r="H459" s="31"/>
      <c r="J459" s="31"/>
      <c r="L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</row>
    <row r="460" spans="6:62" ht="14.1" customHeight="1">
      <c r="F460" s="31"/>
      <c r="G460" s="2"/>
      <c r="H460" s="31"/>
      <c r="J460" s="31"/>
      <c r="L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</row>
    <row r="461" spans="6:62" ht="14.1" customHeight="1">
      <c r="F461" s="31"/>
      <c r="G461" s="2"/>
      <c r="H461" s="31"/>
      <c r="J461" s="31"/>
      <c r="L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</row>
    <row r="462" spans="6:62" ht="14.1" customHeight="1">
      <c r="F462" s="31"/>
      <c r="G462" s="2"/>
      <c r="H462" s="31"/>
      <c r="J462" s="31"/>
      <c r="L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</row>
    <row r="463" spans="6:62" ht="14.1" customHeight="1">
      <c r="F463" s="31"/>
      <c r="G463" s="2"/>
      <c r="H463" s="31"/>
      <c r="J463" s="31"/>
      <c r="L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</row>
    <row r="464" spans="6:62" ht="14.1" customHeight="1">
      <c r="F464" s="31"/>
      <c r="G464" s="2"/>
      <c r="H464" s="31"/>
      <c r="J464" s="31"/>
      <c r="L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</row>
    <row r="465" spans="6:62" ht="14.1" customHeight="1">
      <c r="F465" s="31"/>
      <c r="G465" s="2"/>
      <c r="H465" s="31"/>
      <c r="J465" s="31"/>
      <c r="L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</row>
    <row r="466" spans="6:62" ht="14.1" customHeight="1">
      <c r="F466" s="31"/>
      <c r="G466" s="2"/>
      <c r="H466" s="31"/>
      <c r="J466" s="31"/>
      <c r="L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</row>
    <row r="467" spans="6:62" ht="14.1" customHeight="1">
      <c r="F467" s="31"/>
      <c r="G467" s="2"/>
      <c r="H467" s="31"/>
      <c r="J467" s="31"/>
      <c r="L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</row>
    <row r="468" spans="6:62" ht="14.1" customHeight="1">
      <c r="F468" s="31"/>
      <c r="G468" s="2"/>
      <c r="H468" s="31"/>
      <c r="J468" s="31"/>
      <c r="L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</row>
    <row r="469" spans="6:62" ht="14.1" customHeight="1">
      <c r="F469" s="31"/>
      <c r="G469" s="2"/>
      <c r="H469" s="31"/>
      <c r="J469" s="31"/>
      <c r="L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</row>
    <row r="470" spans="6:62" ht="14.1" customHeight="1">
      <c r="F470" s="31"/>
      <c r="G470" s="2"/>
      <c r="H470" s="31"/>
      <c r="J470" s="31"/>
      <c r="L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</row>
    <row r="471" spans="6:62" ht="14.1" customHeight="1">
      <c r="F471" s="31"/>
      <c r="G471" s="2"/>
      <c r="H471" s="31"/>
      <c r="J471" s="31"/>
      <c r="L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</row>
    <row r="472" spans="6:62" ht="14.1" customHeight="1">
      <c r="F472" s="31"/>
      <c r="G472" s="2"/>
      <c r="H472" s="31"/>
      <c r="J472" s="31"/>
      <c r="L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</row>
    <row r="473" spans="6:62" ht="14.1" customHeight="1">
      <c r="F473" s="31"/>
      <c r="G473" s="2"/>
      <c r="H473" s="31"/>
      <c r="J473" s="31"/>
      <c r="L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</row>
    <row r="474" spans="6:62" ht="14.1" customHeight="1">
      <c r="F474" s="31"/>
      <c r="G474" s="2"/>
      <c r="H474" s="31"/>
      <c r="J474" s="31"/>
      <c r="L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</row>
    <row r="475" spans="6:62" ht="14.1" customHeight="1">
      <c r="F475" s="31"/>
      <c r="G475" s="2"/>
      <c r="H475" s="31"/>
      <c r="J475" s="31"/>
      <c r="L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</row>
    <row r="476" spans="6:62" ht="14.1" customHeight="1">
      <c r="F476" s="31"/>
      <c r="G476" s="2"/>
      <c r="H476" s="31"/>
      <c r="J476" s="31"/>
      <c r="L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</row>
    <row r="477" spans="6:62" ht="14.1" customHeight="1">
      <c r="F477" s="31"/>
      <c r="G477" s="2"/>
      <c r="H477" s="31"/>
      <c r="J477" s="31"/>
      <c r="L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</row>
    <row r="478" spans="6:62" ht="14.1" customHeight="1">
      <c r="F478" s="31"/>
      <c r="G478" s="2"/>
      <c r="H478" s="31"/>
      <c r="J478" s="31"/>
      <c r="L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</row>
    <row r="479" spans="6:62" ht="14.1" customHeight="1">
      <c r="F479" s="31"/>
      <c r="G479" s="2"/>
      <c r="H479" s="31"/>
      <c r="J479" s="31"/>
      <c r="L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</row>
    <row r="480" spans="6:62" ht="14.1" customHeight="1">
      <c r="F480" s="31"/>
      <c r="G480" s="2"/>
      <c r="H480" s="31"/>
      <c r="J480" s="31"/>
      <c r="L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</row>
    <row r="481" spans="6:62" ht="14.1" customHeight="1">
      <c r="F481" s="31"/>
      <c r="G481" s="2"/>
      <c r="H481" s="31"/>
      <c r="J481" s="31"/>
      <c r="L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</row>
    <row r="482" spans="6:62" ht="14.1" customHeight="1">
      <c r="F482" s="31"/>
      <c r="G482" s="2"/>
      <c r="H482" s="31"/>
      <c r="J482" s="31"/>
      <c r="L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</row>
    <row r="483" spans="6:62" ht="14.1" customHeight="1">
      <c r="F483" s="31"/>
      <c r="G483" s="2"/>
      <c r="H483" s="31"/>
      <c r="J483" s="31"/>
      <c r="L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</row>
    <row r="484" spans="6:62" ht="14.1" customHeight="1">
      <c r="F484" s="31"/>
      <c r="G484" s="2"/>
      <c r="H484" s="31"/>
      <c r="J484" s="31"/>
      <c r="L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</row>
    <row r="485" spans="6:62" ht="14.1" customHeight="1">
      <c r="F485" s="31"/>
      <c r="G485" s="2"/>
      <c r="H485" s="31"/>
      <c r="J485" s="31"/>
      <c r="L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</row>
    <row r="486" spans="6:62" ht="14.1" customHeight="1">
      <c r="F486" s="31"/>
      <c r="G486" s="2"/>
      <c r="H486" s="31"/>
      <c r="J486" s="31"/>
      <c r="L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</row>
    <row r="487" spans="6:62" ht="14.1" customHeight="1">
      <c r="F487" s="31"/>
      <c r="G487" s="2"/>
      <c r="H487" s="31"/>
      <c r="J487" s="31"/>
      <c r="L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</row>
    <row r="488" spans="6:62" ht="14.1" customHeight="1">
      <c r="F488" s="31"/>
      <c r="G488" s="2"/>
      <c r="H488" s="31"/>
      <c r="J488" s="31"/>
      <c r="L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</row>
    <row r="489" spans="6:62" ht="14.1" customHeight="1">
      <c r="F489" s="31"/>
      <c r="G489" s="2"/>
      <c r="H489" s="31"/>
      <c r="J489" s="31"/>
      <c r="L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</row>
    <row r="490" spans="6:62" ht="14.1" customHeight="1">
      <c r="F490" s="31"/>
      <c r="G490" s="2"/>
      <c r="H490" s="31"/>
      <c r="J490" s="31"/>
      <c r="L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</row>
    <row r="491" spans="6:62" ht="14.1" customHeight="1">
      <c r="F491" s="31"/>
      <c r="G491" s="2"/>
      <c r="H491" s="31"/>
      <c r="J491" s="31"/>
      <c r="L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</row>
    <row r="492" spans="6:62" ht="14.1" customHeight="1">
      <c r="F492" s="31"/>
      <c r="G492" s="2"/>
      <c r="H492" s="31"/>
      <c r="J492" s="31"/>
      <c r="L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</row>
    <row r="493" spans="6:62" ht="14.1" customHeight="1">
      <c r="F493" s="31"/>
      <c r="G493" s="2"/>
      <c r="H493" s="31"/>
      <c r="J493" s="31"/>
      <c r="L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</row>
    <row r="494" spans="6:62" ht="14.1" customHeight="1">
      <c r="F494" s="31"/>
      <c r="G494" s="2"/>
      <c r="H494" s="31"/>
      <c r="J494" s="31"/>
      <c r="L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</row>
    <row r="495" spans="6:62" ht="14.1" customHeight="1">
      <c r="F495" s="31"/>
      <c r="G495" s="2"/>
      <c r="H495" s="31"/>
      <c r="J495" s="31"/>
      <c r="L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</row>
    <row r="496" spans="6:62" ht="14.1" customHeight="1">
      <c r="F496" s="31"/>
      <c r="G496" s="2"/>
      <c r="H496" s="31"/>
      <c r="J496" s="31"/>
      <c r="L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</row>
    <row r="497" spans="6:62" ht="14.1" customHeight="1">
      <c r="F497" s="31"/>
      <c r="G497" s="2"/>
      <c r="H497" s="31"/>
      <c r="J497" s="31"/>
      <c r="L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</row>
    <row r="498" spans="6:62" ht="14.1" customHeight="1">
      <c r="F498" s="31"/>
      <c r="G498" s="2"/>
      <c r="H498" s="31"/>
      <c r="J498" s="31"/>
      <c r="L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</row>
    <row r="499" spans="6:62" ht="14.1" customHeight="1">
      <c r="F499" s="31"/>
      <c r="G499" s="2"/>
      <c r="H499" s="31"/>
      <c r="J499" s="31"/>
      <c r="L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</row>
    <row r="500" spans="6:62" ht="14.1" customHeight="1">
      <c r="F500" s="31"/>
      <c r="G500" s="2"/>
      <c r="H500" s="31"/>
      <c r="J500" s="31"/>
      <c r="L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</row>
    <row r="501" spans="6:62" ht="14.1" customHeight="1">
      <c r="F501" s="31"/>
      <c r="G501" s="2"/>
      <c r="H501" s="31"/>
      <c r="J501" s="31"/>
      <c r="L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</row>
    <row r="502" spans="6:62" ht="14.1" customHeight="1">
      <c r="F502" s="31"/>
      <c r="G502" s="2"/>
      <c r="H502" s="31"/>
      <c r="J502" s="31"/>
      <c r="L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</row>
    <row r="503" spans="6:62" ht="14.1" customHeight="1">
      <c r="F503" s="31"/>
      <c r="G503" s="2"/>
      <c r="H503" s="31"/>
      <c r="J503" s="31"/>
      <c r="L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</row>
    <row r="504" spans="6:62" ht="14.1" customHeight="1">
      <c r="F504" s="31"/>
      <c r="G504" s="2"/>
      <c r="H504" s="31"/>
      <c r="J504" s="31"/>
      <c r="L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</row>
    <row r="505" spans="6:62" ht="14.1" customHeight="1">
      <c r="F505" s="31"/>
      <c r="G505" s="2"/>
      <c r="H505" s="31"/>
      <c r="J505" s="31"/>
      <c r="L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</row>
    <row r="506" spans="6:62" ht="14.1" customHeight="1">
      <c r="F506" s="31"/>
      <c r="G506" s="2"/>
      <c r="H506" s="31"/>
      <c r="J506" s="31"/>
      <c r="L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</row>
    <row r="507" spans="6:62" ht="14.1" customHeight="1">
      <c r="F507" s="31"/>
      <c r="G507" s="2"/>
      <c r="H507" s="31"/>
      <c r="J507" s="31"/>
      <c r="L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</row>
    <row r="508" spans="6:62" ht="14.1" customHeight="1">
      <c r="F508" s="31"/>
      <c r="G508" s="2"/>
      <c r="H508" s="31"/>
      <c r="J508" s="31"/>
      <c r="L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</row>
    <row r="509" spans="6:62" ht="14.1" customHeight="1">
      <c r="F509" s="31"/>
      <c r="G509" s="2"/>
      <c r="H509" s="31"/>
      <c r="J509" s="31"/>
      <c r="L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</row>
    <row r="510" spans="6:62" ht="14.1" customHeight="1">
      <c r="F510" s="31"/>
      <c r="G510" s="2"/>
      <c r="H510" s="31"/>
      <c r="J510" s="31"/>
      <c r="L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</row>
    <row r="511" spans="6:62" ht="14.1" customHeight="1">
      <c r="F511" s="31"/>
      <c r="G511" s="2"/>
      <c r="H511" s="31"/>
      <c r="J511" s="31"/>
      <c r="L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</row>
    <row r="512" spans="6:62" ht="14.1" customHeight="1">
      <c r="F512" s="31"/>
      <c r="G512" s="2"/>
      <c r="H512" s="31"/>
      <c r="J512" s="31"/>
      <c r="L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</row>
    <row r="513" spans="6:62" ht="14.1" customHeight="1">
      <c r="F513" s="31"/>
      <c r="G513" s="2"/>
      <c r="H513" s="31"/>
      <c r="J513" s="31"/>
      <c r="L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</row>
    <row r="514" spans="6:62" ht="14.1" customHeight="1">
      <c r="F514" s="31"/>
      <c r="G514" s="2"/>
      <c r="H514" s="31"/>
      <c r="J514" s="31"/>
      <c r="L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</row>
    <row r="515" spans="6:62" ht="14.1" customHeight="1">
      <c r="F515" s="31"/>
      <c r="G515" s="2"/>
      <c r="H515" s="31"/>
      <c r="J515" s="31"/>
      <c r="L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</row>
    <row r="516" spans="6:62" ht="14.1" customHeight="1">
      <c r="F516" s="31"/>
      <c r="G516" s="2"/>
      <c r="H516" s="31"/>
      <c r="J516" s="31"/>
      <c r="L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</row>
    <row r="517" spans="6:62" ht="14.1" customHeight="1">
      <c r="F517" s="31"/>
      <c r="G517" s="2"/>
      <c r="H517" s="31"/>
      <c r="J517" s="31"/>
      <c r="L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</row>
    <row r="518" spans="6:62" ht="14.1" customHeight="1">
      <c r="F518" s="31"/>
      <c r="G518" s="2"/>
      <c r="H518" s="31"/>
      <c r="J518" s="31"/>
      <c r="L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</row>
    <row r="519" spans="6:62" ht="14.1" customHeight="1">
      <c r="F519" s="31"/>
      <c r="G519" s="2"/>
      <c r="H519" s="31"/>
      <c r="J519" s="31"/>
      <c r="L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</row>
    <row r="520" spans="6:62" ht="14.1" customHeight="1">
      <c r="F520" s="31"/>
      <c r="G520" s="2"/>
      <c r="H520" s="31"/>
      <c r="J520" s="31"/>
      <c r="L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</row>
    <row r="521" spans="6:62" ht="14.1" customHeight="1">
      <c r="F521" s="31"/>
      <c r="G521" s="2"/>
      <c r="H521" s="31"/>
      <c r="J521" s="31"/>
      <c r="L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</row>
    <row r="522" spans="6:62" ht="14.1" customHeight="1">
      <c r="F522" s="31"/>
      <c r="G522" s="2"/>
      <c r="H522" s="31"/>
      <c r="J522" s="31"/>
      <c r="L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</row>
    <row r="523" spans="6:62" ht="14.1" customHeight="1">
      <c r="F523" s="31"/>
      <c r="G523" s="2"/>
      <c r="H523" s="31"/>
      <c r="J523" s="31"/>
      <c r="L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</row>
    <row r="524" spans="6:62" ht="14.1" customHeight="1">
      <c r="F524" s="31"/>
      <c r="G524" s="2"/>
      <c r="H524" s="31"/>
      <c r="J524" s="31"/>
      <c r="L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</row>
    <row r="525" spans="6:62" ht="14.1" customHeight="1">
      <c r="F525" s="31"/>
      <c r="G525" s="2"/>
      <c r="H525" s="31"/>
      <c r="J525" s="31"/>
      <c r="L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</row>
    <row r="526" spans="6:62" ht="14.1" customHeight="1">
      <c r="F526" s="31"/>
      <c r="G526" s="2"/>
      <c r="H526" s="31"/>
      <c r="J526" s="31"/>
      <c r="L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</row>
    <row r="527" spans="6:62" ht="14.1" customHeight="1">
      <c r="F527" s="31"/>
      <c r="G527" s="2"/>
      <c r="H527" s="31"/>
      <c r="J527" s="31"/>
      <c r="L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</row>
    <row r="528" spans="6:62" ht="14.1" customHeight="1">
      <c r="F528" s="31"/>
      <c r="G528" s="2"/>
      <c r="H528" s="31"/>
      <c r="J528" s="31"/>
      <c r="L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</row>
    <row r="529" spans="6:62" ht="14.1" customHeight="1">
      <c r="F529" s="31"/>
      <c r="G529" s="2"/>
      <c r="H529" s="31"/>
      <c r="J529" s="31"/>
      <c r="L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</row>
    <row r="530" spans="6:62" ht="14.1" customHeight="1">
      <c r="F530" s="31"/>
      <c r="G530" s="2"/>
      <c r="H530" s="31"/>
      <c r="J530" s="31"/>
      <c r="L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</row>
    <row r="531" spans="6:62" ht="14.1" customHeight="1">
      <c r="F531" s="31"/>
      <c r="G531" s="2"/>
      <c r="H531" s="31"/>
      <c r="J531" s="31"/>
      <c r="L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</row>
    <row r="532" spans="6:62" ht="14.1" customHeight="1">
      <c r="F532" s="31"/>
      <c r="G532" s="2"/>
      <c r="H532" s="31"/>
      <c r="J532" s="31"/>
      <c r="L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</row>
    <row r="533" spans="6:62" ht="14.1" customHeight="1">
      <c r="F533" s="31"/>
      <c r="G533" s="2"/>
      <c r="H533" s="31"/>
      <c r="J533" s="31"/>
      <c r="L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</row>
    <row r="534" spans="6:62" ht="14.1" customHeight="1">
      <c r="F534" s="31"/>
      <c r="G534" s="2"/>
      <c r="H534" s="31"/>
      <c r="J534" s="31"/>
      <c r="L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</row>
    <row r="535" spans="6:62" ht="14.1" customHeight="1">
      <c r="F535" s="31"/>
      <c r="G535" s="2"/>
      <c r="H535" s="31"/>
      <c r="J535" s="31"/>
      <c r="L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</row>
  </sheetData>
  <mergeCells count="31">
    <mergeCell ref="BJ11:BJ12"/>
    <mergeCell ref="M5:AA5"/>
    <mergeCell ref="M7:Q7"/>
    <mergeCell ref="F11:F12"/>
    <mergeCell ref="H11:H12"/>
    <mergeCell ref="J11:J12"/>
    <mergeCell ref="L11:L12"/>
    <mergeCell ref="N11:N12"/>
    <mergeCell ref="AR11:AR12"/>
    <mergeCell ref="AT11:AT12"/>
    <mergeCell ref="P11:P12"/>
    <mergeCell ref="R11:R12"/>
    <mergeCell ref="T11:T12"/>
    <mergeCell ref="V11:V12"/>
    <mergeCell ref="X11:X12"/>
    <mergeCell ref="BH11:BH12"/>
    <mergeCell ref="AV11:AV12"/>
    <mergeCell ref="Z11:Z12"/>
    <mergeCell ref="AB11:AB12"/>
    <mergeCell ref="AD11:AD12"/>
    <mergeCell ref="AF11:AF12"/>
    <mergeCell ref="AH11:AH12"/>
    <mergeCell ref="AJ11:AJ12"/>
    <mergeCell ref="AL11:AL12"/>
    <mergeCell ref="AN11:AN12"/>
    <mergeCell ref="AP11:AP12"/>
    <mergeCell ref="AX11:AX12"/>
    <mergeCell ref="AZ11:AZ12"/>
    <mergeCell ref="BB11:BB12"/>
    <mergeCell ref="BD11:BD12"/>
    <mergeCell ref="BF11:BF12"/>
  </mergeCells>
  <pageMargins left="0.7" right="0.7" top="0.75" bottom="0.75" header="0.3" footer="0.3"/>
  <pageSetup paperSize="9" orientation="portrait" verticalDpi="4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Lists!$A$2:$A$5</xm:f>
          </x14:formula1>
          <xm:sqref>M7:Q7</xm:sqref>
        </x14:dataValidation>
        <x14:dataValidation type="list" allowBlank="1" showInputMessage="1" showErrorMessage="1">
          <x14:formula1>
            <xm:f>Lists!$B$2:$B$8</xm:f>
          </x14:formula1>
          <xm:sqref>M5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4619"/>
  <sheetViews>
    <sheetView topLeftCell="B3" workbookViewId="0">
      <selection activeCell="E8" sqref="E8"/>
    </sheetView>
  </sheetViews>
  <sheetFormatPr defaultRowHeight="14.4"/>
  <cols>
    <col min="1" max="1" width="49.44140625" hidden="1" customWidth="1"/>
    <col min="2" max="2" width="31.109375" style="32" customWidth="1"/>
    <col min="3" max="3" width="13.109375" bestFit="1" customWidth="1"/>
    <col min="4" max="4" width="35.5546875" hidden="1" customWidth="1"/>
    <col min="5" max="5" width="59.109375" bestFit="1" customWidth="1"/>
    <col min="6" max="6" width="14.88671875" customWidth="1"/>
    <col min="7" max="8" width="9.109375" hidden="1" customWidth="1"/>
  </cols>
  <sheetData>
    <row r="1" spans="1:37" s="32" customFormat="1" hidden="1">
      <c r="I1" s="54" t="s">
        <v>282</v>
      </c>
      <c r="J1" s="54" t="s">
        <v>281</v>
      </c>
      <c r="K1" s="54" t="s">
        <v>280</v>
      </c>
      <c r="L1" s="54" t="s">
        <v>279</v>
      </c>
      <c r="M1" s="54" t="s">
        <v>350</v>
      </c>
      <c r="N1" s="54" t="s">
        <v>278</v>
      </c>
      <c r="O1" s="54" t="s">
        <v>277</v>
      </c>
      <c r="P1" s="54" t="s">
        <v>276</v>
      </c>
      <c r="Q1" s="54" t="s">
        <v>275</v>
      </c>
      <c r="R1" s="54" t="s">
        <v>274</v>
      </c>
      <c r="S1" s="54" t="s">
        <v>273</v>
      </c>
      <c r="T1" s="54" t="s">
        <v>272</v>
      </c>
      <c r="U1" s="54" t="s">
        <v>271</v>
      </c>
      <c r="V1" s="54" t="s">
        <v>270</v>
      </c>
      <c r="W1" s="54" t="s">
        <v>269</v>
      </c>
      <c r="X1" s="54" t="s">
        <v>268</v>
      </c>
      <c r="Y1" s="54" t="s">
        <v>267</v>
      </c>
      <c r="Z1" s="54" t="s">
        <v>266</v>
      </c>
      <c r="AA1" s="54" t="s">
        <v>265</v>
      </c>
      <c r="AB1" s="54" t="s">
        <v>264</v>
      </c>
      <c r="AC1" s="54" t="s">
        <v>263</v>
      </c>
      <c r="AD1" s="54" t="s">
        <v>262</v>
      </c>
      <c r="AE1" s="54" t="s">
        <v>261</v>
      </c>
      <c r="AF1" s="54" t="s">
        <v>260</v>
      </c>
      <c r="AG1" s="54" t="s">
        <v>259</v>
      </c>
      <c r="AH1" s="54" t="s">
        <v>258</v>
      </c>
      <c r="AI1" s="54" t="s">
        <v>257</v>
      </c>
      <c r="AJ1" s="54" t="s">
        <v>256</v>
      </c>
      <c r="AK1" s="54" t="s">
        <v>351</v>
      </c>
    </row>
    <row r="2" spans="1:37" s="32" customFormat="1" hidden="1"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</row>
    <row r="3" spans="1:37">
      <c r="A3" t="s">
        <v>346</v>
      </c>
      <c r="B3" s="29" t="s">
        <v>353</v>
      </c>
      <c r="C3" s="29" t="s">
        <v>320</v>
      </c>
      <c r="D3" t="s">
        <v>322</v>
      </c>
      <c r="E3" s="29" t="s">
        <v>354</v>
      </c>
      <c r="F3" s="29" t="s">
        <v>355</v>
      </c>
      <c r="G3" t="s">
        <v>347</v>
      </c>
      <c r="H3" t="s">
        <v>289</v>
      </c>
      <c r="I3" t="s">
        <v>319</v>
      </c>
      <c r="J3" t="s">
        <v>318</v>
      </c>
      <c r="K3" t="s">
        <v>317</v>
      </c>
      <c r="L3" t="s">
        <v>316</v>
      </c>
      <c r="M3" t="s">
        <v>315</v>
      </c>
      <c r="N3" t="s">
        <v>314</v>
      </c>
      <c r="O3" t="s">
        <v>313</v>
      </c>
      <c r="P3" t="s">
        <v>312</v>
      </c>
      <c r="Q3" t="s">
        <v>311</v>
      </c>
      <c r="R3" t="s">
        <v>310</v>
      </c>
      <c r="S3" t="s">
        <v>309</v>
      </c>
      <c r="T3" t="s">
        <v>308</v>
      </c>
      <c r="U3" t="s">
        <v>307</v>
      </c>
      <c r="V3" t="s">
        <v>306</v>
      </c>
      <c r="W3" t="s">
        <v>305</v>
      </c>
      <c r="X3" t="s">
        <v>304</v>
      </c>
      <c r="Y3" t="s">
        <v>303</v>
      </c>
      <c r="Z3" t="s">
        <v>302</v>
      </c>
      <c r="AA3" t="s">
        <v>301</v>
      </c>
      <c r="AB3" t="s">
        <v>300</v>
      </c>
      <c r="AC3" t="s">
        <v>299</v>
      </c>
      <c r="AD3" t="s">
        <v>298</v>
      </c>
      <c r="AE3" t="s">
        <v>297</v>
      </c>
      <c r="AF3" t="s">
        <v>296</v>
      </c>
      <c r="AG3" t="s">
        <v>295</v>
      </c>
      <c r="AH3" t="s">
        <v>294</v>
      </c>
      <c r="AI3" t="s">
        <v>293</v>
      </c>
      <c r="AJ3" t="s">
        <v>292</v>
      </c>
      <c r="AK3" t="s">
        <v>291</v>
      </c>
    </row>
    <row r="4" spans="1:37">
      <c r="A4" t="str">
        <f>CONCATENATE(B4,E4,F4,H4)</f>
        <v>Goods rated for Military use onlyAfghanistanPermanenta</v>
      </c>
      <c r="B4" s="32" t="str">
        <f>VLOOKUP(D4,Lookup!$A:$B,2,FALSE)</f>
        <v>Goods rated for Military use only</v>
      </c>
      <c r="C4" s="32" t="s">
        <v>352</v>
      </c>
      <c r="D4" t="s">
        <v>333</v>
      </c>
      <c r="E4" t="s">
        <v>253</v>
      </c>
      <c r="F4" t="s">
        <v>288</v>
      </c>
      <c r="G4" t="s">
        <v>332</v>
      </c>
      <c r="H4" t="s">
        <v>1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</row>
    <row r="5" spans="1:37">
      <c r="A5" s="32" t="str">
        <f t="shared" ref="A5:A68" si="0">CONCATENATE(B5,E5,F5,H5)</f>
        <v>Goods rated for Military use onlyAland IslandsPermanenta</v>
      </c>
      <c r="B5" s="32" t="str">
        <f>VLOOKUP(D5,Lookup!$A:$B,2,FALSE)</f>
        <v>Goods rated for Military use only</v>
      </c>
      <c r="C5" s="32" t="s">
        <v>352</v>
      </c>
      <c r="D5" t="s">
        <v>333</v>
      </c>
      <c r="E5" t="s">
        <v>252</v>
      </c>
      <c r="F5" t="s">
        <v>288</v>
      </c>
      <c r="G5" t="s">
        <v>332</v>
      </c>
      <c r="H5" t="s">
        <v>1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</row>
    <row r="6" spans="1:37">
      <c r="A6" s="32" t="str">
        <f t="shared" si="0"/>
        <v>Goods rated for Military use onlyAlbaniaPermanenta</v>
      </c>
      <c r="B6" s="32" t="str">
        <f>VLOOKUP(D6,Lookup!$A:$B,2,FALSE)</f>
        <v>Goods rated for Military use only</v>
      </c>
      <c r="C6" s="32" t="s">
        <v>352</v>
      </c>
      <c r="D6" t="s">
        <v>333</v>
      </c>
      <c r="E6" t="s">
        <v>251</v>
      </c>
      <c r="F6" t="s">
        <v>288</v>
      </c>
      <c r="G6" t="s">
        <v>332</v>
      </c>
      <c r="H6" t="s">
        <v>1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</row>
    <row r="7" spans="1:37">
      <c r="A7" s="32" t="str">
        <f t="shared" si="0"/>
        <v>Goods rated for Military use onlyAlgeriaPermanenta</v>
      </c>
      <c r="B7" s="32" t="str">
        <f>VLOOKUP(D7,Lookup!$A:$B,2,FALSE)</f>
        <v>Goods rated for Military use only</v>
      </c>
      <c r="C7" s="32" t="s">
        <v>352</v>
      </c>
      <c r="D7" t="s">
        <v>333</v>
      </c>
      <c r="E7" t="s">
        <v>250</v>
      </c>
      <c r="F7" t="s">
        <v>288</v>
      </c>
      <c r="G7" t="s">
        <v>332</v>
      </c>
      <c r="H7" t="s">
        <v>1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</row>
    <row r="8" spans="1:37">
      <c r="A8" s="32" t="str">
        <f t="shared" si="0"/>
        <v>Goods rated for Military use onlyAmerican SamoaPermanenta</v>
      </c>
      <c r="B8" s="32" t="str">
        <f>VLOOKUP(D8,Lookup!$A:$B,2,FALSE)</f>
        <v>Goods rated for Military use only</v>
      </c>
      <c r="C8" s="32" t="s">
        <v>352</v>
      </c>
      <c r="D8" t="s">
        <v>333</v>
      </c>
      <c r="E8" t="s">
        <v>249</v>
      </c>
      <c r="F8" t="s">
        <v>288</v>
      </c>
      <c r="G8" t="s">
        <v>332</v>
      </c>
      <c r="H8" t="s">
        <v>1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</row>
    <row r="9" spans="1:37">
      <c r="A9" s="32" t="str">
        <f t="shared" si="0"/>
        <v>Goods rated for Military use onlyAndorraPermanenta</v>
      </c>
      <c r="B9" s="32" t="str">
        <f>VLOOKUP(D9,Lookup!$A:$B,2,FALSE)</f>
        <v>Goods rated for Military use only</v>
      </c>
      <c r="C9" s="32" t="s">
        <v>352</v>
      </c>
      <c r="D9" t="s">
        <v>333</v>
      </c>
      <c r="E9" t="s">
        <v>248</v>
      </c>
      <c r="F9" t="s">
        <v>288</v>
      </c>
      <c r="G9" t="s">
        <v>332</v>
      </c>
      <c r="H9" t="s">
        <v>1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</row>
    <row r="10" spans="1:37">
      <c r="A10" s="32" t="str">
        <f t="shared" si="0"/>
        <v>Goods rated for Military use onlyAngolaPermanenta</v>
      </c>
      <c r="B10" s="32" t="str">
        <f>VLOOKUP(D10,Lookup!$A:$B,2,FALSE)</f>
        <v>Goods rated for Military use only</v>
      </c>
      <c r="C10" s="32" t="s">
        <v>352</v>
      </c>
      <c r="D10" t="s">
        <v>333</v>
      </c>
      <c r="E10" t="s">
        <v>247</v>
      </c>
      <c r="F10" t="s">
        <v>288</v>
      </c>
      <c r="G10" t="s">
        <v>332</v>
      </c>
      <c r="H10" t="s">
        <v>1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</row>
    <row r="11" spans="1:37">
      <c r="A11" s="32" t="str">
        <f t="shared" si="0"/>
        <v>Goods rated for Military use onlyAnguillaPermanenta</v>
      </c>
      <c r="B11" s="32" t="str">
        <f>VLOOKUP(D11,Lookup!$A:$B,2,FALSE)</f>
        <v>Goods rated for Military use only</v>
      </c>
      <c r="C11" s="32" t="s">
        <v>352</v>
      </c>
      <c r="D11" t="s">
        <v>333</v>
      </c>
      <c r="E11" t="s">
        <v>246</v>
      </c>
      <c r="F11" t="s">
        <v>288</v>
      </c>
      <c r="G11" t="s">
        <v>332</v>
      </c>
      <c r="H11" t="s">
        <v>1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</row>
    <row r="12" spans="1:37">
      <c r="A12" s="32" t="str">
        <f t="shared" si="0"/>
        <v>Goods rated for Military use onlyAntarcticaPermanenta</v>
      </c>
      <c r="B12" s="32" t="str">
        <f>VLOOKUP(D12,Lookup!$A:$B,2,FALSE)</f>
        <v>Goods rated for Military use only</v>
      </c>
      <c r="C12" s="32" t="s">
        <v>352</v>
      </c>
      <c r="D12" t="s">
        <v>333</v>
      </c>
      <c r="E12" t="s">
        <v>245</v>
      </c>
      <c r="F12" t="s">
        <v>288</v>
      </c>
      <c r="G12" t="s">
        <v>332</v>
      </c>
      <c r="H12" t="s">
        <v>1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</row>
    <row r="13" spans="1:37">
      <c r="A13" s="32" t="str">
        <f t="shared" si="0"/>
        <v>Goods rated for Military use onlyAntigua and BarbudaPermanenta</v>
      </c>
      <c r="B13" s="32" t="str">
        <f>VLOOKUP(D13,Lookup!$A:$B,2,FALSE)</f>
        <v>Goods rated for Military use only</v>
      </c>
      <c r="C13" s="32" t="s">
        <v>352</v>
      </c>
      <c r="D13" t="s">
        <v>333</v>
      </c>
      <c r="E13" t="s">
        <v>244</v>
      </c>
      <c r="F13" t="s">
        <v>288</v>
      </c>
      <c r="G13" t="s">
        <v>332</v>
      </c>
      <c r="H13" t="s">
        <v>1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</row>
    <row r="14" spans="1:37">
      <c r="A14" s="32" t="str">
        <f t="shared" si="0"/>
        <v>Goods rated for Military use onlyArgentinaPermanenta</v>
      </c>
      <c r="B14" s="32" t="str">
        <f>VLOOKUP(D14,Lookup!$A:$B,2,FALSE)</f>
        <v>Goods rated for Military use only</v>
      </c>
      <c r="C14" s="32" t="s">
        <v>352</v>
      </c>
      <c r="D14" t="s">
        <v>333</v>
      </c>
      <c r="E14" t="s">
        <v>243</v>
      </c>
      <c r="F14" t="s">
        <v>288</v>
      </c>
      <c r="G14" t="s">
        <v>332</v>
      </c>
      <c r="H14" t="s">
        <v>1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36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</row>
    <row r="15" spans="1:37">
      <c r="A15" s="32" t="str">
        <f t="shared" si="0"/>
        <v>Goods rated for Military use onlyArmeniaPermanenta</v>
      </c>
      <c r="B15" s="32" t="str">
        <f>VLOOKUP(D15,Lookup!$A:$B,2,FALSE)</f>
        <v>Goods rated for Military use only</v>
      </c>
      <c r="C15" s="32" t="s">
        <v>352</v>
      </c>
      <c r="D15" t="s">
        <v>333</v>
      </c>
      <c r="E15" t="s">
        <v>242</v>
      </c>
      <c r="F15" t="s">
        <v>288</v>
      </c>
      <c r="G15" t="s">
        <v>332</v>
      </c>
      <c r="H15" t="s">
        <v>1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</row>
    <row r="16" spans="1:37">
      <c r="A16" s="32" t="str">
        <f t="shared" si="0"/>
        <v>Goods rated for Military use onlyArubaPermanenta</v>
      </c>
      <c r="B16" s="32" t="str">
        <f>VLOOKUP(D16,Lookup!$A:$B,2,FALSE)</f>
        <v>Goods rated for Military use only</v>
      </c>
      <c r="C16" s="32" t="s">
        <v>352</v>
      </c>
      <c r="D16" t="s">
        <v>333</v>
      </c>
      <c r="E16" t="s">
        <v>241</v>
      </c>
      <c r="F16" t="s">
        <v>288</v>
      </c>
      <c r="G16" t="s">
        <v>332</v>
      </c>
      <c r="H16" t="s">
        <v>1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</row>
    <row r="17" spans="1:37">
      <c r="A17" s="32" t="str">
        <f t="shared" si="0"/>
        <v>Goods rated for Military use onlyAustraliaPermanenta</v>
      </c>
      <c r="B17" s="32" t="str">
        <f>VLOOKUP(D17,Lookup!$A:$B,2,FALSE)</f>
        <v>Goods rated for Military use only</v>
      </c>
      <c r="C17" s="32" t="s">
        <v>352</v>
      </c>
      <c r="D17" t="s">
        <v>333</v>
      </c>
      <c r="E17" t="s">
        <v>240</v>
      </c>
      <c r="F17" t="s">
        <v>288</v>
      </c>
      <c r="G17" t="s">
        <v>332</v>
      </c>
      <c r="H17" t="s">
        <v>1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</row>
    <row r="18" spans="1:37">
      <c r="A18" s="32" t="str">
        <f t="shared" si="0"/>
        <v>Goods rated for Military use onlyAustralian Antarctic TerritoryPermanenta</v>
      </c>
      <c r="B18" s="32" t="str">
        <f>VLOOKUP(D18,Lookup!$A:$B,2,FALSE)</f>
        <v>Goods rated for Military use only</v>
      </c>
      <c r="C18" s="32" t="s">
        <v>352</v>
      </c>
      <c r="D18" t="s">
        <v>333</v>
      </c>
      <c r="E18" t="s">
        <v>239</v>
      </c>
      <c r="F18" t="s">
        <v>288</v>
      </c>
      <c r="G18" t="s">
        <v>332</v>
      </c>
      <c r="H18" t="s">
        <v>1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</row>
    <row r="19" spans="1:37">
      <c r="A19" s="32" t="str">
        <f t="shared" si="0"/>
        <v>Goods rated for Military use onlyAustriaPermanenta</v>
      </c>
      <c r="B19" s="32" t="str">
        <f>VLOOKUP(D19,Lookup!$A:$B,2,FALSE)</f>
        <v>Goods rated for Military use only</v>
      </c>
      <c r="C19" s="32" t="s">
        <v>352</v>
      </c>
      <c r="D19" t="s">
        <v>333</v>
      </c>
      <c r="E19" t="s">
        <v>238</v>
      </c>
      <c r="F19" t="s">
        <v>288</v>
      </c>
      <c r="G19" t="s">
        <v>332</v>
      </c>
      <c r="H19" t="s">
        <v>1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</row>
    <row r="20" spans="1:37">
      <c r="A20" s="32" t="str">
        <f t="shared" si="0"/>
        <v>Goods rated for Military use onlyAzerbaijanPermanenta</v>
      </c>
      <c r="B20" s="32" t="str">
        <f>VLOOKUP(D20,Lookup!$A:$B,2,FALSE)</f>
        <v>Goods rated for Military use only</v>
      </c>
      <c r="C20" s="32" t="s">
        <v>352</v>
      </c>
      <c r="D20" t="s">
        <v>333</v>
      </c>
      <c r="E20" t="s">
        <v>237</v>
      </c>
      <c r="F20" t="s">
        <v>288</v>
      </c>
      <c r="G20" t="s">
        <v>332</v>
      </c>
      <c r="H20" t="s">
        <v>1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</row>
    <row r="21" spans="1:37">
      <c r="A21" s="32" t="str">
        <f t="shared" si="0"/>
        <v>Goods rated for Military use onlyAzoresPermanenta</v>
      </c>
      <c r="B21" s="32" t="str">
        <f>VLOOKUP(D21,Lookup!$A:$B,2,FALSE)</f>
        <v>Goods rated for Military use only</v>
      </c>
      <c r="C21" s="32" t="s">
        <v>352</v>
      </c>
      <c r="D21" t="s">
        <v>333</v>
      </c>
      <c r="E21" t="s">
        <v>236</v>
      </c>
      <c r="F21" t="s">
        <v>288</v>
      </c>
      <c r="G21" t="s">
        <v>332</v>
      </c>
      <c r="H21" t="s">
        <v>1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</row>
    <row r="22" spans="1:37">
      <c r="A22" s="32" t="str">
        <f t="shared" si="0"/>
        <v>Goods rated for Military use onlyBahamasPermanenta</v>
      </c>
      <c r="B22" s="32" t="str">
        <f>VLOOKUP(D22,Lookup!$A:$B,2,FALSE)</f>
        <v>Goods rated for Military use only</v>
      </c>
      <c r="C22" s="32" t="s">
        <v>352</v>
      </c>
      <c r="D22" t="s">
        <v>333</v>
      </c>
      <c r="E22" t="s">
        <v>235</v>
      </c>
      <c r="F22" t="s">
        <v>288</v>
      </c>
      <c r="G22" t="s">
        <v>332</v>
      </c>
      <c r="H22" t="s">
        <v>1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</row>
    <row r="23" spans="1:37">
      <c r="A23" s="32" t="str">
        <f t="shared" si="0"/>
        <v>Goods rated for Military use onlyBahrainPermanenta</v>
      </c>
      <c r="B23" s="32" t="str">
        <f>VLOOKUP(D23,Lookup!$A:$B,2,FALSE)</f>
        <v>Goods rated for Military use only</v>
      </c>
      <c r="C23" s="32" t="s">
        <v>352</v>
      </c>
      <c r="D23" t="s">
        <v>333</v>
      </c>
      <c r="E23" t="s">
        <v>234</v>
      </c>
      <c r="F23" t="s">
        <v>288</v>
      </c>
      <c r="G23" t="s">
        <v>332</v>
      </c>
      <c r="H23" t="s">
        <v>1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9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</row>
    <row r="24" spans="1:37">
      <c r="A24" s="32" t="str">
        <f t="shared" si="0"/>
        <v>Goods rated for Military use onlyBaker IslandPermanenta</v>
      </c>
      <c r="B24" s="32" t="str">
        <f>VLOOKUP(D24,Lookup!$A:$B,2,FALSE)</f>
        <v>Goods rated for Military use only</v>
      </c>
      <c r="C24" s="32" t="s">
        <v>352</v>
      </c>
      <c r="D24" t="s">
        <v>333</v>
      </c>
      <c r="E24" t="s">
        <v>233</v>
      </c>
      <c r="F24" t="s">
        <v>288</v>
      </c>
      <c r="G24" t="s">
        <v>332</v>
      </c>
      <c r="H24" t="s">
        <v>1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</row>
    <row r="25" spans="1:37">
      <c r="A25" s="32" t="str">
        <f t="shared" si="0"/>
        <v>Goods rated for Military use onlyBangladeshPermanenta</v>
      </c>
      <c r="B25" s="32" t="str">
        <f>VLOOKUP(D25,Lookup!$A:$B,2,FALSE)</f>
        <v>Goods rated for Military use only</v>
      </c>
      <c r="C25" s="32" t="s">
        <v>352</v>
      </c>
      <c r="D25" t="s">
        <v>333</v>
      </c>
      <c r="E25" t="s">
        <v>232</v>
      </c>
      <c r="F25" t="s">
        <v>288</v>
      </c>
      <c r="G25" t="s">
        <v>332</v>
      </c>
      <c r="H25" t="s">
        <v>1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</row>
    <row r="26" spans="1:37">
      <c r="A26" s="32" t="str">
        <f t="shared" si="0"/>
        <v>Goods rated for Military use onlyBarbadosPermanenta</v>
      </c>
      <c r="B26" s="32" t="str">
        <f>VLOOKUP(D26,Lookup!$A:$B,2,FALSE)</f>
        <v>Goods rated for Military use only</v>
      </c>
      <c r="C26" s="32" t="s">
        <v>352</v>
      </c>
      <c r="D26" t="s">
        <v>333</v>
      </c>
      <c r="E26" t="s">
        <v>231</v>
      </c>
      <c r="F26" t="s">
        <v>288</v>
      </c>
      <c r="G26" t="s">
        <v>332</v>
      </c>
      <c r="H26" t="s">
        <v>1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</row>
    <row r="27" spans="1:37">
      <c r="A27" s="32" t="str">
        <f t="shared" si="0"/>
        <v>Goods rated for Military use onlyBelarusPermanenta</v>
      </c>
      <c r="B27" s="32" t="str">
        <f>VLOOKUP(D27,Lookup!$A:$B,2,FALSE)</f>
        <v>Goods rated for Military use only</v>
      </c>
      <c r="C27" s="32" t="s">
        <v>352</v>
      </c>
      <c r="D27" t="s">
        <v>333</v>
      </c>
      <c r="E27" t="s">
        <v>230</v>
      </c>
      <c r="F27" t="s">
        <v>288</v>
      </c>
      <c r="G27" t="s">
        <v>332</v>
      </c>
      <c r="H27" t="s">
        <v>1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1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</row>
    <row r="28" spans="1:37">
      <c r="A28" s="32" t="str">
        <f t="shared" si="0"/>
        <v>Goods rated for Military use onlyBelgiumPermanenta</v>
      </c>
      <c r="B28" s="32" t="str">
        <f>VLOOKUP(D28,Lookup!$A:$B,2,FALSE)</f>
        <v>Goods rated for Military use only</v>
      </c>
      <c r="C28" s="32" t="s">
        <v>352</v>
      </c>
      <c r="D28" t="s">
        <v>333</v>
      </c>
      <c r="E28" t="s">
        <v>229</v>
      </c>
      <c r="F28" t="s">
        <v>288</v>
      </c>
      <c r="G28" t="s">
        <v>332</v>
      </c>
      <c r="H28" t="s">
        <v>1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</row>
    <row r="29" spans="1:37">
      <c r="A29" s="32" t="str">
        <f t="shared" si="0"/>
        <v>Goods rated for Military use onlyBelizePermanenta</v>
      </c>
      <c r="B29" s="32" t="str">
        <f>VLOOKUP(D29,Lookup!$A:$B,2,FALSE)</f>
        <v>Goods rated for Military use only</v>
      </c>
      <c r="C29" s="32" t="s">
        <v>352</v>
      </c>
      <c r="D29" t="s">
        <v>333</v>
      </c>
      <c r="E29" t="s">
        <v>228</v>
      </c>
      <c r="F29" t="s">
        <v>288</v>
      </c>
      <c r="G29" t="s">
        <v>332</v>
      </c>
      <c r="H29" t="s">
        <v>1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</row>
    <row r="30" spans="1:37">
      <c r="A30" s="32" t="str">
        <f t="shared" si="0"/>
        <v>Goods rated for Military use onlyBeninPermanenta</v>
      </c>
      <c r="B30" s="32" t="str">
        <f>VLOOKUP(D30,Lookup!$A:$B,2,FALSE)</f>
        <v>Goods rated for Military use only</v>
      </c>
      <c r="C30" s="32" t="s">
        <v>352</v>
      </c>
      <c r="D30" t="s">
        <v>333</v>
      </c>
      <c r="E30" t="s">
        <v>227</v>
      </c>
      <c r="F30" t="s">
        <v>288</v>
      </c>
      <c r="G30" t="s">
        <v>332</v>
      </c>
      <c r="H30" t="s">
        <v>1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</row>
    <row r="31" spans="1:37">
      <c r="A31" s="32" t="str">
        <f t="shared" si="0"/>
        <v>Goods rated for Military use onlyBermudaPermanenta</v>
      </c>
      <c r="B31" s="32" t="str">
        <f>VLOOKUP(D31,Lookup!$A:$B,2,FALSE)</f>
        <v>Goods rated for Military use only</v>
      </c>
      <c r="C31" s="32" t="s">
        <v>352</v>
      </c>
      <c r="D31" t="s">
        <v>333</v>
      </c>
      <c r="E31" t="s">
        <v>226</v>
      </c>
      <c r="F31" t="s">
        <v>288</v>
      </c>
      <c r="G31" t="s">
        <v>332</v>
      </c>
      <c r="H31" t="s">
        <v>1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</row>
    <row r="32" spans="1:37">
      <c r="A32" s="32" t="str">
        <f t="shared" si="0"/>
        <v>Goods rated for Military use onlyBhutanPermanenta</v>
      </c>
      <c r="B32" s="32" t="str">
        <f>VLOOKUP(D32,Lookup!$A:$B,2,FALSE)</f>
        <v>Goods rated for Military use only</v>
      </c>
      <c r="C32" s="32" t="s">
        <v>352</v>
      </c>
      <c r="D32" t="s">
        <v>333</v>
      </c>
      <c r="E32" t="s">
        <v>225</v>
      </c>
      <c r="F32" t="s">
        <v>288</v>
      </c>
      <c r="G32" t="s">
        <v>332</v>
      </c>
      <c r="H32" t="s">
        <v>1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</row>
    <row r="33" spans="1:37">
      <c r="A33" s="32" t="str">
        <f t="shared" si="0"/>
        <v>Goods rated for Military use onlyBoliviaPermanenta</v>
      </c>
      <c r="B33" s="32" t="str">
        <f>VLOOKUP(D33,Lookup!$A:$B,2,FALSE)</f>
        <v>Goods rated for Military use only</v>
      </c>
      <c r="C33" s="32" t="s">
        <v>352</v>
      </c>
      <c r="D33" t="s">
        <v>333</v>
      </c>
      <c r="E33" t="s">
        <v>224</v>
      </c>
      <c r="F33" t="s">
        <v>288</v>
      </c>
      <c r="G33" t="s">
        <v>332</v>
      </c>
      <c r="H33" t="s">
        <v>1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</row>
    <row r="34" spans="1:37">
      <c r="A34" s="32" t="str">
        <f t="shared" si="0"/>
        <v>Goods rated for Military use onlyBosnia and HerzegovinaPermanenta</v>
      </c>
      <c r="B34" s="32" t="str">
        <f>VLOOKUP(D34,Lookup!$A:$B,2,FALSE)</f>
        <v>Goods rated for Military use only</v>
      </c>
      <c r="C34" s="32" t="s">
        <v>352</v>
      </c>
      <c r="D34" t="s">
        <v>333</v>
      </c>
      <c r="E34" t="s">
        <v>223</v>
      </c>
      <c r="F34" t="s">
        <v>288</v>
      </c>
      <c r="G34" t="s">
        <v>332</v>
      </c>
      <c r="H34" t="s">
        <v>1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</row>
    <row r="35" spans="1:37">
      <c r="A35" s="32" t="str">
        <f t="shared" si="0"/>
        <v>Goods rated for Military use onlyBotswanaPermanenta</v>
      </c>
      <c r="B35" s="32" t="str">
        <f>VLOOKUP(D35,Lookup!$A:$B,2,FALSE)</f>
        <v>Goods rated for Military use only</v>
      </c>
      <c r="C35" s="32" t="s">
        <v>352</v>
      </c>
      <c r="D35" t="s">
        <v>333</v>
      </c>
      <c r="E35" t="s">
        <v>222</v>
      </c>
      <c r="F35" t="s">
        <v>288</v>
      </c>
      <c r="G35" t="s">
        <v>332</v>
      </c>
      <c r="H35" t="s">
        <v>1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</row>
    <row r="36" spans="1:37">
      <c r="A36" s="32" t="str">
        <f t="shared" si="0"/>
        <v>Goods rated for Military use onlyBrazilPermanenta</v>
      </c>
      <c r="B36" s="32" t="str">
        <f>VLOOKUP(D36,Lookup!$A:$B,2,FALSE)</f>
        <v>Goods rated for Military use only</v>
      </c>
      <c r="C36" s="32" t="s">
        <v>352</v>
      </c>
      <c r="D36" t="s">
        <v>333</v>
      </c>
      <c r="E36" t="s">
        <v>221</v>
      </c>
      <c r="F36" t="s">
        <v>288</v>
      </c>
      <c r="G36" t="s">
        <v>332</v>
      </c>
      <c r="H36" t="s">
        <v>1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</row>
    <row r="37" spans="1:37">
      <c r="A37" s="32" t="str">
        <f t="shared" si="0"/>
        <v>Goods rated for Military use onlyBritish Antarctic TerritoryPermanenta</v>
      </c>
      <c r="B37" s="32" t="str">
        <f>VLOOKUP(D37,Lookup!$A:$B,2,FALSE)</f>
        <v>Goods rated for Military use only</v>
      </c>
      <c r="C37" s="32" t="s">
        <v>352</v>
      </c>
      <c r="D37" t="s">
        <v>333</v>
      </c>
      <c r="E37" t="s">
        <v>220</v>
      </c>
      <c r="F37" t="s">
        <v>288</v>
      </c>
      <c r="G37" t="s">
        <v>332</v>
      </c>
      <c r="H37" t="s">
        <v>1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</row>
    <row r="38" spans="1:37">
      <c r="A38" s="32" t="str">
        <f t="shared" si="0"/>
        <v>Goods rated for Military use onlyBritish Indian Ocean TerritoryPermanenta</v>
      </c>
      <c r="B38" s="32" t="str">
        <f>VLOOKUP(D38,Lookup!$A:$B,2,FALSE)</f>
        <v>Goods rated for Military use only</v>
      </c>
      <c r="C38" s="32" t="s">
        <v>352</v>
      </c>
      <c r="D38" t="s">
        <v>333</v>
      </c>
      <c r="E38" t="s">
        <v>219</v>
      </c>
      <c r="F38" t="s">
        <v>288</v>
      </c>
      <c r="G38" t="s">
        <v>332</v>
      </c>
      <c r="H38" t="s">
        <v>1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</row>
    <row r="39" spans="1:37">
      <c r="A39" s="32" t="str">
        <f t="shared" si="0"/>
        <v>Goods rated for Military use onlyBritish Virgin IslandsPermanenta</v>
      </c>
      <c r="B39" s="32" t="str">
        <f>VLOOKUP(D39,Lookup!$A:$B,2,FALSE)</f>
        <v>Goods rated for Military use only</v>
      </c>
      <c r="C39" s="32" t="s">
        <v>352</v>
      </c>
      <c r="D39" t="s">
        <v>333</v>
      </c>
      <c r="E39" t="s">
        <v>218</v>
      </c>
      <c r="F39" t="s">
        <v>288</v>
      </c>
      <c r="G39" t="s">
        <v>332</v>
      </c>
      <c r="H39" t="s">
        <v>1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</row>
    <row r="40" spans="1:37">
      <c r="A40" s="32" t="str">
        <f t="shared" si="0"/>
        <v>Goods rated for Military use onlyBruneiPermanenta</v>
      </c>
      <c r="B40" s="32" t="str">
        <f>VLOOKUP(D40,Lookup!$A:$B,2,FALSE)</f>
        <v>Goods rated for Military use only</v>
      </c>
      <c r="C40" s="32" t="s">
        <v>352</v>
      </c>
      <c r="D40" t="s">
        <v>333</v>
      </c>
      <c r="E40" t="s">
        <v>217</v>
      </c>
      <c r="F40" t="s">
        <v>288</v>
      </c>
      <c r="G40" t="s">
        <v>332</v>
      </c>
      <c r="H40" t="s">
        <v>1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</row>
    <row r="41" spans="1:37">
      <c r="A41" s="32" t="str">
        <f t="shared" si="0"/>
        <v>Goods rated for Military use onlyBulgariaPermanenta</v>
      </c>
      <c r="B41" s="32" t="str">
        <f>VLOOKUP(D41,Lookup!$A:$B,2,FALSE)</f>
        <v>Goods rated for Military use only</v>
      </c>
      <c r="C41" s="32" t="s">
        <v>352</v>
      </c>
      <c r="D41" t="s">
        <v>333</v>
      </c>
      <c r="E41" t="s">
        <v>216</v>
      </c>
      <c r="F41" t="s">
        <v>288</v>
      </c>
      <c r="G41" t="s">
        <v>332</v>
      </c>
      <c r="H41" t="s">
        <v>1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</row>
    <row r="42" spans="1:37">
      <c r="A42" s="32" t="str">
        <f t="shared" si="0"/>
        <v>Goods rated for Military use onlyBurkina FasoPermanenta</v>
      </c>
      <c r="B42" s="32" t="str">
        <f>VLOOKUP(D42,Lookup!$A:$B,2,FALSE)</f>
        <v>Goods rated for Military use only</v>
      </c>
      <c r="C42" s="32" t="s">
        <v>352</v>
      </c>
      <c r="D42" t="s">
        <v>333</v>
      </c>
      <c r="E42" t="s">
        <v>215</v>
      </c>
      <c r="F42" t="s">
        <v>288</v>
      </c>
      <c r="G42" t="s">
        <v>332</v>
      </c>
      <c r="H42" t="s">
        <v>1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</row>
    <row r="43" spans="1:37">
      <c r="A43" s="32" t="str">
        <f t="shared" si="0"/>
        <v>Goods rated for Military use onlyBurmaPermanenta</v>
      </c>
      <c r="B43" s="32" t="str">
        <f>VLOOKUP(D43,Lookup!$A:$B,2,FALSE)</f>
        <v>Goods rated for Military use only</v>
      </c>
      <c r="C43" s="32" t="s">
        <v>352</v>
      </c>
      <c r="D43" t="s">
        <v>333</v>
      </c>
      <c r="E43" t="s">
        <v>214</v>
      </c>
      <c r="F43" t="s">
        <v>288</v>
      </c>
      <c r="G43" t="s">
        <v>332</v>
      </c>
      <c r="H43" t="s">
        <v>1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</row>
    <row r="44" spans="1:37">
      <c r="A44" s="32" t="str">
        <f t="shared" si="0"/>
        <v>Goods rated for Military use onlyBurundiPermanenta</v>
      </c>
      <c r="B44" s="32" t="str">
        <f>VLOOKUP(D44,Lookup!$A:$B,2,FALSE)</f>
        <v>Goods rated for Military use only</v>
      </c>
      <c r="C44" s="32" t="s">
        <v>352</v>
      </c>
      <c r="D44" t="s">
        <v>333</v>
      </c>
      <c r="E44" t="s">
        <v>213</v>
      </c>
      <c r="F44" t="s">
        <v>288</v>
      </c>
      <c r="G44" t="s">
        <v>332</v>
      </c>
      <c r="H44" t="s">
        <v>1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</row>
    <row r="45" spans="1:37">
      <c r="A45" s="32" t="str">
        <f t="shared" si="0"/>
        <v>Goods rated for Military use onlyCambodiaPermanenta</v>
      </c>
      <c r="B45" s="32" t="str">
        <f>VLOOKUP(D45,Lookup!$A:$B,2,FALSE)</f>
        <v>Goods rated for Military use only</v>
      </c>
      <c r="C45" s="32" t="s">
        <v>352</v>
      </c>
      <c r="D45" t="s">
        <v>333</v>
      </c>
      <c r="E45" t="s">
        <v>212</v>
      </c>
      <c r="F45" t="s">
        <v>288</v>
      </c>
      <c r="G45" t="s">
        <v>332</v>
      </c>
      <c r="H45" t="s">
        <v>1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</row>
    <row r="46" spans="1:37">
      <c r="A46" s="32" t="str">
        <f t="shared" si="0"/>
        <v>Goods rated for Military use onlyCameroonPermanenta</v>
      </c>
      <c r="B46" s="32" t="str">
        <f>VLOOKUP(D46,Lookup!$A:$B,2,FALSE)</f>
        <v>Goods rated for Military use only</v>
      </c>
      <c r="C46" s="32" t="s">
        <v>352</v>
      </c>
      <c r="D46" t="s">
        <v>333</v>
      </c>
      <c r="E46" t="s">
        <v>211</v>
      </c>
      <c r="F46" t="s">
        <v>288</v>
      </c>
      <c r="G46" t="s">
        <v>332</v>
      </c>
      <c r="H46" t="s">
        <v>1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</row>
    <row r="47" spans="1:37">
      <c r="A47" s="32" t="str">
        <f t="shared" si="0"/>
        <v>Goods rated for Military use onlyCanadaPermanenta</v>
      </c>
      <c r="B47" s="32" t="str">
        <f>VLOOKUP(D47,Lookup!$A:$B,2,FALSE)</f>
        <v>Goods rated for Military use only</v>
      </c>
      <c r="C47" s="32" t="s">
        <v>352</v>
      </c>
      <c r="D47" t="s">
        <v>333</v>
      </c>
      <c r="E47" t="s">
        <v>210</v>
      </c>
      <c r="F47" t="s">
        <v>288</v>
      </c>
      <c r="G47" t="s">
        <v>332</v>
      </c>
      <c r="H47" t="s">
        <v>1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</row>
    <row r="48" spans="1:37">
      <c r="A48" s="32" t="str">
        <f t="shared" si="0"/>
        <v>Goods rated for Military use onlyCape VerdePermanenta</v>
      </c>
      <c r="B48" s="32" t="str">
        <f>VLOOKUP(D48,Lookup!$A:$B,2,FALSE)</f>
        <v>Goods rated for Military use only</v>
      </c>
      <c r="C48" s="32" t="s">
        <v>352</v>
      </c>
      <c r="D48" t="s">
        <v>333</v>
      </c>
      <c r="E48" t="s">
        <v>209</v>
      </c>
      <c r="F48" t="s">
        <v>288</v>
      </c>
      <c r="G48" t="s">
        <v>332</v>
      </c>
      <c r="H48" t="s">
        <v>1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</row>
    <row r="49" spans="1:37">
      <c r="A49" s="32" t="str">
        <f t="shared" si="0"/>
        <v>Goods rated for Military use onlyCayman IslandsPermanenta</v>
      </c>
      <c r="B49" s="32" t="str">
        <f>VLOOKUP(D49,Lookup!$A:$B,2,FALSE)</f>
        <v>Goods rated for Military use only</v>
      </c>
      <c r="C49" s="32" t="s">
        <v>352</v>
      </c>
      <c r="D49" t="s">
        <v>333</v>
      </c>
      <c r="E49" t="s">
        <v>208</v>
      </c>
      <c r="F49" t="s">
        <v>288</v>
      </c>
      <c r="G49" t="s">
        <v>332</v>
      </c>
      <c r="H49" t="s">
        <v>1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</row>
    <row r="50" spans="1:37">
      <c r="A50" s="32" t="str">
        <f t="shared" si="0"/>
        <v>Goods rated for Military use onlyCentral African RepublicPermanenta</v>
      </c>
      <c r="B50" s="32" t="str">
        <f>VLOOKUP(D50,Lookup!$A:$B,2,FALSE)</f>
        <v>Goods rated for Military use only</v>
      </c>
      <c r="C50" s="32" t="s">
        <v>352</v>
      </c>
      <c r="D50" t="s">
        <v>333</v>
      </c>
      <c r="E50" t="s">
        <v>207</v>
      </c>
      <c r="F50" t="s">
        <v>288</v>
      </c>
      <c r="G50" t="s">
        <v>332</v>
      </c>
      <c r="H50" t="s">
        <v>1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</row>
    <row r="51" spans="1:37">
      <c r="A51" s="32" t="str">
        <f t="shared" si="0"/>
        <v>Goods rated for Military use onlyCeuta and MelillaPermanenta</v>
      </c>
      <c r="B51" s="32" t="str">
        <f>VLOOKUP(D51,Lookup!$A:$B,2,FALSE)</f>
        <v>Goods rated for Military use only</v>
      </c>
      <c r="C51" s="32" t="s">
        <v>352</v>
      </c>
      <c r="D51" t="s">
        <v>333</v>
      </c>
      <c r="E51" t="s">
        <v>206</v>
      </c>
      <c r="F51" t="s">
        <v>288</v>
      </c>
      <c r="G51" t="s">
        <v>332</v>
      </c>
      <c r="H51" t="s">
        <v>1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</row>
    <row r="52" spans="1:37">
      <c r="A52" s="32" t="str">
        <f t="shared" si="0"/>
        <v>Goods rated for Military use onlyChadPermanenta</v>
      </c>
      <c r="B52" s="32" t="str">
        <f>VLOOKUP(D52,Lookup!$A:$B,2,FALSE)</f>
        <v>Goods rated for Military use only</v>
      </c>
      <c r="C52" s="32" t="s">
        <v>352</v>
      </c>
      <c r="D52" t="s">
        <v>333</v>
      </c>
      <c r="E52" t="s">
        <v>205</v>
      </c>
      <c r="F52" t="s">
        <v>288</v>
      </c>
      <c r="G52" t="s">
        <v>332</v>
      </c>
      <c r="H52" t="s">
        <v>1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</row>
    <row r="53" spans="1:37">
      <c r="A53" s="32" t="str">
        <f t="shared" si="0"/>
        <v>Goods rated for Military use onlyChannel IslandsPermanenta</v>
      </c>
      <c r="B53" s="32" t="str">
        <f>VLOOKUP(D53,Lookup!$A:$B,2,FALSE)</f>
        <v>Goods rated for Military use only</v>
      </c>
      <c r="C53" s="32" t="s">
        <v>352</v>
      </c>
      <c r="D53" t="s">
        <v>333</v>
      </c>
      <c r="E53" t="s">
        <v>204</v>
      </c>
      <c r="F53" t="s">
        <v>288</v>
      </c>
      <c r="G53" t="s">
        <v>332</v>
      </c>
      <c r="H53" t="s">
        <v>1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</row>
    <row r="54" spans="1:37">
      <c r="A54" s="32" t="str">
        <f t="shared" si="0"/>
        <v>Goods rated for Military use onlyChilePermanenta</v>
      </c>
      <c r="B54" s="32" t="str">
        <f>VLOOKUP(D54,Lookup!$A:$B,2,FALSE)</f>
        <v>Goods rated for Military use only</v>
      </c>
      <c r="C54" s="32" t="s">
        <v>352</v>
      </c>
      <c r="D54" t="s">
        <v>333</v>
      </c>
      <c r="E54" t="s">
        <v>203</v>
      </c>
      <c r="F54" t="s">
        <v>288</v>
      </c>
      <c r="G54" t="s">
        <v>332</v>
      </c>
      <c r="H54" t="s">
        <v>1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</row>
    <row r="55" spans="1:37">
      <c r="A55" s="32" t="str">
        <f t="shared" si="0"/>
        <v>Goods rated for Military use onlyChinaPermanenta</v>
      </c>
      <c r="B55" s="32" t="str">
        <f>VLOOKUP(D55,Lookup!$A:$B,2,FALSE)</f>
        <v>Goods rated for Military use only</v>
      </c>
      <c r="C55" s="32" t="s">
        <v>352</v>
      </c>
      <c r="D55" t="s">
        <v>333</v>
      </c>
      <c r="E55" t="s">
        <v>202</v>
      </c>
      <c r="F55" t="s">
        <v>288</v>
      </c>
      <c r="G55" t="s">
        <v>332</v>
      </c>
      <c r="H55" t="s">
        <v>1</v>
      </c>
      <c r="I55">
        <v>0</v>
      </c>
      <c r="J55">
        <v>1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</row>
    <row r="56" spans="1:37">
      <c r="A56" s="32" t="str">
        <f t="shared" si="0"/>
        <v>Goods rated for Military use onlyChristmas IslandPermanenta</v>
      </c>
      <c r="B56" s="32" t="str">
        <f>VLOOKUP(D56,Lookup!$A:$B,2,FALSE)</f>
        <v>Goods rated for Military use only</v>
      </c>
      <c r="C56" s="32" t="s">
        <v>352</v>
      </c>
      <c r="D56" t="s">
        <v>333</v>
      </c>
      <c r="E56" t="s">
        <v>201</v>
      </c>
      <c r="F56" t="s">
        <v>288</v>
      </c>
      <c r="G56" t="s">
        <v>332</v>
      </c>
      <c r="H56" t="s">
        <v>1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</row>
    <row r="57" spans="1:37">
      <c r="A57" s="32" t="str">
        <f t="shared" si="0"/>
        <v>Goods rated for Military use onlyCocos Islands (Keeling Islands)Permanenta</v>
      </c>
      <c r="B57" s="32" t="str">
        <f>VLOOKUP(D57,Lookup!$A:$B,2,FALSE)</f>
        <v>Goods rated for Military use only</v>
      </c>
      <c r="C57" s="32" t="s">
        <v>352</v>
      </c>
      <c r="D57" t="s">
        <v>333</v>
      </c>
      <c r="E57" t="s">
        <v>200</v>
      </c>
      <c r="F57" t="s">
        <v>288</v>
      </c>
      <c r="G57" t="s">
        <v>332</v>
      </c>
      <c r="H57" t="s">
        <v>1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</row>
    <row r="58" spans="1:37">
      <c r="A58" s="32" t="str">
        <f t="shared" si="0"/>
        <v>Goods rated for Military use onlyColombiaPermanenta</v>
      </c>
      <c r="B58" s="32" t="str">
        <f>VLOOKUP(D58,Lookup!$A:$B,2,FALSE)</f>
        <v>Goods rated for Military use only</v>
      </c>
      <c r="C58" s="32" t="s">
        <v>352</v>
      </c>
      <c r="D58" t="s">
        <v>333</v>
      </c>
      <c r="E58" t="s">
        <v>199</v>
      </c>
      <c r="F58" t="s">
        <v>288</v>
      </c>
      <c r="G58" t="s">
        <v>332</v>
      </c>
      <c r="H58" t="s">
        <v>1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</row>
    <row r="59" spans="1:37">
      <c r="A59" s="32" t="str">
        <f t="shared" si="0"/>
        <v>Goods rated for Military use onlyComorosPermanenta</v>
      </c>
      <c r="B59" s="32" t="str">
        <f>VLOOKUP(D59,Lookup!$A:$B,2,FALSE)</f>
        <v>Goods rated for Military use only</v>
      </c>
      <c r="C59" s="32" t="s">
        <v>352</v>
      </c>
      <c r="D59" t="s">
        <v>333</v>
      </c>
      <c r="E59" t="s">
        <v>198</v>
      </c>
      <c r="F59" t="s">
        <v>288</v>
      </c>
      <c r="G59" t="s">
        <v>332</v>
      </c>
      <c r="H59" t="s">
        <v>1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</row>
    <row r="60" spans="1:37">
      <c r="A60" s="32" t="str">
        <f t="shared" si="0"/>
        <v>Goods rated for Military use onlyDemocratic Republic of CongoPermanenta</v>
      </c>
      <c r="B60" s="32" t="str">
        <f>VLOOKUP(D60,Lookup!$A:$B,2,FALSE)</f>
        <v>Goods rated for Military use only</v>
      </c>
      <c r="C60" s="32" t="s">
        <v>352</v>
      </c>
      <c r="D60" t="s">
        <v>333</v>
      </c>
      <c r="E60" t="s">
        <v>340</v>
      </c>
      <c r="F60" t="s">
        <v>288</v>
      </c>
      <c r="G60" t="s">
        <v>332</v>
      </c>
      <c r="H60" t="s">
        <v>1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</row>
    <row r="61" spans="1:37">
      <c r="A61" s="32" t="str">
        <f t="shared" si="0"/>
        <v>Goods rated for Military use onlyContinental Shelf Belgian SectorPermanenta</v>
      </c>
      <c r="B61" s="32" t="str">
        <f>VLOOKUP(D61,Lookup!$A:$B,2,FALSE)</f>
        <v>Goods rated for Military use only</v>
      </c>
      <c r="C61" s="32" t="s">
        <v>352</v>
      </c>
      <c r="D61" t="s">
        <v>333</v>
      </c>
      <c r="E61" t="s">
        <v>197</v>
      </c>
      <c r="F61" t="s">
        <v>288</v>
      </c>
      <c r="G61" t="s">
        <v>332</v>
      </c>
      <c r="H61" t="s">
        <v>1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</row>
    <row r="62" spans="1:37">
      <c r="A62" s="32" t="str">
        <f t="shared" si="0"/>
        <v>Goods rated for Military use onlyContinental Shelf Danish SectorPermanenta</v>
      </c>
      <c r="B62" s="32" t="str">
        <f>VLOOKUP(D62,Lookup!$A:$B,2,FALSE)</f>
        <v>Goods rated for Military use only</v>
      </c>
      <c r="C62" s="32" t="s">
        <v>352</v>
      </c>
      <c r="D62" t="s">
        <v>333</v>
      </c>
      <c r="E62" t="s">
        <v>196</v>
      </c>
      <c r="F62" t="s">
        <v>288</v>
      </c>
      <c r="G62" t="s">
        <v>332</v>
      </c>
      <c r="H62" t="s">
        <v>1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</row>
    <row r="63" spans="1:37">
      <c r="A63" s="32" t="str">
        <f t="shared" si="0"/>
        <v>Goods rated for Military use onlyContinental Shelf French SectorPermanenta</v>
      </c>
      <c r="B63" s="32" t="str">
        <f>VLOOKUP(D63,Lookup!$A:$B,2,FALSE)</f>
        <v>Goods rated for Military use only</v>
      </c>
      <c r="C63" s="32" t="s">
        <v>352</v>
      </c>
      <c r="D63" t="s">
        <v>333</v>
      </c>
      <c r="E63" t="s">
        <v>195</v>
      </c>
      <c r="F63" t="s">
        <v>288</v>
      </c>
      <c r="G63" t="s">
        <v>332</v>
      </c>
      <c r="H63" t="s">
        <v>1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</row>
    <row r="64" spans="1:37">
      <c r="A64" s="32" t="str">
        <f t="shared" si="0"/>
        <v>Goods rated for Military use onlyContinental Shelf German SectorPermanenta</v>
      </c>
      <c r="B64" s="32" t="str">
        <f>VLOOKUP(D64,Lookup!$A:$B,2,FALSE)</f>
        <v>Goods rated for Military use only</v>
      </c>
      <c r="C64" s="32" t="s">
        <v>352</v>
      </c>
      <c r="D64" t="s">
        <v>333</v>
      </c>
      <c r="E64" t="s">
        <v>194</v>
      </c>
      <c r="F64" t="s">
        <v>288</v>
      </c>
      <c r="G64" t="s">
        <v>332</v>
      </c>
      <c r="H64" t="s">
        <v>1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</row>
    <row r="65" spans="1:37">
      <c r="A65" s="32" t="str">
        <f t="shared" si="0"/>
        <v>Goods rated for Military use onlyContinental Shelf Irish SectorPermanenta</v>
      </c>
      <c r="B65" s="32" t="str">
        <f>VLOOKUP(D65,Lookup!$A:$B,2,FALSE)</f>
        <v>Goods rated for Military use only</v>
      </c>
      <c r="C65" s="32" t="s">
        <v>352</v>
      </c>
      <c r="D65" t="s">
        <v>333</v>
      </c>
      <c r="E65" t="s">
        <v>193</v>
      </c>
      <c r="F65" t="s">
        <v>288</v>
      </c>
      <c r="G65" t="s">
        <v>332</v>
      </c>
      <c r="H65" t="s">
        <v>1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</row>
    <row r="66" spans="1:37">
      <c r="A66" s="32" t="str">
        <f t="shared" si="0"/>
        <v>Goods rated for Military use onlyContinental Shelf Netherlands SectorPermanenta</v>
      </c>
      <c r="B66" s="32" t="str">
        <f>VLOOKUP(D66,Lookup!$A:$B,2,FALSE)</f>
        <v>Goods rated for Military use only</v>
      </c>
      <c r="C66" s="32" t="s">
        <v>352</v>
      </c>
      <c r="D66" t="s">
        <v>333</v>
      </c>
      <c r="E66" t="s">
        <v>192</v>
      </c>
      <c r="F66" t="s">
        <v>288</v>
      </c>
      <c r="G66" t="s">
        <v>332</v>
      </c>
      <c r="H66" t="s">
        <v>1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</row>
    <row r="67" spans="1:37">
      <c r="A67" s="32" t="str">
        <f t="shared" si="0"/>
        <v>Goods rated for Military use onlyContinental Shelf Norwegian SectorPermanenta</v>
      </c>
      <c r="B67" s="32" t="str">
        <f>VLOOKUP(D67,Lookup!$A:$B,2,FALSE)</f>
        <v>Goods rated for Military use only</v>
      </c>
      <c r="C67" s="32" t="s">
        <v>352</v>
      </c>
      <c r="D67" t="s">
        <v>333</v>
      </c>
      <c r="E67" t="s">
        <v>191</v>
      </c>
      <c r="F67" t="s">
        <v>288</v>
      </c>
      <c r="G67" t="s">
        <v>332</v>
      </c>
      <c r="H67" t="s">
        <v>1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</row>
    <row r="68" spans="1:37">
      <c r="A68" s="32" t="str">
        <f t="shared" si="0"/>
        <v>Goods rated for Military use onlyContinental Shelf: United Kingdom sectorPermanenta</v>
      </c>
      <c r="B68" s="32" t="str">
        <f>VLOOKUP(D68,Lookup!$A:$B,2,FALSE)</f>
        <v>Goods rated for Military use only</v>
      </c>
      <c r="C68" s="32" t="s">
        <v>352</v>
      </c>
      <c r="D68" t="s">
        <v>333</v>
      </c>
      <c r="E68" t="s">
        <v>190</v>
      </c>
      <c r="F68" t="s">
        <v>288</v>
      </c>
      <c r="G68" t="s">
        <v>332</v>
      </c>
      <c r="H68" t="s">
        <v>1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</row>
    <row r="69" spans="1:37">
      <c r="A69" s="32" t="str">
        <f t="shared" ref="A69:A132" si="1">CONCATENATE(B69,E69,F69,H69)</f>
        <v>Goods rated for Military use onlyCook IslandsPermanenta</v>
      </c>
      <c r="B69" s="32" t="str">
        <f>VLOOKUP(D69,Lookup!$A:$B,2,FALSE)</f>
        <v>Goods rated for Military use only</v>
      </c>
      <c r="C69" s="32" t="s">
        <v>352</v>
      </c>
      <c r="D69" t="s">
        <v>333</v>
      </c>
      <c r="E69" t="s">
        <v>189</v>
      </c>
      <c r="F69" t="s">
        <v>288</v>
      </c>
      <c r="G69" t="s">
        <v>332</v>
      </c>
      <c r="H69" t="s">
        <v>1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</row>
    <row r="70" spans="1:37">
      <c r="A70" s="32" t="str">
        <f t="shared" si="1"/>
        <v>Goods rated for Military use onlyCorn IslandsPermanenta</v>
      </c>
      <c r="B70" s="32" t="str">
        <f>VLOOKUP(D70,Lookup!$A:$B,2,FALSE)</f>
        <v>Goods rated for Military use only</v>
      </c>
      <c r="C70" s="32" t="s">
        <v>352</v>
      </c>
      <c r="D70" t="s">
        <v>333</v>
      </c>
      <c r="E70" t="s">
        <v>188</v>
      </c>
      <c r="F70" t="s">
        <v>288</v>
      </c>
      <c r="G70" t="s">
        <v>332</v>
      </c>
      <c r="H70" t="s">
        <v>1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</row>
    <row r="71" spans="1:37">
      <c r="A71" s="32" t="str">
        <f t="shared" si="1"/>
        <v>Goods rated for Military use onlyCosta RicaPermanenta</v>
      </c>
      <c r="B71" s="32" t="str">
        <f>VLOOKUP(D71,Lookup!$A:$B,2,FALSE)</f>
        <v>Goods rated for Military use only</v>
      </c>
      <c r="C71" s="32" t="s">
        <v>352</v>
      </c>
      <c r="D71" t="s">
        <v>333</v>
      </c>
      <c r="E71" t="s">
        <v>187</v>
      </c>
      <c r="F71" t="s">
        <v>288</v>
      </c>
      <c r="G71" t="s">
        <v>332</v>
      </c>
      <c r="H71" t="s">
        <v>1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</row>
    <row r="72" spans="1:37">
      <c r="A72" s="32" t="str">
        <f t="shared" si="1"/>
        <v>Goods rated for Military use onlyCroatiaPermanenta</v>
      </c>
      <c r="B72" s="32" t="str">
        <f>VLOOKUP(D72,Lookup!$A:$B,2,FALSE)</f>
        <v>Goods rated for Military use only</v>
      </c>
      <c r="C72" s="32" t="s">
        <v>352</v>
      </c>
      <c r="D72" t="s">
        <v>333</v>
      </c>
      <c r="E72" t="s">
        <v>186</v>
      </c>
      <c r="F72" t="s">
        <v>288</v>
      </c>
      <c r="G72" t="s">
        <v>332</v>
      </c>
      <c r="H72" t="s">
        <v>1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</row>
    <row r="73" spans="1:37">
      <c r="A73" s="32" t="str">
        <f t="shared" si="1"/>
        <v>Goods rated for Military use onlyCubaPermanenta</v>
      </c>
      <c r="B73" s="32" t="str">
        <f>VLOOKUP(D73,Lookup!$A:$B,2,FALSE)</f>
        <v>Goods rated for Military use only</v>
      </c>
      <c r="C73" s="32" t="s">
        <v>352</v>
      </c>
      <c r="D73" t="s">
        <v>333</v>
      </c>
      <c r="E73" t="s">
        <v>185</v>
      </c>
      <c r="F73" t="s">
        <v>288</v>
      </c>
      <c r="G73" t="s">
        <v>332</v>
      </c>
      <c r="H73" t="s">
        <v>1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</row>
    <row r="74" spans="1:37">
      <c r="A74" s="32" t="str">
        <f t="shared" si="1"/>
        <v>Goods rated for Military use onlyCyprusPermanenta</v>
      </c>
      <c r="B74" s="32" t="str">
        <f>VLOOKUP(D74,Lookup!$A:$B,2,FALSE)</f>
        <v>Goods rated for Military use only</v>
      </c>
      <c r="C74" s="32" t="s">
        <v>352</v>
      </c>
      <c r="D74" t="s">
        <v>333</v>
      </c>
      <c r="E74" t="s">
        <v>184</v>
      </c>
      <c r="F74" t="s">
        <v>288</v>
      </c>
      <c r="G74" t="s">
        <v>332</v>
      </c>
      <c r="H74" t="s">
        <v>1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</row>
    <row r="75" spans="1:37">
      <c r="A75" s="32" t="str">
        <f t="shared" si="1"/>
        <v>Goods rated for Military use onlyCzech RepublicPermanenta</v>
      </c>
      <c r="B75" s="32" t="str">
        <f>VLOOKUP(D75,Lookup!$A:$B,2,FALSE)</f>
        <v>Goods rated for Military use only</v>
      </c>
      <c r="C75" s="32" t="s">
        <v>352</v>
      </c>
      <c r="D75" t="s">
        <v>333</v>
      </c>
      <c r="E75" t="s">
        <v>183</v>
      </c>
      <c r="F75" t="s">
        <v>288</v>
      </c>
      <c r="G75" t="s">
        <v>332</v>
      </c>
      <c r="H75" t="s">
        <v>1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</row>
    <row r="76" spans="1:37">
      <c r="A76" s="32" t="str">
        <f t="shared" si="1"/>
        <v>Goods rated for Military use onlyDenmarkPermanenta</v>
      </c>
      <c r="B76" s="32" t="str">
        <f>VLOOKUP(D76,Lookup!$A:$B,2,FALSE)</f>
        <v>Goods rated for Military use only</v>
      </c>
      <c r="C76" s="32" t="s">
        <v>352</v>
      </c>
      <c r="D76" t="s">
        <v>333</v>
      </c>
      <c r="E76" t="s">
        <v>182</v>
      </c>
      <c r="F76" t="s">
        <v>288</v>
      </c>
      <c r="G76" t="s">
        <v>332</v>
      </c>
      <c r="H76" t="s">
        <v>1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1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</row>
    <row r="77" spans="1:37">
      <c r="A77" s="32" t="str">
        <f t="shared" si="1"/>
        <v>Goods rated for Military use onlyDjiboutiPermanenta</v>
      </c>
      <c r="B77" s="32" t="str">
        <f>VLOOKUP(D77,Lookup!$A:$B,2,FALSE)</f>
        <v>Goods rated for Military use only</v>
      </c>
      <c r="C77" s="32" t="s">
        <v>352</v>
      </c>
      <c r="D77" t="s">
        <v>333</v>
      </c>
      <c r="E77" t="s">
        <v>181</v>
      </c>
      <c r="F77" t="s">
        <v>288</v>
      </c>
      <c r="G77" t="s">
        <v>332</v>
      </c>
      <c r="H77" t="s">
        <v>1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</row>
    <row r="78" spans="1:37">
      <c r="A78" s="32" t="str">
        <f t="shared" si="1"/>
        <v>Goods rated for Military use onlyDominicaPermanenta</v>
      </c>
      <c r="B78" s="32" t="str">
        <f>VLOOKUP(D78,Lookup!$A:$B,2,FALSE)</f>
        <v>Goods rated for Military use only</v>
      </c>
      <c r="C78" s="32" t="s">
        <v>352</v>
      </c>
      <c r="D78" t="s">
        <v>333</v>
      </c>
      <c r="E78" t="s">
        <v>180</v>
      </c>
      <c r="F78" t="s">
        <v>288</v>
      </c>
      <c r="G78" t="s">
        <v>332</v>
      </c>
      <c r="H78" t="s">
        <v>1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</row>
    <row r="79" spans="1:37">
      <c r="A79" s="32" t="str">
        <f t="shared" si="1"/>
        <v>Goods rated for Military use onlyDominican RepublicPermanenta</v>
      </c>
      <c r="B79" s="32" t="str">
        <f>VLOOKUP(D79,Lookup!$A:$B,2,FALSE)</f>
        <v>Goods rated for Military use only</v>
      </c>
      <c r="C79" s="32" t="s">
        <v>352</v>
      </c>
      <c r="D79" t="s">
        <v>333</v>
      </c>
      <c r="E79" t="s">
        <v>179</v>
      </c>
      <c r="F79" t="s">
        <v>288</v>
      </c>
      <c r="G79" t="s">
        <v>332</v>
      </c>
      <c r="H79" t="s">
        <v>1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</row>
    <row r="80" spans="1:37">
      <c r="A80" s="32" t="str">
        <f t="shared" si="1"/>
        <v>Goods rated for Military use onlyEast TimorPermanenta</v>
      </c>
      <c r="B80" s="32" t="str">
        <f>VLOOKUP(D80,Lookup!$A:$B,2,FALSE)</f>
        <v>Goods rated for Military use only</v>
      </c>
      <c r="C80" s="32" t="s">
        <v>352</v>
      </c>
      <c r="D80" t="s">
        <v>333</v>
      </c>
      <c r="E80" t="s">
        <v>178</v>
      </c>
      <c r="F80" t="s">
        <v>288</v>
      </c>
      <c r="G80" t="s">
        <v>332</v>
      </c>
      <c r="H80" t="s">
        <v>1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</row>
    <row r="81" spans="1:37">
      <c r="A81" s="32" t="str">
        <f t="shared" si="1"/>
        <v>Goods rated for Military use onlyEcuadorPermanenta</v>
      </c>
      <c r="B81" s="32" t="str">
        <f>VLOOKUP(D81,Lookup!$A:$B,2,FALSE)</f>
        <v>Goods rated for Military use only</v>
      </c>
      <c r="C81" s="32" t="s">
        <v>352</v>
      </c>
      <c r="D81" t="s">
        <v>333</v>
      </c>
      <c r="E81" t="s">
        <v>177</v>
      </c>
      <c r="F81" t="s">
        <v>288</v>
      </c>
      <c r="G81" t="s">
        <v>332</v>
      </c>
      <c r="H81" t="s">
        <v>1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</row>
    <row r="82" spans="1:37">
      <c r="A82" s="32" t="str">
        <f t="shared" si="1"/>
        <v>Goods rated for Military use onlyEgyptPermanenta</v>
      </c>
      <c r="B82" s="32" t="str">
        <f>VLOOKUP(D82,Lookup!$A:$B,2,FALSE)</f>
        <v>Goods rated for Military use only</v>
      </c>
      <c r="C82" s="32" t="s">
        <v>352</v>
      </c>
      <c r="D82" t="s">
        <v>333</v>
      </c>
      <c r="E82" t="s">
        <v>176</v>
      </c>
      <c r="F82" t="s">
        <v>288</v>
      </c>
      <c r="G82" t="s">
        <v>332</v>
      </c>
      <c r="H82" t="s">
        <v>1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3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</row>
    <row r="83" spans="1:37">
      <c r="A83" s="32" t="str">
        <f t="shared" si="1"/>
        <v>Goods rated for Military use onlyEl SalvadorPermanenta</v>
      </c>
      <c r="B83" s="32" t="str">
        <f>VLOOKUP(D83,Lookup!$A:$B,2,FALSE)</f>
        <v>Goods rated for Military use only</v>
      </c>
      <c r="C83" s="32" t="s">
        <v>352</v>
      </c>
      <c r="D83" t="s">
        <v>333</v>
      </c>
      <c r="E83" t="s">
        <v>175</v>
      </c>
      <c r="F83" t="s">
        <v>288</v>
      </c>
      <c r="G83" t="s">
        <v>332</v>
      </c>
      <c r="H83" t="s">
        <v>1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</row>
    <row r="84" spans="1:37">
      <c r="A84" s="32" t="str">
        <f t="shared" si="1"/>
        <v>Goods rated for Military use onlyEquatorial GuineaPermanenta</v>
      </c>
      <c r="B84" s="32" t="str">
        <f>VLOOKUP(D84,Lookup!$A:$B,2,FALSE)</f>
        <v>Goods rated for Military use only</v>
      </c>
      <c r="C84" s="32" t="s">
        <v>352</v>
      </c>
      <c r="D84" t="s">
        <v>333</v>
      </c>
      <c r="E84" t="s">
        <v>174</v>
      </c>
      <c r="F84" t="s">
        <v>288</v>
      </c>
      <c r="G84" t="s">
        <v>332</v>
      </c>
      <c r="H84" t="s">
        <v>1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</row>
    <row r="85" spans="1:37">
      <c r="A85" s="32" t="str">
        <f t="shared" si="1"/>
        <v>Goods rated for Military use onlyEritreaPermanenta</v>
      </c>
      <c r="B85" s="32" t="str">
        <f>VLOOKUP(D85,Lookup!$A:$B,2,FALSE)</f>
        <v>Goods rated for Military use only</v>
      </c>
      <c r="C85" s="32" t="s">
        <v>352</v>
      </c>
      <c r="D85" t="s">
        <v>333</v>
      </c>
      <c r="E85" t="s">
        <v>173</v>
      </c>
      <c r="F85" t="s">
        <v>288</v>
      </c>
      <c r="G85" t="s">
        <v>332</v>
      </c>
      <c r="H85" t="s">
        <v>1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</row>
    <row r="86" spans="1:37">
      <c r="A86" s="32" t="str">
        <f t="shared" si="1"/>
        <v>Goods rated for Military use onlyEstoniaPermanenta</v>
      </c>
      <c r="B86" s="32" t="str">
        <f>VLOOKUP(D86,Lookup!$A:$B,2,FALSE)</f>
        <v>Goods rated for Military use only</v>
      </c>
      <c r="C86" s="32" t="s">
        <v>352</v>
      </c>
      <c r="D86" t="s">
        <v>333</v>
      </c>
      <c r="E86" t="s">
        <v>172</v>
      </c>
      <c r="F86" t="s">
        <v>288</v>
      </c>
      <c r="G86" t="s">
        <v>332</v>
      </c>
      <c r="H86" t="s">
        <v>1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</row>
    <row r="87" spans="1:37">
      <c r="A87" s="32" t="str">
        <f t="shared" si="1"/>
        <v>Goods rated for Military use onlyEthiopiaPermanenta</v>
      </c>
      <c r="B87" s="32" t="str">
        <f>VLOOKUP(D87,Lookup!$A:$B,2,FALSE)</f>
        <v>Goods rated for Military use only</v>
      </c>
      <c r="C87" s="32" t="s">
        <v>352</v>
      </c>
      <c r="D87" t="s">
        <v>333</v>
      </c>
      <c r="E87" t="s">
        <v>171</v>
      </c>
      <c r="F87" t="s">
        <v>288</v>
      </c>
      <c r="G87" t="s">
        <v>332</v>
      </c>
      <c r="H87" t="s">
        <v>1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</row>
    <row r="88" spans="1:37">
      <c r="A88" s="32" t="str">
        <f t="shared" si="1"/>
        <v>Goods rated for Military use onlyFalkland IslandsPermanenta</v>
      </c>
      <c r="B88" s="32" t="str">
        <f>VLOOKUP(D88,Lookup!$A:$B,2,FALSE)</f>
        <v>Goods rated for Military use only</v>
      </c>
      <c r="C88" s="32" t="s">
        <v>352</v>
      </c>
      <c r="D88" t="s">
        <v>333</v>
      </c>
      <c r="E88" t="s">
        <v>170</v>
      </c>
      <c r="F88" t="s">
        <v>288</v>
      </c>
      <c r="G88" t="s">
        <v>332</v>
      </c>
      <c r="H88" t="s">
        <v>1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</row>
    <row r="89" spans="1:37">
      <c r="A89" s="32" t="str">
        <f t="shared" si="1"/>
        <v>Goods rated for Military use onlyFaroe IslandsPermanenta</v>
      </c>
      <c r="B89" s="32" t="str">
        <f>VLOOKUP(D89,Lookup!$A:$B,2,FALSE)</f>
        <v>Goods rated for Military use only</v>
      </c>
      <c r="C89" s="32" t="s">
        <v>352</v>
      </c>
      <c r="D89" t="s">
        <v>333</v>
      </c>
      <c r="E89" t="s">
        <v>169</v>
      </c>
      <c r="F89" t="s">
        <v>288</v>
      </c>
      <c r="G89" t="s">
        <v>332</v>
      </c>
      <c r="H89" t="s">
        <v>1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</row>
    <row r="90" spans="1:37">
      <c r="A90" s="32" t="str">
        <f t="shared" si="1"/>
        <v>Goods rated for Military use onlyFijiPermanenta</v>
      </c>
      <c r="B90" s="32" t="str">
        <f>VLOOKUP(D90,Lookup!$A:$B,2,FALSE)</f>
        <v>Goods rated for Military use only</v>
      </c>
      <c r="C90" s="32" t="s">
        <v>352</v>
      </c>
      <c r="D90" t="s">
        <v>333</v>
      </c>
      <c r="E90" t="s">
        <v>168</v>
      </c>
      <c r="F90" t="s">
        <v>288</v>
      </c>
      <c r="G90" t="s">
        <v>332</v>
      </c>
      <c r="H90" t="s">
        <v>1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</row>
    <row r="91" spans="1:37">
      <c r="A91" s="32" t="str">
        <f t="shared" si="1"/>
        <v>Goods rated for Military use onlyFinlandPermanenta</v>
      </c>
      <c r="B91" s="32" t="str">
        <f>VLOOKUP(D91,Lookup!$A:$B,2,FALSE)</f>
        <v>Goods rated for Military use only</v>
      </c>
      <c r="C91" s="32" t="s">
        <v>352</v>
      </c>
      <c r="D91" t="s">
        <v>333</v>
      </c>
      <c r="E91" t="s">
        <v>167</v>
      </c>
      <c r="F91" t="s">
        <v>288</v>
      </c>
      <c r="G91" t="s">
        <v>332</v>
      </c>
      <c r="H91" t="s">
        <v>1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</row>
    <row r="92" spans="1:37">
      <c r="A92" s="32" t="str">
        <f t="shared" si="1"/>
        <v>Goods rated for Military use onlyFrancePermanenta</v>
      </c>
      <c r="B92" s="32" t="str">
        <f>VLOOKUP(D92,Lookup!$A:$B,2,FALSE)</f>
        <v>Goods rated for Military use only</v>
      </c>
      <c r="C92" s="32" t="s">
        <v>352</v>
      </c>
      <c r="D92" t="s">
        <v>333</v>
      </c>
      <c r="E92" t="s">
        <v>166</v>
      </c>
      <c r="F92" t="s">
        <v>288</v>
      </c>
      <c r="G92" t="s">
        <v>332</v>
      </c>
      <c r="H92" t="s">
        <v>1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2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</row>
    <row r="93" spans="1:37">
      <c r="A93" s="32" t="str">
        <f t="shared" si="1"/>
        <v>Goods rated for Military use onlyFrench Overseas TerritoryPermanenta</v>
      </c>
      <c r="B93" s="32" t="str">
        <f>VLOOKUP(D93,Lookup!$A:$B,2,FALSE)</f>
        <v>Goods rated for Military use only</v>
      </c>
      <c r="C93" s="32" t="s">
        <v>352</v>
      </c>
      <c r="D93" t="s">
        <v>333</v>
      </c>
      <c r="E93" t="s">
        <v>165</v>
      </c>
      <c r="F93" t="s">
        <v>288</v>
      </c>
      <c r="G93" t="s">
        <v>332</v>
      </c>
      <c r="H93" t="s">
        <v>1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</row>
    <row r="94" spans="1:37">
      <c r="A94" s="32" t="str">
        <f t="shared" si="1"/>
        <v>Goods rated for Military use onlyGabonPermanenta</v>
      </c>
      <c r="B94" s="32" t="str">
        <f>VLOOKUP(D94,Lookup!$A:$B,2,FALSE)</f>
        <v>Goods rated for Military use only</v>
      </c>
      <c r="C94" s="32" t="s">
        <v>352</v>
      </c>
      <c r="D94" t="s">
        <v>333</v>
      </c>
      <c r="E94" t="s">
        <v>164</v>
      </c>
      <c r="F94" t="s">
        <v>288</v>
      </c>
      <c r="G94" t="s">
        <v>332</v>
      </c>
      <c r="H94" t="s">
        <v>1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</row>
    <row r="95" spans="1:37">
      <c r="A95" s="32" t="str">
        <f t="shared" si="1"/>
        <v>Goods rated for Military use onlyGambiaPermanenta</v>
      </c>
      <c r="B95" s="32" t="str">
        <f>VLOOKUP(D95,Lookup!$A:$B,2,FALSE)</f>
        <v>Goods rated for Military use only</v>
      </c>
      <c r="C95" s="32" t="s">
        <v>352</v>
      </c>
      <c r="D95" t="s">
        <v>333</v>
      </c>
      <c r="E95" t="s">
        <v>163</v>
      </c>
      <c r="F95" t="s">
        <v>288</v>
      </c>
      <c r="G95" t="s">
        <v>332</v>
      </c>
      <c r="H95" t="s">
        <v>1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</row>
    <row r="96" spans="1:37">
      <c r="A96" s="32" t="str">
        <f t="shared" si="1"/>
        <v>Goods rated for Military use onlyGeorgiaPermanenta</v>
      </c>
      <c r="B96" s="32" t="str">
        <f>VLOOKUP(D96,Lookup!$A:$B,2,FALSE)</f>
        <v>Goods rated for Military use only</v>
      </c>
      <c r="C96" s="32" t="s">
        <v>352</v>
      </c>
      <c r="D96" t="s">
        <v>333</v>
      </c>
      <c r="E96" t="s">
        <v>162</v>
      </c>
      <c r="F96" t="s">
        <v>288</v>
      </c>
      <c r="G96" t="s">
        <v>332</v>
      </c>
      <c r="H96" t="s">
        <v>1</v>
      </c>
      <c r="I96">
        <v>0</v>
      </c>
      <c r="J96">
        <v>0</v>
      </c>
      <c r="K96">
        <v>0</v>
      </c>
      <c r="L96">
        <v>6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</row>
    <row r="97" spans="1:37">
      <c r="A97" s="32" t="str">
        <f t="shared" si="1"/>
        <v>Goods rated for Military use onlyGermanyPermanenta</v>
      </c>
      <c r="B97" s="32" t="str">
        <f>VLOOKUP(D97,Lookup!$A:$B,2,FALSE)</f>
        <v>Goods rated for Military use only</v>
      </c>
      <c r="C97" s="32" t="s">
        <v>352</v>
      </c>
      <c r="D97" t="s">
        <v>333</v>
      </c>
      <c r="E97" t="s">
        <v>161</v>
      </c>
      <c r="F97" t="s">
        <v>288</v>
      </c>
      <c r="G97" t="s">
        <v>332</v>
      </c>
      <c r="H97" t="s">
        <v>1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</row>
    <row r="98" spans="1:37">
      <c r="A98" s="32" t="str">
        <f t="shared" si="1"/>
        <v>Goods rated for Military use onlyGhanaPermanenta</v>
      </c>
      <c r="B98" s="32" t="str">
        <f>VLOOKUP(D98,Lookup!$A:$B,2,FALSE)</f>
        <v>Goods rated for Military use only</v>
      </c>
      <c r="C98" s="32" t="s">
        <v>352</v>
      </c>
      <c r="D98" t="s">
        <v>333</v>
      </c>
      <c r="E98" t="s">
        <v>160</v>
      </c>
      <c r="F98" t="s">
        <v>288</v>
      </c>
      <c r="G98" t="s">
        <v>332</v>
      </c>
      <c r="H98" t="s">
        <v>1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</row>
    <row r="99" spans="1:37">
      <c r="A99" s="32" t="str">
        <f t="shared" si="1"/>
        <v>Goods rated for Military use onlyGibraltarPermanenta</v>
      </c>
      <c r="B99" s="32" t="str">
        <f>VLOOKUP(D99,Lookup!$A:$B,2,FALSE)</f>
        <v>Goods rated for Military use only</v>
      </c>
      <c r="C99" s="32" t="s">
        <v>352</v>
      </c>
      <c r="D99" t="s">
        <v>333</v>
      </c>
      <c r="E99" t="s">
        <v>159</v>
      </c>
      <c r="F99" t="s">
        <v>288</v>
      </c>
      <c r="G99" t="s">
        <v>332</v>
      </c>
      <c r="H99" t="s">
        <v>1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</row>
    <row r="100" spans="1:37">
      <c r="A100" s="32" t="str">
        <f t="shared" si="1"/>
        <v>Goods rated for Military use onlyGreecePermanenta</v>
      </c>
      <c r="B100" s="32" t="str">
        <f>VLOOKUP(D100,Lookup!$A:$B,2,FALSE)</f>
        <v>Goods rated for Military use only</v>
      </c>
      <c r="C100" s="32" t="s">
        <v>352</v>
      </c>
      <c r="D100" t="s">
        <v>333</v>
      </c>
      <c r="E100" t="s">
        <v>158</v>
      </c>
      <c r="F100" t="s">
        <v>288</v>
      </c>
      <c r="G100" t="s">
        <v>332</v>
      </c>
      <c r="H100" t="s">
        <v>1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</row>
    <row r="101" spans="1:37">
      <c r="A101" s="32" t="str">
        <f t="shared" si="1"/>
        <v>Goods rated for Military use onlyGreenlandPermanenta</v>
      </c>
      <c r="B101" s="32" t="str">
        <f>VLOOKUP(D101,Lookup!$A:$B,2,FALSE)</f>
        <v>Goods rated for Military use only</v>
      </c>
      <c r="C101" s="32" t="s">
        <v>352</v>
      </c>
      <c r="D101" t="s">
        <v>333</v>
      </c>
      <c r="E101" t="s">
        <v>157</v>
      </c>
      <c r="F101" t="s">
        <v>288</v>
      </c>
      <c r="G101" t="s">
        <v>332</v>
      </c>
      <c r="H101" t="s">
        <v>1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</row>
    <row r="102" spans="1:37">
      <c r="A102" s="32" t="str">
        <f t="shared" si="1"/>
        <v>Goods rated for Military use onlyGrenadaPermanenta</v>
      </c>
      <c r="B102" s="32" t="str">
        <f>VLOOKUP(D102,Lookup!$A:$B,2,FALSE)</f>
        <v>Goods rated for Military use only</v>
      </c>
      <c r="C102" s="32" t="s">
        <v>352</v>
      </c>
      <c r="D102" t="s">
        <v>333</v>
      </c>
      <c r="E102" t="s">
        <v>156</v>
      </c>
      <c r="F102" t="s">
        <v>288</v>
      </c>
      <c r="G102" t="s">
        <v>332</v>
      </c>
      <c r="H102" t="s">
        <v>1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</row>
    <row r="103" spans="1:37">
      <c r="A103" s="32" t="str">
        <f t="shared" si="1"/>
        <v>Goods rated for Military use onlyGuamPermanenta</v>
      </c>
      <c r="B103" s="32" t="str">
        <f>VLOOKUP(D103,Lookup!$A:$B,2,FALSE)</f>
        <v>Goods rated for Military use only</v>
      </c>
      <c r="C103" s="32" t="s">
        <v>352</v>
      </c>
      <c r="D103" t="s">
        <v>333</v>
      </c>
      <c r="E103" t="s">
        <v>155</v>
      </c>
      <c r="F103" t="s">
        <v>288</v>
      </c>
      <c r="G103" t="s">
        <v>332</v>
      </c>
      <c r="H103" t="s">
        <v>1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</row>
    <row r="104" spans="1:37">
      <c r="A104" s="32" t="str">
        <f t="shared" si="1"/>
        <v>Goods rated for Military use onlyGuatemalaPermanenta</v>
      </c>
      <c r="B104" s="32" t="str">
        <f>VLOOKUP(D104,Lookup!$A:$B,2,FALSE)</f>
        <v>Goods rated for Military use only</v>
      </c>
      <c r="C104" s="32" t="s">
        <v>352</v>
      </c>
      <c r="D104" t="s">
        <v>333</v>
      </c>
      <c r="E104" t="s">
        <v>154</v>
      </c>
      <c r="F104" t="s">
        <v>288</v>
      </c>
      <c r="G104" t="s">
        <v>332</v>
      </c>
      <c r="H104" t="s">
        <v>1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</row>
    <row r="105" spans="1:37">
      <c r="A105" s="32" t="str">
        <f t="shared" si="1"/>
        <v>Goods rated for Military use onlyRepublic of GuineaPermanenta</v>
      </c>
      <c r="B105" s="32" t="str">
        <f>VLOOKUP(D105,Lookup!$A:$B,2,FALSE)</f>
        <v>Goods rated for Military use only</v>
      </c>
      <c r="C105" s="32" t="s">
        <v>352</v>
      </c>
      <c r="D105" t="s">
        <v>333</v>
      </c>
      <c r="E105" t="s">
        <v>341</v>
      </c>
      <c r="F105" t="s">
        <v>288</v>
      </c>
      <c r="G105" t="s">
        <v>332</v>
      </c>
      <c r="H105" t="s">
        <v>1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1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</row>
    <row r="106" spans="1:37">
      <c r="A106" s="32" t="str">
        <f t="shared" si="1"/>
        <v>Goods rated for Military use onlyGuinea-BissauPermanenta</v>
      </c>
      <c r="B106" s="32" t="str">
        <f>VLOOKUP(D106,Lookup!$A:$B,2,FALSE)</f>
        <v>Goods rated for Military use only</v>
      </c>
      <c r="C106" s="32" t="s">
        <v>352</v>
      </c>
      <c r="D106" t="s">
        <v>333</v>
      </c>
      <c r="E106" t="s">
        <v>153</v>
      </c>
      <c r="F106" t="s">
        <v>288</v>
      </c>
      <c r="G106" t="s">
        <v>332</v>
      </c>
      <c r="H106" t="s">
        <v>1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</row>
    <row r="107" spans="1:37">
      <c r="A107" s="32" t="str">
        <f t="shared" si="1"/>
        <v>Goods rated for Military use onlyGuyanaPermanenta</v>
      </c>
      <c r="B107" s="32" t="str">
        <f>VLOOKUP(D107,Lookup!$A:$B,2,FALSE)</f>
        <v>Goods rated for Military use only</v>
      </c>
      <c r="C107" s="32" t="s">
        <v>352</v>
      </c>
      <c r="D107" t="s">
        <v>333</v>
      </c>
      <c r="E107" t="s">
        <v>152</v>
      </c>
      <c r="F107" t="s">
        <v>288</v>
      </c>
      <c r="G107" t="s">
        <v>332</v>
      </c>
      <c r="H107" t="s">
        <v>1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</row>
    <row r="108" spans="1:37">
      <c r="A108" s="32" t="str">
        <f t="shared" si="1"/>
        <v>Goods rated for Military use onlyHaitiPermanenta</v>
      </c>
      <c r="B108" s="32" t="str">
        <f>VLOOKUP(D108,Lookup!$A:$B,2,FALSE)</f>
        <v>Goods rated for Military use only</v>
      </c>
      <c r="C108" s="32" t="s">
        <v>352</v>
      </c>
      <c r="D108" t="s">
        <v>333</v>
      </c>
      <c r="E108" t="s">
        <v>151</v>
      </c>
      <c r="F108" t="s">
        <v>288</v>
      </c>
      <c r="G108" t="s">
        <v>332</v>
      </c>
      <c r="H108" t="s">
        <v>1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</row>
    <row r="109" spans="1:37">
      <c r="A109" s="32" t="str">
        <f t="shared" si="1"/>
        <v>Goods rated for Military use onlyHeard and McDonald IslandsPermanenta</v>
      </c>
      <c r="B109" s="32" t="str">
        <f>VLOOKUP(D109,Lookup!$A:$B,2,FALSE)</f>
        <v>Goods rated for Military use only</v>
      </c>
      <c r="C109" s="32" t="s">
        <v>352</v>
      </c>
      <c r="D109" t="s">
        <v>333</v>
      </c>
      <c r="E109" t="s">
        <v>150</v>
      </c>
      <c r="F109" t="s">
        <v>288</v>
      </c>
      <c r="G109" t="s">
        <v>332</v>
      </c>
      <c r="H109" t="s">
        <v>1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</row>
    <row r="110" spans="1:37">
      <c r="A110" s="32" t="str">
        <f t="shared" si="1"/>
        <v>Goods rated for Military use onlyHondurasPermanenta</v>
      </c>
      <c r="B110" s="32" t="str">
        <f>VLOOKUP(D110,Lookup!$A:$B,2,FALSE)</f>
        <v>Goods rated for Military use only</v>
      </c>
      <c r="C110" s="32" t="s">
        <v>352</v>
      </c>
      <c r="D110" t="s">
        <v>333</v>
      </c>
      <c r="E110" t="s">
        <v>149</v>
      </c>
      <c r="F110" t="s">
        <v>288</v>
      </c>
      <c r="G110" t="s">
        <v>332</v>
      </c>
      <c r="H110" t="s">
        <v>1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</row>
    <row r="111" spans="1:37">
      <c r="A111" s="32" t="str">
        <f t="shared" si="1"/>
        <v>Goods rated for Military use onlyHong Kong Special Administrative RegionPermanenta</v>
      </c>
      <c r="B111" s="32" t="str">
        <f>VLOOKUP(D111,Lookup!$A:$B,2,FALSE)</f>
        <v>Goods rated for Military use only</v>
      </c>
      <c r="C111" s="32" t="s">
        <v>352</v>
      </c>
      <c r="D111" t="s">
        <v>333</v>
      </c>
      <c r="E111" t="s">
        <v>148</v>
      </c>
      <c r="F111" t="s">
        <v>288</v>
      </c>
      <c r="G111" t="s">
        <v>332</v>
      </c>
      <c r="H111" t="s">
        <v>1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</row>
    <row r="112" spans="1:37">
      <c r="A112" s="32" t="str">
        <f t="shared" si="1"/>
        <v>Goods rated for Military use onlyHowland IslandsPermanenta</v>
      </c>
      <c r="B112" s="32" t="str">
        <f>VLOOKUP(D112,Lookup!$A:$B,2,FALSE)</f>
        <v>Goods rated for Military use only</v>
      </c>
      <c r="C112" s="32" t="s">
        <v>352</v>
      </c>
      <c r="D112" t="s">
        <v>333</v>
      </c>
      <c r="E112" t="s">
        <v>147</v>
      </c>
      <c r="F112" t="s">
        <v>288</v>
      </c>
      <c r="G112" t="s">
        <v>332</v>
      </c>
      <c r="H112" t="s">
        <v>1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</row>
    <row r="113" spans="1:37">
      <c r="A113" s="32" t="str">
        <f t="shared" si="1"/>
        <v>Goods rated for Military use onlyHungaryPermanenta</v>
      </c>
      <c r="B113" s="32" t="str">
        <f>VLOOKUP(D113,Lookup!$A:$B,2,FALSE)</f>
        <v>Goods rated for Military use only</v>
      </c>
      <c r="C113" s="32" t="s">
        <v>352</v>
      </c>
      <c r="D113" t="s">
        <v>333</v>
      </c>
      <c r="E113" t="s">
        <v>146</v>
      </c>
      <c r="F113" t="s">
        <v>288</v>
      </c>
      <c r="G113" t="s">
        <v>332</v>
      </c>
      <c r="H113" t="s">
        <v>1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</row>
    <row r="114" spans="1:37">
      <c r="A114" s="32" t="str">
        <f t="shared" si="1"/>
        <v>Goods rated for Military use onlyIcelandPermanenta</v>
      </c>
      <c r="B114" s="32" t="str">
        <f>VLOOKUP(D114,Lookup!$A:$B,2,FALSE)</f>
        <v>Goods rated for Military use only</v>
      </c>
      <c r="C114" s="32" t="s">
        <v>352</v>
      </c>
      <c r="D114" t="s">
        <v>333</v>
      </c>
      <c r="E114" t="s">
        <v>145</v>
      </c>
      <c r="F114" t="s">
        <v>288</v>
      </c>
      <c r="G114" t="s">
        <v>332</v>
      </c>
      <c r="H114" t="s">
        <v>1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</row>
    <row r="115" spans="1:37">
      <c r="A115" s="32" t="str">
        <f t="shared" si="1"/>
        <v>Goods rated for Military use onlyIndiaPermanenta</v>
      </c>
      <c r="B115" s="32" t="str">
        <f>VLOOKUP(D115,Lookup!$A:$B,2,FALSE)</f>
        <v>Goods rated for Military use only</v>
      </c>
      <c r="C115" s="32" t="s">
        <v>352</v>
      </c>
      <c r="D115" t="s">
        <v>333</v>
      </c>
      <c r="E115" t="s">
        <v>144</v>
      </c>
      <c r="F115" t="s">
        <v>288</v>
      </c>
      <c r="G115" t="s">
        <v>332</v>
      </c>
      <c r="H115" t="s">
        <v>1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</row>
    <row r="116" spans="1:37">
      <c r="A116" s="32" t="str">
        <f t="shared" si="1"/>
        <v>Goods rated for Military use onlyIndonesiaPermanenta</v>
      </c>
      <c r="B116" s="32" t="str">
        <f>VLOOKUP(D116,Lookup!$A:$B,2,FALSE)</f>
        <v>Goods rated for Military use only</v>
      </c>
      <c r="C116" s="32" t="s">
        <v>352</v>
      </c>
      <c r="D116" t="s">
        <v>333</v>
      </c>
      <c r="E116" t="s">
        <v>143</v>
      </c>
      <c r="F116" t="s">
        <v>288</v>
      </c>
      <c r="G116" t="s">
        <v>332</v>
      </c>
      <c r="H116" t="s">
        <v>1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</row>
    <row r="117" spans="1:37">
      <c r="A117" s="32" t="str">
        <f t="shared" si="1"/>
        <v>Goods rated for Military use onlyIranPermanenta</v>
      </c>
      <c r="B117" s="32" t="str">
        <f>VLOOKUP(D117,Lookup!$A:$B,2,FALSE)</f>
        <v>Goods rated for Military use only</v>
      </c>
      <c r="C117" s="32" t="s">
        <v>352</v>
      </c>
      <c r="D117" t="s">
        <v>333</v>
      </c>
      <c r="E117" t="s">
        <v>142</v>
      </c>
      <c r="F117" t="s">
        <v>288</v>
      </c>
      <c r="G117" t="s">
        <v>332</v>
      </c>
      <c r="H117" t="s">
        <v>1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</row>
    <row r="118" spans="1:37">
      <c r="A118" s="32" t="str">
        <f t="shared" si="1"/>
        <v>Goods rated for Military use onlyIraqPermanenta</v>
      </c>
      <c r="B118" s="32" t="str">
        <f>VLOOKUP(D118,Lookup!$A:$B,2,FALSE)</f>
        <v>Goods rated for Military use only</v>
      </c>
      <c r="C118" s="32" t="s">
        <v>352</v>
      </c>
      <c r="D118" t="s">
        <v>333</v>
      </c>
      <c r="E118" t="s">
        <v>141</v>
      </c>
      <c r="F118" t="s">
        <v>288</v>
      </c>
      <c r="G118" t="s">
        <v>332</v>
      </c>
      <c r="H118" t="s">
        <v>1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</row>
    <row r="119" spans="1:37">
      <c r="A119" s="32" t="str">
        <f t="shared" si="1"/>
        <v>Goods rated for Military use onlyIrelandPermanenta</v>
      </c>
      <c r="B119" s="32" t="str">
        <f>VLOOKUP(D119,Lookup!$A:$B,2,FALSE)</f>
        <v>Goods rated for Military use only</v>
      </c>
      <c r="C119" s="32" t="s">
        <v>352</v>
      </c>
      <c r="D119" t="s">
        <v>333</v>
      </c>
      <c r="E119" t="s">
        <v>140</v>
      </c>
      <c r="F119" t="s">
        <v>288</v>
      </c>
      <c r="G119" t="s">
        <v>332</v>
      </c>
      <c r="H119" t="s">
        <v>1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</row>
    <row r="120" spans="1:37">
      <c r="A120" s="32" t="str">
        <f t="shared" si="1"/>
        <v>Goods rated for Military use onlyIsle Of ManPermanenta</v>
      </c>
      <c r="B120" s="32" t="str">
        <f>VLOOKUP(D120,Lookup!$A:$B,2,FALSE)</f>
        <v>Goods rated for Military use only</v>
      </c>
      <c r="C120" s="32" t="s">
        <v>352</v>
      </c>
      <c r="D120" t="s">
        <v>333</v>
      </c>
      <c r="E120" t="s">
        <v>139</v>
      </c>
      <c r="F120" t="s">
        <v>288</v>
      </c>
      <c r="G120" t="s">
        <v>332</v>
      </c>
      <c r="H120" t="s">
        <v>1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</row>
    <row r="121" spans="1:37">
      <c r="A121" s="32" t="str">
        <f t="shared" si="1"/>
        <v>Goods rated for Military use onlyIsraelPermanenta</v>
      </c>
      <c r="B121" s="32" t="str">
        <f>VLOOKUP(D121,Lookup!$A:$B,2,FALSE)</f>
        <v>Goods rated for Military use only</v>
      </c>
      <c r="C121" s="32" t="s">
        <v>352</v>
      </c>
      <c r="D121" t="s">
        <v>333</v>
      </c>
      <c r="E121" t="s">
        <v>138</v>
      </c>
      <c r="F121" t="s">
        <v>288</v>
      </c>
      <c r="G121" t="s">
        <v>332</v>
      </c>
      <c r="H121" t="s">
        <v>1</v>
      </c>
      <c r="I121">
        <v>1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1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</row>
    <row r="122" spans="1:37">
      <c r="A122" s="32" t="str">
        <f t="shared" si="1"/>
        <v>Goods rated for Military use onlyItalyPermanenta</v>
      </c>
      <c r="B122" s="32" t="str">
        <f>VLOOKUP(D122,Lookup!$A:$B,2,FALSE)</f>
        <v>Goods rated for Military use only</v>
      </c>
      <c r="C122" s="32" t="s">
        <v>352</v>
      </c>
      <c r="D122" t="s">
        <v>333</v>
      </c>
      <c r="E122" t="s">
        <v>137</v>
      </c>
      <c r="F122" t="s">
        <v>288</v>
      </c>
      <c r="G122" t="s">
        <v>332</v>
      </c>
      <c r="H122" t="s">
        <v>1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</row>
    <row r="123" spans="1:37">
      <c r="A123" s="32" t="str">
        <f t="shared" si="1"/>
        <v>Goods rated for Military use onlyIvory CoastPermanenta</v>
      </c>
      <c r="B123" s="32" t="str">
        <f>VLOOKUP(D123,Lookup!$A:$B,2,FALSE)</f>
        <v>Goods rated for Military use only</v>
      </c>
      <c r="C123" s="32" t="s">
        <v>352</v>
      </c>
      <c r="D123" t="s">
        <v>333</v>
      </c>
      <c r="E123" t="s">
        <v>136</v>
      </c>
      <c r="F123" t="s">
        <v>288</v>
      </c>
      <c r="G123" t="s">
        <v>332</v>
      </c>
      <c r="H123" t="s">
        <v>1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</row>
    <row r="124" spans="1:37">
      <c r="A124" s="32" t="str">
        <f t="shared" si="1"/>
        <v>Goods rated for Military use onlyJamaicaPermanenta</v>
      </c>
      <c r="B124" s="32" t="str">
        <f>VLOOKUP(D124,Lookup!$A:$B,2,FALSE)</f>
        <v>Goods rated for Military use only</v>
      </c>
      <c r="C124" s="32" t="s">
        <v>352</v>
      </c>
      <c r="D124" t="s">
        <v>333</v>
      </c>
      <c r="E124" t="s">
        <v>135</v>
      </c>
      <c r="F124" t="s">
        <v>288</v>
      </c>
      <c r="G124" t="s">
        <v>332</v>
      </c>
      <c r="H124" t="s">
        <v>1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</row>
    <row r="125" spans="1:37">
      <c r="A125" s="32" t="str">
        <f t="shared" si="1"/>
        <v>Goods rated for Military use onlyJapanPermanenta</v>
      </c>
      <c r="B125" s="32" t="str">
        <f>VLOOKUP(D125,Lookup!$A:$B,2,FALSE)</f>
        <v>Goods rated for Military use only</v>
      </c>
      <c r="C125" s="32" t="s">
        <v>352</v>
      </c>
      <c r="D125" t="s">
        <v>333</v>
      </c>
      <c r="E125" t="s">
        <v>134</v>
      </c>
      <c r="F125" t="s">
        <v>288</v>
      </c>
      <c r="G125" t="s">
        <v>332</v>
      </c>
      <c r="H125" t="s">
        <v>1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</row>
    <row r="126" spans="1:37">
      <c r="A126" s="32" t="str">
        <f t="shared" si="1"/>
        <v>Goods rated for Military use onlyJarvis IslandsPermanenta</v>
      </c>
      <c r="B126" s="32" t="str">
        <f>VLOOKUP(D126,Lookup!$A:$B,2,FALSE)</f>
        <v>Goods rated for Military use only</v>
      </c>
      <c r="C126" s="32" t="s">
        <v>352</v>
      </c>
      <c r="D126" t="s">
        <v>333</v>
      </c>
      <c r="E126" t="s">
        <v>133</v>
      </c>
      <c r="F126" t="s">
        <v>288</v>
      </c>
      <c r="G126" t="s">
        <v>332</v>
      </c>
      <c r="H126" t="s">
        <v>1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</row>
    <row r="127" spans="1:37">
      <c r="A127" s="32" t="str">
        <f t="shared" si="1"/>
        <v>Goods rated for Military use onlyJohnston IslandsPermanenta</v>
      </c>
      <c r="B127" s="32" t="str">
        <f>VLOOKUP(D127,Lookup!$A:$B,2,FALSE)</f>
        <v>Goods rated for Military use only</v>
      </c>
      <c r="C127" s="32" t="s">
        <v>352</v>
      </c>
      <c r="D127" t="s">
        <v>333</v>
      </c>
      <c r="E127" t="s">
        <v>132</v>
      </c>
      <c r="F127" t="s">
        <v>288</v>
      </c>
      <c r="G127" t="s">
        <v>332</v>
      </c>
      <c r="H127" t="s">
        <v>1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</row>
    <row r="128" spans="1:37">
      <c r="A128" s="32" t="str">
        <f t="shared" si="1"/>
        <v>Goods rated for Military use onlyJordanPermanenta</v>
      </c>
      <c r="B128" s="32" t="str">
        <f>VLOOKUP(D128,Lookup!$A:$B,2,FALSE)</f>
        <v>Goods rated for Military use only</v>
      </c>
      <c r="C128" s="32" t="s">
        <v>352</v>
      </c>
      <c r="D128" t="s">
        <v>333</v>
      </c>
      <c r="E128" t="s">
        <v>131</v>
      </c>
      <c r="F128" t="s">
        <v>288</v>
      </c>
      <c r="G128" t="s">
        <v>332</v>
      </c>
      <c r="H128" t="s">
        <v>1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</row>
    <row r="129" spans="1:37">
      <c r="A129" s="32" t="str">
        <f t="shared" si="1"/>
        <v>Goods rated for Military use onlyKazakhstanPermanenta</v>
      </c>
      <c r="B129" s="32" t="str">
        <f>VLOOKUP(D129,Lookup!$A:$B,2,FALSE)</f>
        <v>Goods rated for Military use only</v>
      </c>
      <c r="C129" s="32" t="s">
        <v>352</v>
      </c>
      <c r="D129" t="s">
        <v>333</v>
      </c>
      <c r="E129" t="s">
        <v>130</v>
      </c>
      <c r="F129" t="s">
        <v>288</v>
      </c>
      <c r="G129" t="s">
        <v>332</v>
      </c>
      <c r="H129" t="s">
        <v>1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</row>
    <row r="130" spans="1:37">
      <c r="A130" s="32" t="str">
        <f t="shared" si="1"/>
        <v>Goods rated for Military use onlyKenyaPermanenta</v>
      </c>
      <c r="B130" s="32" t="str">
        <f>VLOOKUP(D130,Lookup!$A:$B,2,FALSE)</f>
        <v>Goods rated for Military use only</v>
      </c>
      <c r="C130" s="32" t="s">
        <v>352</v>
      </c>
      <c r="D130" t="s">
        <v>333</v>
      </c>
      <c r="E130" t="s">
        <v>129</v>
      </c>
      <c r="F130" t="s">
        <v>288</v>
      </c>
      <c r="G130" t="s">
        <v>332</v>
      </c>
      <c r="H130" t="s">
        <v>1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</row>
    <row r="131" spans="1:37">
      <c r="A131" s="32" t="str">
        <f t="shared" si="1"/>
        <v>Goods rated for Military use onlyKingman ReefPermanenta</v>
      </c>
      <c r="B131" s="32" t="str">
        <f>VLOOKUP(D131,Lookup!$A:$B,2,FALSE)</f>
        <v>Goods rated for Military use only</v>
      </c>
      <c r="C131" s="32" t="s">
        <v>352</v>
      </c>
      <c r="D131" t="s">
        <v>333</v>
      </c>
      <c r="E131" t="s">
        <v>128</v>
      </c>
      <c r="F131" t="s">
        <v>288</v>
      </c>
      <c r="G131" t="s">
        <v>332</v>
      </c>
      <c r="H131" t="s">
        <v>1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</row>
    <row r="132" spans="1:37">
      <c r="A132" s="32" t="str">
        <f t="shared" si="1"/>
        <v>Goods rated for Military use onlyKiribatiPermanenta</v>
      </c>
      <c r="B132" s="32" t="str">
        <f>VLOOKUP(D132,Lookup!$A:$B,2,FALSE)</f>
        <v>Goods rated for Military use only</v>
      </c>
      <c r="C132" s="32" t="s">
        <v>352</v>
      </c>
      <c r="D132" t="s">
        <v>333</v>
      </c>
      <c r="E132" t="s">
        <v>127</v>
      </c>
      <c r="F132" t="s">
        <v>288</v>
      </c>
      <c r="G132" t="s">
        <v>332</v>
      </c>
      <c r="H132" t="s">
        <v>1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</row>
    <row r="133" spans="1:37">
      <c r="A133" s="32" t="str">
        <f t="shared" ref="A133:A196" si="2">CONCATENATE(B133,E133,F133,H133)</f>
        <v>Goods rated for Military use onlyNorth KoreaPermanenta</v>
      </c>
      <c r="B133" s="32" t="str">
        <f>VLOOKUP(D133,Lookup!$A:$B,2,FALSE)</f>
        <v>Goods rated for Military use only</v>
      </c>
      <c r="C133" s="32" t="s">
        <v>352</v>
      </c>
      <c r="D133" t="s">
        <v>333</v>
      </c>
      <c r="E133" t="s">
        <v>345</v>
      </c>
      <c r="F133" t="s">
        <v>288</v>
      </c>
      <c r="G133" t="s">
        <v>332</v>
      </c>
      <c r="H133" t="s">
        <v>1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</row>
    <row r="134" spans="1:37">
      <c r="A134" s="32" t="str">
        <f t="shared" si="2"/>
        <v>Goods rated for Military use onlySouth KoreaPermanenta</v>
      </c>
      <c r="B134" s="32" t="str">
        <f>VLOOKUP(D134,Lookup!$A:$B,2,FALSE)</f>
        <v>Goods rated for Military use only</v>
      </c>
      <c r="C134" s="32" t="s">
        <v>352</v>
      </c>
      <c r="D134" t="s">
        <v>333</v>
      </c>
      <c r="E134" t="s">
        <v>342</v>
      </c>
      <c r="F134" t="s">
        <v>288</v>
      </c>
      <c r="G134" t="s">
        <v>332</v>
      </c>
      <c r="H134" t="s">
        <v>1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</row>
    <row r="135" spans="1:37">
      <c r="A135" s="32" t="str">
        <f t="shared" si="2"/>
        <v>Goods rated for Military use onlyKosovoPermanenta</v>
      </c>
      <c r="B135" s="32" t="str">
        <f>VLOOKUP(D135,Lookup!$A:$B,2,FALSE)</f>
        <v>Goods rated for Military use only</v>
      </c>
      <c r="C135" s="32" t="s">
        <v>352</v>
      </c>
      <c r="D135" t="s">
        <v>333</v>
      </c>
      <c r="E135" t="s">
        <v>126</v>
      </c>
      <c r="F135" t="s">
        <v>288</v>
      </c>
      <c r="G135" t="s">
        <v>332</v>
      </c>
      <c r="H135" t="s">
        <v>1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</row>
    <row r="136" spans="1:37">
      <c r="A136" s="32" t="str">
        <f t="shared" si="2"/>
        <v>Goods rated for Military use onlyKuwaitPermanenta</v>
      </c>
      <c r="B136" s="32" t="str">
        <f>VLOOKUP(D136,Lookup!$A:$B,2,FALSE)</f>
        <v>Goods rated for Military use only</v>
      </c>
      <c r="C136" s="32" t="s">
        <v>352</v>
      </c>
      <c r="D136" t="s">
        <v>333</v>
      </c>
      <c r="E136" t="s">
        <v>125</v>
      </c>
      <c r="F136" t="s">
        <v>288</v>
      </c>
      <c r="G136" t="s">
        <v>332</v>
      </c>
      <c r="H136" t="s">
        <v>1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</row>
    <row r="137" spans="1:37">
      <c r="A137" s="32" t="str">
        <f t="shared" si="2"/>
        <v>Goods rated for Military use onlyKyrgyzstanPermanenta</v>
      </c>
      <c r="B137" s="32" t="str">
        <f>VLOOKUP(D137,Lookup!$A:$B,2,FALSE)</f>
        <v>Goods rated for Military use only</v>
      </c>
      <c r="C137" s="32" t="s">
        <v>352</v>
      </c>
      <c r="D137" t="s">
        <v>333</v>
      </c>
      <c r="E137" t="s">
        <v>124</v>
      </c>
      <c r="F137" t="s">
        <v>288</v>
      </c>
      <c r="G137" t="s">
        <v>332</v>
      </c>
      <c r="H137" t="s">
        <v>1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</row>
    <row r="138" spans="1:37">
      <c r="A138" s="32" t="str">
        <f t="shared" si="2"/>
        <v>Goods rated for Military use onlyLaosPermanenta</v>
      </c>
      <c r="B138" s="32" t="str">
        <f>VLOOKUP(D138,Lookup!$A:$B,2,FALSE)</f>
        <v>Goods rated for Military use only</v>
      </c>
      <c r="C138" s="32" t="s">
        <v>352</v>
      </c>
      <c r="D138" t="s">
        <v>333</v>
      </c>
      <c r="E138" t="s">
        <v>123</v>
      </c>
      <c r="F138" t="s">
        <v>288</v>
      </c>
      <c r="G138" t="s">
        <v>332</v>
      </c>
      <c r="H138" t="s">
        <v>1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</row>
    <row r="139" spans="1:37">
      <c r="A139" s="32" t="str">
        <f t="shared" si="2"/>
        <v>Goods rated for Military use onlyLatviaPermanenta</v>
      </c>
      <c r="B139" s="32" t="str">
        <f>VLOOKUP(D139,Lookup!$A:$B,2,FALSE)</f>
        <v>Goods rated for Military use only</v>
      </c>
      <c r="C139" s="32" t="s">
        <v>352</v>
      </c>
      <c r="D139" t="s">
        <v>333</v>
      </c>
      <c r="E139" t="s">
        <v>122</v>
      </c>
      <c r="F139" t="s">
        <v>288</v>
      </c>
      <c r="G139" t="s">
        <v>332</v>
      </c>
      <c r="H139" t="s">
        <v>1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1</v>
      </c>
      <c r="AI139">
        <v>0</v>
      </c>
      <c r="AJ139">
        <v>0</v>
      </c>
      <c r="AK139">
        <v>0</v>
      </c>
    </row>
    <row r="140" spans="1:37">
      <c r="A140" s="32" t="str">
        <f t="shared" si="2"/>
        <v>Goods rated for Military use onlyLebanonPermanenta</v>
      </c>
      <c r="B140" s="32" t="str">
        <f>VLOOKUP(D140,Lookup!$A:$B,2,FALSE)</f>
        <v>Goods rated for Military use only</v>
      </c>
      <c r="C140" s="32" t="s">
        <v>352</v>
      </c>
      <c r="D140" t="s">
        <v>333</v>
      </c>
      <c r="E140" t="s">
        <v>121</v>
      </c>
      <c r="F140" t="s">
        <v>288</v>
      </c>
      <c r="G140" t="s">
        <v>332</v>
      </c>
      <c r="H140" t="s">
        <v>1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</row>
    <row r="141" spans="1:37">
      <c r="A141" s="32" t="str">
        <f t="shared" si="2"/>
        <v>Goods rated for Military use onlyLesothoPermanenta</v>
      </c>
      <c r="B141" s="32" t="str">
        <f>VLOOKUP(D141,Lookup!$A:$B,2,FALSE)</f>
        <v>Goods rated for Military use only</v>
      </c>
      <c r="C141" s="32" t="s">
        <v>352</v>
      </c>
      <c r="D141" t="s">
        <v>333</v>
      </c>
      <c r="E141" t="s">
        <v>120</v>
      </c>
      <c r="F141" t="s">
        <v>288</v>
      </c>
      <c r="G141" t="s">
        <v>332</v>
      </c>
      <c r="H141" t="s">
        <v>1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</row>
    <row r="142" spans="1:37">
      <c r="A142" s="32" t="str">
        <f t="shared" si="2"/>
        <v>Goods rated for Military use onlyLiberiaPermanenta</v>
      </c>
      <c r="B142" s="32" t="str">
        <f>VLOOKUP(D142,Lookup!$A:$B,2,FALSE)</f>
        <v>Goods rated for Military use only</v>
      </c>
      <c r="C142" s="32" t="s">
        <v>352</v>
      </c>
      <c r="D142" t="s">
        <v>333</v>
      </c>
      <c r="E142" t="s">
        <v>119</v>
      </c>
      <c r="F142" t="s">
        <v>288</v>
      </c>
      <c r="G142" t="s">
        <v>332</v>
      </c>
      <c r="H142" t="s">
        <v>1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</row>
    <row r="143" spans="1:37">
      <c r="A143" s="32" t="str">
        <f t="shared" si="2"/>
        <v>Goods rated for Military use onlyLibyaPermanenta</v>
      </c>
      <c r="B143" s="32" t="str">
        <f>VLOOKUP(D143,Lookup!$A:$B,2,FALSE)</f>
        <v>Goods rated for Military use only</v>
      </c>
      <c r="C143" s="32" t="s">
        <v>352</v>
      </c>
      <c r="D143" t="s">
        <v>333</v>
      </c>
      <c r="E143" t="s">
        <v>118</v>
      </c>
      <c r="F143" t="s">
        <v>288</v>
      </c>
      <c r="G143" t="s">
        <v>332</v>
      </c>
      <c r="H143" t="s">
        <v>1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21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</row>
    <row r="144" spans="1:37">
      <c r="A144" s="32" t="str">
        <f t="shared" si="2"/>
        <v>Goods rated for Military use onlyLiechtensteinPermanenta</v>
      </c>
      <c r="B144" s="32" t="str">
        <f>VLOOKUP(D144,Lookup!$A:$B,2,FALSE)</f>
        <v>Goods rated for Military use only</v>
      </c>
      <c r="C144" s="32" t="s">
        <v>352</v>
      </c>
      <c r="D144" t="s">
        <v>333</v>
      </c>
      <c r="E144" t="s">
        <v>117</v>
      </c>
      <c r="F144" t="s">
        <v>288</v>
      </c>
      <c r="G144" t="s">
        <v>332</v>
      </c>
      <c r="H144" t="s">
        <v>1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</row>
    <row r="145" spans="1:37">
      <c r="A145" s="32" t="str">
        <f t="shared" si="2"/>
        <v>Goods rated for Military use onlyLithuaniaPermanenta</v>
      </c>
      <c r="B145" s="32" t="str">
        <f>VLOOKUP(D145,Lookup!$A:$B,2,FALSE)</f>
        <v>Goods rated for Military use only</v>
      </c>
      <c r="C145" s="32" t="s">
        <v>352</v>
      </c>
      <c r="D145" t="s">
        <v>333</v>
      </c>
      <c r="E145" t="s">
        <v>116</v>
      </c>
      <c r="F145" t="s">
        <v>288</v>
      </c>
      <c r="G145" t="s">
        <v>332</v>
      </c>
      <c r="H145" t="s">
        <v>1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</row>
    <row r="146" spans="1:37">
      <c r="A146" s="32" t="str">
        <f t="shared" si="2"/>
        <v>Goods rated for Military use onlyLuxembourgPermanenta</v>
      </c>
      <c r="B146" s="32" t="str">
        <f>VLOOKUP(D146,Lookup!$A:$B,2,FALSE)</f>
        <v>Goods rated for Military use only</v>
      </c>
      <c r="C146" s="32" t="s">
        <v>352</v>
      </c>
      <c r="D146" t="s">
        <v>333</v>
      </c>
      <c r="E146" t="s">
        <v>115</v>
      </c>
      <c r="F146" t="s">
        <v>288</v>
      </c>
      <c r="G146" t="s">
        <v>332</v>
      </c>
      <c r="H146" t="s">
        <v>1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</row>
    <row r="147" spans="1:37">
      <c r="A147" s="32" t="str">
        <f t="shared" si="2"/>
        <v>Goods rated for Military use onlyMacaoPermanenta</v>
      </c>
      <c r="B147" s="32" t="str">
        <f>VLOOKUP(D147,Lookup!$A:$B,2,FALSE)</f>
        <v>Goods rated for Military use only</v>
      </c>
      <c r="C147" s="32" t="s">
        <v>352</v>
      </c>
      <c r="D147" t="s">
        <v>333</v>
      </c>
      <c r="E147" t="s">
        <v>114</v>
      </c>
      <c r="F147" t="s">
        <v>288</v>
      </c>
      <c r="G147" t="s">
        <v>332</v>
      </c>
      <c r="H147" t="s">
        <v>1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</row>
    <row r="148" spans="1:37">
      <c r="A148" s="32" t="str">
        <f t="shared" si="2"/>
        <v>Goods rated for Military use onlyMacedoniaPermanenta</v>
      </c>
      <c r="B148" s="32" t="str">
        <f>VLOOKUP(D148,Lookup!$A:$B,2,FALSE)</f>
        <v>Goods rated for Military use only</v>
      </c>
      <c r="C148" s="32" t="s">
        <v>352</v>
      </c>
      <c r="D148" t="s">
        <v>333</v>
      </c>
      <c r="E148" t="s">
        <v>113</v>
      </c>
      <c r="F148" t="s">
        <v>288</v>
      </c>
      <c r="G148" t="s">
        <v>332</v>
      </c>
      <c r="H148" t="s">
        <v>1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</row>
    <row r="149" spans="1:37">
      <c r="A149" s="32" t="str">
        <f t="shared" si="2"/>
        <v>Goods rated for Military use onlyMadagascarPermanenta</v>
      </c>
      <c r="B149" s="32" t="str">
        <f>VLOOKUP(D149,Lookup!$A:$B,2,FALSE)</f>
        <v>Goods rated for Military use only</v>
      </c>
      <c r="C149" s="32" t="s">
        <v>352</v>
      </c>
      <c r="D149" t="s">
        <v>333</v>
      </c>
      <c r="E149" t="s">
        <v>112</v>
      </c>
      <c r="F149" t="s">
        <v>288</v>
      </c>
      <c r="G149" t="s">
        <v>332</v>
      </c>
      <c r="H149" t="s">
        <v>1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</row>
    <row r="150" spans="1:37">
      <c r="A150" s="32" t="str">
        <f t="shared" si="2"/>
        <v>Goods rated for Military use onlyMalawiPermanenta</v>
      </c>
      <c r="B150" s="32" t="str">
        <f>VLOOKUP(D150,Lookup!$A:$B,2,FALSE)</f>
        <v>Goods rated for Military use only</v>
      </c>
      <c r="C150" s="32" t="s">
        <v>352</v>
      </c>
      <c r="D150" t="s">
        <v>333</v>
      </c>
      <c r="E150" t="s">
        <v>111</v>
      </c>
      <c r="F150" t="s">
        <v>288</v>
      </c>
      <c r="G150" t="s">
        <v>332</v>
      </c>
      <c r="H150" t="s">
        <v>1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</row>
    <row r="151" spans="1:37">
      <c r="A151" s="32" t="str">
        <f t="shared" si="2"/>
        <v>Goods rated for Military use onlyMalaysiaPermanenta</v>
      </c>
      <c r="B151" s="32" t="str">
        <f>VLOOKUP(D151,Lookup!$A:$B,2,FALSE)</f>
        <v>Goods rated for Military use only</v>
      </c>
      <c r="C151" s="32" t="s">
        <v>352</v>
      </c>
      <c r="D151" t="s">
        <v>333</v>
      </c>
      <c r="E151" t="s">
        <v>110</v>
      </c>
      <c r="F151" t="s">
        <v>288</v>
      </c>
      <c r="G151" t="s">
        <v>332</v>
      </c>
      <c r="H151" t="s">
        <v>1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</row>
    <row r="152" spans="1:37">
      <c r="A152" s="32" t="str">
        <f t="shared" si="2"/>
        <v>Goods rated for Military use onlyMaldivesPermanenta</v>
      </c>
      <c r="B152" s="32" t="str">
        <f>VLOOKUP(D152,Lookup!$A:$B,2,FALSE)</f>
        <v>Goods rated for Military use only</v>
      </c>
      <c r="C152" s="32" t="s">
        <v>352</v>
      </c>
      <c r="D152" t="s">
        <v>333</v>
      </c>
      <c r="E152" t="s">
        <v>109</v>
      </c>
      <c r="F152" t="s">
        <v>288</v>
      </c>
      <c r="G152" t="s">
        <v>332</v>
      </c>
      <c r="H152" t="s">
        <v>1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</row>
    <row r="153" spans="1:37">
      <c r="A153" s="32" t="str">
        <f t="shared" si="2"/>
        <v>Goods rated for Military use onlyMaliPermanenta</v>
      </c>
      <c r="B153" s="32" t="str">
        <f>VLOOKUP(D153,Lookup!$A:$B,2,FALSE)</f>
        <v>Goods rated for Military use only</v>
      </c>
      <c r="C153" s="32" t="s">
        <v>352</v>
      </c>
      <c r="D153" t="s">
        <v>333</v>
      </c>
      <c r="E153" t="s">
        <v>108</v>
      </c>
      <c r="F153" t="s">
        <v>288</v>
      </c>
      <c r="G153" t="s">
        <v>332</v>
      </c>
      <c r="H153" t="s">
        <v>1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</row>
    <row r="154" spans="1:37">
      <c r="A154" s="32" t="str">
        <f t="shared" si="2"/>
        <v>Goods rated for Military use onlyMaltaPermanenta</v>
      </c>
      <c r="B154" s="32" t="str">
        <f>VLOOKUP(D154,Lookup!$A:$B,2,FALSE)</f>
        <v>Goods rated for Military use only</v>
      </c>
      <c r="C154" s="32" t="s">
        <v>352</v>
      </c>
      <c r="D154" t="s">
        <v>333</v>
      </c>
      <c r="E154" t="s">
        <v>107</v>
      </c>
      <c r="F154" t="s">
        <v>288</v>
      </c>
      <c r="G154" t="s">
        <v>332</v>
      </c>
      <c r="H154" t="s">
        <v>1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</row>
    <row r="155" spans="1:37">
      <c r="A155" s="32" t="str">
        <f t="shared" si="2"/>
        <v>Goods rated for Military use onlyMarshall IslandsPermanenta</v>
      </c>
      <c r="B155" s="32" t="str">
        <f>VLOOKUP(D155,Lookup!$A:$B,2,FALSE)</f>
        <v>Goods rated for Military use only</v>
      </c>
      <c r="C155" s="32" t="s">
        <v>352</v>
      </c>
      <c r="D155" t="s">
        <v>333</v>
      </c>
      <c r="E155" t="s">
        <v>106</v>
      </c>
      <c r="F155" t="s">
        <v>288</v>
      </c>
      <c r="G155" t="s">
        <v>332</v>
      </c>
      <c r="H155" t="s">
        <v>1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</row>
    <row r="156" spans="1:37">
      <c r="A156" s="32" t="str">
        <f t="shared" si="2"/>
        <v>Goods rated for Military use onlyMauritaniaPermanenta</v>
      </c>
      <c r="B156" s="32" t="str">
        <f>VLOOKUP(D156,Lookup!$A:$B,2,FALSE)</f>
        <v>Goods rated for Military use only</v>
      </c>
      <c r="C156" s="32" t="s">
        <v>352</v>
      </c>
      <c r="D156" t="s">
        <v>333</v>
      </c>
      <c r="E156" t="s">
        <v>105</v>
      </c>
      <c r="F156" t="s">
        <v>288</v>
      </c>
      <c r="G156" t="s">
        <v>332</v>
      </c>
      <c r="H156" t="s">
        <v>1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</row>
    <row r="157" spans="1:37">
      <c r="A157" s="32" t="str">
        <f t="shared" si="2"/>
        <v>Goods rated for Military use onlyMauritiusPermanenta</v>
      </c>
      <c r="B157" s="32" t="str">
        <f>VLOOKUP(D157,Lookup!$A:$B,2,FALSE)</f>
        <v>Goods rated for Military use only</v>
      </c>
      <c r="C157" s="32" t="s">
        <v>352</v>
      </c>
      <c r="D157" t="s">
        <v>333</v>
      </c>
      <c r="E157" t="s">
        <v>104</v>
      </c>
      <c r="F157" t="s">
        <v>288</v>
      </c>
      <c r="G157" t="s">
        <v>332</v>
      </c>
      <c r="H157" t="s">
        <v>1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</row>
    <row r="158" spans="1:37">
      <c r="A158" s="32" t="str">
        <f t="shared" si="2"/>
        <v>Goods rated for Military use onlyMayotte (Grand Terre and Pamanzi)Permanenta</v>
      </c>
      <c r="B158" s="32" t="str">
        <f>VLOOKUP(D158,Lookup!$A:$B,2,FALSE)</f>
        <v>Goods rated for Military use only</v>
      </c>
      <c r="C158" s="32" t="s">
        <v>352</v>
      </c>
      <c r="D158" t="s">
        <v>333</v>
      </c>
      <c r="E158" t="s">
        <v>103</v>
      </c>
      <c r="F158" t="s">
        <v>288</v>
      </c>
      <c r="G158" t="s">
        <v>332</v>
      </c>
      <c r="H158" t="s">
        <v>1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</row>
    <row r="159" spans="1:37">
      <c r="A159" s="32" t="str">
        <f t="shared" si="2"/>
        <v>Goods rated for Military use onlyMexicoPermanenta</v>
      </c>
      <c r="B159" s="32" t="str">
        <f>VLOOKUP(D159,Lookup!$A:$B,2,FALSE)</f>
        <v>Goods rated for Military use only</v>
      </c>
      <c r="C159" s="32" t="s">
        <v>352</v>
      </c>
      <c r="D159" t="s">
        <v>333</v>
      </c>
      <c r="E159" t="s">
        <v>102</v>
      </c>
      <c r="F159" t="s">
        <v>288</v>
      </c>
      <c r="G159" t="s">
        <v>332</v>
      </c>
      <c r="H159" t="s">
        <v>1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</row>
    <row r="160" spans="1:37">
      <c r="A160" s="32" t="str">
        <f t="shared" si="2"/>
        <v>Goods rated for Military use onlyMicronesiaPermanenta</v>
      </c>
      <c r="B160" s="32" t="str">
        <f>VLOOKUP(D160,Lookup!$A:$B,2,FALSE)</f>
        <v>Goods rated for Military use only</v>
      </c>
      <c r="C160" s="32" t="s">
        <v>352</v>
      </c>
      <c r="D160" t="s">
        <v>333</v>
      </c>
      <c r="E160" t="s">
        <v>101</v>
      </c>
      <c r="F160" t="s">
        <v>288</v>
      </c>
      <c r="G160" t="s">
        <v>332</v>
      </c>
      <c r="H160" t="s">
        <v>1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</row>
    <row r="161" spans="1:37">
      <c r="A161" s="32" t="str">
        <f t="shared" si="2"/>
        <v>Goods rated for Military use onlyMidway IslandPermanenta</v>
      </c>
      <c r="B161" s="32" t="str">
        <f>VLOOKUP(D161,Lookup!$A:$B,2,FALSE)</f>
        <v>Goods rated for Military use only</v>
      </c>
      <c r="C161" s="32" t="s">
        <v>352</v>
      </c>
      <c r="D161" t="s">
        <v>333</v>
      </c>
      <c r="E161" t="s">
        <v>100</v>
      </c>
      <c r="F161" t="s">
        <v>288</v>
      </c>
      <c r="G161" t="s">
        <v>332</v>
      </c>
      <c r="H161" t="s">
        <v>1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</row>
    <row r="162" spans="1:37">
      <c r="A162" s="32" t="str">
        <f t="shared" si="2"/>
        <v>Goods rated for Military use onlyRepublic of MoldovaPermanenta</v>
      </c>
      <c r="B162" s="32" t="str">
        <f>VLOOKUP(D162,Lookup!$A:$B,2,FALSE)</f>
        <v>Goods rated for Military use only</v>
      </c>
      <c r="C162" s="32" t="s">
        <v>352</v>
      </c>
      <c r="D162" t="s">
        <v>333</v>
      </c>
      <c r="E162" t="s">
        <v>343</v>
      </c>
      <c r="F162" t="s">
        <v>288</v>
      </c>
      <c r="G162" t="s">
        <v>332</v>
      </c>
      <c r="H162" t="s">
        <v>1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</row>
    <row r="163" spans="1:37">
      <c r="A163" s="32" t="str">
        <f t="shared" si="2"/>
        <v>Goods rated for Military use onlyMonacoPermanenta</v>
      </c>
      <c r="B163" s="32" t="str">
        <f>VLOOKUP(D163,Lookup!$A:$B,2,FALSE)</f>
        <v>Goods rated for Military use only</v>
      </c>
      <c r="C163" s="32" t="s">
        <v>352</v>
      </c>
      <c r="D163" t="s">
        <v>333</v>
      </c>
      <c r="E163" t="s">
        <v>99</v>
      </c>
      <c r="F163" t="s">
        <v>288</v>
      </c>
      <c r="G163" t="s">
        <v>332</v>
      </c>
      <c r="H163" t="s">
        <v>1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</row>
    <row r="164" spans="1:37">
      <c r="A164" s="32" t="str">
        <f t="shared" si="2"/>
        <v>Goods rated for Military use onlyMongoliaPermanenta</v>
      </c>
      <c r="B164" s="32" t="str">
        <f>VLOOKUP(D164,Lookup!$A:$B,2,FALSE)</f>
        <v>Goods rated for Military use only</v>
      </c>
      <c r="C164" s="32" t="s">
        <v>352</v>
      </c>
      <c r="D164" t="s">
        <v>333</v>
      </c>
      <c r="E164" t="s">
        <v>98</v>
      </c>
      <c r="F164" t="s">
        <v>288</v>
      </c>
      <c r="G164" t="s">
        <v>332</v>
      </c>
      <c r="H164" t="s">
        <v>1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</row>
    <row r="165" spans="1:37">
      <c r="A165" s="32" t="str">
        <f t="shared" si="2"/>
        <v>Goods rated for Military use onlyMontenegroPermanenta</v>
      </c>
      <c r="B165" s="32" t="str">
        <f>VLOOKUP(D165,Lookup!$A:$B,2,FALSE)</f>
        <v>Goods rated for Military use only</v>
      </c>
      <c r="C165" s="32" t="s">
        <v>352</v>
      </c>
      <c r="D165" t="s">
        <v>333</v>
      </c>
      <c r="E165" t="s">
        <v>97</v>
      </c>
      <c r="F165" t="s">
        <v>288</v>
      </c>
      <c r="G165" t="s">
        <v>332</v>
      </c>
      <c r="H165" t="s">
        <v>1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</row>
    <row r="166" spans="1:37">
      <c r="A166" s="32" t="str">
        <f t="shared" si="2"/>
        <v>Goods rated for Military use onlyMontserratPermanenta</v>
      </c>
      <c r="B166" s="32" t="str">
        <f>VLOOKUP(D166,Lookup!$A:$B,2,FALSE)</f>
        <v>Goods rated for Military use only</v>
      </c>
      <c r="C166" s="32" t="s">
        <v>352</v>
      </c>
      <c r="D166" t="s">
        <v>333</v>
      </c>
      <c r="E166" t="s">
        <v>96</v>
      </c>
      <c r="F166" t="s">
        <v>288</v>
      </c>
      <c r="G166" t="s">
        <v>332</v>
      </c>
      <c r="H166" t="s">
        <v>1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</row>
    <row r="167" spans="1:37">
      <c r="A167" s="32" t="str">
        <f t="shared" si="2"/>
        <v>Goods rated for Military use onlyMoroccoPermanenta</v>
      </c>
      <c r="B167" s="32" t="str">
        <f>VLOOKUP(D167,Lookup!$A:$B,2,FALSE)</f>
        <v>Goods rated for Military use only</v>
      </c>
      <c r="C167" s="32" t="s">
        <v>352</v>
      </c>
      <c r="D167" t="s">
        <v>333</v>
      </c>
      <c r="E167" t="s">
        <v>95</v>
      </c>
      <c r="F167" t="s">
        <v>288</v>
      </c>
      <c r="G167" t="s">
        <v>332</v>
      </c>
      <c r="H167" t="s">
        <v>1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</row>
    <row r="168" spans="1:37">
      <c r="A168" s="32" t="str">
        <f t="shared" si="2"/>
        <v>Goods rated for Military use onlyMozambiquePermanenta</v>
      </c>
      <c r="B168" s="32" t="str">
        <f>VLOOKUP(D168,Lookup!$A:$B,2,FALSE)</f>
        <v>Goods rated for Military use only</v>
      </c>
      <c r="C168" s="32" t="s">
        <v>352</v>
      </c>
      <c r="D168" t="s">
        <v>333</v>
      </c>
      <c r="E168" t="s">
        <v>94</v>
      </c>
      <c r="F168" t="s">
        <v>288</v>
      </c>
      <c r="G168" t="s">
        <v>332</v>
      </c>
      <c r="H168" t="s">
        <v>1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</row>
    <row r="169" spans="1:37">
      <c r="A169" s="32" t="str">
        <f t="shared" si="2"/>
        <v>Goods rated for Military use onlyNamibiaPermanenta</v>
      </c>
      <c r="B169" s="32" t="str">
        <f>VLOOKUP(D169,Lookup!$A:$B,2,FALSE)</f>
        <v>Goods rated for Military use only</v>
      </c>
      <c r="C169" s="32" t="s">
        <v>352</v>
      </c>
      <c r="D169" t="s">
        <v>333</v>
      </c>
      <c r="E169" t="s">
        <v>93</v>
      </c>
      <c r="F169" t="s">
        <v>288</v>
      </c>
      <c r="G169" t="s">
        <v>332</v>
      </c>
      <c r="H169" t="s">
        <v>1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</row>
    <row r="170" spans="1:37">
      <c r="A170" s="32" t="str">
        <f t="shared" si="2"/>
        <v>Goods rated for Military use onlyNauruPermanenta</v>
      </c>
      <c r="B170" s="32" t="str">
        <f>VLOOKUP(D170,Lookup!$A:$B,2,FALSE)</f>
        <v>Goods rated for Military use only</v>
      </c>
      <c r="C170" s="32" t="s">
        <v>352</v>
      </c>
      <c r="D170" t="s">
        <v>333</v>
      </c>
      <c r="E170" t="s">
        <v>92</v>
      </c>
      <c r="F170" t="s">
        <v>288</v>
      </c>
      <c r="G170" t="s">
        <v>332</v>
      </c>
      <c r="H170" t="s">
        <v>1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</row>
    <row r="171" spans="1:37">
      <c r="A171" s="32" t="str">
        <f t="shared" si="2"/>
        <v>Goods rated for Military use onlyNepalPermanenta</v>
      </c>
      <c r="B171" s="32" t="str">
        <f>VLOOKUP(D171,Lookup!$A:$B,2,FALSE)</f>
        <v>Goods rated for Military use only</v>
      </c>
      <c r="C171" s="32" t="s">
        <v>352</v>
      </c>
      <c r="D171" t="s">
        <v>333</v>
      </c>
      <c r="E171" t="s">
        <v>91</v>
      </c>
      <c r="F171" t="s">
        <v>288</v>
      </c>
      <c r="G171" t="s">
        <v>332</v>
      </c>
      <c r="H171" t="s">
        <v>1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</row>
    <row r="172" spans="1:37">
      <c r="A172" s="32" t="str">
        <f t="shared" si="2"/>
        <v>Goods rated for Military use onlyNetherlandsPermanenta</v>
      </c>
      <c r="B172" s="32" t="str">
        <f>VLOOKUP(D172,Lookup!$A:$B,2,FALSE)</f>
        <v>Goods rated for Military use only</v>
      </c>
      <c r="C172" s="32" t="s">
        <v>352</v>
      </c>
      <c r="D172" t="s">
        <v>333</v>
      </c>
      <c r="E172" t="s">
        <v>90</v>
      </c>
      <c r="F172" t="s">
        <v>288</v>
      </c>
      <c r="G172" t="s">
        <v>332</v>
      </c>
      <c r="H172" t="s">
        <v>1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</row>
    <row r="173" spans="1:37">
      <c r="A173" s="32" t="str">
        <f t="shared" si="2"/>
        <v>Goods rated for Military use onlyNetherlands AntillesPermanenta</v>
      </c>
      <c r="B173" s="32" t="str">
        <f>VLOOKUP(D173,Lookup!$A:$B,2,FALSE)</f>
        <v>Goods rated for Military use only</v>
      </c>
      <c r="C173" s="32" t="s">
        <v>352</v>
      </c>
      <c r="D173" t="s">
        <v>333</v>
      </c>
      <c r="E173" t="s">
        <v>89</v>
      </c>
      <c r="F173" t="s">
        <v>288</v>
      </c>
      <c r="G173" t="s">
        <v>332</v>
      </c>
      <c r="H173" t="s">
        <v>1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</row>
    <row r="174" spans="1:37">
      <c r="A174" s="32" t="str">
        <f t="shared" si="2"/>
        <v>Goods rated for Military use onlyNew ZealandPermanenta</v>
      </c>
      <c r="B174" s="32" t="str">
        <f>VLOOKUP(D174,Lookup!$A:$B,2,FALSE)</f>
        <v>Goods rated for Military use only</v>
      </c>
      <c r="C174" s="32" t="s">
        <v>352</v>
      </c>
      <c r="D174" t="s">
        <v>333</v>
      </c>
      <c r="E174" t="s">
        <v>88</v>
      </c>
      <c r="F174" t="s">
        <v>288</v>
      </c>
      <c r="G174" t="s">
        <v>332</v>
      </c>
      <c r="H174" t="s">
        <v>1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</row>
    <row r="175" spans="1:37">
      <c r="A175" s="32" t="str">
        <f t="shared" si="2"/>
        <v>Goods rated for Military use onlyNicaraguaPermanenta</v>
      </c>
      <c r="B175" s="32" t="str">
        <f>VLOOKUP(D175,Lookup!$A:$B,2,FALSE)</f>
        <v>Goods rated for Military use only</v>
      </c>
      <c r="C175" s="32" t="s">
        <v>352</v>
      </c>
      <c r="D175" t="s">
        <v>333</v>
      </c>
      <c r="E175" t="s">
        <v>87</v>
      </c>
      <c r="F175" t="s">
        <v>288</v>
      </c>
      <c r="G175" t="s">
        <v>332</v>
      </c>
      <c r="H175" t="s">
        <v>1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</row>
    <row r="176" spans="1:37">
      <c r="A176" s="32" t="str">
        <f t="shared" si="2"/>
        <v>Goods rated for Military use onlyNigerPermanenta</v>
      </c>
      <c r="B176" s="32" t="str">
        <f>VLOOKUP(D176,Lookup!$A:$B,2,FALSE)</f>
        <v>Goods rated for Military use only</v>
      </c>
      <c r="C176" s="32" t="s">
        <v>352</v>
      </c>
      <c r="D176" t="s">
        <v>333</v>
      </c>
      <c r="E176" t="s">
        <v>86</v>
      </c>
      <c r="F176" t="s">
        <v>288</v>
      </c>
      <c r="G176" t="s">
        <v>332</v>
      </c>
      <c r="H176" t="s">
        <v>1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</row>
    <row r="177" spans="1:37">
      <c r="A177" s="32" t="str">
        <f t="shared" si="2"/>
        <v>Goods rated for Military use onlyNigeriaPermanenta</v>
      </c>
      <c r="B177" s="32" t="str">
        <f>VLOOKUP(D177,Lookup!$A:$B,2,FALSE)</f>
        <v>Goods rated for Military use only</v>
      </c>
      <c r="C177" s="32" t="s">
        <v>352</v>
      </c>
      <c r="D177" t="s">
        <v>333</v>
      </c>
      <c r="E177" t="s">
        <v>85</v>
      </c>
      <c r="F177" t="s">
        <v>288</v>
      </c>
      <c r="G177" t="s">
        <v>332</v>
      </c>
      <c r="H177" t="s">
        <v>1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</row>
    <row r="178" spans="1:37">
      <c r="A178" s="32" t="str">
        <f t="shared" si="2"/>
        <v>Goods rated for Military use onlyNiuePermanenta</v>
      </c>
      <c r="B178" s="32" t="str">
        <f>VLOOKUP(D178,Lookup!$A:$B,2,FALSE)</f>
        <v>Goods rated for Military use only</v>
      </c>
      <c r="C178" s="32" t="s">
        <v>352</v>
      </c>
      <c r="D178" t="s">
        <v>333</v>
      </c>
      <c r="E178" t="s">
        <v>84</v>
      </c>
      <c r="F178" t="s">
        <v>288</v>
      </c>
      <c r="G178" t="s">
        <v>332</v>
      </c>
      <c r="H178" t="s">
        <v>1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</row>
    <row r="179" spans="1:37">
      <c r="A179" s="32" t="str">
        <f t="shared" si="2"/>
        <v>Goods rated for Military use onlyNorfolk IslandPermanenta</v>
      </c>
      <c r="B179" s="32" t="str">
        <f>VLOOKUP(D179,Lookup!$A:$B,2,FALSE)</f>
        <v>Goods rated for Military use only</v>
      </c>
      <c r="C179" s="32" t="s">
        <v>352</v>
      </c>
      <c r="D179" t="s">
        <v>333</v>
      </c>
      <c r="E179" t="s">
        <v>83</v>
      </c>
      <c r="F179" t="s">
        <v>288</v>
      </c>
      <c r="G179" t="s">
        <v>332</v>
      </c>
      <c r="H179" t="s">
        <v>1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</row>
    <row r="180" spans="1:37">
      <c r="A180" s="32" t="str">
        <f t="shared" si="2"/>
        <v>Goods rated for Military use onlyNorthern Marianas IslandsPermanenta</v>
      </c>
      <c r="B180" s="32" t="str">
        <f>VLOOKUP(D180,Lookup!$A:$B,2,FALSE)</f>
        <v>Goods rated for Military use only</v>
      </c>
      <c r="C180" s="32" t="s">
        <v>352</v>
      </c>
      <c r="D180" t="s">
        <v>333</v>
      </c>
      <c r="E180" t="s">
        <v>82</v>
      </c>
      <c r="F180" t="s">
        <v>288</v>
      </c>
      <c r="G180" t="s">
        <v>332</v>
      </c>
      <c r="H180" t="s">
        <v>1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</row>
    <row r="181" spans="1:37">
      <c r="A181" s="32" t="str">
        <f t="shared" si="2"/>
        <v>Goods rated for Military use onlyNorwayPermanenta</v>
      </c>
      <c r="B181" s="32" t="str">
        <f>VLOOKUP(D181,Lookup!$A:$B,2,FALSE)</f>
        <v>Goods rated for Military use only</v>
      </c>
      <c r="C181" s="32" t="s">
        <v>352</v>
      </c>
      <c r="D181" t="s">
        <v>333</v>
      </c>
      <c r="E181" t="s">
        <v>81</v>
      </c>
      <c r="F181" t="s">
        <v>288</v>
      </c>
      <c r="G181" t="s">
        <v>332</v>
      </c>
      <c r="H181" t="s">
        <v>1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</row>
    <row r="182" spans="1:37">
      <c r="A182" s="32" t="str">
        <f t="shared" si="2"/>
        <v>Goods rated for Military use onlyOmanPermanenta</v>
      </c>
      <c r="B182" s="32" t="str">
        <f>VLOOKUP(D182,Lookup!$A:$B,2,FALSE)</f>
        <v>Goods rated for Military use only</v>
      </c>
      <c r="C182" s="32" t="s">
        <v>352</v>
      </c>
      <c r="D182" t="s">
        <v>333</v>
      </c>
      <c r="E182" t="s">
        <v>80</v>
      </c>
      <c r="F182" t="s">
        <v>288</v>
      </c>
      <c r="G182" t="s">
        <v>332</v>
      </c>
      <c r="H182" t="s">
        <v>1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</row>
    <row r="183" spans="1:37">
      <c r="A183" s="32" t="str">
        <f t="shared" si="2"/>
        <v>Goods rated for Military use onlyPakistanPermanenta</v>
      </c>
      <c r="B183" s="32" t="str">
        <f>VLOOKUP(D183,Lookup!$A:$B,2,FALSE)</f>
        <v>Goods rated for Military use only</v>
      </c>
      <c r="C183" s="32" t="s">
        <v>352</v>
      </c>
      <c r="D183" t="s">
        <v>333</v>
      </c>
      <c r="E183" t="s">
        <v>79</v>
      </c>
      <c r="F183" t="s">
        <v>288</v>
      </c>
      <c r="G183" t="s">
        <v>332</v>
      </c>
      <c r="H183" t="s">
        <v>1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</row>
    <row r="184" spans="1:37">
      <c r="A184" s="32" t="str">
        <f t="shared" si="2"/>
        <v>Goods rated for Military use onlyPalauPermanenta</v>
      </c>
      <c r="B184" s="32" t="str">
        <f>VLOOKUP(D184,Lookup!$A:$B,2,FALSE)</f>
        <v>Goods rated for Military use only</v>
      </c>
      <c r="C184" s="32" t="s">
        <v>352</v>
      </c>
      <c r="D184" t="s">
        <v>333</v>
      </c>
      <c r="E184" t="s">
        <v>78</v>
      </c>
      <c r="F184" t="s">
        <v>288</v>
      </c>
      <c r="G184" t="s">
        <v>332</v>
      </c>
      <c r="H184" t="s">
        <v>1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</row>
    <row r="185" spans="1:37">
      <c r="A185" s="32" t="str">
        <f t="shared" si="2"/>
        <v>Goods rated for Military use onlyPanamaPermanenta</v>
      </c>
      <c r="B185" s="32" t="str">
        <f>VLOOKUP(D185,Lookup!$A:$B,2,FALSE)</f>
        <v>Goods rated for Military use only</v>
      </c>
      <c r="C185" s="32" t="s">
        <v>352</v>
      </c>
      <c r="D185" t="s">
        <v>333</v>
      </c>
      <c r="E185" t="s">
        <v>77</v>
      </c>
      <c r="F185" t="s">
        <v>288</v>
      </c>
      <c r="G185" t="s">
        <v>332</v>
      </c>
      <c r="H185" t="s">
        <v>1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</row>
    <row r="186" spans="1:37">
      <c r="A186" s="32" t="str">
        <f t="shared" si="2"/>
        <v>Goods rated for Military use onlyPapua New GuineaPermanenta</v>
      </c>
      <c r="B186" s="32" t="str">
        <f>VLOOKUP(D186,Lookup!$A:$B,2,FALSE)</f>
        <v>Goods rated for Military use only</v>
      </c>
      <c r="C186" s="32" t="s">
        <v>352</v>
      </c>
      <c r="D186" t="s">
        <v>333</v>
      </c>
      <c r="E186" t="s">
        <v>76</v>
      </c>
      <c r="F186" t="s">
        <v>288</v>
      </c>
      <c r="G186" t="s">
        <v>332</v>
      </c>
      <c r="H186" t="s">
        <v>1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</row>
    <row r="187" spans="1:37">
      <c r="A187" s="32" t="str">
        <f t="shared" si="2"/>
        <v>Goods rated for Military use onlyParaguayPermanenta</v>
      </c>
      <c r="B187" s="32" t="str">
        <f>VLOOKUP(D187,Lookup!$A:$B,2,FALSE)</f>
        <v>Goods rated for Military use only</v>
      </c>
      <c r="C187" s="32" t="s">
        <v>352</v>
      </c>
      <c r="D187" t="s">
        <v>333</v>
      </c>
      <c r="E187" t="s">
        <v>75</v>
      </c>
      <c r="F187" t="s">
        <v>288</v>
      </c>
      <c r="G187" t="s">
        <v>332</v>
      </c>
      <c r="H187" t="s">
        <v>1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</row>
    <row r="188" spans="1:37">
      <c r="A188" s="32" t="str">
        <f t="shared" si="2"/>
        <v>Goods rated for Military use onlyPeruPermanenta</v>
      </c>
      <c r="B188" s="32" t="str">
        <f>VLOOKUP(D188,Lookup!$A:$B,2,FALSE)</f>
        <v>Goods rated for Military use only</v>
      </c>
      <c r="C188" s="32" t="s">
        <v>352</v>
      </c>
      <c r="D188" t="s">
        <v>333</v>
      </c>
      <c r="E188" t="s">
        <v>74</v>
      </c>
      <c r="F188" t="s">
        <v>288</v>
      </c>
      <c r="G188" t="s">
        <v>332</v>
      </c>
      <c r="H188" t="s">
        <v>1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</row>
    <row r="189" spans="1:37">
      <c r="A189" s="32" t="str">
        <f t="shared" si="2"/>
        <v>Goods rated for Military use onlyPhilippinesPermanenta</v>
      </c>
      <c r="B189" s="32" t="str">
        <f>VLOOKUP(D189,Lookup!$A:$B,2,FALSE)</f>
        <v>Goods rated for Military use only</v>
      </c>
      <c r="C189" s="32" t="s">
        <v>352</v>
      </c>
      <c r="D189" t="s">
        <v>333</v>
      </c>
      <c r="E189" t="s">
        <v>73</v>
      </c>
      <c r="F189" t="s">
        <v>288</v>
      </c>
      <c r="G189" t="s">
        <v>332</v>
      </c>
      <c r="H189" t="s">
        <v>1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</row>
    <row r="190" spans="1:37">
      <c r="A190" s="32" t="str">
        <f t="shared" si="2"/>
        <v>Goods rated for Military use onlyPitcairn Islands (Islands of: Pitcairn | Henderson | Ducie | Oeno)Permanenta</v>
      </c>
      <c r="B190" s="32" t="str">
        <f>VLOOKUP(D190,Lookup!$A:$B,2,FALSE)</f>
        <v>Goods rated for Military use only</v>
      </c>
      <c r="C190" s="32" t="s">
        <v>352</v>
      </c>
      <c r="D190" t="s">
        <v>333</v>
      </c>
      <c r="E190" t="s">
        <v>348</v>
      </c>
      <c r="F190" t="s">
        <v>288</v>
      </c>
      <c r="G190" t="s">
        <v>332</v>
      </c>
      <c r="H190" t="s">
        <v>1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</row>
    <row r="191" spans="1:37">
      <c r="A191" s="32" t="str">
        <f t="shared" si="2"/>
        <v>Goods rated for Military use onlyPolandPermanenta</v>
      </c>
      <c r="B191" s="32" t="str">
        <f>VLOOKUP(D191,Lookup!$A:$B,2,FALSE)</f>
        <v>Goods rated for Military use only</v>
      </c>
      <c r="C191" s="32" t="s">
        <v>352</v>
      </c>
      <c r="D191" t="s">
        <v>333</v>
      </c>
      <c r="E191" t="s">
        <v>72</v>
      </c>
      <c r="F191" t="s">
        <v>288</v>
      </c>
      <c r="G191" t="s">
        <v>332</v>
      </c>
      <c r="H191" t="s">
        <v>1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</row>
    <row r="192" spans="1:37">
      <c r="A192" s="32" t="str">
        <f t="shared" si="2"/>
        <v>Goods rated for Military use onlyPortugalPermanenta</v>
      </c>
      <c r="B192" s="32" t="str">
        <f>VLOOKUP(D192,Lookup!$A:$B,2,FALSE)</f>
        <v>Goods rated for Military use only</v>
      </c>
      <c r="C192" s="32" t="s">
        <v>352</v>
      </c>
      <c r="D192" t="s">
        <v>333</v>
      </c>
      <c r="E192" t="s">
        <v>71</v>
      </c>
      <c r="F192" t="s">
        <v>288</v>
      </c>
      <c r="G192" t="s">
        <v>332</v>
      </c>
      <c r="H192" t="s">
        <v>1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</row>
    <row r="193" spans="1:37">
      <c r="A193" s="32" t="str">
        <f t="shared" si="2"/>
        <v>Goods rated for Military use onlyPuerto RicoPermanenta</v>
      </c>
      <c r="B193" s="32" t="str">
        <f>VLOOKUP(D193,Lookup!$A:$B,2,FALSE)</f>
        <v>Goods rated for Military use only</v>
      </c>
      <c r="C193" s="32" t="s">
        <v>352</v>
      </c>
      <c r="D193" t="s">
        <v>333</v>
      </c>
      <c r="E193" t="s">
        <v>70</v>
      </c>
      <c r="F193" t="s">
        <v>288</v>
      </c>
      <c r="G193" t="s">
        <v>332</v>
      </c>
      <c r="H193" t="s">
        <v>1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</row>
    <row r="194" spans="1:37">
      <c r="A194" s="32" t="str">
        <f t="shared" si="2"/>
        <v>Goods rated for Military use onlyQatarPermanenta</v>
      </c>
      <c r="B194" s="32" t="str">
        <f>VLOOKUP(D194,Lookup!$A:$B,2,FALSE)</f>
        <v>Goods rated for Military use only</v>
      </c>
      <c r="C194" s="32" t="s">
        <v>352</v>
      </c>
      <c r="D194" t="s">
        <v>333</v>
      </c>
      <c r="E194" t="s">
        <v>69</v>
      </c>
      <c r="F194" t="s">
        <v>288</v>
      </c>
      <c r="G194" t="s">
        <v>332</v>
      </c>
      <c r="H194" t="s">
        <v>1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</row>
    <row r="195" spans="1:37">
      <c r="A195" s="32" t="str">
        <f t="shared" si="2"/>
        <v>Goods rated for Military use onlyRepublic of CongoPermanenta</v>
      </c>
      <c r="B195" s="32" t="str">
        <f>VLOOKUP(D195,Lookup!$A:$B,2,FALSE)</f>
        <v>Goods rated for Military use only</v>
      </c>
      <c r="C195" s="32" t="s">
        <v>352</v>
      </c>
      <c r="D195" t="s">
        <v>333</v>
      </c>
      <c r="E195" t="s">
        <v>68</v>
      </c>
      <c r="F195" t="s">
        <v>288</v>
      </c>
      <c r="G195" t="s">
        <v>332</v>
      </c>
      <c r="H195" t="s">
        <v>1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</row>
    <row r="196" spans="1:37">
      <c r="A196" s="32" t="str">
        <f t="shared" si="2"/>
        <v>Goods rated for Military use onlyRomaniaPermanenta</v>
      </c>
      <c r="B196" s="32" t="str">
        <f>VLOOKUP(D196,Lookup!$A:$B,2,FALSE)</f>
        <v>Goods rated for Military use only</v>
      </c>
      <c r="C196" s="32" t="s">
        <v>352</v>
      </c>
      <c r="D196" t="s">
        <v>333</v>
      </c>
      <c r="E196" t="s">
        <v>67</v>
      </c>
      <c r="F196" t="s">
        <v>288</v>
      </c>
      <c r="G196" t="s">
        <v>332</v>
      </c>
      <c r="H196" t="s">
        <v>1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</row>
    <row r="197" spans="1:37">
      <c r="A197" s="32" t="str">
        <f t="shared" ref="A197:A260" si="3">CONCATENATE(B197,E197,F197,H197)</f>
        <v>Goods rated for Military use onlyRoss DependencyPermanenta</v>
      </c>
      <c r="B197" s="32" t="str">
        <f>VLOOKUP(D197,Lookup!$A:$B,2,FALSE)</f>
        <v>Goods rated for Military use only</v>
      </c>
      <c r="C197" s="32" t="s">
        <v>352</v>
      </c>
      <c r="D197" t="s">
        <v>333</v>
      </c>
      <c r="E197" t="s">
        <v>66</v>
      </c>
      <c r="F197" t="s">
        <v>288</v>
      </c>
      <c r="G197" t="s">
        <v>332</v>
      </c>
      <c r="H197" t="s">
        <v>1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</row>
    <row r="198" spans="1:37">
      <c r="A198" s="32" t="str">
        <f t="shared" si="3"/>
        <v>Goods rated for Military use onlyRussiaPermanenta</v>
      </c>
      <c r="B198" s="32" t="str">
        <f>VLOOKUP(D198,Lookup!$A:$B,2,FALSE)</f>
        <v>Goods rated for Military use only</v>
      </c>
      <c r="C198" s="32" t="s">
        <v>352</v>
      </c>
      <c r="D198" t="s">
        <v>333</v>
      </c>
      <c r="E198" t="s">
        <v>65</v>
      </c>
      <c r="F198" t="s">
        <v>288</v>
      </c>
      <c r="G198" t="s">
        <v>332</v>
      </c>
      <c r="H198" t="s">
        <v>1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1</v>
      </c>
      <c r="AG198">
        <v>0</v>
      </c>
      <c r="AH198">
        <v>1</v>
      </c>
      <c r="AI198">
        <v>19</v>
      </c>
      <c r="AJ198">
        <v>0</v>
      </c>
      <c r="AK198">
        <v>0</v>
      </c>
    </row>
    <row r="199" spans="1:37">
      <c r="A199" s="32" t="str">
        <f t="shared" si="3"/>
        <v>Goods rated for Military use onlyRwandaPermanenta</v>
      </c>
      <c r="B199" s="32" t="str">
        <f>VLOOKUP(D199,Lookup!$A:$B,2,FALSE)</f>
        <v>Goods rated for Military use only</v>
      </c>
      <c r="C199" s="32" t="s">
        <v>352</v>
      </c>
      <c r="D199" t="s">
        <v>333</v>
      </c>
      <c r="E199" t="s">
        <v>64</v>
      </c>
      <c r="F199" t="s">
        <v>288</v>
      </c>
      <c r="G199" t="s">
        <v>332</v>
      </c>
      <c r="H199" t="s">
        <v>1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</row>
    <row r="200" spans="1:37">
      <c r="A200" s="32" t="str">
        <f t="shared" si="3"/>
        <v>Goods rated for Military use onlySamoaPermanenta</v>
      </c>
      <c r="B200" s="32" t="str">
        <f>VLOOKUP(D200,Lookup!$A:$B,2,FALSE)</f>
        <v>Goods rated for Military use only</v>
      </c>
      <c r="C200" s="32" t="s">
        <v>352</v>
      </c>
      <c r="D200" t="s">
        <v>333</v>
      </c>
      <c r="E200" t="s">
        <v>63</v>
      </c>
      <c r="F200" t="s">
        <v>288</v>
      </c>
      <c r="G200" t="s">
        <v>332</v>
      </c>
      <c r="H200" t="s">
        <v>1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</row>
    <row r="201" spans="1:37">
      <c r="A201" s="32" t="str">
        <f t="shared" si="3"/>
        <v>Goods rated for Military use onlySan MarinoPermanenta</v>
      </c>
      <c r="B201" s="32" t="str">
        <f>VLOOKUP(D201,Lookup!$A:$B,2,FALSE)</f>
        <v>Goods rated for Military use only</v>
      </c>
      <c r="C201" s="32" t="s">
        <v>352</v>
      </c>
      <c r="D201" t="s">
        <v>333</v>
      </c>
      <c r="E201" t="s">
        <v>62</v>
      </c>
      <c r="F201" t="s">
        <v>288</v>
      </c>
      <c r="G201" t="s">
        <v>332</v>
      </c>
      <c r="H201" t="s">
        <v>1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</row>
    <row r="202" spans="1:37">
      <c r="A202" s="32" t="str">
        <f t="shared" si="3"/>
        <v>Goods rated for Military use onlySao Tome and PrincipePermanenta</v>
      </c>
      <c r="B202" s="32" t="str">
        <f>VLOOKUP(D202,Lookup!$A:$B,2,FALSE)</f>
        <v>Goods rated for Military use only</v>
      </c>
      <c r="C202" s="32" t="s">
        <v>352</v>
      </c>
      <c r="D202" t="s">
        <v>333</v>
      </c>
      <c r="E202" t="s">
        <v>61</v>
      </c>
      <c r="F202" t="s">
        <v>288</v>
      </c>
      <c r="G202" t="s">
        <v>332</v>
      </c>
      <c r="H202" t="s">
        <v>1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</row>
    <row r="203" spans="1:37">
      <c r="A203" s="32" t="str">
        <f t="shared" si="3"/>
        <v>Goods rated for Military use onlySarawakPermanenta</v>
      </c>
      <c r="B203" s="32" t="str">
        <f>VLOOKUP(D203,Lookup!$A:$B,2,FALSE)</f>
        <v>Goods rated for Military use only</v>
      </c>
      <c r="C203" s="32" t="s">
        <v>352</v>
      </c>
      <c r="D203" t="s">
        <v>333</v>
      </c>
      <c r="E203" t="s">
        <v>60</v>
      </c>
      <c r="F203" t="s">
        <v>288</v>
      </c>
      <c r="G203" t="s">
        <v>332</v>
      </c>
      <c r="H203" t="s">
        <v>1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</row>
    <row r="204" spans="1:37">
      <c r="A204" s="32" t="str">
        <f t="shared" si="3"/>
        <v>Goods rated for Military use onlySaudi ArabiaPermanenta</v>
      </c>
      <c r="B204" s="32" t="str">
        <f>VLOOKUP(D204,Lookup!$A:$B,2,FALSE)</f>
        <v>Goods rated for Military use only</v>
      </c>
      <c r="C204" s="32" t="s">
        <v>352</v>
      </c>
      <c r="D204" t="s">
        <v>333</v>
      </c>
      <c r="E204" t="s">
        <v>59</v>
      </c>
      <c r="F204" t="s">
        <v>288</v>
      </c>
      <c r="G204" t="s">
        <v>332</v>
      </c>
      <c r="H204" t="s">
        <v>1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</row>
    <row r="205" spans="1:37">
      <c r="A205" s="32" t="str">
        <f t="shared" si="3"/>
        <v>Goods rated for Military use onlySenegalPermanenta</v>
      </c>
      <c r="B205" s="32" t="str">
        <f>VLOOKUP(D205,Lookup!$A:$B,2,FALSE)</f>
        <v>Goods rated for Military use only</v>
      </c>
      <c r="C205" s="32" t="s">
        <v>352</v>
      </c>
      <c r="D205" t="s">
        <v>333</v>
      </c>
      <c r="E205" t="s">
        <v>58</v>
      </c>
      <c r="F205" t="s">
        <v>288</v>
      </c>
      <c r="G205" t="s">
        <v>332</v>
      </c>
      <c r="H205" t="s">
        <v>1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</row>
    <row r="206" spans="1:37">
      <c r="A206" s="32" t="str">
        <f t="shared" si="3"/>
        <v>Goods rated for Military use onlySerbiaPermanenta</v>
      </c>
      <c r="B206" s="32" t="str">
        <f>VLOOKUP(D206,Lookup!$A:$B,2,FALSE)</f>
        <v>Goods rated for Military use only</v>
      </c>
      <c r="C206" s="32" t="s">
        <v>352</v>
      </c>
      <c r="D206" t="s">
        <v>333</v>
      </c>
      <c r="E206" t="s">
        <v>57</v>
      </c>
      <c r="F206" t="s">
        <v>288</v>
      </c>
      <c r="G206" t="s">
        <v>332</v>
      </c>
      <c r="H206" t="s">
        <v>1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</row>
    <row r="207" spans="1:37">
      <c r="A207" s="32" t="str">
        <f t="shared" si="3"/>
        <v>Goods rated for Military use onlySeychellesPermanenta</v>
      </c>
      <c r="B207" s="32" t="str">
        <f>VLOOKUP(D207,Lookup!$A:$B,2,FALSE)</f>
        <v>Goods rated for Military use only</v>
      </c>
      <c r="C207" s="32" t="s">
        <v>352</v>
      </c>
      <c r="D207" t="s">
        <v>333</v>
      </c>
      <c r="E207" t="s">
        <v>56</v>
      </c>
      <c r="F207" t="s">
        <v>288</v>
      </c>
      <c r="G207" t="s">
        <v>332</v>
      </c>
      <c r="H207" t="s">
        <v>1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</row>
    <row r="208" spans="1:37">
      <c r="A208" s="32" t="str">
        <f t="shared" si="3"/>
        <v>Goods rated for Military use onlySierra LeonePermanenta</v>
      </c>
      <c r="B208" s="32" t="str">
        <f>VLOOKUP(D208,Lookup!$A:$B,2,FALSE)</f>
        <v>Goods rated for Military use only</v>
      </c>
      <c r="C208" s="32" t="s">
        <v>352</v>
      </c>
      <c r="D208" t="s">
        <v>333</v>
      </c>
      <c r="E208" t="s">
        <v>55</v>
      </c>
      <c r="F208" t="s">
        <v>288</v>
      </c>
      <c r="G208" t="s">
        <v>332</v>
      </c>
      <c r="H208" t="s">
        <v>1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</row>
    <row r="209" spans="1:37">
      <c r="A209" s="32" t="str">
        <f t="shared" si="3"/>
        <v>Goods rated for Military use onlySingaporePermanenta</v>
      </c>
      <c r="B209" s="32" t="str">
        <f>VLOOKUP(D209,Lookup!$A:$B,2,FALSE)</f>
        <v>Goods rated for Military use only</v>
      </c>
      <c r="C209" s="32" t="s">
        <v>352</v>
      </c>
      <c r="D209" t="s">
        <v>333</v>
      </c>
      <c r="E209" t="s">
        <v>54</v>
      </c>
      <c r="F209" t="s">
        <v>288</v>
      </c>
      <c r="G209" t="s">
        <v>332</v>
      </c>
      <c r="H209" t="s">
        <v>1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</row>
    <row r="210" spans="1:37">
      <c r="A210" s="32" t="str">
        <f t="shared" si="3"/>
        <v>Goods rated for Military use onlySlovakiaPermanenta</v>
      </c>
      <c r="B210" s="32" t="str">
        <f>VLOOKUP(D210,Lookup!$A:$B,2,FALSE)</f>
        <v>Goods rated for Military use only</v>
      </c>
      <c r="C210" s="32" t="s">
        <v>352</v>
      </c>
      <c r="D210" t="s">
        <v>333</v>
      </c>
      <c r="E210" t="s">
        <v>53</v>
      </c>
      <c r="F210" t="s">
        <v>288</v>
      </c>
      <c r="G210" t="s">
        <v>332</v>
      </c>
      <c r="H210" t="s">
        <v>1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</row>
    <row r="211" spans="1:37">
      <c r="A211" s="32" t="str">
        <f t="shared" si="3"/>
        <v>Goods rated for Military use onlySloveniaPermanenta</v>
      </c>
      <c r="B211" s="32" t="str">
        <f>VLOOKUP(D211,Lookup!$A:$B,2,FALSE)</f>
        <v>Goods rated for Military use only</v>
      </c>
      <c r="C211" s="32" t="s">
        <v>352</v>
      </c>
      <c r="D211" t="s">
        <v>333</v>
      </c>
      <c r="E211" t="s">
        <v>52</v>
      </c>
      <c r="F211" t="s">
        <v>288</v>
      </c>
      <c r="G211" t="s">
        <v>332</v>
      </c>
      <c r="H211" t="s">
        <v>1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</row>
    <row r="212" spans="1:37">
      <c r="A212" s="32" t="str">
        <f t="shared" si="3"/>
        <v>Goods rated for Military use onlySolomon IslandsPermanenta</v>
      </c>
      <c r="B212" s="32" t="str">
        <f>VLOOKUP(D212,Lookup!$A:$B,2,FALSE)</f>
        <v>Goods rated for Military use only</v>
      </c>
      <c r="C212" s="32" t="s">
        <v>352</v>
      </c>
      <c r="D212" t="s">
        <v>333</v>
      </c>
      <c r="E212" t="s">
        <v>51</v>
      </c>
      <c r="F212" t="s">
        <v>288</v>
      </c>
      <c r="G212" t="s">
        <v>332</v>
      </c>
      <c r="H212" t="s">
        <v>1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</row>
    <row r="213" spans="1:37">
      <c r="A213" s="32" t="str">
        <f t="shared" si="3"/>
        <v>Goods rated for Military use onlySomaliaPermanenta</v>
      </c>
      <c r="B213" s="32" t="str">
        <f>VLOOKUP(D213,Lookup!$A:$B,2,FALSE)</f>
        <v>Goods rated for Military use only</v>
      </c>
      <c r="C213" s="32" t="s">
        <v>352</v>
      </c>
      <c r="D213" t="s">
        <v>333</v>
      </c>
      <c r="E213" t="s">
        <v>50</v>
      </c>
      <c r="F213" t="s">
        <v>288</v>
      </c>
      <c r="G213" t="s">
        <v>332</v>
      </c>
      <c r="H213" t="s">
        <v>1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</row>
    <row r="214" spans="1:37">
      <c r="A214" s="32" t="str">
        <f t="shared" si="3"/>
        <v>Goods rated for Military use onlySouth AfricaPermanenta</v>
      </c>
      <c r="B214" s="32" t="str">
        <f>VLOOKUP(D214,Lookup!$A:$B,2,FALSE)</f>
        <v>Goods rated for Military use only</v>
      </c>
      <c r="C214" s="32" t="s">
        <v>352</v>
      </c>
      <c r="D214" t="s">
        <v>333</v>
      </c>
      <c r="E214" t="s">
        <v>49</v>
      </c>
      <c r="F214" t="s">
        <v>288</v>
      </c>
      <c r="G214" t="s">
        <v>332</v>
      </c>
      <c r="H214" t="s">
        <v>1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</row>
    <row r="215" spans="1:37">
      <c r="A215" s="32" t="str">
        <f t="shared" si="3"/>
        <v>Goods rated for Military use onlySouth Georgia and South Sandwich IslandsPermanenta</v>
      </c>
      <c r="B215" s="32" t="str">
        <f>VLOOKUP(D215,Lookup!$A:$B,2,FALSE)</f>
        <v>Goods rated for Military use only</v>
      </c>
      <c r="C215" s="32" t="s">
        <v>352</v>
      </c>
      <c r="D215" t="s">
        <v>333</v>
      </c>
      <c r="E215" t="s">
        <v>48</v>
      </c>
      <c r="F215" t="s">
        <v>288</v>
      </c>
      <c r="G215" t="s">
        <v>332</v>
      </c>
      <c r="H215" t="s">
        <v>1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</row>
    <row r="216" spans="1:37">
      <c r="A216" s="32" t="str">
        <f t="shared" si="3"/>
        <v>Goods rated for Military use onlySpainPermanenta</v>
      </c>
      <c r="B216" s="32" t="str">
        <f>VLOOKUP(D216,Lookup!$A:$B,2,FALSE)</f>
        <v>Goods rated for Military use only</v>
      </c>
      <c r="C216" s="32" t="s">
        <v>352</v>
      </c>
      <c r="D216" t="s">
        <v>333</v>
      </c>
      <c r="E216" t="s">
        <v>47</v>
      </c>
      <c r="F216" t="s">
        <v>288</v>
      </c>
      <c r="G216" t="s">
        <v>332</v>
      </c>
      <c r="H216" t="s">
        <v>1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</row>
    <row r="217" spans="1:37">
      <c r="A217" s="32" t="str">
        <f t="shared" si="3"/>
        <v>Goods rated for Military use onlySri LankaPermanenta</v>
      </c>
      <c r="B217" s="32" t="str">
        <f>VLOOKUP(D217,Lookup!$A:$B,2,FALSE)</f>
        <v>Goods rated for Military use only</v>
      </c>
      <c r="C217" s="32" t="s">
        <v>352</v>
      </c>
      <c r="D217" t="s">
        <v>333</v>
      </c>
      <c r="E217" t="s">
        <v>46</v>
      </c>
      <c r="F217" t="s">
        <v>288</v>
      </c>
      <c r="G217" t="s">
        <v>332</v>
      </c>
      <c r="H217" t="s">
        <v>1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7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</row>
    <row r="218" spans="1:37">
      <c r="A218" s="32" t="str">
        <f t="shared" si="3"/>
        <v>Goods rated for Military use onlySt Christopher and NevisPermanenta</v>
      </c>
      <c r="B218" s="32" t="str">
        <f>VLOOKUP(D218,Lookup!$A:$B,2,FALSE)</f>
        <v>Goods rated for Military use only</v>
      </c>
      <c r="C218" s="32" t="s">
        <v>352</v>
      </c>
      <c r="D218" t="s">
        <v>333</v>
      </c>
      <c r="E218" t="s">
        <v>45</v>
      </c>
      <c r="F218" t="s">
        <v>288</v>
      </c>
      <c r="G218" t="s">
        <v>332</v>
      </c>
      <c r="H218" t="s">
        <v>1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</row>
    <row r="219" spans="1:37">
      <c r="A219" s="32" t="str">
        <f t="shared" si="3"/>
        <v>Goods rated for Military use onlySt HelenaPermanenta</v>
      </c>
      <c r="B219" s="32" t="str">
        <f>VLOOKUP(D219,Lookup!$A:$B,2,FALSE)</f>
        <v>Goods rated for Military use only</v>
      </c>
      <c r="C219" s="32" t="s">
        <v>352</v>
      </c>
      <c r="D219" t="s">
        <v>333</v>
      </c>
      <c r="E219" t="s">
        <v>44</v>
      </c>
      <c r="F219" t="s">
        <v>288</v>
      </c>
      <c r="G219" t="s">
        <v>332</v>
      </c>
      <c r="H219" t="s">
        <v>1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</row>
    <row r="220" spans="1:37">
      <c r="A220" s="32" t="str">
        <f t="shared" si="3"/>
        <v>Goods rated for Military use onlySt Kitts And NevisPermanenta</v>
      </c>
      <c r="B220" s="32" t="str">
        <f>VLOOKUP(D220,Lookup!$A:$B,2,FALSE)</f>
        <v>Goods rated for Military use only</v>
      </c>
      <c r="C220" s="32" t="s">
        <v>352</v>
      </c>
      <c r="D220" t="s">
        <v>333</v>
      </c>
      <c r="E220" t="s">
        <v>43</v>
      </c>
      <c r="F220" t="s">
        <v>288</v>
      </c>
      <c r="G220" t="s">
        <v>332</v>
      </c>
      <c r="H220" t="s">
        <v>1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</row>
    <row r="221" spans="1:37">
      <c r="A221" s="32" t="str">
        <f t="shared" si="3"/>
        <v>Goods rated for Military use onlySt LuciaPermanenta</v>
      </c>
      <c r="B221" s="32" t="str">
        <f>VLOOKUP(D221,Lookup!$A:$B,2,FALSE)</f>
        <v>Goods rated for Military use only</v>
      </c>
      <c r="C221" s="32" t="s">
        <v>352</v>
      </c>
      <c r="D221" t="s">
        <v>333</v>
      </c>
      <c r="E221" t="s">
        <v>42</v>
      </c>
      <c r="F221" t="s">
        <v>288</v>
      </c>
      <c r="G221" t="s">
        <v>332</v>
      </c>
      <c r="H221" t="s">
        <v>1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</row>
    <row r="222" spans="1:37">
      <c r="A222" s="32" t="str">
        <f t="shared" si="3"/>
        <v>Goods rated for Military use onlySt Pierre and MiquelonPermanenta</v>
      </c>
      <c r="B222" s="32" t="str">
        <f>VLOOKUP(D222,Lookup!$A:$B,2,FALSE)</f>
        <v>Goods rated for Military use only</v>
      </c>
      <c r="C222" s="32" t="s">
        <v>352</v>
      </c>
      <c r="D222" t="s">
        <v>333</v>
      </c>
      <c r="E222" t="s">
        <v>41</v>
      </c>
      <c r="F222" t="s">
        <v>288</v>
      </c>
      <c r="G222" t="s">
        <v>332</v>
      </c>
      <c r="H222" t="s">
        <v>1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</row>
    <row r="223" spans="1:37">
      <c r="A223" s="32" t="str">
        <f t="shared" si="3"/>
        <v>Goods rated for Military use onlySt Vincent (including the Grenadines)Permanenta</v>
      </c>
      <c r="B223" s="32" t="str">
        <f>VLOOKUP(D223,Lookup!$A:$B,2,FALSE)</f>
        <v>Goods rated for Military use only</v>
      </c>
      <c r="C223" s="32" t="s">
        <v>352</v>
      </c>
      <c r="D223" t="s">
        <v>333</v>
      </c>
      <c r="E223" t="s">
        <v>40</v>
      </c>
      <c r="F223" t="s">
        <v>288</v>
      </c>
      <c r="G223" t="s">
        <v>332</v>
      </c>
      <c r="H223" t="s">
        <v>1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</row>
    <row r="224" spans="1:37">
      <c r="A224" s="32" t="str">
        <f t="shared" si="3"/>
        <v>Goods rated for Military use onlySudanPermanenta</v>
      </c>
      <c r="B224" s="32" t="str">
        <f>VLOOKUP(D224,Lookup!$A:$B,2,FALSE)</f>
        <v>Goods rated for Military use only</v>
      </c>
      <c r="C224" s="32" t="s">
        <v>352</v>
      </c>
      <c r="D224" t="s">
        <v>333</v>
      </c>
      <c r="E224" t="s">
        <v>39</v>
      </c>
      <c r="F224" t="s">
        <v>288</v>
      </c>
      <c r="G224" t="s">
        <v>332</v>
      </c>
      <c r="H224" t="s">
        <v>1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</row>
    <row r="225" spans="1:37">
      <c r="A225" s="32" t="str">
        <f t="shared" si="3"/>
        <v>Goods rated for Military use onlySouth SudanPermanenta</v>
      </c>
      <c r="B225" s="32" t="str">
        <f>VLOOKUP(D225,Lookup!$A:$B,2,FALSE)</f>
        <v>Goods rated for Military use only</v>
      </c>
      <c r="C225" s="32" t="s">
        <v>352</v>
      </c>
      <c r="D225" t="s">
        <v>333</v>
      </c>
      <c r="E225" t="s">
        <v>344</v>
      </c>
      <c r="F225" t="s">
        <v>288</v>
      </c>
      <c r="G225" t="s">
        <v>332</v>
      </c>
      <c r="H225" t="s">
        <v>1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</row>
    <row r="226" spans="1:37">
      <c r="A226" s="32" t="str">
        <f t="shared" si="3"/>
        <v>Goods rated for Military use onlySurinamPermanenta</v>
      </c>
      <c r="B226" s="32" t="str">
        <f>VLOOKUP(D226,Lookup!$A:$B,2,FALSE)</f>
        <v>Goods rated for Military use only</v>
      </c>
      <c r="C226" s="32" t="s">
        <v>352</v>
      </c>
      <c r="D226" t="s">
        <v>333</v>
      </c>
      <c r="E226" t="s">
        <v>38</v>
      </c>
      <c r="F226" t="s">
        <v>288</v>
      </c>
      <c r="G226" t="s">
        <v>332</v>
      </c>
      <c r="H226" t="s">
        <v>1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</row>
    <row r="227" spans="1:37">
      <c r="A227" s="32" t="str">
        <f t="shared" si="3"/>
        <v>Goods rated for Military use onlySvelbard ArchipelagoPermanenta</v>
      </c>
      <c r="B227" s="32" t="str">
        <f>VLOOKUP(D227,Lookup!$A:$B,2,FALSE)</f>
        <v>Goods rated for Military use only</v>
      </c>
      <c r="C227" s="32" t="s">
        <v>352</v>
      </c>
      <c r="D227" t="s">
        <v>333</v>
      </c>
      <c r="E227" t="s">
        <v>37</v>
      </c>
      <c r="F227" t="s">
        <v>288</v>
      </c>
      <c r="G227" t="s">
        <v>332</v>
      </c>
      <c r="H227" t="s">
        <v>1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</row>
    <row r="228" spans="1:37">
      <c r="A228" s="32" t="str">
        <f t="shared" si="3"/>
        <v>Goods rated for Military use onlySwan IslandsPermanenta</v>
      </c>
      <c r="B228" s="32" t="str">
        <f>VLOOKUP(D228,Lookup!$A:$B,2,FALSE)</f>
        <v>Goods rated for Military use only</v>
      </c>
      <c r="C228" s="32" t="s">
        <v>352</v>
      </c>
      <c r="D228" t="s">
        <v>333</v>
      </c>
      <c r="E228" t="s">
        <v>36</v>
      </c>
      <c r="F228" t="s">
        <v>288</v>
      </c>
      <c r="G228" t="s">
        <v>332</v>
      </c>
      <c r="H228" t="s">
        <v>1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</row>
    <row r="229" spans="1:37">
      <c r="A229" s="32" t="str">
        <f t="shared" si="3"/>
        <v>Goods rated for Military use onlySwazilandPermanenta</v>
      </c>
      <c r="B229" s="32" t="str">
        <f>VLOOKUP(D229,Lookup!$A:$B,2,FALSE)</f>
        <v>Goods rated for Military use only</v>
      </c>
      <c r="C229" s="32" t="s">
        <v>352</v>
      </c>
      <c r="D229" t="s">
        <v>333</v>
      </c>
      <c r="E229" t="s">
        <v>35</v>
      </c>
      <c r="F229" t="s">
        <v>288</v>
      </c>
      <c r="G229" t="s">
        <v>332</v>
      </c>
      <c r="H229" t="s">
        <v>1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1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</row>
    <row r="230" spans="1:37">
      <c r="A230" s="32" t="str">
        <f t="shared" si="3"/>
        <v>Goods rated for Military use onlySwedenPermanenta</v>
      </c>
      <c r="B230" s="32" t="str">
        <f>VLOOKUP(D230,Lookup!$A:$B,2,FALSE)</f>
        <v>Goods rated for Military use only</v>
      </c>
      <c r="C230" s="32" t="s">
        <v>352</v>
      </c>
      <c r="D230" t="s">
        <v>333</v>
      </c>
      <c r="E230" t="s">
        <v>34</v>
      </c>
      <c r="F230" t="s">
        <v>288</v>
      </c>
      <c r="G230" t="s">
        <v>332</v>
      </c>
      <c r="H230" t="s">
        <v>1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</row>
    <row r="231" spans="1:37">
      <c r="A231" s="32" t="str">
        <f t="shared" si="3"/>
        <v>Goods rated for Military use onlySwitzerlandPermanenta</v>
      </c>
      <c r="B231" s="32" t="str">
        <f>VLOOKUP(D231,Lookup!$A:$B,2,FALSE)</f>
        <v>Goods rated for Military use only</v>
      </c>
      <c r="C231" s="32" t="s">
        <v>352</v>
      </c>
      <c r="D231" t="s">
        <v>333</v>
      </c>
      <c r="E231" t="s">
        <v>33</v>
      </c>
      <c r="F231" t="s">
        <v>288</v>
      </c>
      <c r="G231" t="s">
        <v>332</v>
      </c>
      <c r="H231" t="s">
        <v>1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</row>
    <row r="232" spans="1:37">
      <c r="A232" s="32" t="str">
        <f t="shared" si="3"/>
        <v>Goods rated for Military use onlySyriaPermanenta</v>
      </c>
      <c r="B232" s="32" t="str">
        <f>VLOOKUP(D232,Lookup!$A:$B,2,FALSE)</f>
        <v>Goods rated for Military use only</v>
      </c>
      <c r="C232" s="32" t="s">
        <v>352</v>
      </c>
      <c r="D232" t="s">
        <v>333</v>
      </c>
      <c r="E232" t="s">
        <v>32</v>
      </c>
      <c r="F232" t="s">
        <v>288</v>
      </c>
      <c r="G232" t="s">
        <v>332</v>
      </c>
      <c r="H232" t="s">
        <v>1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1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</row>
    <row r="233" spans="1:37">
      <c r="A233" s="32" t="str">
        <f t="shared" si="3"/>
        <v>Goods rated for Military use onlyTaiwanPermanenta</v>
      </c>
      <c r="B233" s="32" t="str">
        <f>VLOOKUP(D233,Lookup!$A:$B,2,FALSE)</f>
        <v>Goods rated for Military use only</v>
      </c>
      <c r="C233" s="32" t="s">
        <v>352</v>
      </c>
      <c r="D233" t="s">
        <v>333</v>
      </c>
      <c r="E233" t="s">
        <v>31</v>
      </c>
      <c r="F233" t="s">
        <v>288</v>
      </c>
      <c r="G233" t="s">
        <v>332</v>
      </c>
      <c r="H233" t="s">
        <v>1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</row>
    <row r="234" spans="1:37">
      <c r="A234" s="32" t="str">
        <f t="shared" si="3"/>
        <v>Goods rated for Military use onlyTajikistanPermanenta</v>
      </c>
      <c r="B234" s="32" t="str">
        <f>VLOOKUP(D234,Lookup!$A:$B,2,FALSE)</f>
        <v>Goods rated for Military use only</v>
      </c>
      <c r="C234" s="32" t="s">
        <v>352</v>
      </c>
      <c r="D234" t="s">
        <v>333</v>
      </c>
      <c r="E234" t="s">
        <v>30</v>
      </c>
      <c r="F234" t="s">
        <v>288</v>
      </c>
      <c r="G234" t="s">
        <v>332</v>
      </c>
      <c r="H234" t="s">
        <v>1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</row>
    <row r="235" spans="1:37">
      <c r="A235" s="32" t="str">
        <f t="shared" si="3"/>
        <v>Goods rated for Military use onlyTanzaniaPermanenta</v>
      </c>
      <c r="B235" s="32" t="str">
        <f>VLOOKUP(D235,Lookup!$A:$B,2,FALSE)</f>
        <v>Goods rated for Military use only</v>
      </c>
      <c r="C235" s="32" t="s">
        <v>352</v>
      </c>
      <c r="D235" t="s">
        <v>333</v>
      </c>
      <c r="E235" t="s">
        <v>29</v>
      </c>
      <c r="F235" t="s">
        <v>288</v>
      </c>
      <c r="G235" t="s">
        <v>332</v>
      </c>
      <c r="H235" t="s">
        <v>1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</row>
    <row r="236" spans="1:37">
      <c r="A236" s="32" t="str">
        <f t="shared" si="3"/>
        <v>Goods rated for Military use onlyThailandPermanenta</v>
      </c>
      <c r="B236" s="32" t="str">
        <f>VLOOKUP(D236,Lookup!$A:$B,2,FALSE)</f>
        <v>Goods rated for Military use only</v>
      </c>
      <c r="C236" s="32" t="s">
        <v>352</v>
      </c>
      <c r="D236" t="s">
        <v>333</v>
      </c>
      <c r="E236" t="s">
        <v>28</v>
      </c>
      <c r="F236" t="s">
        <v>288</v>
      </c>
      <c r="G236" t="s">
        <v>332</v>
      </c>
      <c r="H236" t="s">
        <v>1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5</v>
      </c>
      <c r="AI236">
        <v>0</v>
      </c>
      <c r="AJ236">
        <v>0</v>
      </c>
      <c r="AK236">
        <v>0</v>
      </c>
    </row>
    <row r="237" spans="1:37">
      <c r="A237" s="32" t="str">
        <f t="shared" si="3"/>
        <v>Goods rated for Military use onlyTogoPermanenta</v>
      </c>
      <c r="B237" s="32" t="str">
        <f>VLOOKUP(D237,Lookup!$A:$B,2,FALSE)</f>
        <v>Goods rated for Military use only</v>
      </c>
      <c r="C237" s="32" t="s">
        <v>352</v>
      </c>
      <c r="D237" t="s">
        <v>333</v>
      </c>
      <c r="E237" t="s">
        <v>27</v>
      </c>
      <c r="F237" t="s">
        <v>288</v>
      </c>
      <c r="G237" t="s">
        <v>332</v>
      </c>
      <c r="H237" t="s">
        <v>1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</row>
    <row r="238" spans="1:37">
      <c r="A238" s="32" t="str">
        <f t="shared" si="3"/>
        <v>Goods rated for Military use onlyTokelau IslandsPermanenta</v>
      </c>
      <c r="B238" s="32" t="str">
        <f>VLOOKUP(D238,Lookup!$A:$B,2,FALSE)</f>
        <v>Goods rated for Military use only</v>
      </c>
      <c r="C238" s="32" t="s">
        <v>352</v>
      </c>
      <c r="D238" t="s">
        <v>333</v>
      </c>
      <c r="E238" t="s">
        <v>26</v>
      </c>
      <c r="F238" t="s">
        <v>288</v>
      </c>
      <c r="G238" t="s">
        <v>332</v>
      </c>
      <c r="H238" t="s">
        <v>1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</row>
    <row r="239" spans="1:37">
      <c r="A239" s="32" t="str">
        <f t="shared" si="3"/>
        <v>Goods rated for Military use onlyTongaPermanenta</v>
      </c>
      <c r="B239" s="32" t="str">
        <f>VLOOKUP(D239,Lookup!$A:$B,2,FALSE)</f>
        <v>Goods rated for Military use only</v>
      </c>
      <c r="C239" s="32" t="s">
        <v>352</v>
      </c>
      <c r="D239" t="s">
        <v>333</v>
      </c>
      <c r="E239" t="s">
        <v>25</v>
      </c>
      <c r="F239" t="s">
        <v>288</v>
      </c>
      <c r="G239" t="s">
        <v>332</v>
      </c>
      <c r="H239" t="s">
        <v>1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</row>
    <row r="240" spans="1:37">
      <c r="A240" s="32" t="str">
        <f t="shared" si="3"/>
        <v>Goods rated for Military use onlyTrinidad and TobagoPermanenta</v>
      </c>
      <c r="B240" s="32" t="str">
        <f>VLOOKUP(D240,Lookup!$A:$B,2,FALSE)</f>
        <v>Goods rated for Military use only</v>
      </c>
      <c r="C240" s="32" t="s">
        <v>352</v>
      </c>
      <c r="D240" t="s">
        <v>333</v>
      </c>
      <c r="E240" t="s">
        <v>24</v>
      </c>
      <c r="F240" t="s">
        <v>288</v>
      </c>
      <c r="G240" t="s">
        <v>332</v>
      </c>
      <c r="H240" t="s">
        <v>1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</row>
    <row r="241" spans="1:37">
      <c r="A241" s="32" t="str">
        <f t="shared" si="3"/>
        <v>Goods rated for Military use onlyTunisiaPermanenta</v>
      </c>
      <c r="B241" s="32" t="str">
        <f>VLOOKUP(D241,Lookup!$A:$B,2,FALSE)</f>
        <v>Goods rated for Military use only</v>
      </c>
      <c r="C241" s="32" t="s">
        <v>352</v>
      </c>
      <c r="D241" t="s">
        <v>333</v>
      </c>
      <c r="E241" t="s">
        <v>23</v>
      </c>
      <c r="F241" t="s">
        <v>288</v>
      </c>
      <c r="G241" t="s">
        <v>332</v>
      </c>
      <c r="H241" t="s">
        <v>1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</row>
    <row r="242" spans="1:37">
      <c r="A242" s="32" t="str">
        <f t="shared" si="3"/>
        <v>Goods rated for Military use onlyTurkeyPermanenta</v>
      </c>
      <c r="B242" s="32" t="str">
        <f>VLOOKUP(D242,Lookup!$A:$B,2,FALSE)</f>
        <v>Goods rated for Military use only</v>
      </c>
      <c r="C242" s="32" t="s">
        <v>352</v>
      </c>
      <c r="D242" t="s">
        <v>333</v>
      </c>
      <c r="E242" t="s">
        <v>22</v>
      </c>
      <c r="F242" t="s">
        <v>288</v>
      </c>
      <c r="G242" t="s">
        <v>332</v>
      </c>
      <c r="H242" t="s">
        <v>1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</row>
    <row r="243" spans="1:37">
      <c r="A243" s="32" t="str">
        <f t="shared" si="3"/>
        <v>Goods rated for Military use onlyTurkmenistanPermanenta</v>
      </c>
      <c r="B243" s="32" t="str">
        <f>VLOOKUP(D243,Lookup!$A:$B,2,FALSE)</f>
        <v>Goods rated for Military use only</v>
      </c>
      <c r="C243" s="32" t="s">
        <v>352</v>
      </c>
      <c r="D243" t="s">
        <v>333</v>
      </c>
      <c r="E243" t="s">
        <v>21</v>
      </c>
      <c r="F243" t="s">
        <v>288</v>
      </c>
      <c r="G243" t="s">
        <v>332</v>
      </c>
      <c r="H243" t="s">
        <v>1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</row>
    <row r="244" spans="1:37">
      <c r="A244" s="32" t="str">
        <f t="shared" si="3"/>
        <v>Goods rated for Military use onlyTurks and Caicos IslandsPermanenta</v>
      </c>
      <c r="B244" s="32" t="str">
        <f>VLOOKUP(D244,Lookup!$A:$B,2,FALSE)</f>
        <v>Goods rated for Military use only</v>
      </c>
      <c r="C244" s="32" t="s">
        <v>352</v>
      </c>
      <c r="D244" t="s">
        <v>333</v>
      </c>
      <c r="E244" t="s">
        <v>20</v>
      </c>
      <c r="F244" t="s">
        <v>288</v>
      </c>
      <c r="G244" t="s">
        <v>332</v>
      </c>
      <c r="H244" t="s">
        <v>1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</row>
    <row r="245" spans="1:37">
      <c r="A245" s="32" t="str">
        <f t="shared" si="3"/>
        <v>Goods rated for Military use onlyTuvaluPermanenta</v>
      </c>
      <c r="B245" s="32" t="str">
        <f>VLOOKUP(D245,Lookup!$A:$B,2,FALSE)</f>
        <v>Goods rated for Military use only</v>
      </c>
      <c r="C245" s="32" t="s">
        <v>352</v>
      </c>
      <c r="D245" t="s">
        <v>333</v>
      </c>
      <c r="E245" t="s">
        <v>19</v>
      </c>
      <c r="F245" t="s">
        <v>288</v>
      </c>
      <c r="G245" t="s">
        <v>332</v>
      </c>
      <c r="H245" t="s">
        <v>1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</row>
    <row r="246" spans="1:37">
      <c r="A246" s="32" t="str">
        <f t="shared" si="3"/>
        <v>Goods rated for Military use onlyUgandaPermanenta</v>
      </c>
      <c r="B246" s="32" t="str">
        <f>VLOOKUP(D246,Lookup!$A:$B,2,FALSE)</f>
        <v>Goods rated for Military use only</v>
      </c>
      <c r="C246" s="32" t="s">
        <v>352</v>
      </c>
      <c r="D246" t="s">
        <v>333</v>
      </c>
      <c r="E246" t="s">
        <v>18</v>
      </c>
      <c r="F246" t="s">
        <v>288</v>
      </c>
      <c r="G246" t="s">
        <v>332</v>
      </c>
      <c r="H246" t="s">
        <v>1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</row>
    <row r="247" spans="1:37">
      <c r="A247" s="32" t="str">
        <f t="shared" si="3"/>
        <v>Goods rated for Military use onlyUkrainePermanenta</v>
      </c>
      <c r="B247" s="32" t="str">
        <f>VLOOKUP(D247,Lookup!$A:$B,2,FALSE)</f>
        <v>Goods rated for Military use only</v>
      </c>
      <c r="C247" s="32" t="s">
        <v>352</v>
      </c>
      <c r="D247" t="s">
        <v>333</v>
      </c>
      <c r="E247" t="s">
        <v>17</v>
      </c>
      <c r="F247" t="s">
        <v>288</v>
      </c>
      <c r="G247" t="s">
        <v>332</v>
      </c>
      <c r="H247" t="s">
        <v>1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1</v>
      </c>
      <c r="AH247">
        <v>0</v>
      </c>
      <c r="AI247">
        <v>0</v>
      </c>
      <c r="AJ247">
        <v>0</v>
      </c>
      <c r="AK247">
        <v>9</v>
      </c>
    </row>
    <row r="248" spans="1:37">
      <c r="A248" s="32" t="str">
        <f t="shared" si="3"/>
        <v>Goods rated for Military use onlyUnited Arab EmiratesPermanenta</v>
      </c>
      <c r="B248" s="32" t="str">
        <f>VLOOKUP(D248,Lookup!$A:$B,2,FALSE)</f>
        <v>Goods rated for Military use only</v>
      </c>
      <c r="C248" s="32" t="s">
        <v>352</v>
      </c>
      <c r="D248" t="s">
        <v>333</v>
      </c>
      <c r="E248" t="s">
        <v>16</v>
      </c>
      <c r="F248" t="s">
        <v>288</v>
      </c>
      <c r="G248" t="s">
        <v>332</v>
      </c>
      <c r="H248" t="s">
        <v>1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</row>
    <row r="249" spans="1:37">
      <c r="A249" s="32" t="str">
        <f t="shared" si="3"/>
        <v>Goods rated for Military use onlyUnited KingdomPermanenta</v>
      </c>
      <c r="B249" s="32" t="str">
        <f>VLOOKUP(D249,Lookup!$A:$B,2,FALSE)</f>
        <v>Goods rated for Military use only</v>
      </c>
      <c r="C249" s="32" t="s">
        <v>352</v>
      </c>
      <c r="D249" t="s">
        <v>333</v>
      </c>
      <c r="E249" t="s">
        <v>15</v>
      </c>
      <c r="F249" t="s">
        <v>288</v>
      </c>
      <c r="G249" t="s">
        <v>332</v>
      </c>
      <c r="H249" t="s">
        <v>1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</row>
    <row r="250" spans="1:37">
      <c r="A250" s="32" t="str">
        <f t="shared" si="3"/>
        <v>Goods rated for Military use onlyUnited States Minor Outlying IslandsPermanenta</v>
      </c>
      <c r="B250" s="32" t="str">
        <f>VLOOKUP(D250,Lookup!$A:$B,2,FALSE)</f>
        <v>Goods rated for Military use only</v>
      </c>
      <c r="C250" s="32" t="s">
        <v>352</v>
      </c>
      <c r="D250" t="s">
        <v>333</v>
      </c>
      <c r="E250" t="s">
        <v>14</v>
      </c>
      <c r="F250" t="s">
        <v>288</v>
      </c>
      <c r="G250" t="s">
        <v>332</v>
      </c>
      <c r="H250" t="s">
        <v>1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</row>
    <row r="251" spans="1:37">
      <c r="A251" s="32" t="str">
        <f t="shared" si="3"/>
        <v>Goods rated for Military use onlyUnited States of AmericaPermanenta</v>
      </c>
      <c r="B251" s="32" t="str">
        <f>VLOOKUP(D251,Lookup!$A:$B,2,FALSE)</f>
        <v>Goods rated for Military use only</v>
      </c>
      <c r="C251" s="32" t="s">
        <v>352</v>
      </c>
      <c r="D251" t="s">
        <v>333</v>
      </c>
      <c r="E251" t="s">
        <v>13</v>
      </c>
      <c r="F251" t="s">
        <v>288</v>
      </c>
      <c r="G251" t="s">
        <v>332</v>
      </c>
      <c r="H251" t="s">
        <v>1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</row>
    <row r="252" spans="1:37">
      <c r="A252" s="32" t="str">
        <f t="shared" si="3"/>
        <v>Goods rated for Military use onlyUruguayPermanenta</v>
      </c>
      <c r="B252" s="32" t="str">
        <f>VLOOKUP(D252,Lookup!$A:$B,2,FALSE)</f>
        <v>Goods rated for Military use only</v>
      </c>
      <c r="C252" s="32" t="s">
        <v>352</v>
      </c>
      <c r="D252" t="s">
        <v>333</v>
      </c>
      <c r="E252" t="s">
        <v>12</v>
      </c>
      <c r="F252" t="s">
        <v>288</v>
      </c>
      <c r="G252" t="s">
        <v>332</v>
      </c>
      <c r="H252" t="s">
        <v>1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</row>
    <row r="253" spans="1:37">
      <c r="A253" s="32" t="str">
        <f t="shared" si="3"/>
        <v>Goods rated for Military use onlyUzbekistanPermanenta</v>
      </c>
      <c r="B253" s="32" t="str">
        <f>VLOOKUP(D253,Lookup!$A:$B,2,FALSE)</f>
        <v>Goods rated for Military use only</v>
      </c>
      <c r="C253" s="32" t="s">
        <v>352</v>
      </c>
      <c r="D253" t="s">
        <v>333</v>
      </c>
      <c r="E253" t="s">
        <v>11</v>
      </c>
      <c r="F253" t="s">
        <v>288</v>
      </c>
      <c r="G253" t="s">
        <v>332</v>
      </c>
      <c r="H253" t="s">
        <v>1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</row>
    <row r="254" spans="1:37">
      <c r="A254" s="32" t="str">
        <f t="shared" si="3"/>
        <v>Goods rated for Military use onlyVanuatuPermanenta</v>
      </c>
      <c r="B254" s="32" t="str">
        <f>VLOOKUP(D254,Lookup!$A:$B,2,FALSE)</f>
        <v>Goods rated for Military use only</v>
      </c>
      <c r="C254" s="32" t="s">
        <v>352</v>
      </c>
      <c r="D254" t="s">
        <v>333</v>
      </c>
      <c r="E254" t="s">
        <v>10</v>
      </c>
      <c r="F254" t="s">
        <v>288</v>
      </c>
      <c r="G254" t="s">
        <v>332</v>
      </c>
      <c r="H254" t="s">
        <v>1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</row>
    <row r="255" spans="1:37">
      <c r="A255" s="32" t="str">
        <f t="shared" si="3"/>
        <v>Goods rated for Military use onlyVatican CityPermanenta</v>
      </c>
      <c r="B255" s="32" t="str">
        <f>VLOOKUP(D255,Lookup!$A:$B,2,FALSE)</f>
        <v>Goods rated for Military use only</v>
      </c>
      <c r="C255" s="32" t="s">
        <v>352</v>
      </c>
      <c r="D255" t="s">
        <v>333</v>
      </c>
      <c r="E255" t="s">
        <v>9</v>
      </c>
      <c r="F255" t="s">
        <v>288</v>
      </c>
      <c r="G255" t="s">
        <v>332</v>
      </c>
      <c r="H255" t="s">
        <v>1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</row>
    <row r="256" spans="1:37">
      <c r="A256" s="32" t="str">
        <f t="shared" si="3"/>
        <v>Goods rated for Military use onlyVenezuelaPermanenta</v>
      </c>
      <c r="B256" s="32" t="str">
        <f>VLOOKUP(D256,Lookup!$A:$B,2,FALSE)</f>
        <v>Goods rated for Military use only</v>
      </c>
      <c r="C256" s="32" t="s">
        <v>352</v>
      </c>
      <c r="D256" t="s">
        <v>333</v>
      </c>
      <c r="E256" t="s">
        <v>8</v>
      </c>
      <c r="F256" t="s">
        <v>288</v>
      </c>
      <c r="G256" t="s">
        <v>332</v>
      </c>
      <c r="H256" t="s">
        <v>1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</row>
    <row r="257" spans="1:37">
      <c r="A257" s="32" t="str">
        <f t="shared" si="3"/>
        <v>Goods rated for Military use onlyVessel and/or Platform in International WatersPermanenta</v>
      </c>
      <c r="B257" s="32" t="str">
        <f>VLOOKUP(D257,Lookup!$A:$B,2,FALSE)</f>
        <v>Goods rated for Military use only</v>
      </c>
      <c r="C257" s="32" t="s">
        <v>352</v>
      </c>
      <c r="D257" t="s">
        <v>333</v>
      </c>
      <c r="E257" t="s">
        <v>349</v>
      </c>
      <c r="F257" t="s">
        <v>288</v>
      </c>
      <c r="G257" t="s">
        <v>332</v>
      </c>
      <c r="H257" t="s">
        <v>1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</row>
    <row r="258" spans="1:37">
      <c r="A258" s="32" t="str">
        <f t="shared" si="3"/>
        <v>Goods rated for Military use onlyVietnamPermanenta</v>
      </c>
      <c r="B258" s="32" t="str">
        <f>VLOOKUP(D258,Lookup!$A:$B,2,FALSE)</f>
        <v>Goods rated for Military use only</v>
      </c>
      <c r="C258" s="32" t="s">
        <v>352</v>
      </c>
      <c r="D258" t="s">
        <v>333</v>
      </c>
      <c r="E258" t="s">
        <v>7</v>
      </c>
      <c r="F258" t="s">
        <v>288</v>
      </c>
      <c r="G258" t="s">
        <v>332</v>
      </c>
      <c r="H258" t="s">
        <v>1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</row>
    <row r="259" spans="1:37">
      <c r="A259" s="32" t="str">
        <f t="shared" si="3"/>
        <v>Goods rated for Military use onlyVirgin Islands of USAPermanenta</v>
      </c>
      <c r="B259" s="32" t="str">
        <f>VLOOKUP(D259,Lookup!$A:$B,2,FALSE)</f>
        <v>Goods rated for Military use only</v>
      </c>
      <c r="C259" s="32" t="s">
        <v>352</v>
      </c>
      <c r="D259" t="s">
        <v>333</v>
      </c>
      <c r="E259" t="s">
        <v>6</v>
      </c>
      <c r="F259" t="s">
        <v>288</v>
      </c>
      <c r="G259" t="s">
        <v>332</v>
      </c>
      <c r="H259" t="s">
        <v>1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</row>
    <row r="260" spans="1:37">
      <c r="A260" s="32" t="str">
        <f t="shared" si="3"/>
        <v>Goods rated for Military use onlyWake IslandPermanenta</v>
      </c>
      <c r="B260" s="32" t="str">
        <f>VLOOKUP(D260,Lookup!$A:$B,2,FALSE)</f>
        <v>Goods rated for Military use only</v>
      </c>
      <c r="C260" s="32" t="s">
        <v>352</v>
      </c>
      <c r="D260" t="s">
        <v>333</v>
      </c>
      <c r="E260" t="s">
        <v>5</v>
      </c>
      <c r="F260" t="s">
        <v>288</v>
      </c>
      <c r="G260" t="s">
        <v>332</v>
      </c>
      <c r="H260" t="s">
        <v>1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</row>
    <row r="261" spans="1:37">
      <c r="A261" s="32" t="str">
        <f t="shared" ref="A261:A324" si="4">CONCATENATE(B261,E261,F261,H261)</f>
        <v>Goods rated for Military use onlyWallis and Futuna IslandsPermanenta</v>
      </c>
      <c r="B261" s="32" t="str">
        <f>VLOOKUP(D261,Lookup!$A:$B,2,FALSE)</f>
        <v>Goods rated for Military use only</v>
      </c>
      <c r="C261" s="32" t="s">
        <v>352</v>
      </c>
      <c r="D261" t="s">
        <v>333</v>
      </c>
      <c r="E261" t="s">
        <v>4</v>
      </c>
      <c r="F261" t="s">
        <v>288</v>
      </c>
      <c r="G261" t="s">
        <v>332</v>
      </c>
      <c r="H261" t="s">
        <v>1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</row>
    <row r="262" spans="1:37">
      <c r="A262" s="32" t="str">
        <f t="shared" si="4"/>
        <v>Goods rated for Military use onlyYemenPermanenta</v>
      </c>
      <c r="B262" s="32" t="str">
        <f>VLOOKUP(D262,Lookup!$A:$B,2,FALSE)</f>
        <v>Goods rated for Military use only</v>
      </c>
      <c r="C262" s="32" t="s">
        <v>352</v>
      </c>
      <c r="D262" t="s">
        <v>333</v>
      </c>
      <c r="E262" t="s">
        <v>3</v>
      </c>
      <c r="F262" t="s">
        <v>288</v>
      </c>
      <c r="G262" t="s">
        <v>332</v>
      </c>
      <c r="H262" t="s">
        <v>1</v>
      </c>
      <c r="I262">
        <v>0</v>
      </c>
      <c r="J262">
        <v>0</v>
      </c>
      <c r="K262">
        <v>0</v>
      </c>
      <c r="L262">
        <v>0</v>
      </c>
      <c r="M262">
        <v>1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</row>
    <row r="263" spans="1:37">
      <c r="A263" s="32" t="str">
        <f t="shared" si="4"/>
        <v>Goods rated for Military use onlyZambiaPermanenta</v>
      </c>
      <c r="B263" s="32" t="str">
        <f>VLOOKUP(D263,Lookup!$A:$B,2,FALSE)</f>
        <v>Goods rated for Military use only</v>
      </c>
      <c r="C263" s="32" t="s">
        <v>352</v>
      </c>
      <c r="D263" t="s">
        <v>333</v>
      </c>
      <c r="E263" t="s">
        <v>2</v>
      </c>
      <c r="F263" t="s">
        <v>288</v>
      </c>
      <c r="G263" t="s">
        <v>332</v>
      </c>
      <c r="H263" t="s">
        <v>1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1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</row>
    <row r="264" spans="1:37">
      <c r="A264" s="32" t="str">
        <f t="shared" si="4"/>
        <v>Goods rated for Military use onlyZimbabwePermanenta</v>
      </c>
      <c r="B264" s="32" t="str">
        <f>VLOOKUP(D264,Lookup!$A:$B,2,FALSE)</f>
        <v>Goods rated for Military use only</v>
      </c>
      <c r="C264" s="32" t="s">
        <v>352</v>
      </c>
      <c r="D264" t="s">
        <v>333</v>
      </c>
      <c r="E264" t="s">
        <v>0</v>
      </c>
      <c r="F264" t="s">
        <v>288</v>
      </c>
      <c r="G264" t="s">
        <v>332</v>
      </c>
      <c r="H264" t="s">
        <v>1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</row>
    <row r="265" spans="1:37">
      <c r="A265" s="32" t="str">
        <f t="shared" si="4"/>
        <v>Goods rated for Military use onlyAfghanistanTemporarya</v>
      </c>
      <c r="B265" s="32" t="str">
        <f>VLOOKUP(D265,Lookup!$A:$B,2,FALSE)</f>
        <v>Goods rated for Military use only</v>
      </c>
      <c r="C265" s="32" t="s">
        <v>352</v>
      </c>
      <c r="D265" t="s">
        <v>333</v>
      </c>
      <c r="E265" t="s">
        <v>253</v>
      </c>
      <c r="F265" t="s">
        <v>287</v>
      </c>
      <c r="G265" t="s">
        <v>332</v>
      </c>
      <c r="H265" t="s">
        <v>1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</row>
    <row r="266" spans="1:37">
      <c r="A266" s="32" t="str">
        <f t="shared" si="4"/>
        <v>Goods rated for Military use onlyAland IslandsTemporarya</v>
      </c>
      <c r="B266" s="32" t="str">
        <f>VLOOKUP(D266,Lookup!$A:$B,2,FALSE)</f>
        <v>Goods rated for Military use only</v>
      </c>
      <c r="C266" s="32" t="s">
        <v>352</v>
      </c>
      <c r="D266" t="s">
        <v>333</v>
      </c>
      <c r="E266" t="s">
        <v>252</v>
      </c>
      <c r="F266" t="s">
        <v>287</v>
      </c>
      <c r="G266" t="s">
        <v>332</v>
      </c>
      <c r="H266" t="s">
        <v>1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</row>
    <row r="267" spans="1:37">
      <c r="A267" s="32" t="str">
        <f t="shared" si="4"/>
        <v>Goods rated for Military use onlyAlbaniaTemporarya</v>
      </c>
      <c r="B267" s="32" t="str">
        <f>VLOOKUP(D267,Lookup!$A:$B,2,FALSE)</f>
        <v>Goods rated for Military use only</v>
      </c>
      <c r="C267" s="32" t="s">
        <v>352</v>
      </c>
      <c r="D267" t="s">
        <v>333</v>
      </c>
      <c r="E267" t="s">
        <v>251</v>
      </c>
      <c r="F267" t="s">
        <v>287</v>
      </c>
      <c r="G267" t="s">
        <v>332</v>
      </c>
      <c r="H267" t="s">
        <v>1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</row>
    <row r="268" spans="1:37">
      <c r="A268" s="32" t="str">
        <f t="shared" si="4"/>
        <v>Goods rated for Military use onlyAlgeriaTemporarya</v>
      </c>
      <c r="B268" s="32" t="str">
        <f>VLOOKUP(D268,Lookup!$A:$B,2,FALSE)</f>
        <v>Goods rated for Military use only</v>
      </c>
      <c r="C268" s="32" t="s">
        <v>352</v>
      </c>
      <c r="D268" t="s">
        <v>333</v>
      </c>
      <c r="E268" t="s">
        <v>250</v>
      </c>
      <c r="F268" t="s">
        <v>287</v>
      </c>
      <c r="G268" t="s">
        <v>332</v>
      </c>
      <c r="H268" t="s">
        <v>1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</row>
    <row r="269" spans="1:37">
      <c r="A269" s="32" t="str">
        <f t="shared" si="4"/>
        <v>Goods rated for Military use onlyAmerican SamoaTemporarya</v>
      </c>
      <c r="B269" s="32" t="str">
        <f>VLOOKUP(D269,Lookup!$A:$B,2,FALSE)</f>
        <v>Goods rated for Military use only</v>
      </c>
      <c r="C269" s="32" t="s">
        <v>352</v>
      </c>
      <c r="D269" t="s">
        <v>333</v>
      </c>
      <c r="E269" t="s">
        <v>249</v>
      </c>
      <c r="F269" t="s">
        <v>287</v>
      </c>
      <c r="G269" t="s">
        <v>332</v>
      </c>
      <c r="H269" t="s">
        <v>1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</row>
    <row r="270" spans="1:37">
      <c r="A270" s="32" t="str">
        <f t="shared" si="4"/>
        <v>Goods rated for Military use onlyAndorraTemporarya</v>
      </c>
      <c r="B270" s="32" t="str">
        <f>VLOOKUP(D270,Lookup!$A:$B,2,FALSE)</f>
        <v>Goods rated for Military use only</v>
      </c>
      <c r="C270" s="32" t="s">
        <v>352</v>
      </c>
      <c r="D270" t="s">
        <v>333</v>
      </c>
      <c r="E270" t="s">
        <v>248</v>
      </c>
      <c r="F270" t="s">
        <v>287</v>
      </c>
      <c r="G270" t="s">
        <v>332</v>
      </c>
      <c r="H270" t="s">
        <v>1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</row>
    <row r="271" spans="1:37">
      <c r="A271" s="32" t="str">
        <f t="shared" si="4"/>
        <v>Goods rated for Military use onlyAngolaTemporarya</v>
      </c>
      <c r="B271" s="32" t="str">
        <f>VLOOKUP(D271,Lookup!$A:$B,2,FALSE)</f>
        <v>Goods rated for Military use only</v>
      </c>
      <c r="C271" s="32" t="s">
        <v>352</v>
      </c>
      <c r="D271" t="s">
        <v>333</v>
      </c>
      <c r="E271" t="s">
        <v>247</v>
      </c>
      <c r="F271" t="s">
        <v>287</v>
      </c>
      <c r="G271" t="s">
        <v>332</v>
      </c>
      <c r="H271" t="s">
        <v>1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</row>
    <row r="272" spans="1:37">
      <c r="A272" s="32" t="str">
        <f t="shared" si="4"/>
        <v>Goods rated for Military use onlyAnguillaTemporarya</v>
      </c>
      <c r="B272" s="32" t="str">
        <f>VLOOKUP(D272,Lookup!$A:$B,2,FALSE)</f>
        <v>Goods rated for Military use only</v>
      </c>
      <c r="C272" s="32" t="s">
        <v>352</v>
      </c>
      <c r="D272" t="s">
        <v>333</v>
      </c>
      <c r="E272" t="s">
        <v>246</v>
      </c>
      <c r="F272" t="s">
        <v>287</v>
      </c>
      <c r="G272" t="s">
        <v>332</v>
      </c>
      <c r="H272" t="s">
        <v>1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</row>
    <row r="273" spans="1:37">
      <c r="A273" s="32" t="str">
        <f t="shared" si="4"/>
        <v>Goods rated for Military use onlyAntarcticaTemporarya</v>
      </c>
      <c r="B273" s="32" t="str">
        <f>VLOOKUP(D273,Lookup!$A:$B,2,FALSE)</f>
        <v>Goods rated for Military use only</v>
      </c>
      <c r="C273" s="32" t="s">
        <v>352</v>
      </c>
      <c r="D273" t="s">
        <v>333</v>
      </c>
      <c r="E273" t="s">
        <v>245</v>
      </c>
      <c r="F273" t="s">
        <v>287</v>
      </c>
      <c r="G273" t="s">
        <v>332</v>
      </c>
      <c r="H273" t="s">
        <v>1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</row>
    <row r="274" spans="1:37">
      <c r="A274" s="32" t="str">
        <f t="shared" si="4"/>
        <v>Goods rated for Military use onlyAntigua and BarbudaTemporarya</v>
      </c>
      <c r="B274" s="32" t="str">
        <f>VLOOKUP(D274,Lookup!$A:$B,2,FALSE)</f>
        <v>Goods rated for Military use only</v>
      </c>
      <c r="C274" s="32" t="s">
        <v>352</v>
      </c>
      <c r="D274" t="s">
        <v>333</v>
      </c>
      <c r="E274" t="s">
        <v>244</v>
      </c>
      <c r="F274" t="s">
        <v>287</v>
      </c>
      <c r="G274" t="s">
        <v>332</v>
      </c>
      <c r="H274" t="s">
        <v>1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</row>
    <row r="275" spans="1:37">
      <c r="A275" s="32" t="str">
        <f t="shared" si="4"/>
        <v>Goods rated for Military use onlyArgentinaTemporarya</v>
      </c>
      <c r="B275" s="32" t="str">
        <f>VLOOKUP(D275,Lookup!$A:$B,2,FALSE)</f>
        <v>Goods rated for Military use only</v>
      </c>
      <c r="C275" s="32" t="s">
        <v>352</v>
      </c>
      <c r="D275" t="s">
        <v>333</v>
      </c>
      <c r="E275" t="s">
        <v>243</v>
      </c>
      <c r="F275" t="s">
        <v>287</v>
      </c>
      <c r="G275" t="s">
        <v>332</v>
      </c>
      <c r="H275" t="s">
        <v>1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</row>
    <row r="276" spans="1:37">
      <c r="A276" s="32" t="str">
        <f t="shared" si="4"/>
        <v>Goods rated for Military use onlyArmeniaTemporarya</v>
      </c>
      <c r="B276" s="32" t="str">
        <f>VLOOKUP(D276,Lookup!$A:$B,2,FALSE)</f>
        <v>Goods rated for Military use only</v>
      </c>
      <c r="C276" s="32" t="s">
        <v>352</v>
      </c>
      <c r="D276" t="s">
        <v>333</v>
      </c>
      <c r="E276" t="s">
        <v>242</v>
      </c>
      <c r="F276" t="s">
        <v>287</v>
      </c>
      <c r="G276" t="s">
        <v>332</v>
      </c>
      <c r="H276" t="s">
        <v>1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</row>
    <row r="277" spans="1:37">
      <c r="A277" s="32" t="str">
        <f t="shared" si="4"/>
        <v>Goods rated for Military use onlyArubaTemporarya</v>
      </c>
      <c r="B277" s="32" t="str">
        <f>VLOOKUP(D277,Lookup!$A:$B,2,FALSE)</f>
        <v>Goods rated for Military use only</v>
      </c>
      <c r="C277" s="32" t="s">
        <v>352</v>
      </c>
      <c r="D277" t="s">
        <v>333</v>
      </c>
      <c r="E277" t="s">
        <v>241</v>
      </c>
      <c r="F277" t="s">
        <v>287</v>
      </c>
      <c r="G277" t="s">
        <v>332</v>
      </c>
      <c r="H277" t="s">
        <v>1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</row>
    <row r="278" spans="1:37">
      <c r="A278" s="32" t="str">
        <f t="shared" si="4"/>
        <v>Goods rated for Military use onlyAustraliaTemporarya</v>
      </c>
      <c r="B278" s="32" t="str">
        <f>VLOOKUP(D278,Lookup!$A:$B,2,FALSE)</f>
        <v>Goods rated for Military use only</v>
      </c>
      <c r="C278" s="32" t="s">
        <v>352</v>
      </c>
      <c r="D278" t="s">
        <v>333</v>
      </c>
      <c r="E278" t="s">
        <v>240</v>
      </c>
      <c r="F278" t="s">
        <v>287</v>
      </c>
      <c r="G278" t="s">
        <v>332</v>
      </c>
      <c r="H278" t="s">
        <v>1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</row>
    <row r="279" spans="1:37">
      <c r="A279" s="32" t="str">
        <f t="shared" si="4"/>
        <v>Goods rated for Military use onlyAustralian Antarctic TerritoryTemporarya</v>
      </c>
      <c r="B279" s="32" t="str">
        <f>VLOOKUP(D279,Lookup!$A:$B,2,FALSE)</f>
        <v>Goods rated for Military use only</v>
      </c>
      <c r="C279" s="32" t="s">
        <v>352</v>
      </c>
      <c r="D279" t="s">
        <v>333</v>
      </c>
      <c r="E279" t="s">
        <v>239</v>
      </c>
      <c r="F279" t="s">
        <v>287</v>
      </c>
      <c r="G279" t="s">
        <v>332</v>
      </c>
      <c r="H279" t="s">
        <v>1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</row>
    <row r="280" spans="1:37">
      <c r="A280" s="32" t="str">
        <f t="shared" si="4"/>
        <v>Goods rated for Military use onlyAustriaTemporarya</v>
      </c>
      <c r="B280" s="32" t="str">
        <f>VLOOKUP(D280,Lookup!$A:$B,2,FALSE)</f>
        <v>Goods rated for Military use only</v>
      </c>
      <c r="C280" s="32" t="s">
        <v>352</v>
      </c>
      <c r="D280" t="s">
        <v>333</v>
      </c>
      <c r="E280" t="s">
        <v>238</v>
      </c>
      <c r="F280" t="s">
        <v>287</v>
      </c>
      <c r="G280" t="s">
        <v>332</v>
      </c>
      <c r="H280" t="s">
        <v>1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</row>
    <row r="281" spans="1:37">
      <c r="A281" s="32" t="str">
        <f t="shared" si="4"/>
        <v>Goods rated for Military use onlyAzerbaijanTemporarya</v>
      </c>
      <c r="B281" s="32" t="str">
        <f>VLOOKUP(D281,Lookup!$A:$B,2,FALSE)</f>
        <v>Goods rated for Military use only</v>
      </c>
      <c r="C281" s="32" t="s">
        <v>352</v>
      </c>
      <c r="D281" t="s">
        <v>333</v>
      </c>
      <c r="E281" t="s">
        <v>237</v>
      </c>
      <c r="F281" t="s">
        <v>287</v>
      </c>
      <c r="G281" t="s">
        <v>332</v>
      </c>
      <c r="H281" t="s">
        <v>1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</row>
    <row r="282" spans="1:37">
      <c r="A282" s="32" t="str">
        <f t="shared" si="4"/>
        <v>Goods rated for Military use onlyAzoresTemporarya</v>
      </c>
      <c r="B282" s="32" t="str">
        <f>VLOOKUP(D282,Lookup!$A:$B,2,FALSE)</f>
        <v>Goods rated for Military use only</v>
      </c>
      <c r="C282" s="32" t="s">
        <v>352</v>
      </c>
      <c r="D282" t="s">
        <v>333</v>
      </c>
      <c r="E282" t="s">
        <v>236</v>
      </c>
      <c r="F282" t="s">
        <v>287</v>
      </c>
      <c r="G282" t="s">
        <v>332</v>
      </c>
      <c r="H282" t="s">
        <v>1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</row>
    <row r="283" spans="1:37">
      <c r="A283" s="32" t="str">
        <f t="shared" si="4"/>
        <v>Goods rated for Military use onlyBahamasTemporarya</v>
      </c>
      <c r="B283" s="32" t="str">
        <f>VLOOKUP(D283,Lookup!$A:$B,2,FALSE)</f>
        <v>Goods rated for Military use only</v>
      </c>
      <c r="C283" s="32" t="s">
        <v>352</v>
      </c>
      <c r="D283" t="s">
        <v>333</v>
      </c>
      <c r="E283" t="s">
        <v>235</v>
      </c>
      <c r="F283" t="s">
        <v>287</v>
      </c>
      <c r="G283" t="s">
        <v>332</v>
      </c>
      <c r="H283" t="s">
        <v>1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</row>
    <row r="284" spans="1:37">
      <c r="A284" s="32" t="str">
        <f t="shared" si="4"/>
        <v>Goods rated for Military use onlyBahrainTemporarya</v>
      </c>
      <c r="B284" s="32" t="str">
        <f>VLOOKUP(D284,Lookup!$A:$B,2,FALSE)</f>
        <v>Goods rated for Military use only</v>
      </c>
      <c r="C284" s="32" t="s">
        <v>352</v>
      </c>
      <c r="D284" t="s">
        <v>333</v>
      </c>
      <c r="E284" t="s">
        <v>234</v>
      </c>
      <c r="F284" t="s">
        <v>287</v>
      </c>
      <c r="G284" t="s">
        <v>332</v>
      </c>
      <c r="H284" t="s">
        <v>1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2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</row>
    <row r="285" spans="1:37">
      <c r="A285" s="32" t="str">
        <f t="shared" si="4"/>
        <v>Goods rated for Military use onlyBaker IslandTemporarya</v>
      </c>
      <c r="B285" s="32" t="str">
        <f>VLOOKUP(D285,Lookup!$A:$B,2,FALSE)</f>
        <v>Goods rated for Military use only</v>
      </c>
      <c r="C285" s="32" t="s">
        <v>352</v>
      </c>
      <c r="D285" t="s">
        <v>333</v>
      </c>
      <c r="E285" t="s">
        <v>233</v>
      </c>
      <c r="F285" t="s">
        <v>287</v>
      </c>
      <c r="G285" t="s">
        <v>332</v>
      </c>
      <c r="H285" t="s">
        <v>1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</row>
    <row r="286" spans="1:37">
      <c r="A286" s="32" t="str">
        <f t="shared" si="4"/>
        <v>Goods rated for Military use onlyBangladeshTemporarya</v>
      </c>
      <c r="B286" s="32" t="str">
        <f>VLOOKUP(D286,Lookup!$A:$B,2,FALSE)</f>
        <v>Goods rated for Military use only</v>
      </c>
      <c r="C286" s="32" t="s">
        <v>352</v>
      </c>
      <c r="D286" t="s">
        <v>333</v>
      </c>
      <c r="E286" t="s">
        <v>232</v>
      </c>
      <c r="F286" t="s">
        <v>287</v>
      </c>
      <c r="G286" t="s">
        <v>332</v>
      </c>
      <c r="H286" t="s">
        <v>1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</row>
    <row r="287" spans="1:37">
      <c r="A287" s="32" t="str">
        <f t="shared" si="4"/>
        <v>Goods rated for Military use onlyBarbadosTemporarya</v>
      </c>
      <c r="B287" s="32" t="str">
        <f>VLOOKUP(D287,Lookup!$A:$B,2,FALSE)</f>
        <v>Goods rated for Military use only</v>
      </c>
      <c r="C287" s="32" t="s">
        <v>352</v>
      </c>
      <c r="D287" t="s">
        <v>333</v>
      </c>
      <c r="E287" t="s">
        <v>231</v>
      </c>
      <c r="F287" t="s">
        <v>287</v>
      </c>
      <c r="G287" t="s">
        <v>332</v>
      </c>
      <c r="H287" t="s">
        <v>1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</row>
    <row r="288" spans="1:37">
      <c r="A288" s="32" t="str">
        <f t="shared" si="4"/>
        <v>Goods rated for Military use onlyBelarusTemporarya</v>
      </c>
      <c r="B288" s="32" t="str">
        <f>VLOOKUP(D288,Lookup!$A:$B,2,FALSE)</f>
        <v>Goods rated for Military use only</v>
      </c>
      <c r="C288" s="32" t="s">
        <v>352</v>
      </c>
      <c r="D288" t="s">
        <v>333</v>
      </c>
      <c r="E288" t="s">
        <v>230</v>
      </c>
      <c r="F288" t="s">
        <v>287</v>
      </c>
      <c r="G288" t="s">
        <v>332</v>
      </c>
      <c r="H288" t="s">
        <v>1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</row>
    <row r="289" spans="1:37">
      <c r="A289" s="32" t="str">
        <f t="shared" si="4"/>
        <v>Goods rated for Military use onlyBelgiumTemporarya</v>
      </c>
      <c r="B289" s="32" t="str">
        <f>VLOOKUP(D289,Lookup!$A:$B,2,FALSE)</f>
        <v>Goods rated for Military use only</v>
      </c>
      <c r="C289" s="32" t="s">
        <v>352</v>
      </c>
      <c r="D289" t="s">
        <v>333</v>
      </c>
      <c r="E289" t="s">
        <v>229</v>
      </c>
      <c r="F289" t="s">
        <v>287</v>
      </c>
      <c r="G289" t="s">
        <v>332</v>
      </c>
      <c r="H289" t="s">
        <v>1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</row>
    <row r="290" spans="1:37">
      <c r="A290" s="32" t="str">
        <f t="shared" si="4"/>
        <v>Goods rated for Military use onlyBelizeTemporarya</v>
      </c>
      <c r="B290" s="32" t="str">
        <f>VLOOKUP(D290,Lookup!$A:$B,2,FALSE)</f>
        <v>Goods rated for Military use only</v>
      </c>
      <c r="C290" s="32" t="s">
        <v>352</v>
      </c>
      <c r="D290" t="s">
        <v>333</v>
      </c>
      <c r="E290" t="s">
        <v>228</v>
      </c>
      <c r="F290" t="s">
        <v>287</v>
      </c>
      <c r="G290" t="s">
        <v>332</v>
      </c>
      <c r="H290" t="s">
        <v>1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</row>
    <row r="291" spans="1:37">
      <c r="A291" s="32" t="str">
        <f t="shared" si="4"/>
        <v>Goods rated for Military use onlyBeninTemporarya</v>
      </c>
      <c r="B291" s="32" t="str">
        <f>VLOOKUP(D291,Lookup!$A:$B,2,FALSE)</f>
        <v>Goods rated for Military use only</v>
      </c>
      <c r="C291" s="32" t="s">
        <v>352</v>
      </c>
      <c r="D291" t="s">
        <v>333</v>
      </c>
      <c r="E291" t="s">
        <v>227</v>
      </c>
      <c r="F291" t="s">
        <v>287</v>
      </c>
      <c r="G291" t="s">
        <v>332</v>
      </c>
      <c r="H291" t="s">
        <v>1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</row>
    <row r="292" spans="1:37">
      <c r="A292" s="32" t="str">
        <f t="shared" si="4"/>
        <v>Goods rated for Military use onlyBermudaTemporarya</v>
      </c>
      <c r="B292" s="32" t="str">
        <f>VLOOKUP(D292,Lookup!$A:$B,2,FALSE)</f>
        <v>Goods rated for Military use only</v>
      </c>
      <c r="C292" s="32" t="s">
        <v>352</v>
      </c>
      <c r="D292" t="s">
        <v>333</v>
      </c>
      <c r="E292" t="s">
        <v>226</v>
      </c>
      <c r="F292" t="s">
        <v>287</v>
      </c>
      <c r="G292" t="s">
        <v>332</v>
      </c>
      <c r="H292" t="s">
        <v>1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</row>
    <row r="293" spans="1:37">
      <c r="A293" s="32" t="str">
        <f t="shared" si="4"/>
        <v>Goods rated for Military use onlyBhutanTemporarya</v>
      </c>
      <c r="B293" s="32" t="str">
        <f>VLOOKUP(D293,Lookup!$A:$B,2,FALSE)</f>
        <v>Goods rated for Military use only</v>
      </c>
      <c r="C293" s="32" t="s">
        <v>352</v>
      </c>
      <c r="D293" t="s">
        <v>333</v>
      </c>
      <c r="E293" t="s">
        <v>225</v>
      </c>
      <c r="F293" t="s">
        <v>287</v>
      </c>
      <c r="G293" t="s">
        <v>332</v>
      </c>
      <c r="H293" t="s">
        <v>1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</row>
    <row r="294" spans="1:37">
      <c r="A294" s="32" t="str">
        <f t="shared" si="4"/>
        <v>Goods rated for Military use onlyBoliviaTemporarya</v>
      </c>
      <c r="B294" s="32" t="str">
        <f>VLOOKUP(D294,Lookup!$A:$B,2,FALSE)</f>
        <v>Goods rated for Military use only</v>
      </c>
      <c r="C294" s="32" t="s">
        <v>352</v>
      </c>
      <c r="D294" t="s">
        <v>333</v>
      </c>
      <c r="E294" t="s">
        <v>224</v>
      </c>
      <c r="F294" t="s">
        <v>287</v>
      </c>
      <c r="G294" t="s">
        <v>332</v>
      </c>
      <c r="H294" t="s">
        <v>1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</row>
    <row r="295" spans="1:37">
      <c r="A295" s="32" t="str">
        <f t="shared" si="4"/>
        <v>Goods rated for Military use onlyBosnia and HerzegovinaTemporarya</v>
      </c>
      <c r="B295" s="32" t="str">
        <f>VLOOKUP(D295,Lookup!$A:$B,2,FALSE)</f>
        <v>Goods rated for Military use only</v>
      </c>
      <c r="C295" s="32" t="s">
        <v>352</v>
      </c>
      <c r="D295" t="s">
        <v>333</v>
      </c>
      <c r="E295" t="s">
        <v>223</v>
      </c>
      <c r="F295" t="s">
        <v>287</v>
      </c>
      <c r="G295" t="s">
        <v>332</v>
      </c>
      <c r="H295" t="s">
        <v>1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</row>
    <row r="296" spans="1:37">
      <c r="A296" s="32" t="str">
        <f t="shared" si="4"/>
        <v>Goods rated for Military use onlyBotswanaTemporarya</v>
      </c>
      <c r="B296" s="32" t="str">
        <f>VLOOKUP(D296,Lookup!$A:$B,2,FALSE)</f>
        <v>Goods rated for Military use only</v>
      </c>
      <c r="C296" s="32" t="s">
        <v>352</v>
      </c>
      <c r="D296" t="s">
        <v>333</v>
      </c>
      <c r="E296" t="s">
        <v>222</v>
      </c>
      <c r="F296" t="s">
        <v>287</v>
      </c>
      <c r="G296" t="s">
        <v>332</v>
      </c>
      <c r="H296" t="s">
        <v>1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</row>
    <row r="297" spans="1:37">
      <c r="A297" s="32" t="str">
        <f t="shared" si="4"/>
        <v>Goods rated for Military use onlyBrazilTemporarya</v>
      </c>
      <c r="B297" s="32" t="str">
        <f>VLOOKUP(D297,Lookup!$A:$B,2,FALSE)</f>
        <v>Goods rated for Military use only</v>
      </c>
      <c r="C297" s="32" t="s">
        <v>352</v>
      </c>
      <c r="D297" t="s">
        <v>333</v>
      </c>
      <c r="E297" t="s">
        <v>221</v>
      </c>
      <c r="F297" t="s">
        <v>287</v>
      </c>
      <c r="G297" t="s">
        <v>332</v>
      </c>
      <c r="H297" t="s">
        <v>1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</row>
    <row r="298" spans="1:37">
      <c r="A298" s="32" t="str">
        <f t="shared" si="4"/>
        <v>Goods rated for Military use onlyBritish Antarctic TerritoryTemporarya</v>
      </c>
      <c r="B298" s="32" t="str">
        <f>VLOOKUP(D298,Lookup!$A:$B,2,FALSE)</f>
        <v>Goods rated for Military use only</v>
      </c>
      <c r="C298" s="32" t="s">
        <v>352</v>
      </c>
      <c r="D298" t="s">
        <v>333</v>
      </c>
      <c r="E298" t="s">
        <v>220</v>
      </c>
      <c r="F298" t="s">
        <v>287</v>
      </c>
      <c r="G298" t="s">
        <v>332</v>
      </c>
      <c r="H298" t="s">
        <v>1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</row>
    <row r="299" spans="1:37">
      <c r="A299" s="32" t="str">
        <f t="shared" si="4"/>
        <v>Goods rated for Military use onlyBritish Indian Ocean TerritoryTemporarya</v>
      </c>
      <c r="B299" s="32" t="str">
        <f>VLOOKUP(D299,Lookup!$A:$B,2,FALSE)</f>
        <v>Goods rated for Military use only</v>
      </c>
      <c r="C299" s="32" t="s">
        <v>352</v>
      </c>
      <c r="D299" t="s">
        <v>333</v>
      </c>
      <c r="E299" t="s">
        <v>219</v>
      </c>
      <c r="F299" t="s">
        <v>287</v>
      </c>
      <c r="G299" t="s">
        <v>332</v>
      </c>
      <c r="H299" t="s">
        <v>1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</row>
    <row r="300" spans="1:37">
      <c r="A300" s="32" t="str">
        <f t="shared" si="4"/>
        <v>Goods rated for Military use onlyBritish Virgin IslandsTemporarya</v>
      </c>
      <c r="B300" s="32" t="str">
        <f>VLOOKUP(D300,Lookup!$A:$B,2,FALSE)</f>
        <v>Goods rated for Military use only</v>
      </c>
      <c r="C300" s="32" t="s">
        <v>352</v>
      </c>
      <c r="D300" t="s">
        <v>333</v>
      </c>
      <c r="E300" t="s">
        <v>218</v>
      </c>
      <c r="F300" t="s">
        <v>287</v>
      </c>
      <c r="G300" t="s">
        <v>332</v>
      </c>
      <c r="H300" t="s">
        <v>1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</row>
    <row r="301" spans="1:37">
      <c r="A301" s="32" t="str">
        <f t="shared" si="4"/>
        <v>Goods rated for Military use onlyBruneiTemporarya</v>
      </c>
      <c r="B301" s="32" t="str">
        <f>VLOOKUP(D301,Lookup!$A:$B,2,FALSE)</f>
        <v>Goods rated for Military use only</v>
      </c>
      <c r="C301" s="32" t="s">
        <v>352</v>
      </c>
      <c r="D301" t="s">
        <v>333</v>
      </c>
      <c r="E301" t="s">
        <v>217</v>
      </c>
      <c r="F301" t="s">
        <v>287</v>
      </c>
      <c r="G301" t="s">
        <v>332</v>
      </c>
      <c r="H301" t="s">
        <v>1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</row>
    <row r="302" spans="1:37">
      <c r="A302" s="32" t="str">
        <f t="shared" si="4"/>
        <v>Goods rated for Military use onlyBulgariaTemporarya</v>
      </c>
      <c r="B302" s="32" t="str">
        <f>VLOOKUP(D302,Lookup!$A:$B,2,FALSE)</f>
        <v>Goods rated for Military use only</v>
      </c>
      <c r="C302" s="32" t="s">
        <v>352</v>
      </c>
      <c r="D302" t="s">
        <v>333</v>
      </c>
      <c r="E302" t="s">
        <v>216</v>
      </c>
      <c r="F302" t="s">
        <v>287</v>
      </c>
      <c r="G302" t="s">
        <v>332</v>
      </c>
      <c r="H302" t="s">
        <v>1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</row>
    <row r="303" spans="1:37">
      <c r="A303" s="32" t="str">
        <f t="shared" si="4"/>
        <v>Goods rated for Military use onlyBurkina FasoTemporarya</v>
      </c>
      <c r="B303" s="32" t="str">
        <f>VLOOKUP(D303,Lookup!$A:$B,2,FALSE)</f>
        <v>Goods rated for Military use only</v>
      </c>
      <c r="C303" s="32" t="s">
        <v>352</v>
      </c>
      <c r="D303" t="s">
        <v>333</v>
      </c>
      <c r="E303" t="s">
        <v>215</v>
      </c>
      <c r="F303" t="s">
        <v>287</v>
      </c>
      <c r="G303" t="s">
        <v>332</v>
      </c>
      <c r="H303" t="s">
        <v>1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</row>
    <row r="304" spans="1:37">
      <c r="A304" s="32" t="str">
        <f t="shared" si="4"/>
        <v>Goods rated for Military use onlyBurmaTemporarya</v>
      </c>
      <c r="B304" s="32" t="str">
        <f>VLOOKUP(D304,Lookup!$A:$B,2,FALSE)</f>
        <v>Goods rated for Military use only</v>
      </c>
      <c r="C304" s="32" t="s">
        <v>352</v>
      </c>
      <c r="D304" t="s">
        <v>333</v>
      </c>
      <c r="E304" t="s">
        <v>214</v>
      </c>
      <c r="F304" t="s">
        <v>287</v>
      </c>
      <c r="G304" t="s">
        <v>332</v>
      </c>
      <c r="H304" t="s">
        <v>1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</row>
    <row r="305" spans="1:37">
      <c r="A305" s="32" t="str">
        <f t="shared" si="4"/>
        <v>Goods rated for Military use onlyBurundiTemporarya</v>
      </c>
      <c r="B305" s="32" t="str">
        <f>VLOOKUP(D305,Lookup!$A:$B,2,FALSE)</f>
        <v>Goods rated for Military use only</v>
      </c>
      <c r="C305" s="32" t="s">
        <v>352</v>
      </c>
      <c r="D305" t="s">
        <v>333</v>
      </c>
      <c r="E305" t="s">
        <v>213</v>
      </c>
      <c r="F305" t="s">
        <v>287</v>
      </c>
      <c r="G305" t="s">
        <v>332</v>
      </c>
      <c r="H305" t="s">
        <v>1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</row>
    <row r="306" spans="1:37">
      <c r="A306" s="32" t="str">
        <f t="shared" si="4"/>
        <v>Goods rated for Military use onlyCambodiaTemporarya</v>
      </c>
      <c r="B306" s="32" t="str">
        <f>VLOOKUP(D306,Lookup!$A:$B,2,FALSE)</f>
        <v>Goods rated for Military use only</v>
      </c>
      <c r="C306" s="32" t="s">
        <v>352</v>
      </c>
      <c r="D306" t="s">
        <v>333</v>
      </c>
      <c r="E306" t="s">
        <v>212</v>
      </c>
      <c r="F306" t="s">
        <v>287</v>
      </c>
      <c r="G306" t="s">
        <v>332</v>
      </c>
      <c r="H306" t="s">
        <v>1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</row>
    <row r="307" spans="1:37">
      <c r="A307" s="32" t="str">
        <f t="shared" si="4"/>
        <v>Goods rated for Military use onlyCameroonTemporarya</v>
      </c>
      <c r="B307" s="32" t="str">
        <f>VLOOKUP(D307,Lookup!$A:$B,2,FALSE)</f>
        <v>Goods rated for Military use only</v>
      </c>
      <c r="C307" s="32" t="s">
        <v>352</v>
      </c>
      <c r="D307" t="s">
        <v>333</v>
      </c>
      <c r="E307" t="s">
        <v>211</v>
      </c>
      <c r="F307" t="s">
        <v>287</v>
      </c>
      <c r="G307" t="s">
        <v>332</v>
      </c>
      <c r="H307" t="s">
        <v>1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</row>
    <row r="308" spans="1:37">
      <c r="A308" s="32" t="str">
        <f t="shared" si="4"/>
        <v>Goods rated for Military use onlyCanadaTemporarya</v>
      </c>
      <c r="B308" s="32" t="str">
        <f>VLOOKUP(D308,Lookup!$A:$B,2,FALSE)</f>
        <v>Goods rated for Military use only</v>
      </c>
      <c r="C308" s="32" t="s">
        <v>352</v>
      </c>
      <c r="D308" t="s">
        <v>333</v>
      </c>
      <c r="E308" t="s">
        <v>210</v>
      </c>
      <c r="F308" t="s">
        <v>287</v>
      </c>
      <c r="G308" t="s">
        <v>332</v>
      </c>
      <c r="H308" t="s">
        <v>1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</row>
    <row r="309" spans="1:37">
      <c r="A309" s="32" t="str">
        <f t="shared" si="4"/>
        <v>Goods rated for Military use onlyCape VerdeTemporarya</v>
      </c>
      <c r="B309" s="32" t="str">
        <f>VLOOKUP(D309,Lookup!$A:$B,2,FALSE)</f>
        <v>Goods rated for Military use only</v>
      </c>
      <c r="C309" s="32" t="s">
        <v>352</v>
      </c>
      <c r="D309" t="s">
        <v>333</v>
      </c>
      <c r="E309" t="s">
        <v>209</v>
      </c>
      <c r="F309" t="s">
        <v>287</v>
      </c>
      <c r="G309" t="s">
        <v>332</v>
      </c>
      <c r="H309" t="s">
        <v>1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</row>
    <row r="310" spans="1:37">
      <c r="A310" s="32" t="str">
        <f t="shared" si="4"/>
        <v>Goods rated for Military use onlyCayman IslandsTemporarya</v>
      </c>
      <c r="B310" s="32" t="str">
        <f>VLOOKUP(D310,Lookup!$A:$B,2,FALSE)</f>
        <v>Goods rated for Military use only</v>
      </c>
      <c r="C310" s="32" t="s">
        <v>352</v>
      </c>
      <c r="D310" t="s">
        <v>333</v>
      </c>
      <c r="E310" t="s">
        <v>208</v>
      </c>
      <c r="F310" t="s">
        <v>287</v>
      </c>
      <c r="G310" t="s">
        <v>332</v>
      </c>
      <c r="H310" t="s">
        <v>1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</row>
    <row r="311" spans="1:37">
      <c r="A311" s="32" t="str">
        <f t="shared" si="4"/>
        <v>Goods rated for Military use onlyCentral African RepublicTemporarya</v>
      </c>
      <c r="B311" s="32" t="str">
        <f>VLOOKUP(D311,Lookup!$A:$B,2,FALSE)</f>
        <v>Goods rated for Military use only</v>
      </c>
      <c r="C311" s="32" t="s">
        <v>352</v>
      </c>
      <c r="D311" t="s">
        <v>333</v>
      </c>
      <c r="E311" t="s">
        <v>207</v>
      </c>
      <c r="F311" t="s">
        <v>287</v>
      </c>
      <c r="G311" t="s">
        <v>332</v>
      </c>
      <c r="H311" t="s">
        <v>1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</row>
    <row r="312" spans="1:37">
      <c r="A312" s="32" t="str">
        <f t="shared" si="4"/>
        <v>Goods rated for Military use onlyCeuta and MelillaTemporarya</v>
      </c>
      <c r="B312" s="32" t="str">
        <f>VLOOKUP(D312,Lookup!$A:$B,2,FALSE)</f>
        <v>Goods rated for Military use only</v>
      </c>
      <c r="C312" s="32" t="s">
        <v>352</v>
      </c>
      <c r="D312" t="s">
        <v>333</v>
      </c>
      <c r="E312" t="s">
        <v>206</v>
      </c>
      <c r="F312" t="s">
        <v>287</v>
      </c>
      <c r="G312" t="s">
        <v>332</v>
      </c>
      <c r="H312" t="s">
        <v>1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</row>
    <row r="313" spans="1:37">
      <c r="A313" s="32" t="str">
        <f t="shared" si="4"/>
        <v>Goods rated for Military use onlyChadTemporarya</v>
      </c>
      <c r="B313" s="32" t="str">
        <f>VLOOKUP(D313,Lookup!$A:$B,2,FALSE)</f>
        <v>Goods rated for Military use only</v>
      </c>
      <c r="C313" s="32" t="s">
        <v>352</v>
      </c>
      <c r="D313" t="s">
        <v>333</v>
      </c>
      <c r="E313" t="s">
        <v>205</v>
      </c>
      <c r="F313" t="s">
        <v>287</v>
      </c>
      <c r="G313" t="s">
        <v>332</v>
      </c>
      <c r="H313" t="s">
        <v>1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</row>
    <row r="314" spans="1:37">
      <c r="A314" s="32" t="str">
        <f t="shared" si="4"/>
        <v>Goods rated for Military use onlyChannel IslandsTemporarya</v>
      </c>
      <c r="B314" s="32" t="str">
        <f>VLOOKUP(D314,Lookup!$A:$B,2,FALSE)</f>
        <v>Goods rated for Military use only</v>
      </c>
      <c r="C314" s="32" t="s">
        <v>352</v>
      </c>
      <c r="D314" t="s">
        <v>333</v>
      </c>
      <c r="E314" t="s">
        <v>204</v>
      </c>
      <c r="F314" t="s">
        <v>287</v>
      </c>
      <c r="G314" t="s">
        <v>332</v>
      </c>
      <c r="H314" t="s">
        <v>1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</row>
    <row r="315" spans="1:37">
      <c r="A315" s="32" t="str">
        <f t="shared" si="4"/>
        <v>Goods rated for Military use onlyChileTemporarya</v>
      </c>
      <c r="B315" s="32" t="str">
        <f>VLOOKUP(D315,Lookup!$A:$B,2,FALSE)</f>
        <v>Goods rated for Military use only</v>
      </c>
      <c r="C315" s="32" t="s">
        <v>352</v>
      </c>
      <c r="D315" t="s">
        <v>333</v>
      </c>
      <c r="E315" t="s">
        <v>203</v>
      </c>
      <c r="F315" t="s">
        <v>287</v>
      </c>
      <c r="G315" t="s">
        <v>332</v>
      </c>
      <c r="H315" t="s">
        <v>1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</row>
    <row r="316" spans="1:37">
      <c r="A316" s="32" t="str">
        <f t="shared" si="4"/>
        <v>Goods rated for Military use onlyChinaTemporarya</v>
      </c>
      <c r="B316" s="32" t="str">
        <f>VLOOKUP(D316,Lookup!$A:$B,2,FALSE)</f>
        <v>Goods rated for Military use only</v>
      </c>
      <c r="C316" s="32" t="s">
        <v>352</v>
      </c>
      <c r="D316" t="s">
        <v>333</v>
      </c>
      <c r="E316" t="s">
        <v>202</v>
      </c>
      <c r="F316" t="s">
        <v>287</v>
      </c>
      <c r="G316" t="s">
        <v>332</v>
      </c>
      <c r="H316" t="s">
        <v>1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</row>
    <row r="317" spans="1:37">
      <c r="A317" s="32" t="str">
        <f t="shared" si="4"/>
        <v>Goods rated for Military use onlyChristmas IslandTemporarya</v>
      </c>
      <c r="B317" s="32" t="str">
        <f>VLOOKUP(D317,Lookup!$A:$B,2,FALSE)</f>
        <v>Goods rated for Military use only</v>
      </c>
      <c r="C317" s="32" t="s">
        <v>352</v>
      </c>
      <c r="D317" t="s">
        <v>333</v>
      </c>
      <c r="E317" t="s">
        <v>201</v>
      </c>
      <c r="F317" t="s">
        <v>287</v>
      </c>
      <c r="G317" t="s">
        <v>332</v>
      </c>
      <c r="H317" t="s">
        <v>1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</row>
    <row r="318" spans="1:37">
      <c r="A318" s="32" t="str">
        <f t="shared" si="4"/>
        <v>Goods rated for Military use onlyCocos Islands (Keeling Islands)Temporarya</v>
      </c>
      <c r="B318" s="32" t="str">
        <f>VLOOKUP(D318,Lookup!$A:$B,2,FALSE)</f>
        <v>Goods rated for Military use only</v>
      </c>
      <c r="C318" s="32" t="s">
        <v>352</v>
      </c>
      <c r="D318" t="s">
        <v>333</v>
      </c>
      <c r="E318" t="s">
        <v>200</v>
      </c>
      <c r="F318" t="s">
        <v>287</v>
      </c>
      <c r="G318" t="s">
        <v>332</v>
      </c>
      <c r="H318" t="s">
        <v>1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</row>
    <row r="319" spans="1:37">
      <c r="A319" s="32" t="str">
        <f t="shared" si="4"/>
        <v>Goods rated for Military use onlyColombiaTemporarya</v>
      </c>
      <c r="B319" s="32" t="str">
        <f>VLOOKUP(D319,Lookup!$A:$B,2,FALSE)</f>
        <v>Goods rated for Military use only</v>
      </c>
      <c r="C319" s="32" t="s">
        <v>352</v>
      </c>
      <c r="D319" t="s">
        <v>333</v>
      </c>
      <c r="E319" t="s">
        <v>199</v>
      </c>
      <c r="F319" t="s">
        <v>287</v>
      </c>
      <c r="G319" t="s">
        <v>332</v>
      </c>
      <c r="H319" t="s">
        <v>1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</row>
    <row r="320" spans="1:37">
      <c r="A320" s="32" t="str">
        <f t="shared" si="4"/>
        <v>Goods rated for Military use onlyComorosTemporarya</v>
      </c>
      <c r="B320" s="32" t="str">
        <f>VLOOKUP(D320,Lookup!$A:$B,2,FALSE)</f>
        <v>Goods rated for Military use only</v>
      </c>
      <c r="C320" s="32" t="s">
        <v>352</v>
      </c>
      <c r="D320" t="s">
        <v>333</v>
      </c>
      <c r="E320" t="s">
        <v>198</v>
      </c>
      <c r="F320" t="s">
        <v>287</v>
      </c>
      <c r="G320" t="s">
        <v>332</v>
      </c>
      <c r="H320" t="s">
        <v>1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</row>
    <row r="321" spans="1:37">
      <c r="A321" s="32" t="str">
        <f t="shared" si="4"/>
        <v>Goods rated for Military use onlyDemocratic Republic of CongoTemporarya</v>
      </c>
      <c r="B321" s="32" t="str">
        <f>VLOOKUP(D321,Lookup!$A:$B,2,FALSE)</f>
        <v>Goods rated for Military use only</v>
      </c>
      <c r="C321" s="32" t="s">
        <v>352</v>
      </c>
      <c r="D321" t="s">
        <v>333</v>
      </c>
      <c r="E321" t="s">
        <v>340</v>
      </c>
      <c r="F321" t="s">
        <v>287</v>
      </c>
      <c r="G321" t="s">
        <v>332</v>
      </c>
      <c r="H321" t="s">
        <v>1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</row>
    <row r="322" spans="1:37">
      <c r="A322" s="32" t="str">
        <f t="shared" si="4"/>
        <v>Goods rated for Military use onlyContinental Shelf Belgian SectorTemporarya</v>
      </c>
      <c r="B322" s="32" t="str">
        <f>VLOOKUP(D322,Lookup!$A:$B,2,FALSE)</f>
        <v>Goods rated for Military use only</v>
      </c>
      <c r="C322" s="32" t="s">
        <v>352</v>
      </c>
      <c r="D322" t="s">
        <v>333</v>
      </c>
      <c r="E322" t="s">
        <v>197</v>
      </c>
      <c r="F322" t="s">
        <v>287</v>
      </c>
      <c r="G322" t="s">
        <v>332</v>
      </c>
      <c r="H322" t="s">
        <v>1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</row>
    <row r="323" spans="1:37">
      <c r="A323" s="32" t="str">
        <f t="shared" si="4"/>
        <v>Goods rated for Military use onlyContinental Shelf Danish SectorTemporarya</v>
      </c>
      <c r="B323" s="32" t="str">
        <f>VLOOKUP(D323,Lookup!$A:$B,2,FALSE)</f>
        <v>Goods rated for Military use only</v>
      </c>
      <c r="C323" s="32" t="s">
        <v>352</v>
      </c>
      <c r="D323" t="s">
        <v>333</v>
      </c>
      <c r="E323" t="s">
        <v>196</v>
      </c>
      <c r="F323" t="s">
        <v>287</v>
      </c>
      <c r="G323" t="s">
        <v>332</v>
      </c>
      <c r="H323" t="s">
        <v>1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</row>
    <row r="324" spans="1:37">
      <c r="A324" s="32" t="str">
        <f t="shared" si="4"/>
        <v>Goods rated for Military use onlyContinental Shelf French SectorTemporarya</v>
      </c>
      <c r="B324" s="32" t="str">
        <f>VLOOKUP(D324,Lookup!$A:$B,2,FALSE)</f>
        <v>Goods rated for Military use only</v>
      </c>
      <c r="C324" s="32" t="s">
        <v>352</v>
      </c>
      <c r="D324" t="s">
        <v>333</v>
      </c>
      <c r="E324" t="s">
        <v>195</v>
      </c>
      <c r="F324" t="s">
        <v>287</v>
      </c>
      <c r="G324" t="s">
        <v>332</v>
      </c>
      <c r="H324" t="s">
        <v>1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</row>
    <row r="325" spans="1:37">
      <c r="A325" s="32" t="str">
        <f t="shared" ref="A325:A388" si="5">CONCATENATE(B325,E325,F325,H325)</f>
        <v>Goods rated for Military use onlyContinental Shelf German SectorTemporarya</v>
      </c>
      <c r="B325" s="32" t="str">
        <f>VLOOKUP(D325,Lookup!$A:$B,2,FALSE)</f>
        <v>Goods rated for Military use only</v>
      </c>
      <c r="C325" s="32" t="s">
        <v>352</v>
      </c>
      <c r="D325" t="s">
        <v>333</v>
      </c>
      <c r="E325" t="s">
        <v>194</v>
      </c>
      <c r="F325" t="s">
        <v>287</v>
      </c>
      <c r="G325" t="s">
        <v>332</v>
      </c>
      <c r="H325" t="s">
        <v>1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</row>
    <row r="326" spans="1:37">
      <c r="A326" s="32" t="str">
        <f t="shared" si="5"/>
        <v>Goods rated for Military use onlyContinental Shelf Irish SectorTemporarya</v>
      </c>
      <c r="B326" s="32" t="str">
        <f>VLOOKUP(D326,Lookup!$A:$B,2,FALSE)</f>
        <v>Goods rated for Military use only</v>
      </c>
      <c r="C326" s="32" t="s">
        <v>352</v>
      </c>
      <c r="D326" t="s">
        <v>333</v>
      </c>
      <c r="E326" t="s">
        <v>193</v>
      </c>
      <c r="F326" t="s">
        <v>287</v>
      </c>
      <c r="G326" t="s">
        <v>332</v>
      </c>
      <c r="H326" t="s">
        <v>1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</row>
    <row r="327" spans="1:37">
      <c r="A327" s="32" t="str">
        <f t="shared" si="5"/>
        <v>Goods rated for Military use onlyContinental Shelf Netherlands SectorTemporarya</v>
      </c>
      <c r="B327" s="32" t="str">
        <f>VLOOKUP(D327,Lookup!$A:$B,2,FALSE)</f>
        <v>Goods rated for Military use only</v>
      </c>
      <c r="C327" s="32" t="s">
        <v>352</v>
      </c>
      <c r="D327" t="s">
        <v>333</v>
      </c>
      <c r="E327" t="s">
        <v>192</v>
      </c>
      <c r="F327" t="s">
        <v>287</v>
      </c>
      <c r="G327" t="s">
        <v>332</v>
      </c>
      <c r="H327" t="s">
        <v>1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</row>
    <row r="328" spans="1:37">
      <c r="A328" s="32" t="str">
        <f t="shared" si="5"/>
        <v>Goods rated for Military use onlyContinental Shelf Norwegian SectorTemporarya</v>
      </c>
      <c r="B328" s="32" t="str">
        <f>VLOOKUP(D328,Lookup!$A:$B,2,FALSE)</f>
        <v>Goods rated for Military use only</v>
      </c>
      <c r="C328" s="32" t="s">
        <v>352</v>
      </c>
      <c r="D328" t="s">
        <v>333</v>
      </c>
      <c r="E328" t="s">
        <v>191</v>
      </c>
      <c r="F328" t="s">
        <v>287</v>
      </c>
      <c r="G328" t="s">
        <v>332</v>
      </c>
      <c r="H328" t="s">
        <v>1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</row>
    <row r="329" spans="1:37">
      <c r="A329" s="32" t="str">
        <f t="shared" si="5"/>
        <v>Goods rated for Military use onlyContinental Shelf: United Kingdom sectorTemporarya</v>
      </c>
      <c r="B329" s="32" t="str">
        <f>VLOOKUP(D329,Lookup!$A:$B,2,FALSE)</f>
        <v>Goods rated for Military use only</v>
      </c>
      <c r="C329" s="32" t="s">
        <v>352</v>
      </c>
      <c r="D329" t="s">
        <v>333</v>
      </c>
      <c r="E329" t="s">
        <v>190</v>
      </c>
      <c r="F329" t="s">
        <v>287</v>
      </c>
      <c r="G329" t="s">
        <v>332</v>
      </c>
      <c r="H329" t="s">
        <v>1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</row>
    <row r="330" spans="1:37">
      <c r="A330" s="32" t="str">
        <f t="shared" si="5"/>
        <v>Goods rated for Military use onlyCook IslandsTemporarya</v>
      </c>
      <c r="B330" s="32" t="str">
        <f>VLOOKUP(D330,Lookup!$A:$B,2,FALSE)</f>
        <v>Goods rated for Military use only</v>
      </c>
      <c r="C330" s="32" t="s">
        <v>352</v>
      </c>
      <c r="D330" t="s">
        <v>333</v>
      </c>
      <c r="E330" t="s">
        <v>189</v>
      </c>
      <c r="F330" t="s">
        <v>287</v>
      </c>
      <c r="G330" t="s">
        <v>332</v>
      </c>
      <c r="H330" t="s">
        <v>1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</row>
    <row r="331" spans="1:37">
      <c r="A331" s="32" t="str">
        <f t="shared" si="5"/>
        <v>Goods rated for Military use onlyCorn IslandsTemporarya</v>
      </c>
      <c r="B331" s="32" t="str">
        <f>VLOOKUP(D331,Lookup!$A:$B,2,FALSE)</f>
        <v>Goods rated for Military use only</v>
      </c>
      <c r="C331" s="32" t="s">
        <v>352</v>
      </c>
      <c r="D331" t="s">
        <v>333</v>
      </c>
      <c r="E331" t="s">
        <v>188</v>
      </c>
      <c r="F331" t="s">
        <v>287</v>
      </c>
      <c r="G331" t="s">
        <v>332</v>
      </c>
      <c r="H331" t="s">
        <v>1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</row>
    <row r="332" spans="1:37">
      <c r="A332" s="32" t="str">
        <f t="shared" si="5"/>
        <v>Goods rated for Military use onlyCosta RicaTemporarya</v>
      </c>
      <c r="B332" s="32" t="str">
        <f>VLOOKUP(D332,Lookup!$A:$B,2,FALSE)</f>
        <v>Goods rated for Military use only</v>
      </c>
      <c r="C332" s="32" t="s">
        <v>352</v>
      </c>
      <c r="D332" t="s">
        <v>333</v>
      </c>
      <c r="E332" t="s">
        <v>187</v>
      </c>
      <c r="F332" t="s">
        <v>287</v>
      </c>
      <c r="G332" t="s">
        <v>332</v>
      </c>
      <c r="H332" t="s">
        <v>1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</row>
    <row r="333" spans="1:37">
      <c r="A333" s="32" t="str">
        <f t="shared" si="5"/>
        <v>Goods rated for Military use onlyCroatiaTemporarya</v>
      </c>
      <c r="B333" s="32" t="str">
        <f>VLOOKUP(D333,Lookup!$A:$B,2,FALSE)</f>
        <v>Goods rated for Military use only</v>
      </c>
      <c r="C333" s="32" t="s">
        <v>352</v>
      </c>
      <c r="D333" t="s">
        <v>333</v>
      </c>
      <c r="E333" t="s">
        <v>186</v>
      </c>
      <c r="F333" t="s">
        <v>287</v>
      </c>
      <c r="G333" t="s">
        <v>332</v>
      </c>
      <c r="H333" t="s">
        <v>1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</row>
    <row r="334" spans="1:37">
      <c r="A334" s="32" t="str">
        <f t="shared" si="5"/>
        <v>Goods rated for Military use onlyCubaTemporarya</v>
      </c>
      <c r="B334" s="32" t="str">
        <f>VLOOKUP(D334,Lookup!$A:$B,2,FALSE)</f>
        <v>Goods rated for Military use only</v>
      </c>
      <c r="C334" s="32" t="s">
        <v>352</v>
      </c>
      <c r="D334" t="s">
        <v>333</v>
      </c>
      <c r="E334" t="s">
        <v>185</v>
      </c>
      <c r="F334" t="s">
        <v>287</v>
      </c>
      <c r="G334" t="s">
        <v>332</v>
      </c>
      <c r="H334" t="s">
        <v>1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</row>
    <row r="335" spans="1:37">
      <c r="A335" s="32" t="str">
        <f t="shared" si="5"/>
        <v>Goods rated for Military use onlyCyprusTemporarya</v>
      </c>
      <c r="B335" s="32" t="str">
        <f>VLOOKUP(D335,Lookup!$A:$B,2,FALSE)</f>
        <v>Goods rated for Military use only</v>
      </c>
      <c r="C335" s="32" t="s">
        <v>352</v>
      </c>
      <c r="D335" t="s">
        <v>333</v>
      </c>
      <c r="E335" t="s">
        <v>184</v>
      </c>
      <c r="F335" t="s">
        <v>287</v>
      </c>
      <c r="G335" t="s">
        <v>332</v>
      </c>
      <c r="H335" t="s">
        <v>1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</row>
    <row r="336" spans="1:37">
      <c r="A336" s="32" t="str">
        <f t="shared" si="5"/>
        <v>Goods rated for Military use onlyCzech RepublicTemporarya</v>
      </c>
      <c r="B336" s="32" t="str">
        <f>VLOOKUP(D336,Lookup!$A:$B,2,FALSE)</f>
        <v>Goods rated for Military use only</v>
      </c>
      <c r="C336" s="32" t="s">
        <v>352</v>
      </c>
      <c r="D336" t="s">
        <v>333</v>
      </c>
      <c r="E336" t="s">
        <v>183</v>
      </c>
      <c r="F336" t="s">
        <v>287</v>
      </c>
      <c r="G336" t="s">
        <v>332</v>
      </c>
      <c r="H336" t="s">
        <v>1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</row>
    <row r="337" spans="1:37">
      <c r="A337" s="32" t="str">
        <f t="shared" si="5"/>
        <v>Goods rated for Military use onlyDenmarkTemporarya</v>
      </c>
      <c r="B337" s="32" t="str">
        <f>VLOOKUP(D337,Lookup!$A:$B,2,FALSE)</f>
        <v>Goods rated for Military use only</v>
      </c>
      <c r="C337" s="32" t="s">
        <v>352</v>
      </c>
      <c r="D337" t="s">
        <v>333</v>
      </c>
      <c r="E337" t="s">
        <v>182</v>
      </c>
      <c r="F337" t="s">
        <v>287</v>
      </c>
      <c r="G337" t="s">
        <v>332</v>
      </c>
      <c r="H337" t="s">
        <v>1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</row>
    <row r="338" spans="1:37">
      <c r="A338" s="32" t="str">
        <f t="shared" si="5"/>
        <v>Goods rated for Military use onlyDjiboutiTemporarya</v>
      </c>
      <c r="B338" s="32" t="str">
        <f>VLOOKUP(D338,Lookup!$A:$B,2,FALSE)</f>
        <v>Goods rated for Military use only</v>
      </c>
      <c r="C338" s="32" t="s">
        <v>352</v>
      </c>
      <c r="D338" t="s">
        <v>333</v>
      </c>
      <c r="E338" t="s">
        <v>181</v>
      </c>
      <c r="F338" t="s">
        <v>287</v>
      </c>
      <c r="G338" t="s">
        <v>332</v>
      </c>
      <c r="H338" t="s">
        <v>1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</row>
    <row r="339" spans="1:37">
      <c r="A339" s="32" t="str">
        <f t="shared" si="5"/>
        <v>Goods rated for Military use onlyDominicaTemporarya</v>
      </c>
      <c r="B339" s="32" t="str">
        <f>VLOOKUP(D339,Lookup!$A:$B,2,FALSE)</f>
        <v>Goods rated for Military use only</v>
      </c>
      <c r="C339" s="32" t="s">
        <v>352</v>
      </c>
      <c r="D339" t="s">
        <v>333</v>
      </c>
      <c r="E339" t="s">
        <v>180</v>
      </c>
      <c r="F339" t="s">
        <v>287</v>
      </c>
      <c r="G339" t="s">
        <v>332</v>
      </c>
      <c r="H339" t="s">
        <v>1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</row>
    <row r="340" spans="1:37">
      <c r="A340" s="32" t="str">
        <f t="shared" si="5"/>
        <v>Goods rated for Military use onlyDominican RepublicTemporarya</v>
      </c>
      <c r="B340" s="32" t="str">
        <f>VLOOKUP(D340,Lookup!$A:$B,2,FALSE)</f>
        <v>Goods rated for Military use only</v>
      </c>
      <c r="C340" s="32" t="s">
        <v>352</v>
      </c>
      <c r="D340" t="s">
        <v>333</v>
      </c>
      <c r="E340" t="s">
        <v>179</v>
      </c>
      <c r="F340" t="s">
        <v>287</v>
      </c>
      <c r="G340" t="s">
        <v>332</v>
      </c>
      <c r="H340" t="s">
        <v>1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</row>
    <row r="341" spans="1:37">
      <c r="A341" s="32" t="str">
        <f t="shared" si="5"/>
        <v>Goods rated for Military use onlyEast TimorTemporarya</v>
      </c>
      <c r="B341" s="32" t="str">
        <f>VLOOKUP(D341,Lookup!$A:$B,2,FALSE)</f>
        <v>Goods rated for Military use only</v>
      </c>
      <c r="C341" s="32" t="s">
        <v>352</v>
      </c>
      <c r="D341" t="s">
        <v>333</v>
      </c>
      <c r="E341" t="s">
        <v>178</v>
      </c>
      <c r="F341" t="s">
        <v>287</v>
      </c>
      <c r="G341" t="s">
        <v>332</v>
      </c>
      <c r="H341" t="s">
        <v>1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</row>
    <row r="342" spans="1:37">
      <c r="A342" s="32" t="str">
        <f t="shared" si="5"/>
        <v>Goods rated for Military use onlyEcuadorTemporarya</v>
      </c>
      <c r="B342" s="32" t="str">
        <f>VLOOKUP(D342,Lookup!$A:$B,2,FALSE)</f>
        <v>Goods rated for Military use only</v>
      </c>
      <c r="C342" s="32" t="s">
        <v>352</v>
      </c>
      <c r="D342" t="s">
        <v>333</v>
      </c>
      <c r="E342" t="s">
        <v>177</v>
      </c>
      <c r="F342" t="s">
        <v>287</v>
      </c>
      <c r="G342" t="s">
        <v>332</v>
      </c>
      <c r="H342" t="s">
        <v>1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</row>
    <row r="343" spans="1:37">
      <c r="A343" s="32" t="str">
        <f t="shared" si="5"/>
        <v>Goods rated for Military use onlyEgyptTemporarya</v>
      </c>
      <c r="B343" s="32" t="str">
        <f>VLOOKUP(D343,Lookup!$A:$B,2,FALSE)</f>
        <v>Goods rated for Military use only</v>
      </c>
      <c r="C343" s="32" t="s">
        <v>352</v>
      </c>
      <c r="D343" t="s">
        <v>333</v>
      </c>
      <c r="E343" t="s">
        <v>176</v>
      </c>
      <c r="F343" t="s">
        <v>287</v>
      </c>
      <c r="G343" t="s">
        <v>332</v>
      </c>
      <c r="H343" t="s">
        <v>1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</row>
    <row r="344" spans="1:37">
      <c r="A344" s="32" t="str">
        <f t="shared" si="5"/>
        <v>Goods rated for Military use onlyEl SalvadorTemporarya</v>
      </c>
      <c r="B344" s="32" t="str">
        <f>VLOOKUP(D344,Lookup!$A:$B,2,FALSE)</f>
        <v>Goods rated for Military use only</v>
      </c>
      <c r="C344" s="32" t="s">
        <v>352</v>
      </c>
      <c r="D344" t="s">
        <v>333</v>
      </c>
      <c r="E344" t="s">
        <v>175</v>
      </c>
      <c r="F344" t="s">
        <v>287</v>
      </c>
      <c r="G344" t="s">
        <v>332</v>
      </c>
      <c r="H344" t="s">
        <v>1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</row>
    <row r="345" spans="1:37">
      <c r="A345" s="32" t="str">
        <f t="shared" si="5"/>
        <v>Goods rated for Military use onlyEquatorial GuineaTemporarya</v>
      </c>
      <c r="B345" s="32" t="str">
        <f>VLOOKUP(D345,Lookup!$A:$B,2,FALSE)</f>
        <v>Goods rated for Military use only</v>
      </c>
      <c r="C345" s="32" t="s">
        <v>352</v>
      </c>
      <c r="D345" t="s">
        <v>333</v>
      </c>
      <c r="E345" t="s">
        <v>174</v>
      </c>
      <c r="F345" t="s">
        <v>287</v>
      </c>
      <c r="G345" t="s">
        <v>332</v>
      </c>
      <c r="H345" t="s">
        <v>1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</row>
    <row r="346" spans="1:37">
      <c r="A346" s="32" t="str">
        <f t="shared" si="5"/>
        <v>Goods rated for Military use onlyEritreaTemporarya</v>
      </c>
      <c r="B346" s="32" t="str">
        <f>VLOOKUP(D346,Lookup!$A:$B,2,FALSE)</f>
        <v>Goods rated for Military use only</v>
      </c>
      <c r="C346" s="32" t="s">
        <v>352</v>
      </c>
      <c r="D346" t="s">
        <v>333</v>
      </c>
      <c r="E346" t="s">
        <v>173</v>
      </c>
      <c r="F346" t="s">
        <v>287</v>
      </c>
      <c r="G346" t="s">
        <v>332</v>
      </c>
      <c r="H346" t="s">
        <v>1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</row>
    <row r="347" spans="1:37">
      <c r="A347" s="32" t="str">
        <f t="shared" si="5"/>
        <v>Goods rated for Military use onlyEstoniaTemporarya</v>
      </c>
      <c r="B347" s="32" t="str">
        <f>VLOOKUP(D347,Lookup!$A:$B,2,FALSE)</f>
        <v>Goods rated for Military use only</v>
      </c>
      <c r="C347" s="32" t="s">
        <v>352</v>
      </c>
      <c r="D347" t="s">
        <v>333</v>
      </c>
      <c r="E347" t="s">
        <v>172</v>
      </c>
      <c r="F347" t="s">
        <v>287</v>
      </c>
      <c r="G347" t="s">
        <v>332</v>
      </c>
      <c r="H347" t="s">
        <v>1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</row>
    <row r="348" spans="1:37">
      <c r="A348" s="32" t="str">
        <f t="shared" si="5"/>
        <v>Goods rated for Military use onlyEthiopiaTemporarya</v>
      </c>
      <c r="B348" s="32" t="str">
        <f>VLOOKUP(D348,Lookup!$A:$B,2,FALSE)</f>
        <v>Goods rated for Military use only</v>
      </c>
      <c r="C348" s="32" t="s">
        <v>352</v>
      </c>
      <c r="D348" t="s">
        <v>333</v>
      </c>
      <c r="E348" t="s">
        <v>171</v>
      </c>
      <c r="F348" t="s">
        <v>287</v>
      </c>
      <c r="G348" t="s">
        <v>332</v>
      </c>
      <c r="H348" t="s">
        <v>1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</row>
    <row r="349" spans="1:37">
      <c r="A349" s="32" t="str">
        <f t="shared" si="5"/>
        <v>Goods rated for Military use onlyFalkland IslandsTemporarya</v>
      </c>
      <c r="B349" s="32" t="str">
        <f>VLOOKUP(D349,Lookup!$A:$B,2,FALSE)</f>
        <v>Goods rated for Military use only</v>
      </c>
      <c r="C349" s="32" t="s">
        <v>352</v>
      </c>
      <c r="D349" t="s">
        <v>333</v>
      </c>
      <c r="E349" t="s">
        <v>170</v>
      </c>
      <c r="F349" t="s">
        <v>287</v>
      </c>
      <c r="G349" t="s">
        <v>332</v>
      </c>
      <c r="H349" t="s">
        <v>1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</row>
    <row r="350" spans="1:37">
      <c r="A350" s="32" t="str">
        <f t="shared" si="5"/>
        <v>Goods rated for Military use onlyFaroe IslandsTemporarya</v>
      </c>
      <c r="B350" s="32" t="str">
        <f>VLOOKUP(D350,Lookup!$A:$B,2,FALSE)</f>
        <v>Goods rated for Military use only</v>
      </c>
      <c r="C350" s="32" t="s">
        <v>352</v>
      </c>
      <c r="D350" t="s">
        <v>333</v>
      </c>
      <c r="E350" t="s">
        <v>169</v>
      </c>
      <c r="F350" t="s">
        <v>287</v>
      </c>
      <c r="G350" t="s">
        <v>332</v>
      </c>
      <c r="H350" t="s">
        <v>1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</row>
    <row r="351" spans="1:37">
      <c r="A351" s="32" t="str">
        <f t="shared" si="5"/>
        <v>Goods rated for Military use onlyFijiTemporarya</v>
      </c>
      <c r="B351" s="32" t="str">
        <f>VLOOKUP(D351,Lookup!$A:$B,2,FALSE)</f>
        <v>Goods rated for Military use only</v>
      </c>
      <c r="C351" s="32" t="s">
        <v>352</v>
      </c>
      <c r="D351" t="s">
        <v>333</v>
      </c>
      <c r="E351" t="s">
        <v>168</v>
      </c>
      <c r="F351" t="s">
        <v>287</v>
      </c>
      <c r="G351" t="s">
        <v>332</v>
      </c>
      <c r="H351" t="s">
        <v>1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</row>
    <row r="352" spans="1:37">
      <c r="A352" s="32" t="str">
        <f t="shared" si="5"/>
        <v>Goods rated for Military use onlyFinlandTemporarya</v>
      </c>
      <c r="B352" s="32" t="str">
        <f>VLOOKUP(D352,Lookup!$A:$B,2,FALSE)</f>
        <v>Goods rated for Military use only</v>
      </c>
      <c r="C352" s="32" t="s">
        <v>352</v>
      </c>
      <c r="D352" t="s">
        <v>333</v>
      </c>
      <c r="E352" t="s">
        <v>167</v>
      </c>
      <c r="F352" t="s">
        <v>287</v>
      </c>
      <c r="G352" t="s">
        <v>332</v>
      </c>
      <c r="H352" t="s">
        <v>1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</row>
    <row r="353" spans="1:37">
      <c r="A353" s="32" t="str">
        <f t="shared" si="5"/>
        <v>Goods rated for Military use onlyFranceTemporarya</v>
      </c>
      <c r="B353" s="32" t="str">
        <f>VLOOKUP(D353,Lookup!$A:$B,2,FALSE)</f>
        <v>Goods rated for Military use only</v>
      </c>
      <c r="C353" s="32" t="s">
        <v>352</v>
      </c>
      <c r="D353" t="s">
        <v>333</v>
      </c>
      <c r="E353" t="s">
        <v>166</v>
      </c>
      <c r="F353" t="s">
        <v>287</v>
      </c>
      <c r="G353" t="s">
        <v>332</v>
      </c>
      <c r="H353" t="s">
        <v>1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</row>
    <row r="354" spans="1:37">
      <c r="A354" s="32" t="str">
        <f t="shared" si="5"/>
        <v>Goods rated for Military use onlyFrench Overseas TerritoryTemporarya</v>
      </c>
      <c r="B354" s="32" t="str">
        <f>VLOOKUP(D354,Lookup!$A:$B,2,FALSE)</f>
        <v>Goods rated for Military use only</v>
      </c>
      <c r="C354" s="32" t="s">
        <v>352</v>
      </c>
      <c r="D354" t="s">
        <v>333</v>
      </c>
      <c r="E354" t="s">
        <v>165</v>
      </c>
      <c r="F354" t="s">
        <v>287</v>
      </c>
      <c r="G354" t="s">
        <v>332</v>
      </c>
      <c r="H354" t="s">
        <v>1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</row>
    <row r="355" spans="1:37">
      <c r="A355" s="32" t="str">
        <f t="shared" si="5"/>
        <v>Goods rated for Military use onlyGabonTemporarya</v>
      </c>
      <c r="B355" s="32" t="str">
        <f>VLOOKUP(D355,Lookup!$A:$B,2,FALSE)</f>
        <v>Goods rated for Military use only</v>
      </c>
      <c r="C355" s="32" t="s">
        <v>352</v>
      </c>
      <c r="D355" t="s">
        <v>333</v>
      </c>
      <c r="E355" t="s">
        <v>164</v>
      </c>
      <c r="F355" t="s">
        <v>287</v>
      </c>
      <c r="G355" t="s">
        <v>332</v>
      </c>
      <c r="H355" t="s">
        <v>1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</row>
    <row r="356" spans="1:37">
      <c r="A356" s="32" t="str">
        <f t="shared" si="5"/>
        <v>Goods rated for Military use onlyGambiaTemporarya</v>
      </c>
      <c r="B356" s="32" t="str">
        <f>VLOOKUP(D356,Lookup!$A:$B,2,FALSE)</f>
        <v>Goods rated for Military use only</v>
      </c>
      <c r="C356" s="32" t="s">
        <v>352</v>
      </c>
      <c r="D356" t="s">
        <v>333</v>
      </c>
      <c r="E356" t="s">
        <v>163</v>
      </c>
      <c r="F356" t="s">
        <v>287</v>
      </c>
      <c r="G356" t="s">
        <v>332</v>
      </c>
      <c r="H356" t="s">
        <v>1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</row>
    <row r="357" spans="1:37">
      <c r="A357" s="32" t="str">
        <f t="shared" si="5"/>
        <v>Goods rated for Military use onlyGeorgiaTemporarya</v>
      </c>
      <c r="B357" s="32" t="str">
        <f>VLOOKUP(D357,Lookup!$A:$B,2,FALSE)</f>
        <v>Goods rated for Military use only</v>
      </c>
      <c r="C357" s="32" t="s">
        <v>352</v>
      </c>
      <c r="D357" t="s">
        <v>333</v>
      </c>
      <c r="E357" t="s">
        <v>162</v>
      </c>
      <c r="F357" t="s">
        <v>287</v>
      </c>
      <c r="G357" t="s">
        <v>332</v>
      </c>
      <c r="H357" t="s">
        <v>1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</row>
    <row r="358" spans="1:37">
      <c r="A358" s="32" t="str">
        <f t="shared" si="5"/>
        <v>Goods rated for Military use onlyGermanyTemporarya</v>
      </c>
      <c r="B358" s="32" t="str">
        <f>VLOOKUP(D358,Lookup!$A:$B,2,FALSE)</f>
        <v>Goods rated for Military use only</v>
      </c>
      <c r="C358" s="32" t="s">
        <v>352</v>
      </c>
      <c r="D358" t="s">
        <v>333</v>
      </c>
      <c r="E358" t="s">
        <v>161</v>
      </c>
      <c r="F358" t="s">
        <v>287</v>
      </c>
      <c r="G358" t="s">
        <v>332</v>
      </c>
      <c r="H358" t="s">
        <v>1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</row>
    <row r="359" spans="1:37">
      <c r="A359" s="32" t="str">
        <f t="shared" si="5"/>
        <v>Goods rated for Military use onlyGhanaTemporarya</v>
      </c>
      <c r="B359" s="32" t="str">
        <f>VLOOKUP(D359,Lookup!$A:$B,2,FALSE)</f>
        <v>Goods rated for Military use only</v>
      </c>
      <c r="C359" s="32" t="s">
        <v>352</v>
      </c>
      <c r="D359" t="s">
        <v>333</v>
      </c>
      <c r="E359" t="s">
        <v>160</v>
      </c>
      <c r="F359" t="s">
        <v>287</v>
      </c>
      <c r="G359" t="s">
        <v>332</v>
      </c>
      <c r="H359" t="s">
        <v>1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</row>
    <row r="360" spans="1:37">
      <c r="A360" s="32" t="str">
        <f t="shared" si="5"/>
        <v>Goods rated for Military use onlyGibraltarTemporarya</v>
      </c>
      <c r="B360" s="32" t="str">
        <f>VLOOKUP(D360,Lookup!$A:$B,2,FALSE)</f>
        <v>Goods rated for Military use only</v>
      </c>
      <c r="C360" s="32" t="s">
        <v>352</v>
      </c>
      <c r="D360" t="s">
        <v>333</v>
      </c>
      <c r="E360" t="s">
        <v>159</v>
      </c>
      <c r="F360" t="s">
        <v>287</v>
      </c>
      <c r="G360" t="s">
        <v>332</v>
      </c>
      <c r="H360" t="s">
        <v>1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</row>
    <row r="361" spans="1:37">
      <c r="A361" s="32" t="str">
        <f t="shared" si="5"/>
        <v>Goods rated for Military use onlyGreeceTemporarya</v>
      </c>
      <c r="B361" s="32" t="str">
        <f>VLOOKUP(D361,Lookup!$A:$B,2,FALSE)</f>
        <v>Goods rated for Military use only</v>
      </c>
      <c r="C361" s="32" t="s">
        <v>352</v>
      </c>
      <c r="D361" t="s">
        <v>333</v>
      </c>
      <c r="E361" t="s">
        <v>158</v>
      </c>
      <c r="F361" t="s">
        <v>287</v>
      </c>
      <c r="G361" t="s">
        <v>332</v>
      </c>
      <c r="H361" t="s">
        <v>1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</row>
    <row r="362" spans="1:37">
      <c r="A362" s="32" t="str">
        <f t="shared" si="5"/>
        <v>Goods rated for Military use onlyGreenlandTemporarya</v>
      </c>
      <c r="B362" s="32" t="str">
        <f>VLOOKUP(D362,Lookup!$A:$B,2,FALSE)</f>
        <v>Goods rated for Military use only</v>
      </c>
      <c r="C362" s="32" t="s">
        <v>352</v>
      </c>
      <c r="D362" t="s">
        <v>333</v>
      </c>
      <c r="E362" t="s">
        <v>157</v>
      </c>
      <c r="F362" t="s">
        <v>287</v>
      </c>
      <c r="G362" t="s">
        <v>332</v>
      </c>
      <c r="H362" t="s">
        <v>1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</row>
    <row r="363" spans="1:37">
      <c r="A363" s="32" t="str">
        <f t="shared" si="5"/>
        <v>Goods rated for Military use onlyGrenadaTemporarya</v>
      </c>
      <c r="B363" s="32" t="str">
        <f>VLOOKUP(D363,Lookup!$A:$B,2,FALSE)</f>
        <v>Goods rated for Military use only</v>
      </c>
      <c r="C363" s="32" t="s">
        <v>352</v>
      </c>
      <c r="D363" t="s">
        <v>333</v>
      </c>
      <c r="E363" t="s">
        <v>156</v>
      </c>
      <c r="F363" t="s">
        <v>287</v>
      </c>
      <c r="G363" t="s">
        <v>332</v>
      </c>
      <c r="H363" t="s">
        <v>1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</row>
    <row r="364" spans="1:37">
      <c r="A364" s="32" t="str">
        <f t="shared" si="5"/>
        <v>Goods rated for Military use onlyGuamTemporarya</v>
      </c>
      <c r="B364" s="32" t="str">
        <f>VLOOKUP(D364,Lookup!$A:$B,2,FALSE)</f>
        <v>Goods rated for Military use only</v>
      </c>
      <c r="C364" s="32" t="s">
        <v>352</v>
      </c>
      <c r="D364" t="s">
        <v>333</v>
      </c>
      <c r="E364" t="s">
        <v>155</v>
      </c>
      <c r="F364" t="s">
        <v>287</v>
      </c>
      <c r="G364" t="s">
        <v>332</v>
      </c>
      <c r="H364" t="s">
        <v>1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</row>
    <row r="365" spans="1:37">
      <c r="A365" s="32" t="str">
        <f t="shared" si="5"/>
        <v>Goods rated for Military use onlyGuatemalaTemporarya</v>
      </c>
      <c r="B365" s="32" t="str">
        <f>VLOOKUP(D365,Lookup!$A:$B,2,FALSE)</f>
        <v>Goods rated for Military use only</v>
      </c>
      <c r="C365" s="32" t="s">
        <v>352</v>
      </c>
      <c r="D365" t="s">
        <v>333</v>
      </c>
      <c r="E365" t="s">
        <v>154</v>
      </c>
      <c r="F365" t="s">
        <v>287</v>
      </c>
      <c r="G365" t="s">
        <v>332</v>
      </c>
      <c r="H365" t="s">
        <v>1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</row>
    <row r="366" spans="1:37">
      <c r="A366" s="32" t="str">
        <f t="shared" si="5"/>
        <v>Goods rated for Military use onlyRepublic of GuineaTemporarya</v>
      </c>
      <c r="B366" s="32" t="str">
        <f>VLOOKUP(D366,Lookup!$A:$B,2,FALSE)</f>
        <v>Goods rated for Military use only</v>
      </c>
      <c r="C366" s="32" t="s">
        <v>352</v>
      </c>
      <c r="D366" t="s">
        <v>333</v>
      </c>
      <c r="E366" t="s">
        <v>341</v>
      </c>
      <c r="F366" t="s">
        <v>287</v>
      </c>
      <c r="G366" t="s">
        <v>332</v>
      </c>
      <c r="H366" t="s">
        <v>1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</row>
    <row r="367" spans="1:37">
      <c r="A367" s="32" t="str">
        <f t="shared" si="5"/>
        <v>Goods rated for Military use onlyGuinea-BissauTemporarya</v>
      </c>
      <c r="B367" s="32" t="str">
        <f>VLOOKUP(D367,Lookup!$A:$B,2,FALSE)</f>
        <v>Goods rated for Military use only</v>
      </c>
      <c r="C367" s="32" t="s">
        <v>352</v>
      </c>
      <c r="D367" t="s">
        <v>333</v>
      </c>
      <c r="E367" t="s">
        <v>153</v>
      </c>
      <c r="F367" t="s">
        <v>287</v>
      </c>
      <c r="G367" t="s">
        <v>332</v>
      </c>
      <c r="H367" t="s">
        <v>1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</row>
    <row r="368" spans="1:37">
      <c r="A368" s="32" t="str">
        <f t="shared" si="5"/>
        <v>Goods rated for Military use onlyGuyanaTemporarya</v>
      </c>
      <c r="B368" s="32" t="str">
        <f>VLOOKUP(D368,Lookup!$A:$B,2,FALSE)</f>
        <v>Goods rated for Military use only</v>
      </c>
      <c r="C368" s="32" t="s">
        <v>352</v>
      </c>
      <c r="D368" t="s">
        <v>333</v>
      </c>
      <c r="E368" t="s">
        <v>152</v>
      </c>
      <c r="F368" t="s">
        <v>287</v>
      </c>
      <c r="G368" t="s">
        <v>332</v>
      </c>
      <c r="H368" t="s">
        <v>1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</row>
    <row r="369" spans="1:37">
      <c r="A369" s="32" t="str">
        <f t="shared" si="5"/>
        <v>Goods rated for Military use onlyHaitiTemporarya</v>
      </c>
      <c r="B369" s="32" t="str">
        <f>VLOOKUP(D369,Lookup!$A:$B,2,FALSE)</f>
        <v>Goods rated for Military use only</v>
      </c>
      <c r="C369" s="32" t="s">
        <v>352</v>
      </c>
      <c r="D369" t="s">
        <v>333</v>
      </c>
      <c r="E369" t="s">
        <v>151</v>
      </c>
      <c r="F369" t="s">
        <v>287</v>
      </c>
      <c r="G369" t="s">
        <v>332</v>
      </c>
      <c r="H369" t="s">
        <v>1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</row>
    <row r="370" spans="1:37">
      <c r="A370" s="32" t="str">
        <f t="shared" si="5"/>
        <v>Goods rated for Military use onlyHeard and McDonald IslandsTemporarya</v>
      </c>
      <c r="B370" s="32" t="str">
        <f>VLOOKUP(D370,Lookup!$A:$B,2,FALSE)</f>
        <v>Goods rated for Military use only</v>
      </c>
      <c r="C370" s="32" t="s">
        <v>352</v>
      </c>
      <c r="D370" t="s">
        <v>333</v>
      </c>
      <c r="E370" t="s">
        <v>150</v>
      </c>
      <c r="F370" t="s">
        <v>287</v>
      </c>
      <c r="G370" t="s">
        <v>332</v>
      </c>
      <c r="H370" t="s">
        <v>1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</row>
    <row r="371" spans="1:37">
      <c r="A371" s="32" t="str">
        <f t="shared" si="5"/>
        <v>Goods rated for Military use onlyHondurasTemporarya</v>
      </c>
      <c r="B371" s="32" t="str">
        <f>VLOOKUP(D371,Lookup!$A:$B,2,FALSE)</f>
        <v>Goods rated for Military use only</v>
      </c>
      <c r="C371" s="32" t="s">
        <v>352</v>
      </c>
      <c r="D371" t="s">
        <v>333</v>
      </c>
      <c r="E371" t="s">
        <v>149</v>
      </c>
      <c r="F371" t="s">
        <v>287</v>
      </c>
      <c r="G371" t="s">
        <v>332</v>
      </c>
      <c r="H371" t="s">
        <v>1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</row>
    <row r="372" spans="1:37">
      <c r="A372" s="32" t="str">
        <f t="shared" si="5"/>
        <v>Goods rated for Military use onlyHong Kong Special Administrative RegionTemporarya</v>
      </c>
      <c r="B372" s="32" t="str">
        <f>VLOOKUP(D372,Lookup!$A:$B,2,FALSE)</f>
        <v>Goods rated for Military use only</v>
      </c>
      <c r="C372" s="32" t="s">
        <v>352</v>
      </c>
      <c r="D372" t="s">
        <v>333</v>
      </c>
      <c r="E372" t="s">
        <v>148</v>
      </c>
      <c r="F372" t="s">
        <v>287</v>
      </c>
      <c r="G372" t="s">
        <v>332</v>
      </c>
      <c r="H372" t="s">
        <v>1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</row>
    <row r="373" spans="1:37">
      <c r="A373" s="32" t="str">
        <f t="shared" si="5"/>
        <v>Goods rated for Military use onlyHowland IslandsTemporarya</v>
      </c>
      <c r="B373" s="32" t="str">
        <f>VLOOKUP(D373,Lookup!$A:$B,2,FALSE)</f>
        <v>Goods rated for Military use only</v>
      </c>
      <c r="C373" s="32" t="s">
        <v>352</v>
      </c>
      <c r="D373" t="s">
        <v>333</v>
      </c>
      <c r="E373" t="s">
        <v>147</v>
      </c>
      <c r="F373" t="s">
        <v>287</v>
      </c>
      <c r="G373" t="s">
        <v>332</v>
      </c>
      <c r="H373" t="s">
        <v>1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</row>
    <row r="374" spans="1:37">
      <c r="A374" s="32" t="str">
        <f t="shared" si="5"/>
        <v>Goods rated for Military use onlyHungaryTemporarya</v>
      </c>
      <c r="B374" s="32" t="str">
        <f>VLOOKUP(D374,Lookup!$A:$B,2,FALSE)</f>
        <v>Goods rated for Military use only</v>
      </c>
      <c r="C374" s="32" t="s">
        <v>352</v>
      </c>
      <c r="D374" t="s">
        <v>333</v>
      </c>
      <c r="E374" t="s">
        <v>146</v>
      </c>
      <c r="F374" t="s">
        <v>287</v>
      </c>
      <c r="G374" t="s">
        <v>332</v>
      </c>
      <c r="H374" t="s">
        <v>1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</row>
    <row r="375" spans="1:37">
      <c r="A375" s="32" t="str">
        <f t="shared" si="5"/>
        <v>Goods rated for Military use onlyIcelandTemporarya</v>
      </c>
      <c r="B375" s="32" t="str">
        <f>VLOOKUP(D375,Lookup!$A:$B,2,FALSE)</f>
        <v>Goods rated for Military use only</v>
      </c>
      <c r="C375" s="32" t="s">
        <v>352</v>
      </c>
      <c r="D375" t="s">
        <v>333</v>
      </c>
      <c r="E375" t="s">
        <v>145</v>
      </c>
      <c r="F375" t="s">
        <v>287</v>
      </c>
      <c r="G375" t="s">
        <v>332</v>
      </c>
      <c r="H375" t="s">
        <v>1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</row>
    <row r="376" spans="1:37">
      <c r="A376" s="32" t="str">
        <f t="shared" si="5"/>
        <v>Goods rated for Military use onlyIndiaTemporarya</v>
      </c>
      <c r="B376" s="32" t="str">
        <f>VLOOKUP(D376,Lookup!$A:$B,2,FALSE)</f>
        <v>Goods rated for Military use only</v>
      </c>
      <c r="C376" s="32" t="s">
        <v>352</v>
      </c>
      <c r="D376" t="s">
        <v>333</v>
      </c>
      <c r="E376" t="s">
        <v>144</v>
      </c>
      <c r="F376" t="s">
        <v>287</v>
      </c>
      <c r="G376" t="s">
        <v>332</v>
      </c>
      <c r="H376" t="s">
        <v>1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</row>
    <row r="377" spans="1:37">
      <c r="A377" s="32" t="str">
        <f t="shared" si="5"/>
        <v>Goods rated for Military use onlyIndonesiaTemporarya</v>
      </c>
      <c r="B377" s="32" t="str">
        <f>VLOOKUP(D377,Lookup!$A:$B,2,FALSE)</f>
        <v>Goods rated for Military use only</v>
      </c>
      <c r="C377" s="32" t="s">
        <v>352</v>
      </c>
      <c r="D377" t="s">
        <v>333</v>
      </c>
      <c r="E377" t="s">
        <v>143</v>
      </c>
      <c r="F377" t="s">
        <v>287</v>
      </c>
      <c r="G377" t="s">
        <v>332</v>
      </c>
      <c r="H377" t="s">
        <v>1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</row>
    <row r="378" spans="1:37">
      <c r="A378" s="32" t="str">
        <f t="shared" si="5"/>
        <v>Goods rated for Military use onlyIranTemporarya</v>
      </c>
      <c r="B378" s="32" t="str">
        <f>VLOOKUP(D378,Lookup!$A:$B,2,FALSE)</f>
        <v>Goods rated for Military use only</v>
      </c>
      <c r="C378" s="32" t="s">
        <v>352</v>
      </c>
      <c r="D378" t="s">
        <v>333</v>
      </c>
      <c r="E378" t="s">
        <v>142</v>
      </c>
      <c r="F378" t="s">
        <v>287</v>
      </c>
      <c r="G378" t="s">
        <v>332</v>
      </c>
      <c r="H378" t="s">
        <v>1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</row>
    <row r="379" spans="1:37">
      <c r="A379" s="32" t="str">
        <f t="shared" si="5"/>
        <v>Goods rated for Military use onlyIraqTemporarya</v>
      </c>
      <c r="B379" s="32" t="str">
        <f>VLOOKUP(D379,Lookup!$A:$B,2,FALSE)</f>
        <v>Goods rated for Military use only</v>
      </c>
      <c r="C379" s="32" t="s">
        <v>352</v>
      </c>
      <c r="D379" t="s">
        <v>333</v>
      </c>
      <c r="E379" t="s">
        <v>141</v>
      </c>
      <c r="F379" t="s">
        <v>287</v>
      </c>
      <c r="G379" t="s">
        <v>332</v>
      </c>
      <c r="H379" t="s">
        <v>1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</row>
    <row r="380" spans="1:37">
      <c r="A380" s="32" t="str">
        <f t="shared" si="5"/>
        <v>Goods rated for Military use onlyIrelandTemporarya</v>
      </c>
      <c r="B380" s="32" t="str">
        <f>VLOOKUP(D380,Lookup!$A:$B,2,FALSE)</f>
        <v>Goods rated for Military use only</v>
      </c>
      <c r="C380" s="32" t="s">
        <v>352</v>
      </c>
      <c r="D380" t="s">
        <v>333</v>
      </c>
      <c r="E380" t="s">
        <v>140</v>
      </c>
      <c r="F380" t="s">
        <v>287</v>
      </c>
      <c r="G380" t="s">
        <v>332</v>
      </c>
      <c r="H380" t="s">
        <v>1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</row>
    <row r="381" spans="1:37">
      <c r="A381" s="32" t="str">
        <f t="shared" si="5"/>
        <v>Goods rated for Military use onlyIsle Of ManTemporarya</v>
      </c>
      <c r="B381" s="32" t="str">
        <f>VLOOKUP(D381,Lookup!$A:$B,2,FALSE)</f>
        <v>Goods rated for Military use only</v>
      </c>
      <c r="C381" s="32" t="s">
        <v>352</v>
      </c>
      <c r="D381" t="s">
        <v>333</v>
      </c>
      <c r="E381" t="s">
        <v>139</v>
      </c>
      <c r="F381" t="s">
        <v>287</v>
      </c>
      <c r="G381" t="s">
        <v>332</v>
      </c>
      <c r="H381" t="s">
        <v>1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</row>
    <row r="382" spans="1:37">
      <c r="A382" s="32" t="str">
        <f t="shared" si="5"/>
        <v>Goods rated for Military use onlyIsraelTemporarya</v>
      </c>
      <c r="B382" s="32" t="str">
        <f>VLOOKUP(D382,Lookup!$A:$B,2,FALSE)</f>
        <v>Goods rated for Military use only</v>
      </c>
      <c r="C382" s="32" t="s">
        <v>352</v>
      </c>
      <c r="D382" t="s">
        <v>333</v>
      </c>
      <c r="E382" t="s">
        <v>138</v>
      </c>
      <c r="F382" t="s">
        <v>287</v>
      </c>
      <c r="G382" t="s">
        <v>332</v>
      </c>
      <c r="H382" t="s">
        <v>1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</row>
    <row r="383" spans="1:37">
      <c r="A383" s="32" t="str">
        <f t="shared" si="5"/>
        <v>Goods rated for Military use onlyItalyTemporarya</v>
      </c>
      <c r="B383" s="32" t="str">
        <f>VLOOKUP(D383,Lookup!$A:$B,2,FALSE)</f>
        <v>Goods rated for Military use only</v>
      </c>
      <c r="C383" s="32" t="s">
        <v>352</v>
      </c>
      <c r="D383" t="s">
        <v>333</v>
      </c>
      <c r="E383" t="s">
        <v>137</v>
      </c>
      <c r="F383" t="s">
        <v>287</v>
      </c>
      <c r="G383" t="s">
        <v>332</v>
      </c>
      <c r="H383" t="s">
        <v>1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</row>
    <row r="384" spans="1:37">
      <c r="A384" s="32" t="str">
        <f t="shared" si="5"/>
        <v>Goods rated for Military use onlyIvory CoastTemporarya</v>
      </c>
      <c r="B384" s="32" t="str">
        <f>VLOOKUP(D384,Lookup!$A:$B,2,FALSE)</f>
        <v>Goods rated for Military use only</v>
      </c>
      <c r="C384" s="32" t="s">
        <v>352</v>
      </c>
      <c r="D384" t="s">
        <v>333</v>
      </c>
      <c r="E384" t="s">
        <v>136</v>
      </c>
      <c r="F384" t="s">
        <v>287</v>
      </c>
      <c r="G384" t="s">
        <v>332</v>
      </c>
      <c r="H384" t="s">
        <v>1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</row>
    <row r="385" spans="1:37">
      <c r="A385" s="32" t="str">
        <f t="shared" si="5"/>
        <v>Goods rated for Military use onlyJamaicaTemporarya</v>
      </c>
      <c r="B385" s="32" t="str">
        <f>VLOOKUP(D385,Lookup!$A:$B,2,FALSE)</f>
        <v>Goods rated for Military use only</v>
      </c>
      <c r="C385" s="32" t="s">
        <v>352</v>
      </c>
      <c r="D385" t="s">
        <v>333</v>
      </c>
      <c r="E385" t="s">
        <v>135</v>
      </c>
      <c r="F385" t="s">
        <v>287</v>
      </c>
      <c r="G385" t="s">
        <v>332</v>
      </c>
      <c r="H385" t="s">
        <v>1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</row>
    <row r="386" spans="1:37">
      <c r="A386" s="32" t="str">
        <f t="shared" si="5"/>
        <v>Goods rated for Military use onlyJapanTemporarya</v>
      </c>
      <c r="B386" s="32" t="str">
        <f>VLOOKUP(D386,Lookup!$A:$B,2,FALSE)</f>
        <v>Goods rated for Military use only</v>
      </c>
      <c r="C386" s="32" t="s">
        <v>352</v>
      </c>
      <c r="D386" t="s">
        <v>333</v>
      </c>
      <c r="E386" t="s">
        <v>134</v>
      </c>
      <c r="F386" t="s">
        <v>287</v>
      </c>
      <c r="G386" t="s">
        <v>332</v>
      </c>
      <c r="H386" t="s">
        <v>1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</row>
    <row r="387" spans="1:37">
      <c r="A387" s="32" t="str">
        <f t="shared" si="5"/>
        <v>Goods rated for Military use onlyJarvis IslandsTemporarya</v>
      </c>
      <c r="B387" s="32" t="str">
        <f>VLOOKUP(D387,Lookup!$A:$B,2,FALSE)</f>
        <v>Goods rated for Military use only</v>
      </c>
      <c r="C387" s="32" t="s">
        <v>352</v>
      </c>
      <c r="D387" t="s">
        <v>333</v>
      </c>
      <c r="E387" t="s">
        <v>133</v>
      </c>
      <c r="F387" t="s">
        <v>287</v>
      </c>
      <c r="G387" t="s">
        <v>332</v>
      </c>
      <c r="H387" t="s">
        <v>1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</row>
    <row r="388" spans="1:37">
      <c r="A388" s="32" t="str">
        <f t="shared" si="5"/>
        <v>Goods rated for Military use onlyJohnston IslandsTemporarya</v>
      </c>
      <c r="B388" s="32" t="str">
        <f>VLOOKUP(D388,Lookup!$A:$B,2,FALSE)</f>
        <v>Goods rated for Military use only</v>
      </c>
      <c r="C388" s="32" t="s">
        <v>352</v>
      </c>
      <c r="D388" t="s">
        <v>333</v>
      </c>
      <c r="E388" t="s">
        <v>132</v>
      </c>
      <c r="F388" t="s">
        <v>287</v>
      </c>
      <c r="G388" t="s">
        <v>332</v>
      </c>
      <c r="H388" t="s">
        <v>1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</row>
    <row r="389" spans="1:37">
      <c r="A389" s="32" t="str">
        <f t="shared" ref="A389:A452" si="6">CONCATENATE(B389,E389,F389,H389)</f>
        <v>Goods rated for Military use onlyJordanTemporarya</v>
      </c>
      <c r="B389" s="32" t="str">
        <f>VLOOKUP(D389,Lookup!$A:$B,2,FALSE)</f>
        <v>Goods rated for Military use only</v>
      </c>
      <c r="C389" s="32" t="s">
        <v>352</v>
      </c>
      <c r="D389" t="s">
        <v>333</v>
      </c>
      <c r="E389" t="s">
        <v>131</v>
      </c>
      <c r="F389" t="s">
        <v>287</v>
      </c>
      <c r="G389" t="s">
        <v>332</v>
      </c>
      <c r="H389" t="s">
        <v>1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</row>
    <row r="390" spans="1:37">
      <c r="A390" s="32" t="str">
        <f t="shared" si="6"/>
        <v>Goods rated for Military use onlyKazakhstanTemporarya</v>
      </c>
      <c r="B390" s="32" t="str">
        <f>VLOOKUP(D390,Lookup!$A:$B,2,FALSE)</f>
        <v>Goods rated for Military use only</v>
      </c>
      <c r="C390" s="32" t="s">
        <v>352</v>
      </c>
      <c r="D390" t="s">
        <v>333</v>
      </c>
      <c r="E390" t="s">
        <v>130</v>
      </c>
      <c r="F390" t="s">
        <v>287</v>
      </c>
      <c r="G390" t="s">
        <v>332</v>
      </c>
      <c r="H390" t="s">
        <v>1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</row>
    <row r="391" spans="1:37">
      <c r="A391" s="32" t="str">
        <f t="shared" si="6"/>
        <v>Goods rated for Military use onlyKenyaTemporarya</v>
      </c>
      <c r="B391" s="32" t="str">
        <f>VLOOKUP(D391,Lookup!$A:$B,2,FALSE)</f>
        <v>Goods rated for Military use only</v>
      </c>
      <c r="C391" s="32" t="s">
        <v>352</v>
      </c>
      <c r="D391" t="s">
        <v>333</v>
      </c>
      <c r="E391" t="s">
        <v>129</v>
      </c>
      <c r="F391" t="s">
        <v>287</v>
      </c>
      <c r="G391" t="s">
        <v>332</v>
      </c>
      <c r="H391" t="s">
        <v>1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</row>
    <row r="392" spans="1:37">
      <c r="A392" s="32" t="str">
        <f t="shared" si="6"/>
        <v>Goods rated for Military use onlyKingman ReefTemporarya</v>
      </c>
      <c r="B392" s="32" t="str">
        <f>VLOOKUP(D392,Lookup!$A:$B,2,FALSE)</f>
        <v>Goods rated for Military use only</v>
      </c>
      <c r="C392" s="32" t="s">
        <v>352</v>
      </c>
      <c r="D392" t="s">
        <v>333</v>
      </c>
      <c r="E392" t="s">
        <v>128</v>
      </c>
      <c r="F392" t="s">
        <v>287</v>
      </c>
      <c r="G392" t="s">
        <v>332</v>
      </c>
      <c r="H392" t="s">
        <v>1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</row>
    <row r="393" spans="1:37">
      <c r="A393" s="32" t="str">
        <f t="shared" si="6"/>
        <v>Goods rated for Military use onlyKiribatiTemporarya</v>
      </c>
      <c r="B393" s="32" t="str">
        <f>VLOOKUP(D393,Lookup!$A:$B,2,FALSE)</f>
        <v>Goods rated for Military use only</v>
      </c>
      <c r="C393" s="32" t="s">
        <v>352</v>
      </c>
      <c r="D393" t="s">
        <v>333</v>
      </c>
      <c r="E393" t="s">
        <v>127</v>
      </c>
      <c r="F393" t="s">
        <v>287</v>
      </c>
      <c r="G393" t="s">
        <v>332</v>
      </c>
      <c r="H393" t="s">
        <v>1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</row>
    <row r="394" spans="1:37">
      <c r="A394" s="32" t="str">
        <f t="shared" si="6"/>
        <v>Goods rated for Military use onlyNorth KoreaTemporarya</v>
      </c>
      <c r="B394" s="32" t="str">
        <f>VLOOKUP(D394,Lookup!$A:$B,2,FALSE)</f>
        <v>Goods rated for Military use only</v>
      </c>
      <c r="C394" s="32" t="s">
        <v>352</v>
      </c>
      <c r="D394" t="s">
        <v>333</v>
      </c>
      <c r="E394" t="s">
        <v>345</v>
      </c>
      <c r="F394" t="s">
        <v>287</v>
      </c>
      <c r="G394" t="s">
        <v>332</v>
      </c>
      <c r="H394" t="s">
        <v>1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</row>
    <row r="395" spans="1:37">
      <c r="A395" s="32" t="str">
        <f t="shared" si="6"/>
        <v>Goods rated for Military use onlySouth KoreaTemporarya</v>
      </c>
      <c r="B395" s="32" t="str">
        <f>VLOOKUP(D395,Lookup!$A:$B,2,FALSE)</f>
        <v>Goods rated for Military use only</v>
      </c>
      <c r="C395" s="32" t="s">
        <v>352</v>
      </c>
      <c r="D395" t="s">
        <v>333</v>
      </c>
      <c r="E395" t="s">
        <v>342</v>
      </c>
      <c r="F395" t="s">
        <v>287</v>
      </c>
      <c r="G395" t="s">
        <v>332</v>
      </c>
      <c r="H395" t="s">
        <v>1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</row>
    <row r="396" spans="1:37">
      <c r="A396" s="32" t="str">
        <f t="shared" si="6"/>
        <v>Goods rated for Military use onlyKosovoTemporarya</v>
      </c>
      <c r="B396" s="32" t="str">
        <f>VLOOKUP(D396,Lookup!$A:$B,2,FALSE)</f>
        <v>Goods rated for Military use only</v>
      </c>
      <c r="C396" s="32" t="s">
        <v>352</v>
      </c>
      <c r="D396" t="s">
        <v>333</v>
      </c>
      <c r="E396" t="s">
        <v>126</v>
      </c>
      <c r="F396" t="s">
        <v>287</v>
      </c>
      <c r="G396" t="s">
        <v>332</v>
      </c>
      <c r="H396" t="s">
        <v>1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</row>
    <row r="397" spans="1:37">
      <c r="A397" s="32" t="str">
        <f t="shared" si="6"/>
        <v>Goods rated for Military use onlyKuwaitTemporarya</v>
      </c>
      <c r="B397" s="32" t="str">
        <f>VLOOKUP(D397,Lookup!$A:$B,2,FALSE)</f>
        <v>Goods rated for Military use only</v>
      </c>
      <c r="C397" s="32" t="s">
        <v>352</v>
      </c>
      <c r="D397" t="s">
        <v>333</v>
      </c>
      <c r="E397" t="s">
        <v>125</v>
      </c>
      <c r="F397" t="s">
        <v>287</v>
      </c>
      <c r="G397" t="s">
        <v>332</v>
      </c>
      <c r="H397" t="s">
        <v>1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</row>
    <row r="398" spans="1:37">
      <c r="A398" s="32" t="str">
        <f t="shared" si="6"/>
        <v>Goods rated for Military use onlyKyrgyzstanTemporarya</v>
      </c>
      <c r="B398" s="32" t="str">
        <f>VLOOKUP(D398,Lookup!$A:$B,2,FALSE)</f>
        <v>Goods rated for Military use only</v>
      </c>
      <c r="C398" s="32" t="s">
        <v>352</v>
      </c>
      <c r="D398" t="s">
        <v>333</v>
      </c>
      <c r="E398" t="s">
        <v>124</v>
      </c>
      <c r="F398" t="s">
        <v>287</v>
      </c>
      <c r="G398" t="s">
        <v>332</v>
      </c>
      <c r="H398" t="s">
        <v>1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</row>
    <row r="399" spans="1:37">
      <c r="A399" s="32" t="str">
        <f t="shared" si="6"/>
        <v>Goods rated for Military use onlyLaosTemporarya</v>
      </c>
      <c r="B399" s="32" t="str">
        <f>VLOOKUP(D399,Lookup!$A:$B,2,FALSE)</f>
        <v>Goods rated for Military use only</v>
      </c>
      <c r="C399" s="32" t="s">
        <v>352</v>
      </c>
      <c r="D399" t="s">
        <v>333</v>
      </c>
      <c r="E399" t="s">
        <v>123</v>
      </c>
      <c r="F399" t="s">
        <v>287</v>
      </c>
      <c r="G399" t="s">
        <v>332</v>
      </c>
      <c r="H399" t="s">
        <v>1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</row>
    <row r="400" spans="1:37">
      <c r="A400" s="32" t="str">
        <f t="shared" si="6"/>
        <v>Goods rated for Military use onlyLatviaTemporarya</v>
      </c>
      <c r="B400" s="32" t="str">
        <f>VLOOKUP(D400,Lookup!$A:$B,2,FALSE)</f>
        <v>Goods rated for Military use only</v>
      </c>
      <c r="C400" s="32" t="s">
        <v>352</v>
      </c>
      <c r="D400" t="s">
        <v>333</v>
      </c>
      <c r="E400" t="s">
        <v>122</v>
      </c>
      <c r="F400" t="s">
        <v>287</v>
      </c>
      <c r="G400" t="s">
        <v>332</v>
      </c>
      <c r="H400" t="s">
        <v>1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</row>
    <row r="401" spans="1:37">
      <c r="A401" s="32" t="str">
        <f t="shared" si="6"/>
        <v>Goods rated for Military use onlyLebanonTemporarya</v>
      </c>
      <c r="B401" s="32" t="str">
        <f>VLOOKUP(D401,Lookup!$A:$B,2,FALSE)</f>
        <v>Goods rated for Military use only</v>
      </c>
      <c r="C401" s="32" t="s">
        <v>352</v>
      </c>
      <c r="D401" t="s">
        <v>333</v>
      </c>
      <c r="E401" t="s">
        <v>121</v>
      </c>
      <c r="F401" t="s">
        <v>287</v>
      </c>
      <c r="G401" t="s">
        <v>332</v>
      </c>
      <c r="H401" t="s">
        <v>1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</row>
    <row r="402" spans="1:37">
      <c r="A402" s="32" t="str">
        <f t="shared" si="6"/>
        <v>Goods rated for Military use onlyLesothoTemporarya</v>
      </c>
      <c r="B402" s="32" t="str">
        <f>VLOOKUP(D402,Lookup!$A:$B,2,FALSE)</f>
        <v>Goods rated for Military use only</v>
      </c>
      <c r="C402" s="32" t="s">
        <v>352</v>
      </c>
      <c r="D402" t="s">
        <v>333</v>
      </c>
      <c r="E402" t="s">
        <v>120</v>
      </c>
      <c r="F402" t="s">
        <v>287</v>
      </c>
      <c r="G402" t="s">
        <v>332</v>
      </c>
      <c r="H402" t="s">
        <v>1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</row>
    <row r="403" spans="1:37">
      <c r="A403" s="32" t="str">
        <f t="shared" si="6"/>
        <v>Goods rated for Military use onlyLiberiaTemporarya</v>
      </c>
      <c r="B403" s="32" t="str">
        <f>VLOOKUP(D403,Lookup!$A:$B,2,FALSE)</f>
        <v>Goods rated for Military use only</v>
      </c>
      <c r="C403" s="32" t="s">
        <v>352</v>
      </c>
      <c r="D403" t="s">
        <v>333</v>
      </c>
      <c r="E403" t="s">
        <v>119</v>
      </c>
      <c r="F403" t="s">
        <v>287</v>
      </c>
      <c r="G403" t="s">
        <v>332</v>
      </c>
      <c r="H403" t="s">
        <v>1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</row>
    <row r="404" spans="1:37">
      <c r="A404" s="32" t="str">
        <f t="shared" si="6"/>
        <v>Goods rated for Military use onlyLibyaTemporarya</v>
      </c>
      <c r="B404" s="32" t="str">
        <f>VLOOKUP(D404,Lookup!$A:$B,2,FALSE)</f>
        <v>Goods rated for Military use only</v>
      </c>
      <c r="C404" s="32" t="s">
        <v>352</v>
      </c>
      <c r="D404" t="s">
        <v>333</v>
      </c>
      <c r="E404" t="s">
        <v>118</v>
      </c>
      <c r="F404" t="s">
        <v>287</v>
      </c>
      <c r="G404" t="s">
        <v>332</v>
      </c>
      <c r="H404" t="s">
        <v>1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9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</row>
    <row r="405" spans="1:37">
      <c r="A405" s="32" t="str">
        <f t="shared" si="6"/>
        <v>Goods rated for Military use onlyLiechtensteinTemporarya</v>
      </c>
      <c r="B405" s="32" t="str">
        <f>VLOOKUP(D405,Lookup!$A:$B,2,FALSE)</f>
        <v>Goods rated for Military use only</v>
      </c>
      <c r="C405" s="32" t="s">
        <v>352</v>
      </c>
      <c r="D405" t="s">
        <v>333</v>
      </c>
      <c r="E405" t="s">
        <v>117</v>
      </c>
      <c r="F405" t="s">
        <v>287</v>
      </c>
      <c r="G405" t="s">
        <v>332</v>
      </c>
      <c r="H405" t="s">
        <v>1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</row>
    <row r="406" spans="1:37">
      <c r="A406" s="32" t="str">
        <f t="shared" si="6"/>
        <v>Goods rated for Military use onlyLithuaniaTemporarya</v>
      </c>
      <c r="B406" s="32" t="str">
        <f>VLOOKUP(D406,Lookup!$A:$B,2,FALSE)</f>
        <v>Goods rated for Military use only</v>
      </c>
      <c r="C406" s="32" t="s">
        <v>352</v>
      </c>
      <c r="D406" t="s">
        <v>333</v>
      </c>
      <c r="E406" t="s">
        <v>116</v>
      </c>
      <c r="F406" t="s">
        <v>287</v>
      </c>
      <c r="G406" t="s">
        <v>332</v>
      </c>
      <c r="H406" t="s">
        <v>1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</row>
    <row r="407" spans="1:37">
      <c r="A407" s="32" t="str">
        <f t="shared" si="6"/>
        <v>Goods rated for Military use onlyLuxembourgTemporarya</v>
      </c>
      <c r="B407" s="32" t="str">
        <f>VLOOKUP(D407,Lookup!$A:$B,2,FALSE)</f>
        <v>Goods rated for Military use only</v>
      </c>
      <c r="C407" s="32" t="s">
        <v>352</v>
      </c>
      <c r="D407" t="s">
        <v>333</v>
      </c>
      <c r="E407" t="s">
        <v>115</v>
      </c>
      <c r="F407" t="s">
        <v>287</v>
      </c>
      <c r="G407" t="s">
        <v>332</v>
      </c>
      <c r="H407" t="s">
        <v>1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</row>
    <row r="408" spans="1:37">
      <c r="A408" s="32" t="str">
        <f t="shared" si="6"/>
        <v>Goods rated for Military use onlyMacaoTemporarya</v>
      </c>
      <c r="B408" s="32" t="str">
        <f>VLOOKUP(D408,Lookup!$A:$B,2,FALSE)</f>
        <v>Goods rated for Military use only</v>
      </c>
      <c r="C408" s="32" t="s">
        <v>352</v>
      </c>
      <c r="D408" t="s">
        <v>333</v>
      </c>
      <c r="E408" t="s">
        <v>114</v>
      </c>
      <c r="F408" t="s">
        <v>287</v>
      </c>
      <c r="G408" t="s">
        <v>332</v>
      </c>
      <c r="H408" t="s">
        <v>1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</row>
    <row r="409" spans="1:37">
      <c r="A409" s="32" t="str">
        <f t="shared" si="6"/>
        <v>Goods rated for Military use onlyMacedoniaTemporarya</v>
      </c>
      <c r="B409" s="32" t="str">
        <f>VLOOKUP(D409,Lookup!$A:$B,2,FALSE)</f>
        <v>Goods rated for Military use only</v>
      </c>
      <c r="C409" s="32" t="s">
        <v>352</v>
      </c>
      <c r="D409" t="s">
        <v>333</v>
      </c>
      <c r="E409" t="s">
        <v>113</v>
      </c>
      <c r="F409" t="s">
        <v>287</v>
      </c>
      <c r="G409" t="s">
        <v>332</v>
      </c>
      <c r="H409" t="s">
        <v>1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</row>
    <row r="410" spans="1:37">
      <c r="A410" s="32" t="str">
        <f t="shared" si="6"/>
        <v>Goods rated for Military use onlyMadagascarTemporarya</v>
      </c>
      <c r="B410" s="32" t="str">
        <f>VLOOKUP(D410,Lookup!$A:$B,2,FALSE)</f>
        <v>Goods rated for Military use only</v>
      </c>
      <c r="C410" s="32" t="s">
        <v>352</v>
      </c>
      <c r="D410" t="s">
        <v>333</v>
      </c>
      <c r="E410" t="s">
        <v>112</v>
      </c>
      <c r="F410" t="s">
        <v>287</v>
      </c>
      <c r="G410" t="s">
        <v>332</v>
      </c>
      <c r="H410" t="s">
        <v>1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</row>
    <row r="411" spans="1:37">
      <c r="A411" s="32" t="str">
        <f t="shared" si="6"/>
        <v>Goods rated for Military use onlyMalawiTemporarya</v>
      </c>
      <c r="B411" s="32" t="str">
        <f>VLOOKUP(D411,Lookup!$A:$B,2,FALSE)</f>
        <v>Goods rated for Military use only</v>
      </c>
      <c r="C411" s="32" t="s">
        <v>352</v>
      </c>
      <c r="D411" t="s">
        <v>333</v>
      </c>
      <c r="E411" t="s">
        <v>111</v>
      </c>
      <c r="F411" t="s">
        <v>287</v>
      </c>
      <c r="G411" t="s">
        <v>332</v>
      </c>
      <c r="H411" t="s">
        <v>1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</row>
    <row r="412" spans="1:37">
      <c r="A412" s="32" t="str">
        <f t="shared" si="6"/>
        <v>Goods rated for Military use onlyMalaysiaTemporarya</v>
      </c>
      <c r="B412" s="32" t="str">
        <f>VLOOKUP(D412,Lookup!$A:$B,2,FALSE)</f>
        <v>Goods rated for Military use only</v>
      </c>
      <c r="C412" s="32" t="s">
        <v>352</v>
      </c>
      <c r="D412" t="s">
        <v>333</v>
      </c>
      <c r="E412" t="s">
        <v>110</v>
      </c>
      <c r="F412" t="s">
        <v>287</v>
      </c>
      <c r="G412" t="s">
        <v>332</v>
      </c>
      <c r="H412" t="s">
        <v>1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</row>
    <row r="413" spans="1:37">
      <c r="A413" s="32" t="str">
        <f t="shared" si="6"/>
        <v>Goods rated for Military use onlyMaldivesTemporarya</v>
      </c>
      <c r="B413" s="32" t="str">
        <f>VLOOKUP(D413,Lookup!$A:$B,2,FALSE)</f>
        <v>Goods rated for Military use only</v>
      </c>
      <c r="C413" s="32" t="s">
        <v>352</v>
      </c>
      <c r="D413" t="s">
        <v>333</v>
      </c>
      <c r="E413" t="s">
        <v>109</v>
      </c>
      <c r="F413" t="s">
        <v>287</v>
      </c>
      <c r="G413" t="s">
        <v>332</v>
      </c>
      <c r="H413" t="s">
        <v>1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</row>
    <row r="414" spans="1:37">
      <c r="A414" s="32" t="str">
        <f t="shared" si="6"/>
        <v>Goods rated for Military use onlyMaliTemporarya</v>
      </c>
      <c r="B414" s="32" t="str">
        <f>VLOOKUP(D414,Lookup!$A:$B,2,FALSE)</f>
        <v>Goods rated for Military use only</v>
      </c>
      <c r="C414" s="32" t="s">
        <v>352</v>
      </c>
      <c r="D414" t="s">
        <v>333</v>
      </c>
      <c r="E414" t="s">
        <v>108</v>
      </c>
      <c r="F414" t="s">
        <v>287</v>
      </c>
      <c r="G414" t="s">
        <v>332</v>
      </c>
      <c r="H414" t="s">
        <v>1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</row>
    <row r="415" spans="1:37">
      <c r="A415" s="32" t="str">
        <f t="shared" si="6"/>
        <v>Goods rated for Military use onlyMaltaTemporarya</v>
      </c>
      <c r="B415" s="32" t="str">
        <f>VLOOKUP(D415,Lookup!$A:$B,2,FALSE)</f>
        <v>Goods rated for Military use only</v>
      </c>
      <c r="C415" s="32" t="s">
        <v>352</v>
      </c>
      <c r="D415" t="s">
        <v>333</v>
      </c>
      <c r="E415" t="s">
        <v>107</v>
      </c>
      <c r="F415" t="s">
        <v>287</v>
      </c>
      <c r="G415" t="s">
        <v>332</v>
      </c>
      <c r="H415" t="s">
        <v>1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</row>
    <row r="416" spans="1:37">
      <c r="A416" s="32" t="str">
        <f t="shared" si="6"/>
        <v>Goods rated for Military use onlyMarshall IslandsTemporarya</v>
      </c>
      <c r="B416" s="32" t="str">
        <f>VLOOKUP(D416,Lookup!$A:$B,2,FALSE)</f>
        <v>Goods rated for Military use only</v>
      </c>
      <c r="C416" s="32" t="s">
        <v>352</v>
      </c>
      <c r="D416" t="s">
        <v>333</v>
      </c>
      <c r="E416" t="s">
        <v>106</v>
      </c>
      <c r="F416" t="s">
        <v>287</v>
      </c>
      <c r="G416" t="s">
        <v>332</v>
      </c>
      <c r="H416" t="s">
        <v>1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</row>
    <row r="417" spans="1:37">
      <c r="A417" s="32" t="str">
        <f t="shared" si="6"/>
        <v>Goods rated for Military use onlyMauritaniaTemporarya</v>
      </c>
      <c r="B417" s="32" t="str">
        <f>VLOOKUP(D417,Lookup!$A:$B,2,FALSE)</f>
        <v>Goods rated for Military use only</v>
      </c>
      <c r="C417" s="32" t="s">
        <v>352</v>
      </c>
      <c r="D417" t="s">
        <v>333</v>
      </c>
      <c r="E417" t="s">
        <v>105</v>
      </c>
      <c r="F417" t="s">
        <v>287</v>
      </c>
      <c r="G417" t="s">
        <v>332</v>
      </c>
      <c r="H417" t="s">
        <v>1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</row>
    <row r="418" spans="1:37">
      <c r="A418" s="32" t="str">
        <f t="shared" si="6"/>
        <v>Goods rated for Military use onlyMauritiusTemporarya</v>
      </c>
      <c r="B418" s="32" t="str">
        <f>VLOOKUP(D418,Lookup!$A:$B,2,FALSE)</f>
        <v>Goods rated for Military use only</v>
      </c>
      <c r="C418" s="32" t="s">
        <v>352</v>
      </c>
      <c r="D418" t="s">
        <v>333</v>
      </c>
      <c r="E418" t="s">
        <v>104</v>
      </c>
      <c r="F418" t="s">
        <v>287</v>
      </c>
      <c r="G418" t="s">
        <v>332</v>
      </c>
      <c r="H418" t="s">
        <v>1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</row>
    <row r="419" spans="1:37">
      <c r="A419" s="32" t="str">
        <f t="shared" si="6"/>
        <v>Goods rated for Military use onlyMayotte (Grand Terre and Pamanzi)Temporarya</v>
      </c>
      <c r="B419" s="32" t="str">
        <f>VLOOKUP(D419,Lookup!$A:$B,2,FALSE)</f>
        <v>Goods rated for Military use only</v>
      </c>
      <c r="C419" s="32" t="s">
        <v>352</v>
      </c>
      <c r="D419" t="s">
        <v>333</v>
      </c>
      <c r="E419" t="s">
        <v>103</v>
      </c>
      <c r="F419" t="s">
        <v>287</v>
      </c>
      <c r="G419" t="s">
        <v>332</v>
      </c>
      <c r="H419" t="s">
        <v>1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</row>
    <row r="420" spans="1:37">
      <c r="A420" s="32" t="str">
        <f t="shared" si="6"/>
        <v>Goods rated for Military use onlyMexicoTemporarya</v>
      </c>
      <c r="B420" s="32" t="str">
        <f>VLOOKUP(D420,Lookup!$A:$B,2,FALSE)</f>
        <v>Goods rated for Military use only</v>
      </c>
      <c r="C420" s="32" t="s">
        <v>352</v>
      </c>
      <c r="D420" t="s">
        <v>333</v>
      </c>
      <c r="E420" t="s">
        <v>102</v>
      </c>
      <c r="F420" t="s">
        <v>287</v>
      </c>
      <c r="G420" t="s">
        <v>332</v>
      </c>
      <c r="H420" t="s">
        <v>1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</row>
    <row r="421" spans="1:37">
      <c r="A421" s="32" t="str">
        <f t="shared" si="6"/>
        <v>Goods rated for Military use onlyMicronesiaTemporarya</v>
      </c>
      <c r="B421" s="32" t="str">
        <f>VLOOKUP(D421,Lookup!$A:$B,2,FALSE)</f>
        <v>Goods rated for Military use only</v>
      </c>
      <c r="C421" s="32" t="s">
        <v>352</v>
      </c>
      <c r="D421" t="s">
        <v>333</v>
      </c>
      <c r="E421" t="s">
        <v>101</v>
      </c>
      <c r="F421" t="s">
        <v>287</v>
      </c>
      <c r="G421" t="s">
        <v>332</v>
      </c>
      <c r="H421" t="s">
        <v>1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</row>
    <row r="422" spans="1:37">
      <c r="A422" s="32" t="str">
        <f t="shared" si="6"/>
        <v>Goods rated for Military use onlyMidway IslandTemporarya</v>
      </c>
      <c r="B422" s="32" t="str">
        <f>VLOOKUP(D422,Lookup!$A:$B,2,FALSE)</f>
        <v>Goods rated for Military use only</v>
      </c>
      <c r="C422" s="32" t="s">
        <v>352</v>
      </c>
      <c r="D422" t="s">
        <v>333</v>
      </c>
      <c r="E422" t="s">
        <v>100</v>
      </c>
      <c r="F422" t="s">
        <v>287</v>
      </c>
      <c r="G422" t="s">
        <v>332</v>
      </c>
      <c r="H422" t="s">
        <v>1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</row>
    <row r="423" spans="1:37">
      <c r="A423" s="32" t="str">
        <f t="shared" si="6"/>
        <v>Goods rated for Military use onlyRepublic of MoldovaTemporarya</v>
      </c>
      <c r="B423" s="32" t="str">
        <f>VLOOKUP(D423,Lookup!$A:$B,2,FALSE)</f>
        <v>Goods rated for Military use only</v>
      </c>
      <c r="C423" s="32" t="s">
        <v>352</v>
      </c>
      <c r="D423" t="s">
        <v>333</v>
      </c>
      <c r="E423" t="s">
        <v>343</v>
      </c>
      <c r="F423" t="s">
        <v>287</v>
      </c>
      <c r="G423" t="s">
        <v>332</v>
      </c>
      <c r="H423" t="s">
        <v>1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</row>
    <row r="424" spans="1:37">
      <c r="A424" s="32" t="str">
        <f t="shared" si="6"/>
        <v>Goods rated for Military use onlyMonacoTemporarya</v>
      </c>
      <c r="B424" s="32" t="str">
        <f>VLOOKUP(D424,Lookup!$A:$B,2,FALSE)</f>
        <v>Goods rated for Military use only</v>
      </c>
      <c r="C424" s="32" t="s">
        <v>352</v>
      </c>
      <c r="D424" t="s">
        <v>333</v>
      </c>
      <c r="E424" t="s">
        <v>99</v>
      </c>
      <c r="F424" t="s">
        <v>287</v>
      </c>
      <c r="G424" t="s">
        <v>332</v>
      </c>
      <c r="H424" t="s">
        <v>1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</row>
    <row r="425" spans="1:37">
      <c r="A425" s="32" t="str">
        <f t="shared" si="6"/>
        <v>Goods rated for Military use onlyMongoliaTemporarya</v>
      </c>
      <c r="B425" s="32" t="str">
        <f>VLOOKUP(D425,Lookup!$A:$B,2,FALSE)</f>
        <v>Goods rated for Military use only</v>
      </c>
      <c r="C425" s="32" t="s">
        <v>352</v>
      </c>
      <c r="D425" t="s">
        <v>333</v>
      </c>
      <c r="E425" t="s">
        <v>98</v>
      </c>
      <c r="F425" t="s">
        <v>287</v>
      </c>
      <c r="G425" t="s">
        <v>332</v>
      </c>
      <c r="H425" t="s">
        <v>1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</row>
    <row r="426" spans="1:37">
      <c r="A426" s="32" t="str">
        <f t="shared" si="6"/>
        <v>Goods rated for Military use onlyMontenegroTemporarya</v>
      </c>
      <c r="B426" s="32" t="str">
        <f>VLOOKUP(D426,Lookup!$A:$B,2,FALSE)</f>
        <v>Goods rated for Military use only</v>
      </c>
      <c r="C426" s="32" t="s">
        <v>352</v>
      </c>
      <c r="D426" t="s">
        <v>333</v>
      </c>
      <c r="E426" t="s">
        <v>97</v>
      </c>
      <c r="F426" t="s">
        <v>287</v>
      </c>
      <c r="G426" t="s">
        <v>332</v>
      </c>
      <c r="H426" t="s">
        <v>1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</row>
    <row r="427" spans="1:37">
      <c r="A427" s="32" t="str">
        <f t="shared" si="6"/>
        <v>Goods rated for Military use onlyMontserratTemporarya</v>
      </c>
      <c r="B427" s="32" t="str">
        <f>VLOOKUP(D427,Lookup!$A:$B,2,FALSE)</f>
        <v>Goods rated for Military use only</v>
      </c>
      <c r="C427" s="32" t="s">
        <v>352</v>
      </c>
      <c r="D427" t="s">
        <v>333</v>
      </c>
      <c r="E427" t="s">
        <v>96</v>
      </c>
      <c r="F427" t="s">
        <v>287</v>
      </c>
      <c r="G427" t="s">
        <v>332</v>
      </c>
      <c r="H427" t="s">
        <v>1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</row>
    <row r="428" spans="1:37">
      <c r="A428" s="32" t="str">
        <f t="shared" si="6"/>
        <v>Goods rated for Military use onlyMoroccoTemporarya</v>
      </c>
      <c r="B428" s="32" t="str">
        <f>VLOOKUP(D428,Lookup!$A:$B,2,FALSE)</f>
        <v>Goods rated for Military use only</v>
      </c>
      <c r="C428" s="32" t="s">
        <v>352</v>
      </c>
      <c r="D428" t="s">
        <v>333</v>
      </c>
      <c r="E428" t="s">
        <v>95</v>
      </c>
      <c r="F428" t="s">
        <v>287</v>
      </c>
      <c r="G428" t="s">
        <v>332</v>
      </c>
      <c r="H428" t="s">
        <v>1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</row>
    <row r="429" spans="1:37">
      <c r="A429" s="32" t="str">
        <f t="shared" si="6"/>
        <v>Goods rated for Military use onlyMozambiqueTemporarya</v>
      </c>
      <c r="B429" s="32" t="str">
        <f>VLOOKUP(D429,Lookup!$A:$B,2,FALSE)</f>
        <v>Goods rated for Military use only</v>
      </c>
      <c r="C429" s="32" t="s">
        <v>352</v>
      </c>
      <c r="D429" t="s">
        <v>333</v>
      </c>
      <c r="E429" t="s">
        <v>94</v>
      </c>
      <c r="F429" t="s">
        <v>287</v>
      </c>
      <c r="G429" t="s">
        <v>332</v>
      </c>
      <c r="H429" t="s">
        <v>1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</row>
    <row r="430" spans="1:37">
      <c r="A430" s="32" t="str">
        <f t="shared" si="6"/>
        <v>Goods rated for Military use onlyNamibiaTemporarya</v>
      </c>
      <c r="B430" s="32" t="str">
        <f>VLOOKUP(D430,Lookup!$A:$B,2,FALSE)</f>
        <v>Goods rated for Military use only</v>
      </c>
      <c r="C430" s="32" t="s">
        <v>352</v>
      </c>
      <c r="D430" t="s">
        <v>333</v>
      </c>
      <c r="E430" t="s">
        <v>93</v>
      </c>
      <c r="F430" t="s">
        <v>287</v>
      </c>
      <c r="G430" t="s">
        <v>332</v>
      </c>
      <c r="H430" t="s">
        <v>1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</row>
    <row r="431" spans="1:37">
      <c r="A431" s="32" t="str">
        <f t="shared" si="6"/>
        <v>Goods rated for Military use onlyNauruTemporarya</v>
      </c>
      <c r="B431" s="32" t="str">
        <f>VLOOKUP(D431,Lookup!$A:$B,2,FALSE)</f>
        <v>Goods rated for Military use only</v>
      </c>
      <c r="C431" s="32" t="s">
        <v>352</v>
      </c>
      <c r="D431" t="s">
        <v>333</v>
      </c>
      <c r="E431" t="s">
        <v>92</v>
      </c>
      <c r="F431" t="s">
        <v>287</v>
      </c>
      <c r="G431" t="s">
        <v>332</v>
      </c>
      <c r="H431" t="s">
        <v>1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</row>
    <row r="432" spans="1:37">
      <c r="A432" s="32" t="str">
        <f t="shared" si="6"/>
        <v>Goods rated for Military use onlyNepalTemporarya</v>
      </c>
      <c r="B432" s="32" t="str">
        <f>VLOOKUP(D432,Lookup!$A:$B,2,FALSE)</f>
        <v>Goods rated for Military use only</v>
      </c>
      <c r="C432" s="32" t="s">
        <v>352</v>
      </c>
      <c r="D432" t="s">
        <v>333</v>
      </c>
      <c r="E432" t="s">
        <v>91</v>
      </c>
      <c r="F432" t="s">
        <v>287</v>
      </c>
      <c r="G432" t="s">
        <v>332</v>
      </c>
      <c r="H432" t="s">
        <v>1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</row>
    <row r="433" spans="1:37">
      <c r="A433" s="32" t="str">
        <f t="shared" si="6"/>
        <v>Goods rated for Military use onlyNetherlandsTemporarya</v>
      </c>
      <c r="B433" s="32" t="str">
        <f>VLOOKUP(D433,Lookup!$A:$B,2,FALSE)</f>
        <v>Goods rated for Military use only</v>
      </c>
      <c r="C433" s="32" t="s">
        <v>352</v>
      </c>
      <c r="D433" t="s">
        <v>333</v>
      </c>
      <c r="E433" t="s">
        <v>90</v>
      </c>
      <c r="F433" t="s">
        <v>287</v>
      </c>
      <c r="G433" t="s">
        <v>332</v>
      </c>
      <c r="H433" t="s">
        <v>1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</row>
    <row r="434" spans="1:37">
      <c r="A434" s="32" t="str">
        <f t="shared" si="6"/>
        <v>Goods rated for Military use onlyNetherlands AntillesTemporarya</v>
      </c>
      <c r="B434" s="32" t="str">
        <f>VLOOKUP(D434,Lookup!$A:$B,2,FALSE)</f>
        <v>Goods rated for Military use only</v>
      </c>
      <c r="C434" s="32" t="s">
        <v>352</v>
      </c>
      <c r="D434" t="s">
        <v>333</v>
      </c>
      <c r="E434" t="s">
        <v>89</v>
      </c>
      <c r="F434" t="s">
        <v>287</v>
      </c>
      <c r="G434" t="s">
        <v>332</v>
      </c>
      <c r="H434" t="s">
        <v>1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</row>
    <row r="435" spans="1:37">
      <c r="A435" s="32" t="str">
        <f t="shared" si="6"/>
        <v>Goods rated for Military use onlyNew ZealandTemporarya</v>
      </c>
      <c r="B435" s="32" t="str">
        <f>VLOOKUP(D435,Lookup!$A:$B,2,FALSE)</f>
        <v>Goods rated for Military use only</v>
      </c>
      <c r="C435" s="32" t="s">
        <v>352</v>
      </c>
      <c r="D435" t="s">
        <v>333</v>
      </c>
      <c r="E435" t="s">
        <v>88</v>
      </c>
      <c r="F435" t="s">
        <v>287</v>
      </c>
      <c r="G435" t="s">
        <v>332</v>
      </c>
      <c r="H435" t="s">
        <v>1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</row>
    <row r="436" spans="1:37">
      <c r="A436" s="32" t="str">
        <f t="shared" si="6"/>
        <v>Goods rated for Military use onlyNicaraguaTemporarya</v>
      </c>
      <c r="B436" s="32" t="str">
        <f>VLOOKUP(D436,Lookup!$A:$B,2,FALSE)</f>
        <v>Goods rated for Military use only</v>
      </c>
      <c r="C436" s="32" t="s">
        <v>352</v>
      </c>
      <c r="D436" t="s">
        <v>333</v>
      </c>
      <c r="E436" t="s">
        <v>87</v>
      </c>
      <c r="F436" t="s">
        <v>287</v>
      </c>
      <c r="G436" t="s">
        <v>332</v>
      </c>
      <c r="H436" t="s">
        <v>1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</row>
    <row r="437" spans="1:37">
      <c r="A437" s="32" t="str">
        <f t="shared" si="6"/>
        <v>Goods rated for Military use onlyNigerTemporarya</v>
      </c>
      <c r="B437" s="32" t="str">
        <f>VLOOKUP(D437,Lookup!$A:$B,2,FALSE)</f>
        <v>Goods rated for Military use only</v>
      </c>
      <c r="C437" s="32" t="s">
        <v>352</v>
      </c>
      <c r="D437" t="s">
        <v>333</v>
      </c>
      <c r="E437" t="s">
        <v>86</v>
      </c>
      <c r="F437" t="s">
        <v>287</v>
      </c>
      <c r="G437" t="s">
        <v>332</v>
      </c>
      <c r="H437" t="s">
        <v>1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</row>
    <row r="438" spans="1:37">
      <c r="A438" s="32" t="str">
        <f t="shared" si="6"/>
        <v>Goods rated for Military use onlyNigeriaTemporarya</v>
      </c>
      <c r="B438" s="32" t="str">
        <f>VLOOKUP(D438,Lookup!$A:$B,2,FALSE)</f>
        <v>Goods rated for Military use only</v>
      </c>
      <c r="C438" s="32" t="s">
        <v>352</v>
      </c>
      <c r="D438" t="s">
        <v>333</v>
      </c>
      <c r="E438" t="s">
        <v>85</v>
      </c>
      <c r="F438" t="s">
        <v>287</v>
      </c>
      <c r="G438" t="s">
        <v>332</v>
      </c>
      <c r="H438" t="s">
        <v>1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</row>
    <row r="439" spans="1:37">
      <c r="A439" s="32" t="str">
        <f t="shared" si="6"/>
        <v>Goods rated for Military use onlyNiueTemporarya</v>
      </c>
      <c r="B439" s="32" t="str">
        <f>VLOOKUP(D439,Lookup!$A:$B,2,FALSE)</f>
        <v>Goods rated for Military use only</v>
      </c>
      <c r="C439" s="32" t="s">
        <v>352</v>
      </c>
      <c r="D439" t="s">
        <v>333</v>
      </c>
      <c r="E439" t="s">
        <v>84</v>
      </c>
      <c r="F439" t="s">
        <v>287</v>
      </c>
      <c r="G439" t="s">
        <v>332</v>
      </c>
      <c r="H439" t="s">
        <v>1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</row>
    <row r="440" spans="1:37">
      <c r="A440" s="32" t="str">
        <f t="shared" si="6"/>
        <v>Goods rated for Military use onlyNorfolk IslandTemporarya</v>
      </c>
      <c r="B440" s="32" t="str">
        <f>VLOOKUP(D440,Lookup!$A:$B,2,FALSE)</f>
        <v>Goods rated for Military use only</v>
      </c>
      <c r="C440" s="32" t="s">
        <v>352</v>
      </c>
      <c r="D440" t="s">
        <v>333</v>
      </c>
      <c r="E440" t="s">
        <v>83</v>
      </c>
      <c r="F440" t="s">
        <v>287</v>
      </c>
      <c r="G440" t="s">
        <v>332</v>
      </c>
      <c r="H440" t="s">
        <v>1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</row>
    <row r="441" spans="1:37">
      <c r="A441" s="32" t="str">
        <f t="shared" si="6"/>
        <v>Goods rated for Military use onlyNorthern Marianas IslandsTemporarya</v>
      </c>
      <c r="B441" s="32" t="str">
        <f>VLOOKUP(D441,Lookup!$A:$B,2,FALSE)</f>
        <v>Goods rated for Military use only</v>
      </c>
      <c r="C441" s="32" t="s">
        <v>352</v>
      </c>
      <c r="D441" t="s">
        <v>333</v>
      </c>
      <c r="E441" t="s">
        <v>82</v>
      </c>
      <c r="F441" t="s">
        <v>287</v>
      </c>
      <c r="G441" t="s">
        <v>332</v>
      </c>
      <c r="H441" t="s">
        <v>1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</row>
    <row r="442" spans="1:37">
      <c r="A442" s="32" t="str">
        <f t="shared" si="6"/>
        <v>Goods rated for Military use onlyNorwayTemporarya</v>
      </c>
      <c r="B442" s="32" t="str">
        <f>VLOOKUP(D442,Lookup!$A:$B,2,FALSE)</f>
        <v>Goods rated for Military use only</v>
      </c>
      <c r="C442" s="32" t="s">
        <v>352</v>
      </c>
      <c r="D442" t="s">
        <v>333</v>
      </c>
      <c r="E442" t="s">
        <v>81</v>
      </c>
      <c r="F442" t="s">
        <v>287</v>
      </c>
      <c r="G442" t="s">
        <v>332</v>
      </c>
      <c r="H442" t="s">
        <v>1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</row>
    <row r="443" spans="1:37">
      <c r="A443" s="32" t="str">
        <f t="shared" si="6"/>
        <v>Goods rated for Military use onlyOmanTemporarya</v>
      </c>
      <c r="B443" s="32" t="str">
        <f>VLOOKUP(D443,Lookup!$A:$B,2,FALSE)</f>
        <v>Goods rated for Military use only</v>
      </c>
      <c r="C443" s="32" t="s">
        <v>352</v>
      </c>
      <c r="D443" t="s">
        <v>333</v>
      </c>
      <c r="E443" t="s">
        <v>80</v>
      </c>
      <c r="F443" t="s">
        <v>287</v>
      </c>
      <c r="G443" t="s">
        <v>332</v>
      </c>
      <c r="H443" t="s">
        <v>1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</row>
    <row r="444" spans="1:37">
      <c r="A444" s="32" t="str">
        <f t="shared" si="6"/>
        <v>Goods rated for Military use onlyPakistanTemporarya</v>
      </c>
      <c r="B444" s="32" t="str">
        <f>VLOOKUP(D444,Lookup!$A:$B,2,FALSE)</f>
        <v>Goods rated for Military use only</v>
      </c>
      <c r="C444" s="32" t="s">
        <v>352</v>
      </c>
      <c r="D444" t="s">
        <v>333</v>
      </c>
      <c r="E444" t="s">
        <v>79</v>
      </c>
      <c r="F444" t="s">
        <v>287</v>
      </c>
      <c r="G444" t="s">
        <v>332</v>
      </c>
      <c r="H444" t="s">
        <v>1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</row>
    <row r="445" spans="1:37">
      <c r="A445" s="32" t="str">
        <f t="shared" si="6"/>
        <v>Goods rated for Military use onlyPalauTemporarya</v>
      </c>
      <c r="B445" s="32" t="str">
        <f>VLOOKUP(D445,Lookup!$A:$B,2,FALSE)</f>
        <v>Goods rated for Military use only</v>
      </c>
      <c r="C445" s="32" t="s">
        <v>352</v>
      </c>
      <c r="D445" t="s">
        <v>333</v>
      </c>
      <c r="E445" t="s">
        <v>78</v>
      </c>
      <c r="F445" t="s">
        <v>287</v>
      </c>
      <c r="G445" t="s">
        <v>332</v>
      </c>
      <c r="H445" t="s">
        <v>1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</row>
    <row r="446" spans="1:37">
      <c r="A446" s="32" t="str">
        <f t="shared" si="6"/>
        <v>Goods rated for Military use onlyPanamaTemporarya</v>
      </c>
      <c r="B446" s="32" t="str">
        <f>VLOOKUP(D446,Lookup!$A:$B,2,FALSE)</f>
        <v>Goods rated for Military use only</v>
      </c>
      <c r="C446" s="32" t="s">
        <v>352</v>
      </c>
      <c r="D446" t="s">
        <v>333</v>
      </c>
      <c r="E446" t="s">
        <v>77</v>
      </c>
      <c r="F446" t="s">
        <v>287</v>
      </c>
      <c r="G446" t="s">
        <v>332</v>
      </c>
      <c r="H446" t="s">
        <v>1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</row>
    <row r="447" spans="1:37">
      <c r="A447" s="32" t="str">
        <f t="shared" si="6"/>
        <v>Goods rated for Military use onlyPapua New GuineaTemporarya</v>
      </c>
      <c r="B447" s="32" t="str">
        <f>VLOOKUP(D447,Lookup!$A:$B,2,FALSE)</f>
        <v>Goods rated for Military use only</v>
      </c>
      <c r="C447" s="32" t="s">
        <v>352</v>
      </c>
      <c r="D447" t="s">
        <v>333</v>
      </c>
      <c r="E447" t="s">
        <v>76</v>
      </c>
      <c r="F447" t="s">
        <v>287</v>
      </c>
      <c r="G447" t="s">
        <v>332</v>
      </c>
      <c r="H447" t="s">
        <v>1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</row>
    <row r="448" spans="1:37">
      <c r="A448" s="32" t="str">
        <f t="shared" si="6"/>
        <v>Goods rated for Military use onlyParaguayTemporarya</v>
      </c>
      <c r="B448" s="32" t="str">
        <f>VLOOKUP(D448,Lookup!$A:$B,2,FALSE)</f>
        <v>Goods rated for Military use only</v>
      </c>
      <c r="C448" s="32" t="s">
        <v>352</v>
      </c>
      <c r="D448" t="s">
        <v>333</v>
      </c>
      <c r="E448" t="s">
        <v>75</v>
      </c>
      <c r="F448" t="s">
        <v>287</v>
      </c>
      <c r="G448" t="s">
        <v>332</v>
      </c>
      <c r="H448" t="s">
        <v>1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</row>
    <row r="449" spans="1:37">
      <c r="A449" s="32" t="str">
        <f t="shared" si="6"/>
        <v>Goods rated for Military use onlyPeruTemporarya</v>
      </c>
      <c r="B449" s="32" t="str">
        <f>VLOOKUP(D449,Lookup!$A:$B,2,FALSE)</f>
        <v>Goods rated for Military use only</v>
      </c>
      <c r="C449" s="32" t="s">
        <v>352</v>
      </c>
      <c r="D449" t="s">
        <v>333</v>
      </c>
      <c r="E449" t="s">
        <v>74</v>
      </c>
      <c r="F449" t="s">
        <v>287</v>
      </c>
      <c r="G449" t="s">
        <v>332</v>
      </c>
      <c r="H449" t="s">
        <v>1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</row>
    <row r="450" spans="1:37">
      <c r="A450" s="32" t="str">
        <f t="shared" si="6"/>
        <v>Goods rated for Military use onlyPhilippinesTemporarya</v>
      </c>
      <c r="B450" s="32" t="str">
        <f>VLOOKUP(D450,Lookup!$A:$B,2,FALSE)</f>
        <v>Goods rated for Military use only</v>
      </c>
      <c r="C450" s="32" t="s">
        <v>352</v>
      </c>
      <c r="D450" t="s">
        <v>333</v>
      </c>
      <c r="E450" t="s">
        <v>73</v>
      </c>
      <c r="F450" t="s">
        <v>287</v>
      </c>
      <c r="G450" t="s">
        <v>332</v>
      </c>
      <c r="H450" t="s">
        <v>1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</row>
    <row r="451" spans="1:37">
      <c r="A451" s="32" t="str">
        <f t="shared" si="6"/>
        <v>Goods rated for Military use onlyPitcairn Islands (Islands of: Pitcairn | Henderson | Ducie | Oeno)Temporarya</v>
      </c>
      <c r="B451" s="32" t="str">
        <f>VLOOKUP(D451,Lookup!$A:$B,2,FALSE)</f>
        <v>Goods rated for Military use only</v>
      </c>
      <c r="C451" s="32" t="s">
        <v>352</v>
      </c>
      <c r="D451" t="s">
        <v>333</v>
      </c>
      <c r="E451" t="s">
        <v>348</v>
      </c>
      <c r="F451" t="s">
        <v>287</v>
      </c>
      <c r="G451" t="s">
        <v>332</v>
      </c>
      <c r="H451" t="s">
        <v>1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</row>
    <row r="452" spans="1:37">
      <c r="A452" s="32" t="str">
        <f t="shared" si="6"/>
        <v>Goods rated for Military use onlyPolandTemporarya</v>
      </c>
      <c r="B452" s="32" t="str">
        <f>VLOOKUP(D452,Lookup!$A:$B,2,FALSE)</f>
        <v>Goods rated for Military use only</v>
      </c>
      <c r="C452" s="32" t="s">
        <v>352</v>
      </c>
      <c r="D452" t="s">
        <v>333</v>
      </c>
      <c r="E452" t="s">
        <v>72</v>
      </c>
      <c r="F452" t="s">
        <v>287</v>
      </c>
      <c r="G452" t="s">
        <v>332</v>
      </c>
      <c r="H452" t="s">
        <v>1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</row>
    <row r="453" spans="1:37">
      <c r="A453" s="32" t="str">
        <f t="shared" ref="A453:A516" si="7">CONCATENATE(B453,E453,F453,H453)</f>
        <v>Goods rated for Military use onlyPortugalTemporarya</v>
      </c>
      <c r="B453" s="32" t="str">
        <f>VLOOKUP(D453,Lookup!$A:$B,2,FALSE)</f>
        <v>Goods rated for Military use only</v>
      </c>
      <c r="C453" s="32" t="s">
        <v>352</v>
      </c>
      <c r="D453" t="s">
        <v>333</v>
      </c>
      <c r="E453" t="s">
        <v>71</v>
      </c>
      <c r="F453" t="s">
        <v>287</v>
      </c>
      <c r="G453" t="s">
        <v>332</v>
      </c>
      <c r="H453" t="s">
        <v>1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</row>
    <row r="454" spans="1:37">
      <c r="A454" s="32" t="str">
        <f t="shared" si="7"/>
        <v>Goods rated for Military use onlyPuerto RicoTemporarya</v>
      </c>
      <c r="B454" s="32" t="str">
        <f>VLOOKUP(D454,Lookup!$A:$B,2,FALSE)</f>
        <v>Goods rated for Military use only</v>
      </c>
      <c r="C454" s="32" t="s">
        <v>352</v>
      </c>
      <c r="D454" t="s">
        <v>333</v>
      </c>
      <c r="E454" t="s">
        <v>70</v>
      </c>
      <c r="F454" t="s">
        <v>287</v>
      </c>
      <c r="G454" t="s">
        <v>332</v>
      </c>
      <c r="H454" t="s">
        <v>1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</row>
    <row r="455" spans="1:37">
      <c r="A455" s="32" t="str">
        <f t="shared" si="7"/>
        <v>Goods rated for Military use onlyQatarTemporarya</v>
      </c>
      <c r="B455" s="32" t="str">
        <f>VLOOKUP(D455,Lookup!$A:$B,2,FALSE)</f>
        <v>Goods rated for Military use only</v>
      </c>
      <c r="C455" s="32" t="s">
        <v>352</v>
      </c>
      <c r="D455" t="s">
        <v>333</v>
      </c>
      <c r="E455" t="s">
        <v>69</v>
      </c>
      <c r="F455" t="s">
        <v>287</v>
      </c>
      <c r="G455" t="s">
        <v>332</v>
      </c>
      <c r="H455" t="s">
        <v>1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1</v>
      </c>
      <c r="AH455">
        <v>0</v>
      </c>
      <c r="AI455">
        <v>0</v>
      </c>
      <c r="AJ455">
        <v>0</v>
      </c>
      <c r="AK455">
        <v>0</v>
      </c>
    </row>
    <row r="456" spans="1:37">
      <c r="A456" s="32" t="str">
        <f t="shared" si="7"/>
        <v>Goods rated for Military use onlyRepublic of CongoTemporarya</v>
      </c>
      <c r="B456" s="32" t="str">
        <f>VLOOKUP(D456,Lookup!$A:$B,2,FALSE)</f>
        <v>Goods rated for Military use only</v>
      </c>
      <c r="C456" s="32" t="s">
        <v>352</v>
      </c>
      <c r="D456" t="s">
        <v>333</v>
      </c>
      <c r="E456" t="s">
        <v>68</v>
      </c>
      <c r="F456" t="s">
        <v>287</v>
      </c>
      <c r="G456" t="s">
        <v>332</v>
      </c>
      <c r="H456" t="s">
        <v>1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</row>
    <row r="457" spans="1:37">
      <c r="A457" s="32" t="str">
        <f t="shared" si="7"/>
        <v>Goods rated for Military use onlyRomaniaTemporarya</v>
      </c>
      <c r="B457" s="32" t="str">
        <f>VLOOKUP(D457,Lookup!$A:$B,2,FALSE)</f>
        <v>Goods rated for Military use only</v>
      </c>
      <c r="C457" s="32" t="s">
        <v>352</v>
      </c>
      <c r="D457" t="s">
        <v>333</v>
      </c>
      <c r="E457" t="s">
        <v>67</v>
      </c>
      <c r="F457" t="s">
        <v>287</v>
      </c>
      <c r="G457" t="s">
        <v>332</v>
      </c>
      <c r="H457" t="s">
        <v>1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</row>
    <row r="458" spans="1:37">
      <c r="A458" s="32" t="str">
        <f t="shared" si="7"/>
        <v>Goods rated for Military use onlyRoss DependencyTemporarya</v>
      </c>
      <c r="B458" s="32" t="str">
        <f>VLOOKUP(D458,Lookup!$A:$B,2,FALSE)</f>
        <v>Goods rated for Military use only</v>
      </c>
      <c r="C458" s="32" t="s">
        <v>352</v>
      </c>
      <c r="D458" t="s">
        <v>333</v>
      </c>
      <c r="E458" t="s">
        <v>66</v>
      </c>
      <c r="F458" t="s">
        <v>287</v>
      </c>
      <c r="G458" t="s">
        <v>332</v>
      </c>
      <c r="H458" t="s">
        <v>1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</row>
    <row r="459" spans="1:37">
      <c r="A459" s="32" t="str">
        <f t="shared" si="7"/>
        <v>Goods rated for Military use onlyRussiaTemporarya</v>
      </c>
      <c r="B459" s="32" t="str">
        <f>VLOOKUP(D459,Lookup!$A:$B,2,FALSE)</f>
        <v>Goods rated for Military use only</v>
      </c>
      <c r="C459" s="32" t="s">
        <v>352</v>
      </c>
      <c r="D459" t="s">
        <v>333</v>
      </c>
      <c r="E459" t="s">
        <v>65</v>
      </c>
      <c r="F459" t="s">
        <v>287</v>
      </c>
      <c r="G459" t="s">
        <v>332</v>
      </c>
      <c r="H459" t="s">
        <v>1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</row>
    <row r="460" spans="1:37">
      <c r="A460" s="32" t="str">
        <f t="shared" si="7"/>
        <v>Goods rated for Military use onlyRwandaTemporarya</v>
      </c>
      <c r="B460" s="32" t="str">
        <f>VLOOKUP(D460,Lookup!$A:$B,2,FALSE)</f>
        <v>Goods rated for Military use only</v>
      </c>
      <c r="C460" s="32" t="s">
        <v>352</v>
      </c>
      <c r="D460" t="s">
        <v>333</v>
      </c>
      <c r="E460" t="s">
        <v>64</v>
      </c>
      <c r="F460" t="s">
        <v>287</v>
      </c>
      <c r="G460" t="s">
        <v>332</v>
      </c>
      <c r="H460" t="s">
        <v>1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</row>
    <row r="461" spans="1:37">
      <c r="A461" s="32" t="str">
        <f t="shared" si="7"/>
        <v>Goods rated for Military use onlySamoaTemporarya</v>
      </c>
      <c r="B461" s="32" t="str">
        <f>VLOOKUP(D461,Lookup!$A:$B,2,FALSE)</f>
        <v>Goods rated for Military use only</v>
      </c>
      <c r="C461" s="32" t="s">
        <v>352</v>
      </c>
      <c r="D461" t="s">
        <v>333</v>
      </c>
      <c r="E461" t="s">
        <v>63</v>
      </c>
      <c r="F461" t="s">
        <v>287</v>
      </c>
      <c r="G461" t="s">
        <v>332</v>
      </c>
      <c r="H461" t="s">
        <v>1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</row>
    <row r="462" spans="1:37">
      <c r="A462" s="32" t="str">
        <f t="shared" si="7"/>
        <v>Goods rated for Military use onlySan MarinoTemporarya</v>
      </c>
      <c r="B462" s="32" t="str">
        <f>VLOOKUP(D462,Lookup!$A:$B,2,FALSE)</f>
        <v>Goods rated for Military use only</v>
      </c>
      <c r="C462" s="32" t="s">
        <v>352</v>
      </c>
      <c r="D462" t="s">
        <v>333</v>
      </c>
      <c r="E462" t="s">
        <v>62</v>
      </c>
      <c r="F462" t="s">
        <v>287</v>
      </c>
      <c r="G462" t="s">
        <v>332</v>
      </c>
      <c r="H462" t="s">
        <v>1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</row>
    <row r="463" spans="1:37">
      <c r="A463" s="32" t="str">
        <f t="shared" si="7"/>
        <v>Goods rated for Military use onlySao Tome and PrincipeTemporarya</v>
      </c>
      <c r="B463" s="32" t="str">
        <f>VLOOKUP(D463,Lookup!$A:$B,2,FALSE)</f>
        <v>Goods rated for Military use only</v>
      </c>
      <c r="C463" s="32" t="s">
        <v>352</v>
      </c>
      <c r="D463" t="s">
        <v>333</v>
      </c>
      <c r="E463" t="s">
        <v>61</v>
      </c>
      <c r="F463" t="s">
        <v>287</v>
      </c>
      <c r="G463" t="s">
        <v>332</v>
      </c>
      <c r="H463" t="s">
        <v>1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</row>
    <row r="464" spans="1:37">
      <c r="A464" s="32" t="str">
        <f t="shared" si="7"/>
        <v>Goods rated for Military use onlySarawakTemporarya</v>
      </c>
      <c r="B464" s="32" t="str">
        <f>VLOOKUP(D464,Lookup!$A:$B,2,FALSE)</f>
        <v>Goods rated for Military use only</v>
      </c>
      <c r="C464" s="32" t="s">
        <v>352</v>
      </c>
      <c r="D464" t="s">
        <v>333</v>
      </c>
      <c r="E464" t="s">
        <v>60</v>
      </c>
      <c r="F464" t="s">
        <v>287</v>
      </c>
      <c r="G464" t="s">
        <v>332</v>
      </c>
      <c r="H464" t="s">
        <v>1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</row>
    <row r="465" spans="1:37">
      <c r="A465" s="32" t="str">
        <f t="shared" si="7"/>
        <v>Goods rated for Military use onlySaudi ArabiaTemporarya</v>
      </c>
      <c r="B465" s="32" t="str">
        <f>VLOOKUP(D465,Lookup!$A:$B,2,FALSE)</f>
        <v>Goods rated for Military use only</v>
      </c>
      <c r="C465" s="32" t="s">
        <v>352</v>
      </c>
      <c r="D465" t="s">
        <v>333</v>
      </c>
      <c r="E465" t="s">
        <v>59</v>
      </c>
      <c r="F465" t="s">
        <v>287</v>
      </c>
      <c r="G465" t="s">
        <v>332</v>
      </c>
      <c r="H465" t="s">
        <v>1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</row>
    <row r="466" spans="1:37">
      <c r="A466" s="32" t="str">
        <f t="shared" si="7"/>
        <v>Goods rated for Military use onlySenegalTemporarya</v>
      </c>
      <c r="B466" s="32" t="str">
        <f>VLOOKUP(D466,Lookup!$A:$B,2,FALSE)</f>
        <v>Goods rated for Military use only</v>
      </c>
      <c r="C466" s="32" t="s">
        <v>352</v>
      </c>
      <c r="D466" t="s">
        <v>333</v>
      </c>
      <c r="E466" t="s">
        <v>58</v>
      </c>
      <c r="F466" t="s">
        <v>287</v>
      </c>
      <c r="G466" t="s">
        <v>332</v>
      </c>
      <c r="H466" t="s">
        <v>1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</row>
    <row r="467" spans="1:37">
      <c r="A467" s="32" t="str">
        <f t="shared" si="7"/>
        <v>Goods rated for Military use onlySerbiaTemporarya</v>
      </c>
      <c r="B467" s="32" t="str">
        <f>VLOOKUP(D467,Lookup!$A:$B,2,FALSE)</f>
        <v>Goods rated for Military use only</v>
      </c>
      <c r="C467" s="32" t="s">
        <v>352</v>
      </c>
      <c r="D467" t="s">
        <v>333</v>
      </c>
      <c r="E467" t="s">
        <v>57</v>
      </c>
      <c r="F467" t="s">
        <v>287</v>
      </c>
      <c r="G467" t="s">
        <v>332</v>
      </c>
      <c r="H467" t="s">
        <v>1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</row>
    <row r="468" spans="1:37">
      <c r="A468" s="32" t="str">
        <f t="shared" si="7"/>
        <v>Goods rated for Military use onlySeychellesTemporarya</v>
      </c>
      <c r="B468" s="32" t="str">
        <f>VLOOKUP(D468,Lookup!$A:$B,2,FALSE)</f>
        <v>Goods rated for Military use only</v>
      </c>
      <c r="C468" s="32" t="s">
        <v>352</v>
      </c>
      <c r="D468" t="s">
        <v>333</v>
      </c>
      <c r="E468" t="s">
        <v>56</v>
      </c>
      <c r="F468" t="s">
        <v>287</v>
      </c>
      <c r="G468" t="s">
        <v>332</v>
      </c>
      <c r="H468" t="s">
        <v>1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</row>
    <row r="469" spans="1:37">
      <c r="A469" s="32" t="str">
        <f t="shared" si="7"/>
        <v>Goods rated for Military use onlySierra LeoneTemporarya</v>
      </c>
      <c r="B469" s="32" t="str">
        <f>VLOOKUP(D469,Lookup!$A:$B,2,FALSE)</f>
        <v>Goods rated for Military use only</v>
      </c>
      <c r="C469" s="32" t="s">
        <v>352</v>
      </c>
      <c r="D469" t="s">
        <v>333</v>
      </c>
      <c r="E469" t="s">
        <v>55</v>
      </c>
      <c r="F469" t="s">
        <v>287</v>
      </c>
      <c r="G469" t="s">
        <v>332</v>
      </c>
      <c r="H469" t="s">
        <v>1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</row>
    <row r="470" spans="1:37">
      <c r="A470" s="32" t="str">
        <f t="shared" si="7"/>
        <v>Goods rated for Military use onlySingaporeTemporarya</v>
      </c>
      <c r="B470" s="32" t="str">
        <f>VLOOKUP(D470,Lookup!$A:$B,2,FALSE)</f>
        <v>Goods rated for Military use only</v>
      </c>
      <c r="C470" s="32" t="s">
        <v>352</v>
      </c>
      <c r="D470" t="s">
        <v>333</v>
      </c>
      <c r="E470" t="s">
        <v>54</v>
      </c>
      <c r="F470" t="s">
        <v>287</v>
      </c>
      <c r="G470" t="s">
        <v>332</v>
      </c>
      <c r="H470" t="s">
        <v>1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</row>
    <row r="471" spans="1:37">
      <c r="A471" s="32" t="str">
        <f t="shared" si="7"/>
        <v>Goods rated for Military use onlySlovakiaTemporarya</v>
      </c>
      <c r="B471" s="32" t="str">
        <f>VLOOKUP(D471,Lookup!$A:$B,2,FALSE)</f>
        <v>Goods rated for Military use only</v>
      </c>
      <c r="C471" s="32" t="s">
        <v>352</v>
      </c>
      <c r="D471" t="s">
        <v>333</v>
      </c>
      <c r="E471" t="s">
        <v>53</v>
      </c>
      <c r="F471" t="s">
        <v>287</v>
      </c>
      <c r="G471" t="s">
        <v>332</v>
      </c>
      <c r="H471" t="s">
        <v>1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</row>
    <row r="472" spans="1:37">
      <c r="A472" s="32" t="str">
        <f t="shared" si="7"/>
        <v>Goods rated for Military use onlySloveniaTemporarya</v>
      </c>
      <c r="B472" s="32" t="str">
        <f>VLOOKUP(D472,Lookup!$A:$B,2,FALSE)</f>
        <v>Goods rated for Military use only</v>
      </c>
      <c r="C472" s="32" t="s">
        <v>352</v>
      </c>
      <c r="D472" t="s">
        <v>333</v>
      </c>
      <c r="E472" t="s">
        <v>52</v>
      </c>
      <c r="F472" t="s">
        <v>287</v>
      </c>
      <c r="G472" t="s">
        <v>332</v>
      </c>
      <c r="H472" t="s">
        <v>1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</row>
    <row r="473" spans="1:37">
      <c r="A473" s="32" t="str">
        <f t="shared" si="7"/>
        <v>Goods rated for Military use onlySolomon IslandsTemporarya</v>
      </c>
      <c r="B473" s="32" t="str">
        <f>VLOOKUP(D473,Lookup!$A:$B,2,FALSE)</f>
        <v>Goods rated for Military use only</v>
      </c>
      <c r="C473" s="32" t="s">
        <v>352</v>
      </c>
      <c r="D473" t="s">
        <v>333</v>
      </c>
      <c r="E473" t="s">
        <v>51</v>
      </c>
      <c r="F473" t="s">
        <v>287</v>
      </c>
      <c r="G473" t="s">
        <v>332</v>
      </c>
      <c r="H473" t="s">
        <v>1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</row>
    <row r="474" spans="1:37">
      <c r="A474" s="32" t="str">
        <f t="shared" si="7"/>
        <v>Goods rated for Military use onlySomaliaTemporarya</v>
      </c>
      <c r="B474" s="32" t="str">
        <f>VLOOKUP(D474,Lookup!$A:$B,2,FALSE)</f>
        <v>Goods rated for Military use only</v>
      </c>
      <c r="C474" s="32" t="s">
        <v>352</v>
      </c>
      <c r="D474" t="s">
        <v>333</v>
      </c>
      <c r="E474" t="s">
        <v>50</v>
      </c>
      <c r="F474" t="s">
        <v>287</v>
      </c>
      <c r="G474" t="s">
        <v>332</v>
      </c>
      <c r="H474" t="s">
        <v>1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</row>
    <row r="475" spans="1:37">
      <c r="A475" s="32" t="str">
        <f t="shared" si="7"/>
        <v>Goods rated for Military use onlySouth AfricaTemporarya</v>
      </c>
      <c r="B475" s="32" t="str">
        <f>VLOOKUP(D475,Lookup!$A:$B,2,FALSE)</f>
        <v>Goods rated for Military use only</v>
      </c>
      <c r="C475" s="32" t="s">
        <v>352</v>
      </c>
      <c r="D475" t="s">
        <v>333</v>
      </c>
      <c r="E475" t="s">
        <v>49</v>
      </c>
      <c r="F475" t="s">
        <v>287</v>
      </c>
      <c r="G475" t="s">
        <v>332</v>
      </c>
      <c r="H475" t="s">
        <v>1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</row>
    <row r="476" spans="1:37">
      <c r="A476" s="32" t="str">
        <f t="shared" si="7"/>
        <v>Goods rated for Military use onlySouth Georgia and South Sandwich IslandsTemporarya</v>
      </c>
      <c r="B476" s="32" t="str">
        <f>VLOOKUP(D476,Lookup!$A:$B,2,FALSE)</f>
        <v>Goods rated for Military use only</v>
      </c>
      <c r="C476" s="32" t="s">
        <v>352</v>
      </c>
      <c r="D476" t="s">
        <v>333</v>
      </c>
      <c r="E476" t="s">
        <v>48</v>
      </c>
      <c r="F476" t="s">
        <v>287</v>
      </c>
      <c r="G476" t="s">
        <v>332</v>
      </c>
      <c r="H476" t="s">
        <v>1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</row>
    <row r="477" spans="1:37">
      <c r="A477" s="32" t="str">
        <f t="shared" si="7"/>
        <v>Goods rated for Military use onlySpainTemporarya</v>
      </c>
      <c r="B477" s="32" t="str">
        <f>VLOOKUP(D477,Lookup!$A:$B,2,FALSE)</f>
        <v>Goods rated for Military use only</v>
      </c>
      <c r="C477" s="32" t="s">
        <v>352</v>
      </c>
      <c r="D477" t="s">
        <v>333</v>
      </c>
      <c r="E477" t="s">
        <v>47</v>
      </c>
      <c r="F477" t="s">
        <v>287</v>
      </c>
      <c r="G477" t="s">
        <v>332</v>
      </c>
      <c r="H477" t="s">
        <v>1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</row>
    <row r="478" spans="1:37">
      <c r="A478" s="32" t="str">
        <f t="shared" si="7"/>
        <v>Goods rated for Military use onlySri LankaTemporarya</v>
      </c>
      <c r="B478" s="32" t="str">
        <f>VLOOKUP(D478,Lookup!$A:$B,2,FALSE)</f>
        <v>Goods rated for Military use only</v>
      </c>
      <c r="C478" s="32" t="s">
        <v>352</v>
      </c>
      <c r="D478" t="s">
        <v>333</v>
      </c>
      <c r="E478" t="s">
        <v>46</v>
      </c>
      <c r="F478" t="s">
        <v>287</v>
      </c>
      <c r="G478" t="s">
        <v>332</v>
      </c>
      <c r="H478" t="s">
        <v>1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</row>
    <row r="479" spans="1:37">
      <c r="A479" s="32" t="str">
        <f t="shared" si="7"/>
        <v>Goods rated for Military use onlySt Christopher and NevisTemporarya</v>
      </c>
      <c r="B479" s="32" t="str">
        <f>VLOOKUP(D479,Lookup!$A:$B,2,FALSE)</f>
        <v>Goods rated for Military use only</v>
      </c>
      <c r="C479" s="32" t="s">
        <v>352</v>
      </c>
      <c r="D479" t="s">
        <v>333</v>
      </c>
      <c r="E479" t="s">
        <v>45</v>
      </c>
      <c r="F479" t="s">
        <v>287</v>
      </c>
      <c r="G479" t="s">
        <v>332</v>
      </c>
      <c r="H479" t="s">
        <v>1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</row>
    <row r="480" spans="1:37">
      <c r="A480" s="32" t="str">
        <f t="shared" si="7"/>
        <v>Goods rated for Military use onlySt HelenaTemporarya</v>
      </c>
      <c r="B480" s="32" t="str">
        <f>VLOOKUP(D480,Lookup!$A:$B,2,FALSE)</f>
        <v>Goods rated for Military use only</v>
      </c>
      <c r="C480" s="32" t="s">
        <v>352</v>
      </c>
      <c r="D480" t="s">
        <v>333</v>
      </c>
      <c r="E480" t="s">
        <v>44</v>
      </c>
      <c r="F480" t="s">
        <v>287</v>
      </c>
      <c r="G480" t="s">
        <v>332</v>
      </c>
      <c r="H480" t="s">
        <v>1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</row>
    <row r="481" spans="1:37">
      <c r="A481" s="32" t="str">
        <f t="shared" si="7"/>
        <v>Goods rated for Military use onlySt Kitts And NevisTemporarya</v>
      </c>
      <c r="B481" s="32" t="str">
        <f>VLOOKUP(D481,Lookup!$A:$B,2,FALSE)</f>
        <v>Goods rated for Military use only</v>
      </c>
      <c r="C481" s="32" t="s">
        <v>352</v>
      </c>
      <c r="D481" t="s">
        <v>333</v>
      </c>
      <c r="E481" t="s">
        <v>43</v>
      </c>
      <c r="F481" t="s">
        <v>287</v>
      </c>
      <c r="G481" t="s">
        <v>332</v>
      </c>
      <c r="H481" t="s">
        <v>1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</row>
    <row r="482" spans="1:37">
      <c r="A482" s="32" t="str">
        <f t="shared" si="7"/>
        <v>Goods rated for Military use onlySt LuciaTemporarya</v>
      </c>
      <c r="B482" s="32" t="str">
        <f>VLOOKUP(D482,Lookup!$A:$B,2,FALSE)</f>
        <v>Goods rated for Military use only</v>
      </c>
      <c r="C482" s="32" t="s">
        <v>352</v>
      </c>
      <c r="D482" t="s">
        <v>333</v>
      </c>
      <c r="E482" t="s">
        <v>42</v>
      </c>
      <c r="F482" t="s">
        <v>287</v>
      </c>
      <c r="G482" t="s">
        <v>332</v>
      </c>
      <c r="H482" t="s">
        <v>1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</row>
    <row r="483" spans="1:37">
      <c r="A483" s="32" t="str">
        <f t="shared" si="7"/>
        <v>Goods rated for Military use onlySt Pierre and MiquelonTemporarya</v>
      </c>
      <c r="B483" s="32" t="str">
        <f>VLOOKUP(D483,Lookup!$A:$B,2,FALSE)</f>
        <v>Goods rated for Military use only</v>
      </c>
      <c r="C483" s="32" t="s">
        <v>352</v>
      </c>
      <c r="D483" t="s">
        <v>333</v>
      </c>
      <c r="E483" t="s">
        <v>41</v>
      </c>
      <c r="F483" t="s">
        <v>287</v>
      </c>
      <c r="G483" t="s">
        <v>332</v>
      </c>
      <c r="H483" t="s">
        <v>1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</row>
    <row r="484" spans="1:37">
      <c r="A484" s="32" t="str">
        <f t="shared" si="7"/>
        <v>Goods rated for Military use onlySt Vincent (including the Grenadines)Temporarya</v>
      </c>
      <c r="B484" s="32" t="str">
        <f>VLOOKUP(D484,Lookup!$A:$B,2,FALSE)</f>
        <v>Goods rated for Military use only</v>
      </c>
      <c r="C484" s="32" t="s">
        <v>352</v>
      </c>
      <c r="D484" t="s">
        <v>333</v>
      </c>
      <c r="E484" t="s">
        <v>40</v>
      </c>
      <c r="F484" t="s">
        <v>287</v>
      </c>
      <c r="G484" t="s">
        <v>332</v>
      </c>
      <c r="H484" t="s">
        <v>1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</row>
    <row r="485" spans="1:37">
      <c r="A485" s="32" t="str">
        <f t="shared" si="7"/>
        <v>Goods rated for Military use onlySudanTemporarya</v>
      </c>
      <c r="B485" s="32" t="str">
        <f>VLOOKUP(D485,Lookup!$A:$B,2,FALSE)</f>
        <v>Goods rated for Military use only</v>
      </c>
      <c r="C485" s="32" t="s">
        <v>352</v>
      </c>
      <c r="D485" t="s">
        <v>333</v>
      </c>
      <c r="E485" t="s">
        <v>39</v>
      </c>
      <c r="F485" t="s">
        <v>287</v>
      </c>
      <c r="G485" t="s">
        <v>332</v>
      </c>
      <c r="H485" t="s">
        <v>1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</row>
    <row r="486" spans="1:37">
      <c r="A486" s="32" t="str">
        <f t="shared" si="7"/>
        <v>Goods rated for Military use onlySouth SudanTemporarya</v>
      </c>
      <c r="B486" s="32" t="str">
        <f>VLOOKUP(D486,Lookup!$A:$B,2,FALSE)</f>
        <v>Goods rated for Military use only</v>
      </c>
      <c r="C486" s="32" t="s">
        <v>352</v>
      </c>
      <c r="D486" t="s">
        <v>333</v>
      </c>
      <c r="E486" t="s">
        <v>344</v>
      </c>
      <c r="F486" t="s">
        <v>287</v>
      </c>
      <c r="G486" t="s">
        <v>332</v>
      </c>
      <c r="H486" t="s">
        <v>1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</row>
    <row r="487" spans="1:37">
      <c r="A487" s="32" t="str">
        <f t="shared" si="7"/>
        <v>Goods rated for Military use onlySurinamTemporarya</v>
      </c>
      <c r="B487" s="32" t="str">
        <f>VLOOKUP(D487,Lookup!$A:$B,2,FALSE)</f>
        <v>Goods rated for Military use only</v>
      </c>
      <c r="C487" s="32" t="s">
        <v>352</v>
      </c>
      <c r="D487" t="s">
        <v>333</v>
      </c>
      <c r="E487" t="s">
        <v>38</v>
      </c>
      <c r="F487" t="s">
        <v>287</v>
      </c>
      <c r="G487" t="s">
        <v>332</v>
      </c>
      <c r="H487" t="s">
        <v>1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</row>
    <row r="488" spans="1:37">
      <c r="A488" s="32" t="str">
        <f t="shared" si="7"/>
        <v>Goods rated for Military use onlySvelbard ArchipelagoTemporarya</v>
      </c>
      <c r="B488" s="32" t="str">
        <f>VLOOKUP(D488,Lookup!$A:$B,2,FALSE)</f>
        <v>Goods rated for Military use only</v>
      </c>
      <c r="C488" s="32" t="s">
        <v>352</v>
      </c>
      <c r="D488" t="s">
        <v>333</v>
      </c>
      <c r="E488" t="s">
        <v>37</v>
      </c>
      <c r="F488" t="s">
        <v>287</v>
      </c>
      <c r="G488" t="s">
        <v>332</v>
      </c>
      <c r="H488" t="s">
        <v>1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</row>
    <row r="489" spans="1:37">
      <c r="A489" s="32" t="str">
        <f t="shared" si="7"/>
        <v>Goods rated for Military use onlySwan IslandsTemporarya</v>
      </c>
      <c r="B489" s="32" t="str">
        <f>VLOOKUP(D489,Lookup!$A:$B,2,FALSE)</f>
        <v>Goods rated for Military use only</v>
      </c>
      <c r="C489" s="32" t="s">
        <v>352</v>
      </c>
      <c r="D489" t="s">
        <v>333</v>
      </c>
      <c r="E489" t="s">
        <v>36</v>
      </c>
      <c r="F489" t="s">
        <v>287</v>
      </c>
      <c r="G489" t="s">
        <v>332</v>
      </c>
      <c r="H489" t="s">
        <v>1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</row>
    <row r="490" spans="1:37">
      <c r="A490" s="32" t="str">
        <f t="shared" si="7"/>
        <v>Goods rated for Military use onlySwazilandTemporarya</v>
      </c>
      <c r="B490" s="32" t="str">
        <f>VLOOKUP(D490,Lookup!$A:$B,2,FALSE)</f>
        <v>Goods rated for Military use only</v>
      </c>
      <c r="C490" s="32" t="s">
        <v>352</v>
      </c>
      <c r="D490" t="s">
        <v>333</v>
      </c>
      <c r="E490" t="s">
        <v>35</v>
      </c>
      <c r="F490" t="s">
        <v>287</v>
      </c>
      <c r="G490" t="s">
        <v>332</v>
      </c>
      <c r="H490" t="s">
        <v>1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</row>
    <row r="491" spans="1:37">
      <c r="A491" s="32" t="str">
        <f t="shared" si="7"/>
        <v>Goods rated for Military use onlySwedenTemporarya</v>
      </c>
      <c r="B491" s="32" t="str">
        <f>VLOOKUP(D491,Lookup!$A:$B,2,FALSE)</f>
        <v>Goods rated for Military use only</v>
      </c>
      <c r="C491" s="32" t="s">
        <v>352</v>
      </c>
      <c r="D491" t="s">
        <v>333</v>
      </c>
      <c r="E491" t="s">
        <v>34</v>
      </c>
      <c r="F491" t="s">
        <v>287</v>
      </c>
      <c r="G491" t="s">
        <v>332</v>
      </c>
      <c r="H491" t="s">
        <v>1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</row>
    <row r="492" spans="1:37">
      <c r="A492" s="32" t="str">
        <f t="shared" si="7"/>
        <v>Goods rated for Military use onlySwitzerlandTemporarya</v>
      </c>
      <c r="B492" s="32" t="str">
        <f>VLOOKUP(D492,Lookup!$A:$B,2,FALSE)</f>
        <v>Goods rated for Military use only</v>
      </c>
      <c r="C492" s="32" t="s">
        <v>352</v>
      </c>
      <c r="D492" t="s">
        <v>333</v>
      </c>
      <c r="E492" t="s">
        <v>33</v>
      </c>
      <c r="F492" t="s">
        <v>287</v>
      </c>
      <c r="G492" t="s">
        <v>332</v>
      </c>
      <c r="H492" t="s">
        <v>1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</row>
    <row r="493" spans="1:37">
      <c r="A493" s="32" t="str">
        <f t="shared" si="7"/>
        <v>Goods rated for Military use onlySyriaTemporarya</v>
      </c>
      <c r="B493" s="32" t="str">
        <f>VLOOKUP(D493,Lookup!$A:$B,2,FALSE)</f>
        <v>Goods rated for Military use only</v>
      </c>
      <c r="C493" s="32" t="s">
        <v>352</v>
      </c>
      <c r="D493" t="s">
        <v>333</v>
      </c>
      <c r="E493" t="s">
        <v>32</v>
      </c>
      <c r="F493" t="s">
        <v>287</v>
      </c>
      <c r="G493" t="s">
        <v>332</v>
      </c>
      <c r="H493" t="s">
        <v>1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</row>
    <row r="494" spans="1:37">
      <c r="A494" s="32" t="str">
        <f t="shared" si="7"/>
        <v>Goods rated for Military use onlyTaiwanTemporarya</v>
      </c>
      <c r="B494" s="32" t="str">
        <f>VLOOKUP(D494,Lookup!$A:$B,2,FALSE)</f>
        <v>Goods rated for Military use only</v>
      </c>
      <c r="C494" s="32" t="s">
        <v>352</v>
      </c>
      <c r="D494" t="s">
        <v>333</v>
      </c>
      <c r="E494" t="s">
        <v>31</v>
      </c>
      <c r="F494" t="s">
        <v>287</v>
      </c>
      <c r="G494" t="s">
        <v>332</v>
      </c>
      <c r="H494" t="s">
        <v>1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</row>
    <row r="495" spans="1:37">
      <c r="A495" s="32" t="str">
        <f t="shared" si="7"/>
        <v>Goods rated for Military use onlyTajikistanTemporarya</v>
      </c>
      <c r="B495" s="32" t="str">
        <f>VLOOKUP(D495,Lookup!$A:$B,2,FALSE)</f>
        <v>Goods rated for Military use only</v>
      </c>
      <c r="C495" s="32" t="s">
        <v>352</v>
      </c>
      <c r="D495" t="s">
        <v>333</v>
      </c>
      <c r="E495" t="s">
        <v>30</v>
      </c>
      <c r="F495" t="s">
        <v>287</v>
      </c>
      <c r="G495" t="s">
        <v>332</v>
      </c>
      <c r="H495" t="s">
        <v>1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</row>
    <row r="496" spans="1:37">
      <c r="A496" s="32" t="str">
        <f t="shared" si="7"/>
        <v>Goods rated for Military use onlyTanzaniaTemporarya</v>
      </c>
      <c r="B496" s="32" t="str">
        <f>VLOOKUP(D496,Lookup!$A:$B,2,FALSE)</f>
        <v>Goods rated for Military use only</v>
      </c>
      <c r="C496" s="32" t="s">
        <v>352</v>
      </c>
      <c r="D496" t="s">
        <v>333</v>
      </c>
      <c r="E496" t="s">
        <v>29</v>
      </c>
      <c r="F496" t="s">
        <v>287</v>
      </c>
      <c r="G496" t="s">
        <v>332</v>
      </c>
      <c r="H496" t="s">
        <v>1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</row>
    <row r="497" spans="1:37">
      <c r="A497" s="32" t="str">
        <f t="shared" si="7"/>
        <v>Goods rated for Military use onlyThailandTemporarya</v>
      </c>
      <c r="B497" s="32" t="str">
        <f>VLOOKUP(D497,Lookup!$A:$B,2,FALSE)</f>
        <v>Goods rated for Military use only</v>
      </c>
      <c r="C497" s="32" t="s">
        <v>352</v>
      </c>
      <c r="D497" t="s">
        <v>333</v>
      </c>
      <c r="E497" t="s">
        <v>28</v>
      </c>
      <c r="F497" t="s">
        <v>287</v>
      </c>
      <c r="G497" t="s">
        <v>332</v>
      </c>
      <c r="H497" t="s">
        <v>1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</row>
    <row r="498" spans="1:37">
      <c r="A498" s="32" t="str">
        <f t="shared" si="7"/>
        <v>Goods rated for Military use onlyTogoTemporarya</v>
      </c>
      <c r="B498" s="32" t="str">
        <f>VLOOKUP(D498,Lookup!$A:$B,2,FALSE)</f>
        <v>Goods rated for Military use only</v>
      </c>
      <c r="C498" s="32" t="s">
        <v>352</v>
      </c>
      <c r="D498" t="s">
        <v>333</v>
      </c>
      <c r="E498" t="s">
        <v>27</v>
      </c>
      <c r="F498" t="s">
        <v>287</v>
      </c>
      <c r="G498" t="s">
        <v>332</v>
      </c>
      <c r="H498" t="s">
        <v>1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</row>
    <row r="499" spans="1:37">
      <c r="A499" s="32" t="str">
        <f t="shared" si="7"/>
        <v>Goods rated for Military use onlyTokelau IslandsTemporarya</v>
      </c>
      <c r="B499" s="32" t="str">
        <f>VLOOKUP(D499,Lookup!$A:$B,2,FALSE)</f>
        <v>Goods rated for Military use only</v>
      </c>
      <c r="C499" s="32" t="s">
        <v>352</v>
      </c>
      <c r="D499" t="s">
        <v>333</v>
      </c>
      <c r="E499" t="s">
        <v>26</v>
      </c>
      <c r="F499" t="s">
        <v>287</v>
      </c>
      <c r="G499" t="s">
        <v>332</v>
      </c>
      <c r="H499" t="s">
        <v>1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</row>
    <row r="500" spans="1:37">
      <c r="A500" s="32" t="str">
        <f t="shared" si="7"/>
        <v>Goods rated for Military use onlyTongaTemporarya</v>
      </c>
      <c r="B500" s="32" t="str">
        <f>VLOOKUP(D500,Lookup!$A:$B,2,FALSE)</f>
        <v>Goods rated for Military use only</v>
      </c>
      <c r="C500" s="32" t="s">
        <v>352</v>
      </c>
      <c r="D500" t="s">
        <v>333</v>
      </c>
      <c r="E500" t="s">
        <v>25</v>
      </c>
      <c r="F500" t="s">
        <v>287</v>
      </c>
      <c r="G500" t="s">
        <v>332</v>
      </c>
      <c r="H500" t="s">
        <v>1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</row>
    <row r="501" spans="1:37">
      <c r="A501" s="32" t="str">
        <f t="shared" si="7"/>
        <v>Goods rated for Military use onlyTrinidad and TobagoTemporarya</v>
      </c>
      <c r="B501" s="32" t="str">
        <f>VLOOKUP(D501,Lookup!$A:$B,2,FALSE)</f>
        <v>Goods rated for Military use only</v>
      </c>
      <c r="C501" s="32" t="s">
        <v>352</v>
      </c>
      <c r="D501" t="s">
        <v>333</v>
      </c>
      <c r="E501" t="s">
        <v>24</v>
      </c>
      <c r="F501" t="s">
        <v>287</v>
      </c>
      <c r="G501" t="s">
        <v>332</v>
      </c>
      <c r="H501" t="s">
        <v>1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</row>
    <row r="502" spans="1:37">
      <c r="A502" s="32" t="str">
        <f t="shared" si="7"/>
        <v>Goods rated for Military use onlyTunisiaTemporarya</v>
      </c>
      <c r="B502" s="32" t="str">
        <f>VLOOKUP(D502,Lookup!$A:$B,2,FALSE)</f>
        <v>Goods rated for Military use only</v>
      </c>
      <c r="C502" s="32" t="s">
        <v>352</v>
      </c>
      <c r="D502" t="s">
        <v>333</v>
      </c>
      <c r="E502" t="s">
        <v>23</v>
      </c>
      <c r="F502" t="s">
        <v>287</v>
      </c>
      <c r="G502" t="s">
        <v>332</v>
      </c>
      <c r="H502" t="s">
        <v>1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</row>
    <row r="503" spans="1:37">
      <c r="A503" s="32" t="str">
        <f t="shared" si="7"/>
        <v>Goods rated for Military use onlyTurkeyTemporarya</v>
      </c>
      <c r="B503" s="32" t="str">
        <f>VLOOKUP(D503,Lookup!$A:$B,2,FALSE)</f>
        <v>Goods rated for Military use only</v>
      </c>
      <c r="C503" s="32" t="s">
        <v>352</v>
      </c>
      <c r="D503" t="s">
        <v>333</v>
      </c>
      <c r="E503" t="s">
        <v>22</v>
      </c>
      <c r="F503" t="s">
        <v>287</v>
      </c>
      <c r="G503" t="s">
        <v>332</v>
      </c>
      <c r="H503" t="s">
        <v>1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</row>
    <row r="504" spans="1:37">
      <c r="A504" s="32" t="str">
        <f t="shared" si="7"/>
        <v>Goods rated for Military use onlyTurkmenistanTemporarya</v>
      </c>
      <c r="B504" s="32" t="str">
        <f>VLOOKUP(D504,Lookup!$A:$B,2,FALSE)</f>
        <v>Goods rated for Military use only</v>
      </c>
      <c r="C504" s="32" t="s">
        <v>352</v>
      </c>
      <c r="D504" t="s">
        <v>333</v>
      </c>
      <c r="E504" t="s">
        <v>21</v>
      </c>
      <c r="F504" t="s">
        <v>287</v>
      </c>
      <c r="G504" t="s">
        <v>332</v>
      </c>
      <c r="H504" t="s">
        <v>1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</row>
    <row r="505" spans="1:37">
      <c r="A505" s="32" t="str">
        <f t="shared" si="7"/>
        <v>Goods rated for Military use onlyTurks and Caicos IslandsTemporarya</v>
      </c>
      <c r="B505" s="32" t="str">
        <f>VLOOKUP(D505,Lookup!$A:$B,2,FALSE)</f>
        <v>Goods rated for Military use only</v>
      </c>
      <c r="C505" s="32" t="s">
        <v>352</v>
      </c>
      <c r="D505" t="s">
        <v>333</v>
      </c>
      <c r="E505" t="s">
        <v>20</v>
      </c>
      <c r="F505" t="s">
        <v>287</v>
      </c>
      <c r="G505" t="s">
        <v>332</v>
      </c>
      <c r="H505" t="s">
        <v>1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</row>
    <row r="506" spans="1:37">
      <c r="A506" s="32" t="str">
        <f t="shared" si="7"/>
        <v>Goods rated for Military use onlyTuvaluTemporarya</v>
      </c>
      <c r="B506" s="32" t="str">
        <f>VLOOKUP(D506,Lookup!$A:$B,2,FALSE)</f>
        <v>Goods rated for Military use only</v>
      </c>
      <c r="C506" s="32" t="s">
        <v>352</v>
      </c>
      <c r="D506" t="s">
        <v>333</v>
      </c>
      <c r="E506" t="s">
        <v>19</v>
      </c>
      <c r="F506" t="s">
        <v>287</v>
      </c>
      <c r="G506" t="s">
        <v>332</v>
      </c>
      <c r="H506" t="s">
        <v>1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</row>
    <row r="507" spans="1:37">
      <c r="A507" s="32" t="str">
        <f t="shared" si="7"/>
        <v>Goods rated for Military use onlyUgandaTemporarya</v>
      </c>
      <c r="B507" s="32" t="str">
        <f>VLOOKUP(D507,Lookup!$A:$B,2,FALSE)</f>
        <v>Goods rated for Military use only</v>
      </c>
      <c r="C507" s="32" t="s">
        <v>352</v>
      </c>
      <c r="D507" t="s">
        <v>333</v>
      </c>
      <c r="E507" t="s">
        <v>18</v>
      </c>
      <c r="F507" t="s">
        <v>287</v>
      </c>
      <c r="G507" t="s">
        <v>332</v>
      </c>
      <c r="H507" t="s">
        <v>1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</row>
    <row r="508" spans="1:37">
      <c r="A508" s="32" t="str">
        <f t="shared" si="7"/>
        <v>Goods rated for Military use onlyUkraineTemporarya</v>
      </c>
      <c r="B508" s="32" t="str">
        <f>VLOOKUP(D508,Lookup!$A:$B,2,FALSE)</f>
        <v>Goods rated for Military use only</v>
      </c>
      <c r="C508" s="32" t="s">
        <v>352</v>
      </c>
      <c r="D508" t="s">
        <v>333</v>
      </c>
      <c r="E508" t="s">
        <v>17</v>
      </c>
      <c r="F508" t="s">
        <v>287</v>
      </c>
      <c r="G508" t="s">
        <v>332</v>
      </c>
      <c r="H508" t="s">
        <v>1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</row>
    <row r="509" spans="1:37">
      <c r="A509" s="32" t="str">
        <f t="shared" si="7"/>
        <v>Goods rated for Military use onlyUnited Arab EmiratesTemporarya</v>
      </c>
      <c r="B509" s="32" t="str">
        <f>VLOOKUP(D509,Lookup!$A:$B,2,FALSE)</f>
        <v>Goods rated for Military use only</v>
      </c>
      <c r="C509" s="32" t="s">
        <v>352</v>
      </c>
      <c r="D509" t="s">
        <v>333</v>
      </c>
      <c r="E509" t="s">
        <v>16</v>
      </c>
      <c r="F509" t="s">
        <v>287</v>
      </c>
      <c r="G509" t="s">
        <v>332</v>
      </c>
      <c r="H509" t="s">
        <v>1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</row>
    <row r="510" spans="1:37">
      <c r="A510" s="32" t="str">
        <f t="shared" si="7"/>
        <v>Goods rated for Military use onlyUnited KingdomTemporarya</v>
      </c>
      <c r="B510" s="32" t="str">
        <f>VLOOKUP(D510,Lookup!$A:$B,2,FALSE)</f>
        <v>Goods rated for Military use only</v>
      </c>
      <c r="C510" s="32" t="s">
        <v>352</v>
      </c>
      <c r="D510" t="s">
        <v>333</v>
      </c>
      <c r="E510" t="s">
        <v>15</v>
      </c>
      <c r="F510" t="s">
        <v>287</v>
      </c>
      <c r="G510" t="s">
        <v>332</v>
      </c>
      <c r="H510" t="s">
        <v>1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</row>
    <row r="511" spans="1:37">
      <c r="A511" s="32" t="str">
        <f t="shared" si="7"/>
        <v>Goods rated for Military use onlyUnited States Minor Outlying IslandsTemporarya</v>
      </c>
      <c r="B511" s="32" t="str">
        <f>VLOOKUP(D511,Lookup!$A:$B,2,FALSE)</f>
        <v>Goods rated for Military use only</v>
      </c>
      <c r="C511" s="32" t="s">
        <v>352</v>
      </c>
      <c r="D511" t="s">
        <v>333</v>
      </c>
      <c r="E511" t="s">
        <v>14</v>
      </c>
      <c r="F511" t="s">
        <v>287</v>
      </c>
      <c r="G511" t="s">
        <v>332</v>
      </c>
      <c r="H511" t="s">
        <v>1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</row>
    <row r="512" spans="1:37">
      <c r="A512" s="32" t="str">
        <f t="shared" si="7"/>
        <v>Goods rated for Military use onlyUnited States of AmericaTemporarya</v>
      </c>
      <c r="B512" s="32" t="str">
        <f>VLOOKUP(D512,Lookup!$A:$B,2,FALSE)</f>
        <v>Goods rated for Military use only</v>
      </c>
      <c r="C512" s="32" t="s">
        <v>352</v>
      </c>
      <c r="D512" t="s">
        <v>333</v>
      </c>
      <c r="E512" t="s">
        <v>13</v>
      </c>
      <c r="F512" t="s">
        <v>287</v>
      </c>
      <c r="G512" t="s">
        <v>332</v>
      </c>
      <c r="H512" t="s">
        <v>1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</row>
    <row r="513" spans="1:37">
      <c r="A513" s="32" t="str">
        <f t="shared" si="7"/>
        <v>Goods rated for Military use onlyUruguayTemporarya</v>
      </c>
      <c r="B513" s="32" t="str">
        <f>VLOOKUP(D513,Lookup!$A:$B,2,FALSE)</f>
        <v>Goods rated for Military use only</v>
      </c>
      <c r="C513" s="32" t="s">
        <v>352</v>
      </c>
      <c r="D513" t="s">
        <v>333</v>
      </c>
      <c r="E513" t="s">
        <v>12</v>
      </c>
      <c r="F513" t="s">
        <v>287</v>
      </c>
      <c r="G513" t="s">
        <v>332</v>
      </c>
      <c r="H513" t="s">
        <v>1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</row>
    <row r="514" spans="1:37">
      <c r="A514" s="32" t="str">
        <f t="shared" si="7"/>
        <v>Goods rated for Military use onlyUzbekistanTemporarya</v>
      </c>
      <c r="B514" s="32" t="str">
        <f>VLOOKUP(D514,Lookup!$A:$B,2,FALSE)</f>
        <v>Goods rated for Military use only</v>
      </c>
      <c r="C514" s="32" t="s">
        <v>352</v>
      </c>
      <c r="D514" t="s">
        <v>333</v>
      </c>
      <c r="E514" t="s">
        <v>11</v>
      </c>
      <c r="F514" t="s">
        <v>287</v>
      </c>
      <c r="G514" t="s">
        <v>332</v>
      </c>
      <c r="H514" t="s">
        <v>1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</row>
    <row r="515" spans="1:37">
      <c r="A515" s="32" t="str">
        <f t="shared" si="7"/>
        <v>Goods rated for Military use onlyVanuatuTemporarya</v>
      </c>
      <c r="B515" s="32" t="str">
        <f>VLOOKUP(D515,Lookup!$A:$B,2,FALSE)</f>
        <v>Goods rated for Military use only</v>
      </c>
      <c r="C515" s="32" t="s">
        <v>352</v>
      </c>
      <c r="D515" t="s">
        <v>333</v>
      </c>
      <c r="E515" t="s">
        <v>10</v>
      </c>
      <c r="F515" t="s">
        <v>287</v>
      </c>
      <c r="G515" t="s">
        <v>332</v>
      </c>
      <c r="H515" t="s">
        <v>1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</row>
    <row r="516" spans="1:37">
      <c r="A516" s="32" t="str">
        <f t="shared" si="7"/>
        <v>Goods rated for Military use onlyVatican CityTemporarya</v>
      </c>
      <c r="B516" s="32" t="str">
        <f>VLOOKUP(D516,Lookup!$A:$B,2,FALSE)</f>
        <v>Goods rated for Military use only</v>
      </c>
      <c r="C516" s="32" t="s">
        <v>352</v>
      </c>
      <c r="D516" t="s">
        <v>333</v>
      </c>
      <c r="E516" t="s">
        <v>9</v>
      </c>
      <c r="F516" t="s">
        <v>287</v>
      </c>
      <c r="G516" t="s">
        <v>332</v>
      </c>
      <c r="H516" t="s">
        <v>1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</row>
    <row r="517" spans="1:37">
      <c r="A517" s="32" t="str">
        <f t="shared" ref="A517:A580" si="8">CONCATENATE(B517,E517,F517,H517)</f>
        <v>Goods rated for Military use onlyVenezuelaTemporarya</v>
      </c>
      <c r="B517" s="32" t="str">
        <f>VLOOKUP(D517,Lookup!$A:$B,2,FALSE)</f>
        <v>Goods rated for Military use only</v>
      </c>
      <c r="C517" s="32" t="s">
        <v>352</v>
      </c>
      <c r="D517" t="s">
        <v>333</v>
      </c>
      <c r="E517" t="s">
        <v>8</v>
      </c>
      <c r="F517" t="s">
        <v>287</v>
      </c>
      <c r="G517" t="s">
        <v>332</v>
      </c>
      <c r="H517" t="s">
        <v>1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</row>
    <row r="518" spans="1:37">
      <c r="A518" s="32" t="str">
        <f t="shared" si="8"/>
        <v>Goods rated for Military use onlyVessel and/or Platform in International WatersTemporarya</v>
      </c>
      <c r="B518" s="32" t="str">
        <f>VLOOKUP(D518,Lookup!$A:$B,2,FALSE)</f>
        <v>Goods rated for Military use only</v>
      </c>
      <c r="C518" s="32" t="s">
        <v>352</v>
      </c>
      <c r="D518" t="s">
        <v>333</v>
      </c>
      <c r="E518" t="s">
        <v>349</v>
      </c>
      <c r="F518" t="s">
        <v>287</v>
      </c>
      <c r="G518" t="s">
        <v>332</v>
      </c>
      <c r="H518" t="s">
        <v>1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</row>
    <row r="519" spans="1:37">
      <c r="A519" s="32" t="str">
        <f t="shared" si="8"/>
        <v>Goods rated for Military use onlyVietnamTemporarya</v>
      </c>
      <c r="B519" s="32" t="str">
        <f>VLOOKUP(D519,Lookup!$A:$B,2,FALSE)</f>
        <v>Goods rated for Military use only</v>
      </c>
      <c r="C519" s="32" t="s">
        <v>352</v>
      </c>
      <c r="D519" t="s">
        <v>333</v>
      </c>
      <c r="E519" t="s">
        <v>7</v>
      </c>
      <c r="F519" t="s">
        <v>287</v>
      </c>
      <c r="G519" t="s">
        <v>332</v>
      </c>
      <c r="H519" t="s">
        <v>1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</row>
    <row r="520" spans="1:37">
      <c r="A520" s="32" t="str">
        <f t="shared" si="8"/>
        <v>Goods rated for Military use onlyVirgin Islands of USATemporarya</v>
      </c>
      <c r="B520" s="32" t="str">
        <f>VLOOKUP(D520,Lookup!$A:$B,2,FALSE)</f>
        <v>Goods rated for Military use only</v>
      </c>
      <c r="C520" s="32" t="s">
        <v>352</v>
      </c>
      <c r="D520" t="s">
        <v>333</v>
      </c>
      <c r="E520" t="s">
        <v>6</v>
      </c>
      <c r="F520" t="s">
        <v>287</v>
      </c>
      <c r="G520" t="s">
        <v>332</v>
      </c>
      <c r="H520" t="s">
        <v>1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</row>
    <row r="521" spans="1:37">
      <c r="A521" s="32" t="str">
        <f t="shared" si="8"/>
        <v>Goods rated for Military use onlyWake IslandTemporarya</v>
      </c>
      <c r="B521" s="32" t="str">
        <f>VLOOKUP(D521,Lookup!$A:$B,2,FALSE)</f>
        <v>Goods rated for Military use only</v>
      </c>
      <c r="C521" s="32" t="s">
        <v>352</v>
      </c>
      <c r="D521" t="s">
        <v>333</v>
      </c>
      <c r="E521" t="s">
        <v>5</v>
      </c>
      <c r="F521" t="s">
        <v>287</v>
      </c>
      <c r="G521" t="s">
        <v>332</v>
      </c>
      <c r="H521" t="s">
        <v>1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</row>
    <row r="522" spans="1:37">
      <c r="A522" s="32" t="str">
        <f t="shared" si="8"/>
        <v>Goods rated for Military use onlyWallis and Futuna IslandsTemporarya</v>
      </c>
      <c r="B522" s="32" t="str">
        <f>VLOOKUP(D522,Lookup!$A:$B,2,FALSE)</f>
        <v>Goods rated for Military use only</v>
      </c>
      <c r="C522" s="32" t="s">
        <v>352</v>
      </c>
      <c r="D522" t="s">
        <v>333</v>
      </c>
      <c r="E522" t="s">
        <v>4</v>
      </c>
      <c r="F522" t="s">
        <v>287</v>
      </c>
      <c r="G522" t="s">
        <v>332</v>
      </c>
      <c r="H522" t="s">
        <v>1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</row>
    <row r="523" spans="1:37">
      <c r="A523" s="32" t="str">
        <f t="shared" si="8"/>
        <v>Goods rated for Military use onlyYemenTemporarya</v>
      </c>
      <c r="B523" s="32" t="str">
        <f>VLOOKUP(D523,Lookup!$A:$B,2,FALSE)</f>
        <v>Goods rated for Military use only</v>
      </c>
      <c r="C523" s="32" t="s">
        <v>352</v>
      </c>
      <c r="D523" t="s">
        <v>333</v>
      </c>
      <c r="E523" t="s">
        <v>3</v>
      </c>
      <c r="F523" t="s">
        <v>287</v>
      </c>
      <c r="G523" t="s">
        <v>332</v>
      </c>
      <c r="H523" t="s">
        <v>1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</row>
    <row r="524" spans="1:37">
      <c r="A524" s="32" t="str">
        <f t="shared" si="8"/>
        <v>Goods rated for Military use onlyZambiaTemporarya</v>
      </c>
      <c r="B524" s="32" t="str">
        <f>VLOOKUP(D524,Lookup!$A:$B,2,FALSE)</f>
        <v>Goods rated for Military use only</v>
      </c>
      <c r="C524" s="32" t="s">
        <v>352</v>
      </c>
      <c r="D524" t="s">
        <v>333</v>
      </c>
      <c r="E524" t="s">
        <v>2</v>
      </c>
      <c r="F524" t="s">
        <v>287</v>
      </c>
      <c r="G524" t="s">
        <v>332</v>
      </c>
      <c r="H524" t="s">
        <v>1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</row>
    <row r="525" spans="1:37">
      <c r="A525" s="32" t="str">
        <f t="shared" si="8"/>
        <v>Goods rated for Military use onlyZimbabweTemporarya</v>
      </c>
      <c r="B525" s="32" t="str">
        <f>VLOOKUP(D525,Lookup!$A:$B,2,FALSE)</f>
        <v>Goods rated for Military use only</v>
      </c>
      <c r="C525" s="32" t="s">
        <v>352</v>
      </c>
      <c r="D525" t="s">
        <v>333</v>
      </c>
      <c r="E525" t="s">
        <v>0</v>
      </c>
      <c r="F525" t="s">
        <v>287</v>
      </c>
      <c r="G525" t="s">
        <v>332</v>
      </c>
      <c r="H525" t="s">
        <v>1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</row>
    <row r="526" spans="1:37">
      <c r="A526" s="32" t="str">
        <f t="shared" si="8"/>
        <v>Goods rated for Military use onlyAfghanistanTRANSHIPMENTa</v>
      </c>
      <c r="B526" s="32" t="str">
        <f>VLOOKUP(D526,Lookup!$A:$B,2,FALSE)</f>
        <v>Goods rated for Military use only</v>
      </c>
      <c r="C526" s="32" t="s">
        <v>352</v>
      </c>
      <c r="D526" t="s">
        <v>333</v>
      </c>
      <c r="E526" t="s">
        <v>253</v>
      </c>
      <c r="F526" t="s">
        <v>290</v>
      </c>
      <c r="G526" t="s">
        <v>332</v>
      </c>
      <c r="H526" t="s">
        <v>1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</row>
    <row r="527" spans="1:37">
      <c r="A527" s="32" t="str">
        <f t="shared" si="8"/>
        <v>Goods rated for Military use onlyAland IslandsTranshipmenta</v>
      </c>
      <c r="B527" s="32" t="str">
        <f>VLOOKUP(D527,Lookup!$A:$B,2,FALSE)</f>
        <v>Goods rated for Military use only</v>
      </c>
      <c r="C527" s="32" t="s">
        <v>352</v>
      </c>
      <c r="D527" t="s">
        <v>333</v>
      </c>
      <c r="E527" t="s">
        <v>252</v>
      </c>
      <c r="F527" t="s">
        <v>286</v>
      </c>
      <c r="G527" t="s">
        <v>332</v>
      </c>
      <c r="H527" t="s">
        <v>1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</row>
    <row r="528" spans="1:37">
      <c r="A528" s="32" t="str">
        <f t="shared" si="8"/>
        <v>Goods rated for Military use onlyAlbaniaTranshipmenta</v>
      </c>
      <c r="B528" s="32" t="str">
        <f>VLOOKUP(D528,Lookup!$A:$B,2,FALSE)</f>
        <v>Goods rated for Military use only</v>
      </c>
      <c r="C528" s="32" t="s">
        <v>352</v>
      </c>
      <c r="D528" t="s">
        <v>333</v>
      </c>
      <c r="E528" t="s">
        <v>251</v>
      </c>
      <c r="F528" t="s">
        <v>286</v>
      </c>
      <c r="G528" t="s">
        <v>332</v>
      </c>
      <c r="H528" t="s">
        <v>1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</row>
    <row r="529" spans="1:37">
      <c r="A529" s="32" t="str">
        <f t="shared" si="8"/>
        <v>Goods rated for Military use onlyAlgeriaTranshipmenta</v>
      </c>
      <c r="B529" s="32" t="str">
        <f>VLOOKUP(D529,Lookup!$A:$B,2,FALSE)</f>
        <v>Goods rated for Military use only</v>
      </c>
      <c r="C529" s="32" t="s">
        <v>352</v>
      </c>
      <c r="D529" t="s">
        <v>333</v>
      </c>
      <c r="E529" t="s">
        <v>250</v>
      </c>
      <c r="F529" t="s">
        <v>286</v>
      </c>
      <c r="G529" t="s">
        <v>332</v>
      </c>
      <c r="H529" t="s">
        <v>1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</row>
    <row r="530" spans="1:37">
      <c r="A530" s="32" t="str">
        <f t="shared" si="8"/>
        <v>Goods rated for Military use onlyAmerican SamoaTranshipmenta</v>
      </c>
      <c r="B530" s="32" t="str">
        <f>VLOOKUP(D530,Lookup!$A:$B,2,FALSE)</f>
        <v>Goods rated for Military use only</v>
      </c>
      <c r="C530" s="32" t="s">
        <v>352</v>
      </c>
      <c r="D530" t="s">
        <v>333</v>
      </c>
      <c r="E530" t="s">
        <v>249</v>
      </c>
      <c r="F530" t="s">
        <v>286</v>
      </c>
      <c r="G530" t="s">
        <v>332</v>
      </c>
      <c r="H530" t="s">
        <v>1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</row>
    <row r="531" spans="1:37">
      <c r="A531" s="32" t="str">
        <f t="shared" si="8"/>
        <v>Goods rated for Military use onlyAndorraTranshipmenta</v>
      </c>
      <c r="B531" s="32" t="str">
        <f>VLOOKUP(D531,Lookup!$A:$B,2,FALSE)</f>
        <v>Goods rated for Military use only</v>
      </c>
      <c r="C531" s="32" t="s">
        <v>352</v>
      </c>
      <c r="D531" t="s">
        <v>333</v>
      </c>
      <c r="E531" t="s">
        <v>248</v>
      </c>
      <c r="F531" t="s">
        <v>286</v>
      </c>
      <c r="G531" t="s">
        <v>332</v>
      </c>
      <c r="H531" t="s">
        <v>1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</row>
    <row r="532" spans="1:37">
      <c r="A532" s="32" t="str">
        <f t="shared" si="8"/>
        <v>Goods rated for Military use onlyAngolaTranshipmenta</v>
      </c>
      <c r="B532" s="32" t="str">
        <f>VLOOKUP(D532,Lookup!$A:$B,2,FALSE)</f>
        <v>Goods rated for Military use only</v>
      </c>
      <c r="C532" s="32" t="s">
        <v>352</v>
      </c>
      <c r="D532" t="s">
        <v>333</v>
      </c>
      <c r="E532" t="s">
        <v>247</v>
      </c>
      <c r="F532" t="s">
        <v>286</v>
      </c>
      <c r="G532" t="s">
        <v>332</v>
      </c>
      <c r="H532" t="s">
        <v>1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</row>
    <row r="533" spans="1:37">
      <c r="A533" s="32" t="str">
        <f t="shared" si="8"/>
        <v>Goods rated for Military use onlyAnguillaTranshipmenta</v>
      </c>
      <c r="B533" s="32" t="str">
        <f>VLOOKUP(D533,Lookup!$A:$B,2,FALSE)</f>
        <v>Goods rated for Military use only</v>
      </c>
      <c r="C533" s="32" t="s">
        <v>352</v>
      </c>
      <c r="D533" t="s">
        <v>333</v>
      </c>
      <c r="E533" t="s">
        <v>246</v>
      </c>
      <c r="F533" t="s">
        <v>286</v>
      </c>
      <c r="G533" t="s">
        <v>332</v>
      </c>
      <c r="H533" t="s">
        <v>1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</row>
    <row r="534" spans="1:37">
      <c r="A534" s="32" t="str">
        <f t="shared" si="8"/>
        <v>Goods rated for Military use onlyAntarcticaTranshipmenta</v>
      </c>
      <c r="B534" s="32" t="str">
        <f>VLOOKUP(D534,Lookup!$A:$B,2,FALSE)</f>
        <v>Goods rated for Military use only</v>
      </c>
      <c r="C534" s="32" t="s">
        <v>352</v>
      </c>
      <c r="D534" t="s">
        <v>333</v>
      </c>
      <c r="E534" t="s">
        <v>245</v>
      </c>
      <c r="F534" t="s">
        <v>286</v>
      </c>
      <c r="G534" t="s">
        <v>332</v>
      </c>
      <c r="H534" t="s">
        <v>1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</row>
    <row r="535" spans="1:37">
      <c r="A535" s="32" t="str">
        <f t="shared" si="8"/>
        <v>Goods rated for Military use onlyAntigua and BarbudaTranshipmenta</v>
      </c>
      <c r="B535" s="32" t="str">
        <f>VLOOKUP(D535,Lookup!$A:$B,2,FALSE)</f>
        <v>Goods rated for Military use only</v>
      </c>
      <c r="C535" s="32" t="s">
        <v>352</v>
      </c>
      <c r="D535" t="s">
        <v>333</v>
      </c>
      <c r="E535" t="s">
        <v>244</v>
      </c>
      <c r="F535" t="s">
        <v>286</v>
      </c>
      <c r="G535" t="s">
        <v>332</v>
      </c>
      <c r="H535" t="s">
        <v>1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</row>
    <row r="536" spans="1:37">
      <c r="A536" s="32" t="str">
        <f t="shared" si="8"/>
        <v>Goods rated for Military use onlyArgentinaTranshipmenta</v>
      </c>
      <c r="B536" s="32" t="str">
        <f>VLOOKUP(D536,Lookup!$A:$B,2,FALSE)</f>
        <v>Goods rated for Military use only</v>
      </c>
      <c r="C536" s="32" t="s">
        <v>352</v>
      </c>
      <c r="D536" t="s">
        <v>333</v>
      </c>
      <c r="E536" t="s">
        <v>243</v>
      </c>
      <c r="F536" t="s">
        <v>286</v>
      </c>
      <c r="G536" t="s">
        <v>332</v>
      </c>
      <c r="H536" t="s">
        <v>1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1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</row>
    <row r="537" spans="1:37">
      <c r="A537" s="32" t="str">
        <f t="shared" si="8"/>
        <v>Goods rated for Military use onlyArmeniaTranshipmenta</v>
      </c>
      <c r="B537" s="32" t="str">
        <f>VLOOKUP(D537,Lookup!$A:$B,2,FALSE)</f>
        <v>Goods rated for Military use only</v>
      </c>
      <c r="C537" s="32" t="s">
        <v>352</v>
      </c>
      <c r="D537" t="s">
        <v>333</v>
      </c>
      <c r="E537" t="s">
        <v>242</v>
      </c>
      <c r="F537" t="s">
        <v>286</v>
      </c>
      <c r="G537" t="s">
        <v>332</v>
      </c>
      <c r="H537" t="s">
        <v>1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</row>
    <row r="538" spans="1:37">
      <c r="A538" s="32" t="str">
        <f t="shared" si="8"/>
        <v>Goods rated for Military use onlyArubaTranshipmenta</v>
      </c>
      <c r="B538" s="32" t="str">
        <f>VLOOKUP(D538,Lookup!$A:$B,2,FALSE)</f>
        <v>Goods rated for Military use only</v>
      </c>
      <c r="C538" s="32" t="s">
        <v>352</v>
      </c>
      <c r="D538" t="s">
        <v>333</v>
      </c>
      <c r="E538" t="s">
        <v>241</v>
      </c>
      <c r="F538" t="s">
        <v>286</v>
      </c>
      <c r="G538" t="s">
        <v>332</v>
      </c>
      <c r="H538" t="s">
        <v>1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</row>
    <row r="539" spans="1:37">
      <c r="A539" s="32" t="str">
        <f t="shared" si="8"/>
        <v>Goods rated for Military use onlyAustraliaTranshipmenta</v>
      </c>
      <c r="B539" s="32" t="str">
        <f>VLOOKUP(D539,Lookup!$A:$B,2,FALSE)</f>
        <v>Goods rated for Military use only</v>
      </c>
      <c r="C539" s="32" t="s">
        <v>352</v>
      </c>
      <c r="D539" t="s">
        <v>333</v>
      </c>
      <c r="E539" t="s">
        <v>240</v>
      </c>
      <c r="F539" t="s">
        <v>286</v>
      </c>
      <c r="G539" t="s">
        <v>332</v>
      </c>
      <c r="H539" t="s">
        <v>1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</row>
    <row r="540" spans="1:37">
      <c r="A540" s="32" t="str">
        <f t="shared" si="8"/>
        <v>Goods rated for Military use onlyAustralian Antarctic TerritoryTranshipmenta</v>
      </c>
      <c r="B540" s="32" t="str">
        <f>VLOOKUP(D540,Lookup!$A:$B,2,FALSE)</f>
        <v>Goods rated for Military use only</v>
      </c>
      <c r="C540" s="32" t="s">
        <v>352</v>
      </c>
      <c r="D540" t="s">
        <v>333</v>
      </c>
      <c r="E540" t="s">
        <v>239</v>
      </c>
      <c r="F540" t="s">
        <v>286</v>
      </c>
      <c r="G540" t="s">
        <v>332</v>
      </c>
      <c r="H540" t="s">
        <v>1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</row>
    <row r="541" spans="1:37">
      <c r="A541" s="32" t="str">
        <f t="shared" si="8"/>
        <v>Goods rated for Military use onlyAustriaTranshipmenta</v>
      </c>
      <c r="B541" s="32" t="str">
        <f>VLOOKUP(D541,Lookup!$A:$B,2,FALSE)</f>
        <v>Goods rated for Military use only</v>
      </c>
      <c r="C541" s="32" t="s">
        <v>352</v>
      </c>
      <c r="D541" t="s">
        <v>333</v>
      </c>
      <c r="E541" t="s">
        <v>238</v>
      </c>
      <c r="F541" t="s">
        <v>286</v>
      </c>
      <c r="G541" t="s">
        <v>332</v>
      </c>
      <c r="H541" t="s">
        <v>1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</row>
    <row r="542" spans="1:37">
      <c r="A542" s="32" t="str">
        <f t="shared" si="8"/>
        <v>Goods rated for Military use onlyAzerbaijanTranshipmenta</v>
      </c>
      <c r="B542" s="32" t="str">
        <f>VLOOKUP(D542,Lookup!$A:$B,2,FALSE)</f>
        <v>Goods rated for Military use only</v>
      </c>
      <c r="C542" s="32" t="s">
        <v>352</v>
      </c>
      <c r="D542" t="s">
        <v>333</v>
      </c>
      <c r="E542" t="s">
        <v>237</v>
      </c>
      <c r="F542" t="s">
        <v>286</v>
      </c>
      <c r="G542" t="s">
        <v>332</v>
      </c>
      <c r="H542" t="s">
        <v>1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</row>
    <row r="543" spans="1:37">
      <c r="A543" s="32" t="str">
        <f t="shared" si="8"/>
        <v>Goods rated for Military use onlyAzoresTranshipmenta</v>
      </c>
      <c r="B543" s="32" t="str">
        <f>VLOOKUP(D543,Lookup!$A:$B,2,FALSE)</f>
        <v>Goods rated for Military use only</v>
      </c>
      <c r="C543" s="32" t="s">
        <v>352</v>
      </c>
      <c r="D543" t="s">
        <v>333</v>
      </c>
      <c r="E543" t="s">
        <v>236</v>
      </c>
      <c r="F543" t="s">
        <v>286</v>
      </c>
      <c r="G543" t="s">
        <v>332</v>
      </c>
      <c r="H543" t="s">
        <v>1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</row>
    <row r="544" spans="1:37">
      <c r="A544" s="32" t="str">
        <f t="shared" si="8"/>
        <v>Goods rated for Military use onlyBahamasTranshipmenta</v>
      </c>
      <c r="B544" s="32" t="str">
        <f>VLOOKUP(D544,Lookup!$A:$B,2,FALSE)</f>
        <v>Goods rated for Military use only</v>
      </c>
      <c r="C544" s="32" t="s">
        <v>352</v>
      </c>
      <c r="D544" t="s">
        <v>333</v>
      </c>
      <c r="E544" t="s">
        <v>235</v>
      </c>
      <c r="F544" t="s">
        <v>286</v>
      </c>
      <c r="G544" t="s">
        <v>332</v>
      </c>
      <c r="H544" t="s">
        <v>1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</row>
    <row r="545" spans="1:37">
      <c r="A545" s="32" t="str">
        <f t="shared" si="8"/>
        <v>Goods rated for Military use onlyBahrainTranshipmenta</v>
      </c>
      <c r="B545" s="32" t="str">
        <f>VLOOKUP(D545,Lookup!$A:$B,2,FALSE)</f>
        <v>Goods rated for Military use only</v>
      </c>
      <c r="C545" s="32" t="s">
        <v>352</v>
      </c>
      <c r="D545" t="s">
        <v>333</v>
      </c>
      <c r="E545" t="s">
        <v>234</v>
      </c>
      <c r="F545" t="s">
        <v>286</v>
      </c>
      <c r="G545" t="s">
        <v>332</v>
      </c>
      <c r="H545" t="s">
        <v>1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</row>
    <row r="546" spans="1:37">
      <c r="A546" s="32" t="str">
        <f t="shared" si="8"/>
        <v>Goods rated for Military use onlyBaker IslandTranshipmenta</v>
      </c>
      <c r="B546" s="32" t="str">
        <f>VLOOKUP(D546,Lookup!$A:$B,2,FALSE)</f>
        <v>Goods rated for Military use only</v>
      </c>
      <c r="C546" s="32" t="s">
        <v>352</v>
      </c>
      <c r="D546" t="s">
        <v>333</v>
      </c>
      <c r="E546" t="s">
        <v>233</v>
      </c>
      <c r="F546" t="s">
        <v>286</v>
      </c>
      <c r="G546" t="s">
        <v>332</v>
      </c>
      <c r="H546" t="s">
        <v>1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</row>
    <row r="547" spans="1:37">
      <c r="A547" s="32" t="str">
        <f t="shared" si="8"/>
        <v>Goods rated for Military use onlyBangladeshTranshipmenta</v>
      </c>
      <c r="B547" s="32" t="str">
        <f>VLOOKUP(D547,Lookup!$A:$B,2,FALSE)</f>
        <v>Goods rated for Military use only</v>
      </c>
      <c r="C547" s="32" t="s">
        <v>352</v>
      </c>
      <c r="D547" t="s">
        <v>333</v>
      </c>
      <c r="E547" t="s">
        <v>232</v>
      </c>
      <c r="F547" t="s">
        <v>286</v>
      </c>
      <c r="G547" t="s">
        <v>332</v>
      </c>
      <c r="H547" t="s">
        <v>1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</row>
    <row r="548" spans="1:37">
      <c r="A548" s="32" t="str">
        <f t="shared" si="8"/>
        <v>Goods rated for Military use onlyBarbadosTranshipmenta</v>
      </c>
      <c r="B548" s="32" t="str">
        <f>VLOOKUP(D548,Lookup!$A:$B,2,FALSE)</f>
        <v>Goods rated for Military use only</v>
      </c>
      <c r="C548" s="32" t="s">
        <v>352</v>
      </c>
      <c r="D548" t="s">
        <v>333</v>
      </c>
      <c r="E548" t="s">
        <v>231</v>
      </c>
      <c r="F548" t="s">
        <v>286</v>
      </c>
      <c r="G548" t="s">
        <v>332</v>
      </c>
      <c r="H548" t="s">
        <v>1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</row>
    <row r="549" spans="1:37">
      <c r="A549" s="32" t="str">
        <f t="shared" si="8"/>
        <v>Goods rated for Military use onlyBelarusTranshipmenta</v>
      </c>
      <c r="B549" s="32" t="str">
        <f>VLOOKUP(D549,Lookup!$A:$B,2,FALSE)</f>
        <v>Goods rated for Military use only</v>
      </c>
      <c r="C549" s="32" t="s">
        <v>352</v>
      </c>
      <c r="D549" t="s">
        <v>333</v>
      </c>
      <c r="E549" t="s">
        <v>230</v>
      </c>
      <c r="F549" t="s">
        <v>286</v>
      </c>
      <c r="G549" t="s">
        <v>332</v>
      </c>
      <c r="H549" t="s">
        <v>1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</row>
    <row r="550" spans="1:37">
      <c r="A550" s="32" t="str">
        <f t="shared" si="8"/>
        <v>Goods rated for Military use onlyBelgiumTranshipmenta</v>
      </c>
      <c r="B550" s="32" t="str">
        <f>VLOOKUP(D550,Lookup!$A:$B,2,FALSE)</f>
        <v>Goods rated for Military use only</v>
      </c>
      <c r="C550" s="32" t="s">
        <v>352</v>
      </c>
      <c r="D550" t="s">
        <v>333</v>
      </c>
      <c r="E550" t="s">
        <v>229</v>
      </c>
      <c r="F550" t="s">
        <v>286</v>
      </c>
      <c r="G550" t="s">
        <v>332</v>
      </c>
      <c r="H550" t="s">
        <v>1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</row>
    <row r="551" spans="1:37">
      <c r="A551" s="32" t="str">
        <f t="shared" si="8"/>
        <v>Goods rated for Military use onlyBelizeTranshipmenta</v>
      </c>
      <c r="B551" s="32" t="str">
        <f>VLOOKUP(D551,Lookup!$A:$B,2,FALSE)</f>
        <v>Goods rated for Military use only</v>
      </c>
      <c r="C551" s="32" t="s">
        <v>352</v>
      </c>
      <c r="D551" t="s">
        <v>333</v>
      </c>
      <c r="E551" t="s">
        <v>228</v>
      </c>
      <c r="F551" t="s">
        <v>286</v>
      </c>
      <c r="G551" t="s">
        <v>332</v>
      </c>
      <c r="H551" t="s">
        <v>1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</row>
    <row r="552" spans="1:37">
      <c r="A552" s="32" t="str">
        <f t="shared" si="8"/>
        <v>Goods rated for Military use onlyBeninTranshipmenta</v>
      </c>
      <c r="B552" s="32" t="str">
        <f>VLOOKUP(D552,Lookup!$A:$B,2,FALSE)</f>
        <v>Goods rated for Military use only</v>
      </c>
      <c r="C552" s="32" t="s">
        <v>352</v>
      </c>
      <c r="D552" t="s">
        <v>333</v>
      </c>
      <c r="E552" t="s">
        <v>227</v>
      </c>
      <c r="F552" t="s">
        <v>286</v>
      </c>
      <c r="G552" t="s">
        <v>332</v>
      </c>
      <c r="H552" t="s">
        <v>1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</row>
    <row r="553" spans="1:37">
      <c r="A553" s="32" t="str">
        <f t="shared" si="8"/>
        <v>Goods rated for Military use onlyBermudaTranshipmenta</v>
      </c>
      <c r="B553" s="32" t="str">
        <f>VLOOKUP(D553,Lookup!$A:$B,2,FALSE)</f>
        <v>Goods rated for Military use only</v>
      </c>
      <c r="C553" s="32" t="s">
        <v>352</v>
      </c>
      <c r="D553" t="s">
        <v>333</v>
      </c>
      <c r="E553" t="s">
        <v>226</v>
      </c>
      <c r="F553" t="s">
        <v>286</v>
      </c>
      <c r="G553" t="s">
        <v>332</v>
      </c>
      <c r="H553" t="s">
        <v>1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</row>
    <row r="554" spans="1:37">
      <c r="A554" s="32" t="str">
        <f t="shared" si="8"/>
        <v>Goods rated for Military use onlyBhutanTranshipmenta</v>
      </c>
      <c r="B554" s="32" t="str">
        <f>VLOOKUP(D554,Lookup!$A:$B,2,FALSE)</f>
        <v>Goods rated for Military use only</v>
      </c>
      <c r="C554" s="32" t="s">
        <v>352</v>
      </c>
      <c r="D554" t="s">
        <v>333</v>
      </c>
      <c r="E554" t="s">
        <v>225</v>
      </c>
      <c r="F554" t="s">
        <v>286</v>
      </c>
      <c r="G554" t="s">
        <v>332</v>
      </c>
      <c r="H554" t="s">
        <v>1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</row>
    <row r="555" spans="1:37">
      <c r="A555" s="32" t="str">
        <f t="shared" si="8"/>
        <v>Goods rated for Military use onlyBoliviaTranshipmenta</v>
      </c>
      <c r="B555" s="32" t="str">
        <f>VLOOKUP(D555,Lookup!$A:$B,2,FALSE)</f>
        <v>Goods rated for Military use only</v>
      </c>
      <c r="C555" s="32" t="s">
        <v>352</v>
      </c>
      <c r="D555" t="s">
        <v>333</v>
      </c>
      <c r="E555" t="s">
        <v>224</v>
      </c>
      <c r="F555" t="s">
        <v>286</v>
      </c>
      <c r="G555" t="s">
        <v>332</v>
      </c>
      <c r="H555" t="s">
        <v>1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</row>
    <row r="556" spans="1:37">
      <c r="A556" s="32" t="str">
        <f t="shared" si="8"/>
        <v>Goods rated for Military use onlyBosnia and HerzegovinaTranshipmenta</v>
      </c>
      <c r="B556" s="32" t="str">
        <f>VLOOKUP(D556,Lookup!$A:$B,2,FALSE)</f>
        <v>Goods rated for Military use only</v>
      </c>
      <c r="C556" s="32" t="s">
        <v>352</v>
      </c>
      <c r="D556" t="s">
        <v>333</v>
      </c>
      <c r="E556" t="s">
        <v>223</v>
      </c>
      <c r="F556" t="s">
        <v>286</v>
      </c>
      <c r="G556" t="s">
        <v>332</v>
      </c>
      <c r="H556" t="s">
        <v>1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</row>
    <row r="557" spans="1:37">
      <c r="A557" s="32" t="str">
        <f t="shared" si="8"/>
        <v>Goods rated for Military use onlyBotswanaTranshipmenta</v>
      </c>
      <c r="B557" s="32" t="str">
        <f>VLOOKUP(D557,Lookup!$A:$B,2,FALSE)</f>
        <v>Goods rated for Military use only</v>
      </c>
      <c r="C557" s="32" t="s">
        <v>352</v>
      </c>
      <c r="D557" t="s">
        <v>333</v>
      </c>
      <c r="E557" t="s">
        <v>222</v>
      </c>
      <c r="F557" t="s">
        <v>286</v>
      </c>
      <c r="G557" t="s">
        <v>332</v>
      </c>
      <c r="H557" t="s">
        <v>1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</row>
    <row r="558" spans="1:37">
      <c r="A558" s="32" t="str">
        <f t="shared" si="8"/>
        <v>Goods rated for Military use onlyBrazilTranshipmenta</v>
      </c>
      <c r="B558" s="32" t="str">
        <f>VLOOKUP(D558,Lookup!$A:$B,2,FALSE)</f>
        <v>Goods rated for Military use only</v>
      </c>
      <c r="C558" s="32" t="s">
        <v>352</v>
      </c>
      <c r="D558" t="s">
        <v>333</v>
      </c>
      <c r="E558" t="s">
        <v>221</v>
      </c>
      <c r="F558" t="s">
        <v>286</v>
      </c>
      <c r="G558" t="s">
        <v>332</v>
      </c>
      <c r="H558" t="s">
        <v>1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</row>
    <row r="559" spans="1:37">
      <c r="A559" s="32" t="str">
        <f t="shared" si="8"/>
        <v>Goods rated for Military use onlyBritish Antarctic TerritoryTranshipmenta</v>
      </c>
      <c r="B559" s="32" t="str">
        <f>VLOOKUP(D559,Lookup!$A:$B,2,FALSE)</f>
        <v>Goods rated for Military use only</v>
      </c>
      <c r="C559" s="32" t="s">
        <v>352</v>
      </c>
      <c r="D559" t="s">
        <v>333</v>
      </c>
      <c r="E559" t="s">
        <v>220</v>
      </c>
      <c r="F559" t="s">
        <v>286</v>
      </c>
      <c r="G559" t="s">
        <v>332</v>
      </c>
      <c r="H559" t="s">
        <v>1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</row>
    <row r="560" spans="1:37">
      <c r="A560" s="32" t="str">
        <f t="shared" si="8"/>
        <v>Goods rated for Military use onlyBritish Indian Ocean TerritoryTranshipmenta</v>
      </c>
      <c r="B560" s="32" t="str">
        <f>VLOOKUP(D560,Lookup!$A:$B,2,FALSE)</f>
        <v>Goods rated for Military use only</v>
      </c>
      <c r="C560" s="32" t="s">
        <v>352</v>
      </c>
      <c r="D560" t="s">
        <v>333</v>
      </c>
      <c r="E560" t="s">
        <v>219</v>
      </c>
      <c r="F560" t="s">
        <v>286</v>
      </c>
      <c r="G560" t="s">
        <v>332</v>
      </c>
      <c r="H560" t="s">
        <v>1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</row>
    <row r="561" spans="1:37">
      <c r="A561" s="32" t="str">
        <f t="shared" si="8"/>
        <v>Goods rated for Military use onlyBritish Virgin IslandsTranshipmenta</v>
      </c>
      <c r="B561" s="32" t="str">
        <f>VLOOKUP(D561,Lookup!$A:$B,2,FALSE)</f>
        <v>Goods rated for Military use only</v>
      </c>
      <c r="C561" s="32" t="s">
        <v>352</v>
      </c>
      <c r="D561" t="s">
        <v>333</v>
      </c>
      <c r="E561" t="s">
        <v>218</v>
      </c>
      <c r="F561" t="s">
        <v>286</v>
      </c>
      <c r="G561" t="s">
        <v>332</v>
      </c>
      <c r="H561" t="s">
        <v>1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</row>
    <row r="562" spans="1:37">
      <c r="A562" s="32" t="str">
        <f t="shared" si="8"/>
        <v>Goods rated for Military use onlyBruneiTranshipmenta</v>
      </c>
      <c r="B562" s="32" t="str">
        <f>VLOOKUP(D562,Lookup!$A:$B,2,FALSE)</f>
        <v>Goods rated for Military use only</v>
      </c>
      <c r="C562" s="32" t="s">
        <v>352</v>
      </c>
      <c r="D562" t="s">
        <v>333</v>
      </c>
      <c r="E562" t="s">
        <v>217</v>
      </c>
      <c r="F562" t="s">
        <v>286</v>
      </c>
      <c r="G562" t="s">
        <v>332</v>
      </c>
      <c r="H562" t="s">
        <v>1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</row>
    <row r="563" spans="1:37">
      <c r="A563" s="32" t="str">
        <f t="shared" si="8"/>
        <v>Goods rated for Military use onlyBulgariaTranshipmenta</v>
      </c>
      <c r="B563" s="32" t="str">
        <f>VLOOKUP(D563,Lookup!$A:$B,2,FALSE)</f>
        <v>Goods rated for Military use only</v>
      </c>
      <c r="C563" s="32" t="s">
        <v>352</v>
      </c>
      <c r="D563" t="s">
        <v>333</v>
      </c>
      <c r="E563" t="s">
        <v>216</v>
      </c>
      <c r="F563" t="s">
        <v>286</v>
      </c>
      <c r="G563" t="s">
        <v>332</v>
      </c>
      <c r="H563" t="s">
        <v>1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</row>
    <row r="564" spans="1:37">
      <c r="A564" s="32" t="str">
        <f t="shared" si="8"/>
        <v>Goods rated for Military use onlyBurkina FasoTranshipmenta</v>
      </c>
      <c r="B564" s="32" t="str">
        <f>VLOOKUP(D564,Lookup!$A:$B,2,FALSE)</f>
        <v>Goods rated for Military use only</v>
      </c>
      <c r="C564" s="32" t="s">
        <v>352</v>
      </c>
      <c r="D564" t="s">
        <v>333</v>
      </c>
      <c r="E564" t="s">
        <v>215</v>
      </c>
      <c r="F564" t="s">
        <v>286</v>
      </c>
      <c r="G564" t="s">
        <v>332</v>
      </c>
      <c r="H564" t="s">
        <v>1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</row>
    <row r="565" spans="1:37">
      <c r="A565" s="32" t="str">
        <f t="shared" si="8"/>
        <v>Goods rated for Military use onlyBurmaTranshipmenta</v>
      </c>
      <c r="B565" s="32" t="str">
        <f>VLOOKUP(D565,Lookup!$A:$B,2,FALSE)</f>
        <v>Goods rated for Military use only</v>
      </c>
      <c r="C565" s="32" t="s">
        <v>352</v>
      </c>
      <c r="D565" t="s">
        <v>333</v>
      </c>
      <c r="E565" t="s">
        <v>214</v>
      </c>
      <c r="F565" t="s">
        <v>286</v>
      </c>
      <c r="G565" t="s">
        <v>332</v>
      </c>
      <c r="H565" t="s">
        <v>1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</row>
    <row r="566" spans="1:37">
      <c r="A566" s="32" t="str">
        <f t="shared" si="8"/>
        <v>Goods rated for Military use onlyBurundiTranshipmenta</v>
      </c>
      <c r="B566" s="32" t="str">
        <f>VLOOKUP(D566,Lookup!$A:$B,2,FALSE)</f>
        <v>Goods rated for Military use only</v>
      </c>
      <c r="C566" s="32" t="s">
        <v>352</v>
      </c>
      <c r="D566" t="s">
        <v>333</v>
      </c>
      <c r="E566" t="s">
        <v>213</v>
      </c>
      <c r="F566" t="s">
        <v>286</v>
      </c>
      <c r="G566" t="s">
        <v>332</v>
      </c>
      <c r="H566" t="s">
        <v>1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</row>
    <row r="567" spans="1:37">
      <c r="A567" s="32" t="str">
        <f t="shared" si="8"/>
        <v>Goods rated for Military use onlyCambodiaTranshipmenta</v>
      </c>
      <c r="B567" s="32" t="str">
        <f>VLOOKUP(D567,Lookup!$A:$B,2,FALSE)</f>
        <v>Goods rated for Military use only</v>
      </c>
      <c r="C567" s="32" t="s">
        <v>352</v>
      </c>
      <c r="D567" t="s">
        <v>333</v>
      </c>
      <c r="E567" t="s">
        <v>212</v>
      </c>
      <c r="F567" t="s">
        <v>286</v>
      </c>
      <c r="G567" t="s">
        <v>332</v>
      </c>
      <c r="H567" t="s">
        <v>1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</row>
    <row r="568" spans="1:37">
      <c r="A568" s="32" t="str">
        <f t="shared" si="8"/>
        <v>Goods rated for Military use onlyCameroonTranshipmenta</v>
      </c>
      <c r="B568" s="32" t="str">
        <f>VLOOKUP(D568,Lookup!$A:$B,2,FALSE)</f>
        <v>Goods rated for Military use only</v>
      </c>
      <c r="C568" s="32" t="s">
        <v>352</v>
      </c>
      <c r="D568" t="s">
        <v>333</v>
      </c>
      <c r="E568" t="s">
        <v>211</v>
      </c>
      <c r="F568" t="s">
        <v>286</v>
      </c>
      <c r="G568" t="s">
        <v>332</v>
      </c>
      <c r="H568" t="s">
        <v>1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</row>
    <row r="569" spans="1:37">
      <c r="A569" s="32" t="str">
        <f t="shared" si="8"/>
        <v>Goods rated for Military use onlyCanadaTranshipmenta</v>
      </c>
      <c r="B569" s="32" t="str">
        <f>VLOOKUP(D569,Lookup!$A:$B,2,FALSE)</f>
        <v>Goods rated for Military use only</v>
      </c>
      <c r="C569" s="32" t="s">
        <v>352</v>
      </c>
      <c r="D569" t="s">
        <v>333</v>
      </c>
      <c r="E569" t="s">
        <v>210</v>
      </c>
      <c r="F569" t="s">
        <v>286</v>
      </c>
      <c r="G569" t="s">
        <v>332</v>
      </c>
      <c r="H569" t="s">
        <v>1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</row>
    <row r="570" spans="1:37">
      <c r="A570" s="32" t="str">
        <f t="shared" si="8"/>
        <v>Goods rated for Military use onlyCape VerdeTranshipmenta</v>
      </c>
      <c r="B570" s="32" t="str">
        <f>VLOOKUP(D570,Lookup!$A:$B,2,FALSE)</f>
        <v>Goods rated for Military use only</v>
      </c>
      <c r="C570" s="32" t="s">
        <v>352</v>
      </c>
      <c r="D570" t="s">
        <v>333</v>
      </c>
      <c r="E570" t="s">
        <v>209</v>
      </c>
      <c r="F570" t="s">
        <v>286</v>
      </c>
      <c r="G570" t="s">
        <v>332</v>
      </c>
      <c r="H570" t="s">
        <v>1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</row>
    <row r="571" spans="1:37">
      <c r="A571" s="32" t="str">
        <f t="shared" si="8"/>
        <v>Goods rated for Military use onlyCayman IslandsTranshipmenta</v>
      </c>
      <c r="B571" s="32" t="str">
        <f>VLOOKUP(D571,Lookup!$A:$B,2,FALSE)</f>
        <v>Goods rated for Military use only</v>
      </c>
      <c r="C571" s="32" t="s">
        <v>352</v>
      </c>
      <c r="D571" t="s">
        <v>333</v>
      </c>
      <c r="E571" t="s">
        <v>208</v>
      </c>
      <c r="F571" t="s">
        <v>286</v>
      </c>
      <c r="G571" t="s">
        <v>332</v>
      </c>
      <c r="H571" t="s">
        <v>1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</row>
    <row r="572" spans="1:37">
      <c r="A572" s="32" t="str">
        <f t="shared" si="8"/>
        <v>Goods rated for Military use onlyCentral African RepublicTranshipmenta</v>
      </c>
      <c r="B572" s="32" t="str">
        <f>VLOOKUP(D572,Lookup!$A:$B,2,FALSE)</f>
        <v>Goods rated for Military use only</v>
      </c>
      <c r="C572" s="32" t="s">
        <v>352</v>
      </c>
      <c r="D572" t="s">
        <v>333</v>
      </c>
      <c r="E572" t="s">
        <v>207</v>
      </c>
      <c r="F572" t="s">
        <v>286</v>
      </c>
      <c r="G572" t="s">
        <v>332</v>
      </c>
      <c r="H572" t="s">
        <v>1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</row>
    <row r="573" spans="1:37">
      <c r="A573" s="32" t="str">
        <f t="shared" si="8"/>
        <v>Goods rated for Military use onlyCeuta and MelillaTranshipmenta</v>
      </c>
      <c r="B573" s="32" t="str">
        <f>VLOOKUP(D573,Lookup!$A:$B,2,FALSE)</f>
        <v>Goods rated for Military use only</v>
      </c>
      <c r="C573" s="32" t="s">
        <v>352</v>
      </c>
      <c r="D573" t="s">
        <v>333</v>
      </c>
      <c r="E573" t="s">
        <v>206</v>
      </c>
      <c r="F573" t="s">
        <v>286</v>
      </c>
      <c r="G573" t="s">
        <v>332</v>
      </c>
      <c r="H573" t="s">
        <v>1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</row>
    <row r="574" spans="1:37">
      <c r="A574" s="32" t="str">
        <f t="shared" si="8"/>
        <v>Goods rated for Military use onlyChadTranshipmenta</v>
      </c>
      <c r="B574" s="32" t="str">
        <f>VLOOKUP(D574,Lookup!$A:$B,2,FALSE)</f>
        <v>Goods rated for Military use only</v>
      </c>
      <c r="C574" s="32" t="s">
        <v>352</v>
      </c>
      <c r="D574" t="s">
        <v>333</v>
      </c>
      <c r="E574" t="s">
        <v>205</v>
      </c>
      <c r="F574" t="s">
        <v>286</v>
      </c>
      <c r="G574" t="s">
        <v>332</v>
      </c>
      <c r="H574" t="s">
        <v>1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</row>
    <row r="575" spans="1:37">
      <c r="A575" s="32" t="str">
        <f t="shared" si="8"/>
        <v>Goods rated for Military use onlyChannel IslandsTranshipmenta</v>
      </c>
      <c r="B575" s="32" t="str">
        <f>VLOOKUP(D575,Lookup!$A:$B,2,FALSE)</f>
        <v>Goods rated for Military use only</v>
      </c>
      <c r="C575" s="32" t="s">
        <v>352</v>
      </c>
      <c r="D575" t="s">
        <v>333</v>
      </c>
      <c r="E575" t="s">
        <v>204</v>
      </c>
      <c r="F575" t="s">
        <v>286</v>
      </c>
      <c r="G575" t="s">
        <v>332</v>
      </c>
      <c r="H575" t="s">
        <v>1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</row>
    <row r="576" spans="1:37">
      <c r="A576" s="32" t="str">
        <f t="shared" si="8"/>
        <v>Goods rated for Military use onlyChileTranshipmenta</v>
      </c>
      <c r="B576" s="32" t="str">
        <f>VLOOKUP(D576,Lookup!$A:$B,2,FALSE)</f>
        <v>Goods rated for Military use only</v>
      </c>
      <c r="C576" s="32" t="s">
        <v>352</v>
      </c>
      <c r="D576" t="s">
        <v>333</v>
      </c>
      <c r="E576" t="s">
        <v>203</v>
      </c>
      <c r="F576" t="s">
        <v>286</v>
      </c>
      <c r="G576" t="s">
        <v>332</v>
      </c>
      <c r="H576" t="s">
        <v>1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</row>
    <row r="577" spans="1:37">
      <c r="A577" s="32" t="str">
        <f t="shared" si="8"/>
        <v>Goods rated for Military use onlyChinaTranshipmenta</v>
      </c>
      <c r="B577" s="32" t="str">
        <f>VLOOKUP(D577,Lookup!$A:$B,2,FALSE)</f>
        <v>Goods rated for Military use only</v>
      </c>
      <c r="C577" s="32" t="s">
        <v>352</v>
      </c>
      <c r="D577" t="s">
        <v>333</v>
      </c>
      <c r="E577" t="s">
        <v>202</v>
      </c>
      <c r="F577" t="s">
        <v>286</v>
      </c>
      <c r="G577" t="s">
        <v>332</v>
      </c>
      <c r="H577" t="s">
        <v>1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</row>
    <row r="578" spans="1:37">
      <c r="A578" s="32" t="str">
        <f t="shared" si="8"/>
        <v>Goods rated for Military use onlyChristmas IslandTranshipmenta</v>
      </c>
      <c r="B578" s="32" t="str">
        <f>VLOOKUP(D578,Lookup!$A:$B,2,FALSE)</f>
        <v>Goods rated for Military use only</v>
      </c>
      <c r="C578" s="32" t="s">
        <v>352</v>
      </c>
      <c r="D578" t="s">
        <v>333</v>
      </c>
      <c r="E578" t="s">
        <v>201</v>
      </c>
      <c r="F578" t="s">
        <v>286</v>
      </c>
      <c r="G578" t="s">
        <v>332</v>
      </c>
      <c r="H578" t="s">
        <v>1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</row>
    <row r="579" spans="1:37">
      <c r="A579" s="32" t="str">
        <f t="shared" si="8"/>
        <v>Goods rated for Military use onlyCocos Islands (Keeling Islands)Transhipmenta</v>
      </c>
      <c r="B579" s="32" t="str">
        <f>VLOOKUP(D579,Lookup!$A:$B,2,FALSE)</f>
        <v>Goods rated for Military use only</v>
      </c>
      <c r="C579" s="32" t="s">
        <v>352</v>
      </c>
      <c r="D579" t="s">
        <v>333</v>
      </c>
      <c r="E579" t="s">
        <v>200</v>
      </c>
      <c r="F579" t="s">
        <v>286</v>
      </c>
      <c r="G579" t="s">
        <v>332</v>
      </c>
      <c r="H579" t="s">
        <v>1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</row>
    <row r="580" spans="1:37">
      <c r="A580" s="32" t="str">
        <f t="shared" si="8"/>
        <v>Goods rated for Military use onlyColombiaTranshipmenta</v>
      </c>
      <c r="B580" s="32" t="str">
        <f>VLOOKUP(D580,Lookup!$A:$B,2,FALSE)</f>
        <v>Goods rated for Military use only</v>
      </c>
      <c r="C580" s="32" t="s">
        <v>352</v>
      </c>
      <c r="D580" t="s">
        <v>333</v>
      </c>
      <c r="E580" t="s">
        <v>199</v>
      </c>
      <c r="F580" t="s">
        <v>286</v>
      </c>
      <c r="G580" t="s">
        <v>332</v>
      </c>
      <c r="H580" t="s">
        <v>1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</row>
    <row r="581" spans="1:37">
      <c r="A581" s="32" t="str">
        <f t="shared" ref="A581:A644" si="9">CONCATENATE(B581,E581,F581,H581)</f>
        <v>Goods rated for Military use onlyComorosTranshipmenta</v>
      </c>
      <c r="B581" s="32" t="str">
        <f>VLOOKUP(D581,Lookup!$A:$B,2,FALSE)</f>
        <v>Goods rated for Military use only</v>
      </c>
      <c r="C581" s="32" t="s">
        <v>352</v>
      </c>
      <c r="D581" t="s">
        <v>333</v>
      </c>
      <c r="E581" t="s">
        <v>198</v>
      </c>
      <c r="F581" t="s">
        <v>286</v>
      </c>
      <c r="G581" t="s">
        <v>332</v>
      </c>
      <c r="H581" t="s">
        <v>1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</row>
    <row r="582" spans="1:37">
      <c r="A582" s="32" t="str">
        <f t="shared" si="9"/>
        <v>Goods rated for Military use onlyDemocratic Republic of CongoTranshipmenta</v>
      </c>
      <c r="B582" s="32" t="str">
        <f>VLOOKUP(D582,Lookup!$A:$B,2,FALSE)</f>
        <v>Goods rated for Military use only</v>
      </c>
      <c r="C582" s="32" t="s">
        <v>352</v>
      </c>
      <c r="D582" t="s">
        <v>333</v>
      </c>
      <c r="E582" t="s">
        <v>340</v>
      </c>
      <c r="F582" t="s">
        <v>286</v>
      </c>
      <c r="G582" t="s">
        <v>332</v>
      </c>
      <c r="H582" t="s">
        <v>1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</row>
    <row r="583" spans="1:37">
      <c r="A583" s="32" t="str">
        <f t="shared" si="9"/>
        <v>Goods rated for Military use onlyContinental Shelf Belgian SectorTranshipmenta</v>
      </c>
      <c r="B583" s="32" t="str">
        <f>VLOOKUP(D583,Lookup!$A:$B,2,FALSE)</f>
        <v>Goods rated for Military use only</v>
      </c>
      <c r="C583" s="32" t="s">
        <v>352</v>
      </c>
      <c r="D583" t="s">
        <v>333</v>
      </c>
      <c r="E583" t="s">
        <v>197</v>
      </c>
      <c r="F583" t="s">
        <v>286</v>
      </c>
      <c r="G583" t="s">
        <v>332</v>
      </c>
      <c r="H583" t="s">
        <v>1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</row>
    <row r="584" spans="1:37">
      <c r="A584" s="32" t="str">
        <f t="shared" si="9"/>
        <v>Goods rated for Military use onlyContinental Shelf Danish SectorTranshipmenta</v>
      </c>
      <c r="B584" s="32" t="str">
        <f>VLOOKUP(D584,Lookup!$A:$B,2,FALSE)</f>
        <v>Goods rated for Military use only</v>
      </c>
      <c r="C584" s="32" t="s">
        <v>352</v>
      </c>
      <c r="D584" t="s">
        <v>333</v>
      </c>
      <c r="E584" t="s">
        <v>196</v>
      </c>
      <c r="F584" t="s">
        <v>286</v>
      </c>
      <c r="G584" t="s">
        <v>332</v>
      </c>
      <c r="H584" t="s">
        <v>1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</row>
    <row r="585" spans="1:37">
      <c r="A585" s="32" t="str">
        <f t="shared" si="9"/>
        <v>Goods rated for Military use onlyContinental Shelf French SectorTranshipmenta</v>
      </c>
      <c r="B585" s="32" t="str">
        <f>VLOOKUP(D585,Lookup!$A:$B,2,FALSE)</f>
        <v>Goods rated for Military use only</v>
      </c>
      <c r="C585" s="32" t="s">
        <v>352</v>
      </c>
      <c r="D585" t="s">
        <v>333</v>
      </c>
      <c r="E585" t="s">
        <v>195</v>
      </c>
      <c r="F585" t="s">
        <v>286</v>
      </c>
      <c r="G585" t="s">
        <v>332</v>
      </c>
      <c r="H585" t="s">
        <v>1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</row>
    <row r="586" spans="1:37">
      <c r="A586" s="32" t="str">
        <f t="shared" si="9"/>
        <v>Goods rated for Military use onlyContinental Shelf German SectorTranshipmenta</v>
      </c>
      <c r="B586" s="32" t="str">
        <f>VLOOKUP(D586,Lookup!$A:$B,2,FALSE)</f>
        <v>Goods rated for Military use only</v>
      </c>
      <c r="C586" s="32" t="s">
        <v>352</v>
      </c>
      <c r="D586" t="s">
        <v>333</v>
      </c>
      <c r="E586" t="s">
        <v>194</v>
      </c>
      <c r="F586" t="s">
        <v>286</v>
      </c>
      <c r="G586" t="s">
        <v>332</v>
      </c>
      <c r="H586" t="s">
        <v>1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</row>
    <row r="587" spans="1:37">
      <c r="A587" s="32" t="str">
        <f t="shared" si="9"/>
        <v>Goods rated for Military use onlyContinental Shelf Irish SectorTranshipmenta</v>
      </c>
      <c r="B587" s="32" t="str">
        <f>VLOOKUP(D587,Lookup!$A:$B,2,FALSE)</f>
        <v>Goods rated for Military use only</v>
      </c>
      <c r="C587" s="32" t="s">
        <v>352</v>
      </c>
      <c r="D587" t="s">
        <v>333</v>
      </c>
      <c r="E587" t="s">
        <v>193</v>
      </c>
      <c r="F587" t="s">
        <v>286</v>
      </c>
      <c r="G587" t="s">
        <v>332</v>
      </c>
      <c r="H587" t="s">
        <v>1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</row>
    <row r="588" spans="1:37">
      <c r="A588" s="32" t="str">
        <f t="shared" si="9"/>
        <v>Goods rated for Military use onlyContinental Shelf Netherlands SectorTranshipmenta</v>
      </c>
      <c r="B588" s="32" t="str">
        <f>VLOOKUP(D588,Lookup!$A:$B,2,FALSE)</f>
        <v>Goods rated for Military use only</v>
      </c>
      <c r="C588" s="32" t="s">
        <v>352</v>
      </c>
      <c r="D588" t="s">
        <v>333</v>
      </c>
      <c r="E588" t="s">
        <v>192</v>
      </c>
      <c r="F588" t="s">
        <v>286</v>
      </c>
      <c r="G588" t="s">
        <v>332</v>
      </c>
      <c r="H588" t="s">
        <v>1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</row>
    <row r="589" spans="1:37">
      <c r="A589" s="32" t="str">
        <f t="shared" si="9"/>
        <v>Goods rated for Military use onlyContinental Shelf Norwegian SectorTranshipmenta</v>
      </c>
      <c r="B589" s="32" t="str">
        <f>VLOOKUP(D589,Lookup!$A:$B,2,FALSE)</f>
        <v>Goods rated for Military use only</v>
      </c>
      <c r="C589" s="32" t="s">
        <v>352</v>
      </c>
      <c r="D589" t="s">
        <v>333</v>
      </c>
      <c r="E589" t="s">
        <v>191</v>
      </c>
      <c r="F589" t="s">
        <v>286</v>
      </c>
      <c r="G589" t="s">
        <v>332</v>
      </c>
      <c r="H589" t="s">
        <v>1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</row>
    <row r="590" spans="1:37">
      <c r="A590" s="32" t="str">
        <f t="shared" si="9"/>
        <v>Goods rated for Military use onlyContinental Shelf: United Kingdom sectorTranshipmenta</v>
      </c>
      <c r="B590" s="32" t="str">
        <f>VLOOKUP(D590,Lookup!$A:$B,2,FALSE)</f>
        <v>Goods rated for Military use only</v>
      </c>
      <c r="C590" s="32" t="s">
        <v>352</v>
      </c>
      <c r="D590" t="s">
        <v>333</v>
      </c>
      <c r="E590" t="s">
        <v>190</v>
      </c>
      <c r="F590" t="s">
        <v>286</v>
      </c>
      <c r="G590" t="s">
        <v>332</v>
      </c>
      <c r="H590" t="s">
        <v>1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</row>
    <row r="591" spans="1:37">
      <c r="A591" s="32" t="str">
        <f t="shared" si="9"/>
        <v>Goods rated for Military use onlyCook IslandsTranshipmenta</v>
      </c>
      <c r="B591" s="32" t="str">
        <f>VLOOKUP(D591,Lookup!$A:$B,2,FALSE)</f>
        <v>Goods rated for Military use only</v>
      </c>
      <c r="C591" s="32" t="s">
        <v>352</v>
      </c>
      <c r="D591" t="s">
        <v>333</v>
      </c>
      <c r="E591" t="s">
        <v>189</v>
      </c>
      <c r="F591" t="s">
        <v>286</v>
      </c>
      <c r="G591" t="s">
        <v>332</v>
      </c>
      <c r="H591" t="s">
        <v>1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</row>
    <row r="592" spans="1:37">
      <c r="A592" s="32" t="str">
        <f t="shared" si="9"/>
        <v>Goods rated for Military use onlyCorn IslandsTranshipmenta</v>
      </c>
      <c r="B592" s="32" t="str">
        <f>VLOOKUP(D592,Lookup!$A:$B,2,FALSE)</f>
        <v>Goods rated for Military use only</v>
      </c>
      <c r="C592" s="32" t="s">
        <v>352</v>
      </c>
      <c r="D592" t="s">
        <v>333</v>
      </c>
      <c r="E592" t="s">
        <v>188</v>
      </c>
      <c r="F592" t="s">
        <v>286</v>
      </c>
      <c r="G592" t="s">
        <v>332</v>
      </c>
      <c r="H592" t="s">
        <v>1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</row>
    <row r="593" spans="1:37">
      <c r="A593" s="32" t="str">
        <f t="shared" si="9"/>
        <v>Goods rated for Military use onlyCosta RicaTranshipmenta</v>
      </c>
      <c r="B593" s="32" t="str">
        <f>VLOOKUP(D593,Lookup!$A:$B,2,FALSE)</f>
        <v>Goods rated for Military use only</v>
      </c>
      <c r="C593" s="32" t="s">
        <v>352</v>
      </c>
      <c r="D593" t="s">
        <v>333</v>
      </c>
      <c r="E593" t="s">
        <v>187</v>
      </c>
      <c r="F593" t="s">
        <v>286</v>
      </c>
      <c r="G593" t="s">
        <v>332</v>
      </c>
      <c r="H593" t="s">
        <v>1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</row>
    <row r="594" spans="1:37">
      <c r="A594" s="32" t="str">
        <f t="shared" si="9"/>
        <v>Goods rated for Military use onlyCroatiaTranshipmenta</v>
      </c>
      <c r="B594" s="32" t="str">
        <f>VLOOKUP(D594,Lookup!$A:$B,2,FALSE)</f>
        <v>Goods rated for Military use only</v>
      </c>
      <c r="C594" s="32" t="s">
        <v>352</v>
      </c>
      <c r="D594" t="s">
        <v>333</v>
      </c>
      <c r="E594" t="s">
        <v>186</v>
      </c>
      <c r="F594" t="s">
        <v>286</v>
      </c>
      <c r="G594" t="s">
        <v>332</v>
      </c>
      <c r="H594" t="s">
        <v>1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</row>
    <row r="595" spans="1:37">
      <c r="A595" s="32" t="str">
        <f t="shared" si="9"/>
        <v>Goods rated for Military use onlyCubaTranshipmenta</v>
      </c>
      <c r="B595" s="32" t="str">
        <f>VLOOKUP(D595,Lookup!$A:$B,2,FALSE)</f>
        <v>Goods rated for Military use only</v>
      </c>
      <c r="C595" s="32" t="s">
        <v>352</v>
      </c>
      <c r="D595" t="s">
        <v>333</v>
      </c>
      <c r="E595" t="s">
        <v>185</v>
      </c>
      <c r="F595" t="s">
        <v>286</v>
      </c>
      <c r="G595" t="s">
        <v>332</v>
      </c>
      <c r="H595" t="s">
        <v>1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</row>
    <row r="596" spans="1:37">
      <c r="A596" s="32" t="str">
        <f t="shared" si="9"/>
        <v>Goods rated for Military use onlyCyprusTranshipmenta</v>
      </c>
      <c r="B596" s="32" t="str">
        <f>VLOOKUP(D596,Lookup!$A:$B,2,FALSE)</f>
        <v>Goods rated for Military use only</v>
      </c>
      <c r="C596" s="32" t="s">
        <v>352</v>
      </c>
      <c r="D596" t="s">
        <v>333</v>
      </c>
      <c r="E596" t="s">
        <v>184</v>
      </c>
      <c r="F596" t="s">
        <v>286</v>
      </c>
      <c r="G596" t="s">
        <v>332</v>
      </c>
      <c r="H596" t="s">
        <v>1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</row>
    <row r="597" spans="1:37">
      <c r="A597" s="32" t="str">
        <f t="shared" si="9"/>
        <v>Goods rated for Military use onlyCzech RepublicTranshipmenta</v>
      </c>
      <c r="B597" s="32" t="str">
        <f>VLOOKUP(D597,Lookup!$A:$B,2,FALSE)</f>
        <v>Goods rated for Military use only</v>
      </c>
      <c r="C597" s="32" t="s">
        <v>352</v>
      </c>
      <c r="D597" t="s">
        <v>333</v>
      </c>
      <c r="E597" t="s">
        <v>183</v>
      </c>
      <c r="F597" t="s">
        <v>286</v>
      </c>
      <c r="G597" t="s">
        <v>332</v>
      </c>
      <c r="H597" t="s">
        <v>1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</row>
    <row r="598" spans="1:37">
      <c r="A598" s="32" t="str">
        <f t="shared" si="9"/>
        <v>Goods rated for Military use onlyDenmarkTranshipmenta</v>
      </c>
      <c r="B598" s="32" t="str">
        <f>VLOOKUP(D598,Lookup!$A:$B,2,FALSE)</f>
        <v>Goods rated for Military use only</v>
      </c>
      <c r="C598" s="32" t="s">
        <v>352</v>
      </c>
      <c r="D598" t="s">
        <v>333</v>
      </c>
      <c r="E598" t="s">
        <v>182</v>
      </c>
      <c r="F598" t="s">
        <v>286</v>
      </c>
      <c r="G598" t="s">
        <v>332</v>
      </c>
      <c r="H598" t="s">
        <v>1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</row>
    <row r="599" spans="1:37">
      <c r="A599" s="32" t="str">
        <f t="shared" si="9"/>
        <v>Goods rated for Military use onlyDjiboutiTranshipmenta</v>
      </c>
      <c r="B599" s="32" t="str">
        <f>VLOOKUP(D599,Lookup!$A:$B,2,FALSE)</f>
        <v>Goods rated for Military use only</v>
      </c>
      <c r="C599" s="32" t="s">
        <v>352</v>
      </c>
      <c r="D599" t="s">
        <v>333</v>
      </c>
      <c r="E599" t="s">
        <v>181</v>
      </c>
      <c r="F599" t="s">
        <v>286</v>
      </c>
      <c r="G599" t="s">
        <v>332</v>
      </c>
      <c r="H599" t="s">
        <v>1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</row>
    <row r="600" spans="1:37">
      <c r="A600" s="32" t="str">
        <f t="shared" si="9"/>
        <v>Goods rated for Military use onlyDominicaTranshipmenta</v>
      </c>
      <c r="B600" s="32" t="str">
        <f>VLOOKUP(D600,Lookup!$A:$B,2,FALSE)</f>
        <v>Goods rated for Military use only</v>
      </c>
      <c r="C600" s="32" t="s">
        <v>352</v>
      </c>
      <c r="D600" t="s">
        <v>333</v>
      </c>
      <c r="E600" t="s">
        <v>180</v>
      </c>
      <c r="F600" t="s">
        <v>286</v>
      </c>
      <c r="G600" t="s">
        <v>332</v>
      </c>
      <c r="H600" t="s">
        <v>1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</row>
    <row r="601" spans="1:37">
      <c r="A601" s="32" t="str">
        <f t="shared" si="9"/>
        <v>Goods rated for Military use onlyDominican RepublicTranshipmenta</v>
      </c>
      <c r="B601" s="32" t="str">
        <f>VLOOKUP(D601,Lookup!$A:$B,2,FALSE)</f>
        <v>Goods rated for Military use only</v>
      </c>
      <c r="C601" s="32" t="s">
        <v>352</v>
      </c>
      <c r="D601" t="s">
        <v>333</v>
      </c>
      <c r="E601" t="s">
        <v>179</v>
      </c>
      <c r="F601" t="s">
        <v>286</v>
      </c>
      <c r="G601" t="s">
        <v>332</v>
      </c>
      <c r="H601" t="s">
        <v>1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</row>
    <row r="602" spans="1:37">
      <c r="A602" s="32" t="str">
        <f t="shared" si="9"/>
        <v>Goods rated for Military use onlyEast TimorTranshipmenta</v>
      </c>
      <c r="B602" s="32" t="str">
        <f>VLOOKUP(D602,Lookup!$A:$B,2,FALSE)</f>
        <v>Goods rated for Military use only</v>
      </c>
      <c r="C602" s="32" t="s">
        <v>352</v>
      </c>
      <c r="D602" t="s">
        <v>333</v>
      </c>
      <c r="E602" t="s">
        <v>178</v>
      </c>
      <c r="F602" t="s">
        <v>286</v>
      </c>
      <c r="G602" t="s">
        <v>332</v>
      </c>
      <c r="H602" t="s">
        <v>1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</row>
    <row r="603" spans="1:37">
      <c r="A603" s="32" t="str">
        <f t="shared" si="9"/>
        <v>Goods rated for Military use onlyEcuadorTranshipmenta</v>
      </c>
      <c r="B603" s="32" t="str">
        <f>VLOOKUP(D603,Lookup!$A:$B,2,FALSE)</f>
        <v>Goods rated for Military use only</v>
      </c>
      <c r="C603" s="32" t="s">
        <v>352</v>
      </c>
      <c r="D603" t="s">
        <v>333</v>
      </c>
      <c r="E603" t="s">
        <v>177</v>
      </c>
      <c r="F603" t="s">
        <v>286</v>
      </c>
      <c r="G603" t="s">
        <v>332</v>
      </c>
      <c r="H603" t="s">
        <v>1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</row>
    <row r="604" spans="1:37">
      <c r="A604" s="32" t="str">
        <f t="shared" si="9"/>
        <v>Goods rated for Military use onlyEgyptTranshipmenta</v>
      </c>
      <c r="B604" s="32" t="str">
        <f>VLOOKUP(D604,Lookup!$A:$B,2,FALSE)</f>
        <v>Goods rated for Military use only</v>
      </c>
      <c r="C604" s="32" t="s">
        <v>352</v>
      </c>
      <c r="D604" t="s">
        <v>333</v>
      </c>
      <c r="E604" t="s">
        <v>176</v>
      </c>
      <c r="F604" t="s">
        <v>286</v>
      </c>
      <c r="G604" t="s">
        <v>332</v>
      </c>
      <c r="H604" t="s">
        <v>1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</row>
    <row r="605" spans="1:37">
      <c r="A605" s="32" t="str">
        <f t="shared" si="9"/>
        <v>Goods rated for Military use onlyEl SalvadorTranshipmenta</v>
      </c>
      <c r="B605" s="32" t="str">
        <f>VLOOKUP(D605,Lookup!$A:$B,2,FALSE)</f>
        <v>Goods rated for Military use only</v>
      </c>
      <c r="C605" s="32" t="s">
        <v>352</v>
      </c>
      <c r="D605" t="s">
        <v>333</v>
      </c>
      <c r="E605" t="s">
        <v>175</v>
      </c>
      <c r="F605" t="s">
        <v>286</v>
      </c>
      <c r="G605" t="s">
        <v>332</v>
      </c>
      <c r="H605" t="s">
        <v>1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</row>
    <row r="606" spans="1:37">
      <c r="A606" s="32" t="str">
        <f t="shared" si="9"/>
        <v>Goods rated for Military use onlyEquatorial GuineaTranshipmenta</v>
      </c>
      <c r="B606" s="32" t="str">
        <f>VLOOKUP(D606,Lookup!$A:$B,2,FALSE)</f>
        <v>Goods rated for Military use only</v>
      </c>
      <c r="C606" s="32" t="s">
        <v>352</v>
      </c>
      <c r="D606" t="s">
        <v>333</v>
      </c>
      <c r="E606" t="s">
        <v>174</v>
      </c>
      <c r="F606" t="s">
        <v>286</v>
      </c>
      <c r="G606" t="s">
        <v>332</v>
      </c>
      <c r="H606" t="s">
        <v>1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</row>
    <row r="607" spans="1:37">
      <c r="A607" s="32" t="str">
        <f t="shared" si="9"/>
        <v>Goods rated for Military use onlyEritreaTranshipmenta</v>
      </c>
      <c r="B607" s="32" t="str">
        <f>VLOOKUP(D607,Lookup!$A:$B,2,FALSE)</f>
        <v>Goods rated for Military use only</v>
      </c>
      <c r="C607" s="32" t="s">
        <v>352</v>
      </c>
      <c r="D607" t="s">
        <v>333</v>
      </c>
      <c r="E607" t="s">
        <v>173</v>
      </c>
      <c r="F607" t="s">
        <v>286</v>
      </c>
      <c r="G607" t="s">
        <v>332</v>
      </c>
      <c r="H607" t="s">
        <v>1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</row>
    <row r="608" spans="1:37">
      <c r="A608" s="32" t="str">
        <f t="shared" si="9"/>
        <v>Goods rated for Military use onlyEstoniaTranshipmenta</v>
      </c>
      <c r="B608" s="32" t="str">
        <f>VLOOKUP(D608,Lookup!$A:$B,2,FALSE)</f>
        <v>Goods rated for Military use only</v>
      </c>
      <c r="C608" s="32" t="s">
        <v>352</v>
      </c>
      <c r="D608" t="s">
        <v>333</v>
      </c>
      <c r="E608" t="s">
        <v>172</v>
      </c>
      <c r="F608" t="s">
        <v>286</v>
      </c>
      <c r="G608" t="s">
        <v>332</v>
      </c>
      <c r="H608" t="s">
        <v>1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</row>
    <row r="609" spans="1:37">
      <c r="A609" s="32" t="str">
        <f t="shared" si="9"/>
        <v>Goods rated for Military use onlyEthiopiaTranshipmenta</v>
      </c>
      <c r="B609" s="32" t="str">
        <f>VLOOKUP(D609,Lookup!$A:$B,2,FALSE)</f>
        <v>Goods rated for Military use only</v>
      </c>
      <c r="C609" s="32" t="s">
        <v>352</v>
      </c>
      <c r="D609" t="s">
        <v>333</v>
      </c>
      <c r="E609" t="s">
        <v>171</v>
      </c>
      <c r="F609" t="s">
        <v>286</v>
      </c>
      <c r="G609" t="s">
        <v>332</v>
      </c>
      <c r="H609" t="s">
        <v>1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</row>
    <row r="610" spans="1:37">
      <c r="A610" s="32" t="str">
        <f t="shared" si="9"/>
        <v>Goods rated for Military use onlyFalkland IslandsTranshipmenta</v>
      </c>
      <c r="B610" s="32" t="str">
        <f>VLOOKUP(D610,Lookup!$A:$B,2,FALSE)</f>
        <v>Goods rated for Military use only</v>
      </c>
      <c r="C610" s="32" t="s">
        <v>352</v>
      </c>
      <c r="D610" t="s">
        <v>333</v>
      </c>
      <c r="E610" t="s">
        <v>170</v>
      </c>
      <c r="F610" t="s">
        <v>286</v>
      </c>
      <c r="G610" t="s">
        <v>332</v>
      </c>
      <c r="H610" t="s">
        <v>1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</row>
    <row r="611" spans="1:37">
      <c r="A611" s="32" t="str">
        <f t="shared" si="9"/>
        <v>Goods rated for Military use onlyFaroe IslandsTranshipmenta</v>
      </c>
      <c r="B611" s="32" t="str">
        <f>VLOOKUP(D611,Lookup!$A:$B,2,FALSE)</f>
        <v>Goods rated for Military use only</v>
      </c>
      <c r="C611" s="32" t="s">
        <v>352</v>
      </c>
      <c r="D611" t="s">
        <v>333</v>
      </c>
      <c r="E611" t="s">
        <v>169</v>
      </c>
      <c r="F611" t="s">
        <v>286</v>
      </c>
      <c r="G611" t="s">
        <v>332</v>
      </c>
      <c r="H611" t="s">
        <v>1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</row>
    <row r="612" spans="1:37">
      <c r="A612" s="32" t="str">
        <f t="shared" si="9"/>
        <v>Goods rated for Military use onlyFijiTranshipmenta</v>
      </c>
      <c r="B612" s="32" t="str">
        <f>VLOOKUP(D612,Lookup!$A:$B,2,FALSE)</f>
        <v>Goods rated for Military use only</v>
      </c>
      <c r="C612" s="32" t="s">
        <v>352</v>
      </c>
      <c r="D612" t="s">
        <v>333</v>
      </c>
      <c r="E612" t="s">
        <v>168</v>
      </c>
      <c r="F612" t="s">
        <v>286</v>
      </c>
      <c r="G612" t="s">
        <v>332</v>
      </c>
      <c r="H612" t="s">
        <v>1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</row>
    <row r="613" spans="1:37">
      <c r="A613" s="32" t="str">
        <f t="shared" si="9"/>
        <v>Goods rated for Military use onlyFinlandTranshipmenta</v>
      </c>
      <c r="B613" s="32" t="str">
        <f>VLOOKUP(D613,Lookup!$A:$B,2,FALSE)</f>
        <v>Goods rated for Military use only</v>
      </c>
      <c r="C613" s="32" t="s">
        <v>352</v>
      </c>
      <c r="D613" t="s">
        <v>333</v>
      </c>
      <c r="E613" t="s">
        <v>167</v>
      </c>
      <c r="F613" t="s">
        <v>286</v>
      </c>
      <c r="G613" t="s">
        <v>332</v>
      </c>
      <c r="H613" t="s">
        <v>1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</row>
    <row r="614" spans="1:37">
      <c r="A614" s="32" t="str">
        <f t="shared" si="9"/>
        <v>Goods rated for Military use onlyFranceTranshipmenta</v>
      </c>
      <c r="B614" s="32" t="str">
        <f>VLOOKUP(D614,Lookup!$A:$B,2,FALSE)</f>
        <v>Goods rated for Military use only</v>
      </c>
      <c r="C614" s="32" t="s">
        <v>352</v>
      </c>
      <c r="D614" t="s">
        <v>333</v>
      </c>
      <c r="E614" t="s">
        <v>166</v>
      </c>
      <c r="F614" t="s">
        <v>286</v>
      </c>
      <c r="G614" t="s">
        <v>332</v>
      </c>
      <c r="H614" t="s">
        <v>1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</row>
    <row r="615" spans="1:37">
      <c r="A615" s="32" t="str">
        <f t="shared" si="9"/>
        <v>Goods rated for Military use onlyFrench Overseas TerritoryTranshipmenta</v>
      </c>
      <c r="B615" s="32" t="str">
        <f>VLOOKUP(D615,Lookup!$A:$B,2,FALSE)</f>
        <v>Goods rated for Military use only</v>
      </c>
      <c r="C615" s="32" t="s">
        <v>352</v>
      </c>
      <c r="D615" t="s">
        <v>333</v>
      </c>
      <c r="E615" t="s">
        <v>165</v>
      </c>
      <c r="F615" t="s">
        <v>286</v>
      </c>
      <c r="G615" t="s">
        <v>332</v>
      </c>
      <c r="H615" t="s">
        <v>1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</row>
    <row r="616" spans="1:37">
      <c r="A616" s="32" t="str">
        <f t="shared" si="9"/>
        <v>Goods rated for Military use onlyGabonTranshipmenta</v>
      </c>
      <c r="B616" s="32" t="str">
        <f>VLOOKUP(D616,Lookup!$A:$B,2,FALSE)</f>
        <v>Goods rated for Military use only</v>
      </c>
      <c r="C616" s="32" t="s">
        <v>352</v>
      </c>
      <c r="D616" t="s">
        <v>333</v>
      </c>
      <c r="E616" t="s">
        <v>164</v>
      </c>
      <c r="F616" t="s">
        <v>286</v>
      </c>
      <c r="G616" t="s">
        <v>332</v>
      </c>
      <c r="H616" t="s">
        <v>1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</row>
    <row r="617" spans="1:37">
      <c r="A617" s="32" t="str">
        <f t="shared" si="9"/>
        <v>Goods rated for Military use onlyGambiaTranshipmenta</v>
      </c>
      <c r="B617" s="32" t="str">
        <f>VLOOKUP(D617,Lookup!$A:$B,2,FALSE)</f>
        <v>Goods rated for Military use only</v>
      </c>
      <c r="C617" s="32" t="s">
        <v>352</v>
      </c>
      <c r="D617" t="s">
        <v>333</v>
      </c>
      <c r="E617" t="s">
        <v>163</v>
      </c>
      <c r="F617" t="s">
        <v>286</v>
      </c>
      <c r="G617" t="s">
        <v>332</v>
      </c>
      <c r="H617" t="s">
        <v>1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</row>
    <row r="618" spans="1:37">
      <c r="A618" s="32" t="str">
        <f t="shared" si="9"/>
        <v>Goods rated for Military use onlyGeorgiaTranshipmenta</v>
      </c>
      <c r="B618" s="32" t="str">
        <f>VLOOKUP(D618,Lookup!$A:$B,2,FALSE)</f>
        <v>Goods rated for Military use only</v>
      </c>
      <c r="C618" s="32" t="s">
        <v>352</v>
      </c>
      <c r="D618" t="s">
        <v>333</v>
      </c>
      <c r="E618" t="s">
        <v>162</v>
      </c>
      <c r="F618" t="s">
        <v>286</v>
      </c>
      <c r="G618" t="s">
        <v>332</v>
      </c>
      <c r="H618" t="s">
        <v>1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</row>
    <row r="619" spans="1:37">
      <c r="A619" s="32" t="str">
        <f t="shared" si="9"/>
        <v>Goods rated for Military use onlyGermanyTranshipmenta</v>
      </c>
      <c r="B619" s="32" t="str">
        <f>VLOOKUP(D619,Lookup!$A:$B,2,FALSE)</f>
        <v>Goods rated for Military use only</v>
      </c>
      <c r="C619" s="32" t="s">
        <v>352</v>
      </c>
      <c r="D619" t="s">
        <v>333</v>
      </c>
      <c r="E619" t="s">
        <v>161</v>
      </c>
      <c r="F619" t="s">
        <v>286</v>
      </c>
      <c r="G619" t="s">
        <v>332</v>
      </c>
      <c r="H619" t="s">
        <v>1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</row>
    <row r="620" spans="1:37">
      <c r="A620" s="32" t="str">
        <f t="shared" si="9"/>
        <v>Goods rated for Military use onlyGhanaTranshipmenta</v>
      </c>
      <c r="B620" s="32" t="str">
        <f>VLOOKUP(D620,Lookup!$A:$B,2,FALSE)</f>
        <v>Goods rated for Military use only</v>
      </c>
      <c r="C620" s="32" t="s">
        <v>352</v>
      </c>
      <c r="D620" t="s">
        <v>333</v>
      </c>
      <c r="E620" t="s">
        <v>160</v>
      </c>
      <c r="F620" t="s">
        <v>286</v>
      </c>
      <c r="G620" t="s">
        <v>332</v>
      </c>
      <c r="H620" t="s">
        <v>1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</row>
    <row r="621" spans="1:37">
      <c r="A621" s="32" t="str">
        <f t="shared" si="9"/>
        <v>Goods rated for Military use onlyGibraltarTranshipmenta</v>
      </c>
      <c r="B621" s="32" t="str">
        <f>VLOOKUP(D621,Lookup!$A:$B,2,FALSE)</f>
        <v>Goods rated for Military use only</v>
      </c>
      <c r="C621" s="32" t="s">
        <v>352</v>
      </c>
      <c r="D621" t="s">
        <v>333</v>
      </c>
      <c r="E621" t="s">
        <v>159</v>
      </c>
      <c r="F621" t="s">
        <v>286</v>
      </c>
      <c r="G621" t="s">
        <v>332</v>
      </c>
      <c r="H621" t="s">
        <v>1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</row>
    <row r="622" spans="1:37">
      <c r="A622" s="32" t="str">
        <f t="shared" si="9"/>
        <v>Goods rated for Military use onlyGreeceTranshipmenta</v>
      </c>
      <c r="B622" s="32" t="str">
        <f>VLOOKUP(D622,Lookup!$A:$B,2,FALSE)</f>
        <v>Goods rated for Military use only</v>
      </c>
      <c r="C622" s="32" t="s">
        <v>352</v>
      </c>
      <c r="D622" t="s">
        <v>333</v>
      </c>
      <c r="E622" t="s">
        <v>158</v>
      </c>
      <c r="F622" t="s">
        <v>286</v>
      </c>
      <c r="G622" t="s">
        <v>332</v>
      </c>
      <c r="H622" t="s">
        <v>1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</row>
    <row r="623" spans="1:37">
      <c r="A623" s="32" t="str">
        <f t="shared" si="9"/>
        <v>Goods rated for Military use onlyGreenlandTranshipmenta</v>
      </c>
      <c r="B623" s="32" t="str">
        <f>VLOOKUP(D623,Lookup!$A:$B,2,FALSE)</f>
        <v>Goods rated for Military use only</v>
      </c>
      <c r="C623" s="32" t="s">
        <v>352</v>
      </c>
      <c r="D623" t="s">
        <v>333</v>
      </c>
      <c r="E623" t="s">
        <v>157</v>
      </c>
      <c r="F623" t="s">
        <v>286</v>
      </c>
      <c r="G623" t="s">
        <v>332</v>
      </c>
      <c r="H623" t="s">
        <v>1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</row>
    <row r="624" spans="1:37">
      <c r="A624" s="32" t="str">
        <f t="shared" si="9"/>
        <v>Goods rated for Military use onlyGrenadaTranshipmenta</v>
      </c>
      <c r="B624" s="32" t="str">
        <f>VLOOKUP(D624,Lookup!$A:$B,2,FALSE)</f>
        <v>Goods rated for Military use only</v>
      </c>
      <c r="C624" s="32" t="s">
        <v>352</v>
      </c>
      <c r="D624" t="s">
        <v>333</v>
      </c>
      <c r="E624" t="s">
        <v>156</v>
      </c>
      <c r="F624" t="s">
        <v>286</v>
      </c>
      <c r="G624" t="s">
        <v>332</v>
      </c>
      <c r="H624" t="s">
        <v>1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</row>
    <row r="625" spans="1:37">
      <c r="A625" s="32" t="str">
        <f t="shared" si="9"/>
        <v>Goods rated for Military use onlyGuamTranshipmenta</v>
      </c>
      <c r="B625" s="32" t="str">
        <f>VLOOKUP(D625,Lookup!$A:$B,2,FALSE)</f>
        <v>Goods rated for Military use only</v>
      </c>
      <c r="C625" s="32" t="s">
        <v>352</v>
      </c>
      <c r="D625" t="s">
        <v>333</v>
      </c>
      <c r="E625" t="s">
        <v>155</v>
      </c>
      <c r="F625" t="s">
        <v>286</v>
      </c>
      <c r="G625" t="s">
        <v>332</v>
      </c>
      <c r="H625" t="s">
        <v>1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</row>
    <row r="626" spans="1:37">
      <c r="A626" s="32" t="str">
        <f t="shared" si="9"/>
        <v>Goods rated for Military use onlyGuatemalaTranshipmenta</v>
      </c>
      <c r="B626" s="32" t="str">
        <f>VLOOKUP(D626,Lookup!$A:$B,2,FALSE)</f>
        <v>Goods rated for Military use only</v>
      </c>
      <c r="C626" s="32" t="s">
        <v>352</v>
      </c>
      <c r="D626" t="s">
        <v>333</v>
      </c>
      <c r="E626" t="s">
        <v>154</v>
      </c>
      <c r="F626" t="s">
        <v>286</v>
      </c>
      <c r="G626" t="s">
        <v>332</v>
      </c>
      <c r="H626" t="s">
        <v>1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</row>
    <row r="627" spans="1:37">
      <c r="A627" s="32" t="str">
        <f t="shared" si="9"/>
        <v>Goods rated for Military use onlyRepublic of GuineaTranshipmenta</v>
      </c>
      <c r="B627" s="32" t="str">
        <f>VLOOKUP(D627,Lookup!$A:$B,2,FALSE)</f>
        <v>Goods rated for Military use only</v>
      </c>
      <c r="C627" s="32" t="s">
        <v>352</v>
      </c>
      <c r="D627" t="s">
        <v>333</v>
      </c>
      <c r="E627" t="s">
        <v>341</v>
      </c>
      <c r="F627" t="s">
        <v>286</v>
      </c>
      <c r="G627" t="s">
        <v>332</v>
      </c>
      <c r="H627" t="s">
        <v>1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</row>
    <row r="628" spans="1:37">
      <c r="A628" s="32" t="str">
        <f t="shared" si="9"/>
        <v>Goods rated for Military use onlyGuinea-BissauTranshipmenta</v>
      </c>
      <c r="B628" s="32" t="str">
        <f>VLOOKUP(D628,Lookup!$A:$B,2,FALSE)</f>
        <v>Goods rated for Military use only</v>
      </c>
      <c r="C628" s="32" t="s">
        <v>352</v>
      </c>
      <c r="D628" t="s">
        <v>333</v>
      </c>
      <c r="E628" t="s">
        <v>153</v>
      </c>
      <c r="F628" t="s">
        <v>286</v>
      </c>
      <c r="G628" t="s">
        <v>332</v>
      </c>
      <c r="H628" t="s">
        <v>1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</row>
    <row r="629" spans="1:37">
      <c r="A629" s="32" t="str">
        <f t="shared" si="9"/>
        <v>Goods rated for Military use onlyGuyanaTranshipmenta</v>
      </c>
      <c r="B629" s="32" t="str">
        <f>VLOOKUP(D629,Lookup!$A:$B,2,FALSE)</f>
        <v>Goods rated for Military use only</v>
      </c>
      <c r="C629" s="32" t="s">
        <v>352</v>
      </c>
      <c r="D629" t="s">
        <v>333</v>
      </c>
      <c r="E629" t="s">
        <v>152</v>
      </c>
      <c r="F629" t="s">
        <v>286</v>
      </c>
      <c r="G629" t="s">
        <v>332</v>
      </c>
      <c r="H629" t="s">
        <v>1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</row>
    <row r="630" spans="1:37">
      <c r="A630" s="32" t="str">
        <f t="shared" si="9"/>
        <v>Goods rated for Military use onlyHaitiTranshipmenta</v>
      </c>
      <c r="B630" s="32" t="str">
        <f>VLOOKUP(D630,Lookup!$A:$B,2,FALSE)</f>
        <v>Goods rated for Military use only</v>
      </c>
      <c r="C630" s="32" t="s">
        <v>352</v>
      </c>
      <c r="D630" t="s">
        <v>333</v>
      </c>
      <c r="E630" t="s">
        <v>151</v>
      </c>
      <c r="F630" t="s">
        <v>286</v>
      </c>
      <c r="G630" t="s">
        <v>332</v>
      </c>
      <c r="H630" t="s">
        <v>1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</row>
    <row r="631" spans="1:37">
      <c r="A631" s="32" t="str">
        <f t="shared" si="9"/>
        <v>Goods rated for Military use onlyHeard and McDonald IslandsTranshipmenta</v>
      </c>
      <c r="B631" s="32" t="str">
        <f>VLOOKUP(D631,Lookup!$A:$B,2,FALSE)</f>
        <v>Goods rated for Military use only</v>
      </c>
      <c r="C631" s="32" t="s">
        <v>352</v>
      </c>
      <c r="D631" t="s">
        <v>333</v>
      </c>
      <c r="E631" t="s">
        <v>150</v>
      </c>
      <c r="F631" t="s">
        <v>286</v>
      </c>
      <c r="G631" t="s">
        <v>332</v>
      </c>
      <c r="H631" t="s">
        <v>1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</row>
    <row r="632" spans="1:37">
      <c r="A632" s="32" t="str">
        <f t="shared" si="9"/>
        <v>Goods rated for Military use onlyHondurasTranshipmenta</v>
      </c>
      <c r="B632" s="32" t="str">
        <f>VLOOKUP(D632,Lookup!$A:$B,2,FALSE)</f>
        <v>Goods rated for Military use only</v>
      </c>
      <c r="C632" s="32" t="s">
        <v>352</v>
      </c>
      <c r="D632" t="s">
        <v>333</v>
      </c>
      <c r="E632" t="s">
        <v>149</v>
      </c>
      <c r="F632" t="s">
        <v>286</v>
      </c>
      <c r="G632" t="s">
        <v>332</v>
      </c>
      <c r="H632" t="s">
        <v>1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</row>
    <row r="633" spans="1:37">
      <c r="A633" s="32" t="str">
        <f t="shared" si="9"/>
        <v>Goods rated for Military use onlyHong Kong Special Administrative RegionTranshipmenta</v>
      </c>
      <c r="B633" s="32" t="str">
        <f>VLOOKUP(D633,Lookup!$A:$B,2,FALSE)</f>
        <v>Goods rated for Military use only</v>
      </c>
      <c r="C633" s="32" t="s">
        <v>352</v>
      </c>
      <c r="D633" t="s">
        <v>333</v>
      </c>
      <c r="E633" t="s">
        <v>148</v>
      </c>
      <c r="F633" t="s">
        <v>286</v>
      </c>
      <c r="G633" t="s">
        <v>332</v>
      </c>
      <c r="H633" t="s">
        <v>1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</row>
    <row r="634" spans="1:37">
      <c r="A634" s="32" t="str">
        <f t="shared" si="9"/>
        <v>Goods rated for Military use onlyHowland IslandsTranshipmenta</v>
      </c>
      <c r="B634" s="32" t="str">
        <f>VLOOKUP(D634,Lookup!$A:$B,2,FALSE)</f>
        <v>Goods rated for Military use only</v>
      </c>
      <c r="C634" s="32" t="s">
        <v>352</v>
      </c>
      <c r="D634" t="s">
        <v>333</v>
      </c>
      <c r="E634" t="s">
        <v>147</v>
      </c>
      <c r="F634" t="s">
        <v>286</v>
      </c>
      <c r="G634" t="s">
        <v>332</v>
      </c>
      <c r="H634" t="s">
        <v>1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</row>
    <row r="635" spans="1:37">
      <c r="A635" s="32" t="str">
        <f t="shared" si="9"/>
        <v>Goods rated for Military use onlyHungaryTranshipmenta</v>
      </c>
      <c r="B635" s="32" t="str">
        <f>VLOOKUP(D635,Lookup!$A:$B,2,FALSE)</f>
        <v>Goods rated for Military use only</v>
      </c>
      <c r="C635" s="32" t="s">
        <v>352</v>
      </c>
      <c r="D635" t="s">
        <v>333</v>
      </c>
      <c r="E635" t="s">
        <v>146</v>
      </c>
      <c r="F635" t="s">
        <v>286</v>
      </c>
      <c r="G635" t="s">
        <v>332</v>
      </c>
      <c r="H635" t="s">
        <v>1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</row>
    <row r="636" spans="1:37">
      <c r="A636" s="32" t="str">
        <f t="shared" si="9"/>
        <v>Goods rated for Military use onlyIcelandTranshipmenta</v>
      </c>
      <c r="B636" s="32" t="str">
        <f>VLOOKUP(D636,Lookup!$A:$B,2,FALSE)</f>
        <v>Goods rated for Military use only</v>
      </c>
      <c r="C636" s="32" t="s">
        <v>352</v>
      </c>
      <c r="D636" t="s">
        <v>333</v>
      </c>
      <c r="E636" t="s">
        <v>145</v>
      </c>
      <c r="F636" t="s">
        <v>286</v>
      </c>
      <c r="G636" t="s">
        <v>332</v>
      </c>
      <c r="H636" t="s">
        <v>1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</row>
    <row r="637" spans="1:37">
      <c r="A637" s="32" t="str">
        <f t="shared" si="9"/>
        <v>Goods rated for Military use onlyIndiaTranshipmenta</v>
      </c>
      <c r="B637" s="32" t="str">
        <f>VLOOKUP(D637,Lookup!$A:$B,2,FALSE)</f>
        <v>Goods rated for Military use only</v>
      </c>
      <c r="C637" s="32" t="s">
        <v>352</v>
      </c>
      <c r="D637" t="s">
        <v>333</v>
      </c>
      <c r="E637" t="s">
        <v>144</v>
      </c>
      <c r="F637" t="s">
        <v>286</v>
      </c>
      <c r="G637" t="s">
        <v>332</v>
      </c>
      <c r="H637" t="s">
        <v>1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</row>
    <row r="638" spans="1:37">
      <c r="A638" s="32" t="str">
        <f t="shared" si="9"/>
        <v>Goods rated for Military use onlyIndonesiaTranshipmenta</v>
      </c>
      <c r="B638" s="32" t="str">
        <f>VLOOKUP(D638,Lookup!$A:$B,2,FALSE)</f>
        <v>Goods rated for Military use only</v>
      </c>
      <c r="C638" s="32" t="s">
        <v>352</v>
      </c>
      <c r="D638" t="s">
        <v>333</v>
      </c>
      <c r="E638" t="s">
        <v>143</v>
      </c>
      <c r="F638" t="s">
        <v>286</v>
      </c>
      <c r="G638" t="s">
        <v>332</v>
      </c>
      <c r="H638" t="s">
        <v>1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</row>
    <row r="639" spans="1:37">
      <c r="A639" s="32" t="str">
        <f t="shared" si="9"/>
        <v>Goods rated for Military use onlyIranTranshipmenta</v>
      </c>
      <c r="B639" s="32" t="str">
        <f>VLOOKUP(D639,Lookup!$A:$B,2,FALSE)</f>
        <v>Goods rated for Military use only</v>
      </c>
      <c r="C639" s="32" t="s">
        <v>352</v>
      </c>
      <c r="D639" t="s">
        <v>333</v>
      </c>
      <c r="E639" t="s">
        <v>142</v>
      </c>
      <c r="F639" t="s">
        <v>286</v>
      </c>
      <c r="G639" t="s">
        <v>332</v>
      </c>
      <c r="H639" t="s">
        <v>1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</row>
    <row r="640" spans="1:37">
      <c r="A640" s="32" t="str">
        <f t="shared" si="9"/>
        <v>Goods rated for Military use onlyIraqTranshipmenta</v>
      </c>
      <c r="B640" s="32" t="str">
        <f>VLOOKUP(D640,Lookup!$A:$B,2,FALSE)</f>
        <v>Goods rated for Military use only</v>
      </c>
      <c r="C640" s="32" t="s">
        <v>352</v>
      </c>
      <c r="D640" t="s">
        <v>333</v>
      </c>
      <c r="E640" t="s">
        <v>141</v>
      </c>
      <c r="F640" t="s">
        <v>286</v>
      </c>
      <c r="G640" t="s">
        <v>332</v>
      </c>
      <c r="H640" t="s">
        <v>1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</row>
    <row r="641" spans="1:37">
      <c r="A641" s="32" t="str">
        <f t="shared" si="9"/>
        <v>Goods rated for Military use onlyIrelandTranshipmenta</v>
      </c>
      <c r="B641" s="32" t="str">
        <f>VLOOKUP(D641,Lookup!$A:$B,2,FALSE)</f>
        <v>Goods rated for Military use only</v>
      </c>
      <c r="C641" s="32" t="s">
        <v>352</v>
      </c>
      <c r="D641" t="s">
        <v>333</v>
      </c>
      <c r="E641" t="s">
        <v>140</v>
      </c>
      <c r="F641" t="s">
        <v>286</v>
      </c>
      <c r="G641" t="s">
        <v>332</v>
      </c>
      <c r="H641" t="s">
        <v>1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</row>
    <row r="642" spans="1:37">
      <c r="A642" s="32" t="str">
        <f t="shared" si="9"/>
        <v>Goods rated for Military use onlyIsle Of ManTranshipmenta</v>
      </c>
      <c r="B642" s="32" t="str">
        <f>VLOOKUP(D642,Lookup!$A:$B,2,FALSE)</f>
        <v>Goods rated for Military use only</v>
      </c>
      <c r="C642" s="32" t="s">
        <v>352</v>
      </c>
      <c r="D642" t="s">
        <v>333</v>
      </c>
      <c r="E642" t="s">
        <v>139</v>
      </c>
      <c r="F642" t="s">
        <v>286</v>
      </c>
      <c r="G642" t="s">
        <v>332</v>
      </c>
      <c r="H642" t="s">
        <v>1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</row>
    <row r="643" spans="1:37">
      <c r="A643" s="32" t="str">
        <f t="shared" si="9"/>
        <v>Goods rated for Military use onlyIsraelTranshipmenta</v>
      </c>
      <c r="B643" s="32" t="str">
        <f>VLOOKUP(D643,Lookup!$A:$B,2,FALSE)</f>
        <v>Goods rated for Military use only</v>
      </c>
      <c r="C643" s="32" t="s">
        <v>352</v>
      </c>
      <c r="D643" t="s">
        <v>333</v>
      </c>
      <c r="E643" t="s">
        <v>138</v>
      </c>
      <c r="F643" t="s">
        <v>286</v>
      </c>
      <c r="G643" t="s">
        <v>332</v>
      </c>
      <c r="H643" t="s">
        <v>1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</row>
    <row r="644" spans="1:37">
      <c r="A644" s="32" t="str">
        <f t="shared" si="9"/>
        <v>Goods rated for Military use onlyItalyTranshipmenta</v>
      </c>
      <c r="B644" s="32" t="str">
        <f>VLOOKUP(D644,Lookup!$A:$B,2,FALSE)</f>
        <v>Goods rated for Military use only</v>
      </c>
      <c r="C644" s="32" t="s">
        <v>352</v>
      </c>
      <c r="D644" t="s">
        <v>333</v>
      </c>
      <c r="E644" t="s">
        <v>137</v>
      </c>
      <c r="F644" t="s">
        <v>286</v>
      </c>
      <c r="G644" t="s">
        <v>332</v>
      </c>
      <c r="H644" t="s">
        <v>1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</row>
    <row r="645" spans="1:37">
      <c r="A645" s="32" t="str">
        <f t="shared" ref="A645:A708" si="10">CONCATENATE(B645,E645,F645,H645)</f>
        <v>Goods rated for Military use onlyIvory CoastTranshipmenta</v>
      </c>
      <c r="B645" s="32" t="str">
        <f>VLOOKUP(D645,Lookup!$A:$B,2,FALSE)</f>
        <v>Goods rated for Military use only</v>
      </c>
      <c r="C645" s="32" t="s">
        <v>352</v>
      </c>
      <c r="D645" t="s">
        <v>333</v>
      </c>
      <c r="E645" t="s">
        <v>136</v>
      </c>
      <c r="F645" t="s">
        <v>286</v>
      </c>
      <c r="G645" t="s">
        <v>332</v>
      </c>
      <c r="H645" t="s">
        <v>1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</row>
    <row r="646" spans="1:37">
      <c r="A646" s="32" t="str">
        <f t="shared" si="10"/>
        <v>Goods rated for Military use onlyJamaicaTranshipmenta</v>
      </c>
      <c r="B646" s="32" t="str">
        <f>VLOOKUP(D646,Lookup!$A:$B,2,FALSE)</f>
        <v>Goods rated for Military use only</v>
      </c>
      <c r="C646" s="32" t="s">
        <v>352</v>
      </c>
      <c r="D646" t="s">
        <v>333</v>
      </c>
      <c r="E646" t="s">
        <v>135</v>
      </c>
      <c r="F646" t="s">
        <v>286</v>
      </c>
      <c r="G646" t="s">
        <v>332</v>
      </c>
      <c r="H646" t="s">
        <v>1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</row>
    <row r="647" spans="1:37">
      <c r="A647" s="32" t="str">
        <f t="shared" si="10"/>
        <v>Goods rated for Military use onlyJapanTranshipmenta</v>
      </c>
      <c r="B647" s="32" t="str">
        <f>VLOOKUP(D647,Lookup!$A:$B,2,FALSE)</f>
        <v>Goods rated for Military use only</v>
      </c>
      <c r="C647" s="32" t="s">
        <v>352</v>
      </c>
      <c r="D647" t="s">
        <v>333</v>
      </c>
      <c r="E647" t="s">
        <v>134</v>
      </c>
      <c r="F647" t="s">
        <v>286</v>
      </c>
      <c r="G647" t="s">
        <v>332</v>
      </c>
      <c r="H647" t="s">
        <v>1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</row>
    <row r="648" spans="1:37">
      <c r="A648" s="32" t="str">
        <f t="shared" si="10"/>
        <v>Goods rated for Military use onlyJarvis IslandsTranshipmenta</v>
      </c>
      <c r="B648" s="32" t="str">
        <f>VLOOKUP(D648,Lookup!$A:$B,2,FALSE)</f>
        <v>Goods rated for Military use only</v>
      </c>
      <c r="C648" s="32" t="s">
        <v>352</v>
      </c>
      <c r="D648" t="s">
        <v>333</v>
      </c>
      <c r="E648" t="s">
        <v>133</v>
      </c>
      <c r="F648" t="s">
        <v>286</v>
      </c>
      <c r="G648" t="s">
        <v>332</v>
      </c>
      <c r="H648" t="s">
        <v>1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</row>
    <row r="649" spans="1:37">
      <c r="A649" s="32" t="str">
        <f t="shared" si="10"/>
        <v>Goods rated for Military use onlyJohnston IslandsTranshipmenta</v>
      </c>
      <c r="B649" s="32" t="str">
        <f>VLOOKUP(D649,Lookup!$A:$B,2,FALSE)</f>
        <v>Goods rated for Military use only</v>
      </c>
      <c r="C649" s="32" t="s">
        <v>352</v>
      </c>
      <c r="D649" t="s">
        <v>333</v>
      </c>
      <c r="E649" t="s">
        <v>132</v>
      </c>
      <c r="F649" t="s">
        <v>286</v>
      </c>
      <c r="G649" t="s">
        <v>332</v>
      </c>
      <c r="H649" t="s">
        <v>1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</row>
    <row r="650" spans="1:37">
      <c r="A650" s="32" t="str">
        <f t="shared" si="10"/>
        <v>Goods rated for Military use onlyJordanTranshipmenta</v>
      </c>
      <c r="B650" s="32" t="str">
        <f>VLOOKUP(D650,Lookup!$A:$B,2,FALSE)</f>
        <v>Goods rated for Military use only</v>
      </c>
      <c r="C650" s="32" t="s">
        <v>352</v>
      </c>
      <c r="D650" t="s">
        <v>333</v>
      </c>
      <c r="E650" t="s">
        <v>131</v>
      </c>
      <c r="F650" t="s">
        <v>286</v>
      </c>
      <c r="G650" t="s">
        <v>332</v>
      </c>
      <c r="H650" t="s">
        <v>1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</row>
    <row r="651" spans="1:37">
      <c r="A651" s="32" t="str">
        <f t="shared" si="10"/>
        <v>Goods rated for Military use onlyKazakhstanTranshipmenta</v>
      </c>
      <c r="B651" s="32" t="str">
        <f>VLOOKUP(D651,Lookup!$A:$B,2,FALSE)</f>
        <v>Goods rated for Military use only</v>
      </c>
      <c r="C651" s="32" t="s">
        <v>352</v>
      </c>
      <c r="D651" t="s">
        <v>333</v>
      </c>
      <c r="E651" t="s">
        <v>130</v>
      </c>
      <c r="F651" t="s">
        <v>286</v>
      </c>
      <c r="G651" t="s">
        <v>332</v>
      </c>
      <c r="H651" t="s">
        <v>1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</row>
    <row r="652" spans="1:37">
      <c r="A652" s="32" t="str">
        <f t="shared" si="10"/>
        <v>Goods rated for Military use onlyKenyaTranshipmenta</v>
      </c>
      <c r="B652" s="32" t="str">
        <f>VLOOKUP(D652,Lookup!$A:$B,2,FALSE)</f>
        <v>Goods rated for Military use only</v>
      </c>
      <c r="C652" s="32" t="s">
        <v>352</v>
      </c>
      <c r="D652" t="s">
        <v>333</v>
      </c>
      <c r="E652" t="s">
        <v>129</v>
      </c>
      <c r="F652" t="s">
        <v>286</v>
      </c>
      <c r="G652" t="s">
        <v>332</v>
      </c>
      <c r="H652" t="s">
        <v>1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</row>
    <row r="653" spans="1:37">
      <c r="A653" s="32" t="str">
        <f t="shared" si="10"/>
        <v>Goods rated for Military use onlyKingman ReefTranshipmenta</v>
      </c>
      <c r="B653" s="32" t="str">
        <f>VLOOKUP(D653,Lookup!$A:$B,2,FALSE)</f>
        <v>Goods rated for Military use only</v>
      </c>
      <c r="C653" s="32" t="s">
        <v>352</v>
      </c>
      <c r="D653" t="s">
        <v>333</v>
      </c>
      <c r="E653" t="s">
        <v>128</v>
      </c>
      <c r="F653" t="s">
        <v>286</v>
      </c>
      <c r="G653" t="s">
        <v>332</v>
      </c>
      <c r="H653" t="s">
        <v>1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</row>
    <row r="654" spans="1:37">
      <c r="A654" s="32" t="str">
        <f t="shared" si="10"/>
        <v>Goods rated for Military use onlyKiribatiTranshipmenta</v>
      </c>
      <c r="B654" s="32" t="str">
        <f>VLOOKUP(D654,Lookup!$A:$B,2,FALSE)</f>
        <v>Goods rated for Military use only</v>
      </c>
      <c r="C654" s="32" t="s">
        <v>352</v>
      </c>
      <c r="D654" t="s">
        <v>333</v>
      </c>
      <c r="E654" t="s">
        <v>127</v>
      </c>
      <c r="F654" t="s">
        <v>286</v>
      </c>
      <c r="G654" t="s">
        <v>332</v>
      </c>
      <c r="H654" t="s">
        <v>1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</row>
    <row r="655" spans="1:37">
      <c r="A655" s="32" t="str">
        <f t="shared" si="10"/>
        <v>Goods rated for Military use onlyNorth KoreaTranshipmenta</v>
      </c>
      <c r="B655" s="32" t="str">
        <f>VLOOKUP(D655,Lookup!$A:$B,2,FALSE)</f>
        <v>Goods rated for Military use only</v>
      </c>
      <c r="C655" s="32" t="s">
        <v>352</v>
      </c>
      <c r="D655" t="s">
        <v>333</v>
      </c>
      <c r="E655" t="s">
        <v>345</v>
      </c>
      <c r="F655" t="s">
        <v>286</v>
      </c>
      <c r="G655" t="s">
        <v>332</v>
      </c>
      <c r="H655" t="s">
        <v>1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</row>
    <row r="656" spans="1:37">
      <c r="A656" s="32" t="str">
        <f t="shared" si="10"/>
        <v>Goods rated for Military use onlySouth KoreaTranshipmenta</v>
      </c>
      <c r="B656" s="32" t="str">
        <f>VLOOKUP(D656,Lookup!$A:$B,2,FALSE)</f>
        <v>Goods rated for Military use only</v>
      </c>
      <c r="C656" s="32" t="s">
        <v>352</v>
      </c>
      <c r="D656" t="s">
        <v>333</v>
      </c>
      <c r="E656" t="s">
        <v>342</v>
      </c>
      <c r="F656" t="s">
        <v>286</v>
      </c>
      <c r="G656" t="s">
        <v>332</v>
      </c>
      <c r="H656" t="s">
        <v>1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</row>
    <row r="657" spans="1:37">
      <c r="A657" s="32" t="str">
        <f t="shared" si="10"/>
        <v>Goods rated for Military use onlyKosovoTranshipmenta</v>
      </c>
      <c r="B657" s="32" t="str">
        <f>VLOOKUP(D657,Lookup!$A:$B,2,FALSE)</f>
        <v>Goods rated for Military use only</v>
      </c>
      <c r="C657" s="32" t="s">
        <v>352</v>
      </c>
      <c r="D657" t="s">
        <v>333</v>
      </c>
      <c r="E657" t="s">
        <v>126</v>
      </c>
      <c r="F657" t="s">
        <v>286</v>
      </c>
      <c r="G657" t="s">
        <v>332</v>
      </c>
      <c r="H657" t="s">
        <v>1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</row>
    <row r="658" spans="1:37">
      <c r="A658" s="32" t="str">
        <f t="shared" si="10"/>
        <v>Goods rated for Military use onlyKuwaitTranshipmenta</v>
      </c>
      <c r="B658" s="32" t="str">
        <f>VLOOKUP(D658,Lookup!$A:$B,2,FALSE)</f>
        <v>Goods rated for Military use only</v>
      </c>
      <c r="C658" s="32" t="s">
        <v>352</v>
      </c>
      <c r="D658" t="s">
        <v>333</v>
      </c>
      <c r="E658" t="s">
        <v>125</v>
      </c>
      <c r="F658" t="s">
        <v>286</v>
      </c>
      <c r="G658" t="s">
        <v>332</v>
      </c>
      <c r="H658" t="s">
        <v>1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</row>
    <row r="659" spans="1:37">
      <c r="A659" s="32" t="str">
        <f t="shared" si="10"/>
        <v>Goods rated for Military use onlyKyrgyzstanTranshipmenta</v>
      </c>
      <c r="B659" s="32" t="str">
        <f>VLOOKUP(D659,Lookup!$A:$B,2,FALSE)</f>
        <v>Goods rated for Military use only</v>
      </c>
      <c r="C659" s="32" t="s">
        <v>352</v>
      </c>
      <c r="D659" t="s">
        <v>333</v>
      </c>
      <c r="E659" t="s">
        <v>124</v>
      </c>
      <c r="F659" t="s">
        <v>286</v>
      </c>
      <c r="G659" t="s">
        <v>332</v>
      </c>
      <c r="H659" t="s">
        <v>1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</row>
    <row r="660" spans="1:37">
      <c r="A660" s="32" t="str">
        <f t="shared" si="10"/>
        <v>Goods rated for Military use onlyLaosTranshipmenta</v>
      </c>
      <c r="B660" s="32" t="str">
        <f>VLOOKUP(D660,Lookup!$A:$B,2,FALSE)</f>
        <v>Goods rated for Military use only</v>
      </c>
      <c r="C660" s="32" t="s">
        <v>352</v>
      </c>
      <c r="D660" t="s">
        <v>333</v>
      </c>
      <c r="E660" t="s">
        <v>123</v>
      </c>
      <c r="F660" t="s">
        <v>286</v>
      </c>
      <c r="G660" t="s">
        <v>332</v>
      </c>
      <c r="H660" t="s">
        <v>1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</row>
    <row r="661" spans="1:37">
      <c r="A661" s="32" t="str">
        <f t="shared" si="10"/>
        <v>Goods rated for Military use onlyLatviaTranshipmenta</v>
      </c>
      <c r="B661" s="32" t="str">
        <f>VLOOKUP(D661,Lookup!$A:$B,2,FALSE)</f>
        <v>Goods rated for Military use only</v>
      </c>
      <c r="C661" s="32" t="s">
        <v>352</v>
      </c>
      <c r="D661" t="s">
        <v>333</v>
      </c>
      <c r="E661" t="s">
        <v>122</v>
      </c>
      <c r="F661" t="s">
        <v>286</v>
      </c>
      <c r="G661" t="s">
        <v>332</v>
      </c>
      <c r="H661" t="s">
        <v>1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</row>
    <row r="662" spans="1:37">
      <c r="A662" s="32" t="str">
        <f t="shared" si="10"/>
        <v>Goods rated for Military use onlyLebanonTranshipmenta</v>
      </c>
      <c r="B662" s="32" t="str">
        <f>VLOOKUP(D662,Lookup!$A:$B,2,FALSE)</f>
        <v>Goods rated for Military use only</v>
      </c>
      <c r="C662" s="32" t="s">
        <v>352</v>
      </c>
      <c r="D662" t="s">
        <v>333</v>
      </c>
      <c r="E662" t="s">
        <v>121</v>
      </c>
      <c r="F662" t="s">
        <v>286</v>
      </c>
      <c r="G662" t="s">
        <v>332</v>
      </c>
      <c r="H662" t="s">
        <v>1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</row>
    <row r="663" spans="1:37">
      <c r="A663" s="32" t="str">
        <f t="shared" si="10"/>
        <v>Goods rated for Military use onlyLesothoTranshipmenta</v>
      </c>
      <c r="B663" s="32" t="str">
        <f>VLOOKUP(D663,Lookup!$A:$B,2,FALSE)</f>
        <v>Goods rated for Military use only</v>
      </c>
      <c r="C663" s="32" t="s">
        <v>352</v>
      </c>
      <c r="D663" t="s">
        <v>333</v>
      </c>
      <c r="E663" t="s">
        <v>120</v>
      </c>
      <c r="F663" t="s">
        <v>286</v>
      </c>
      <c r="G663" t="s">
        <v>332</v>
      </c>
      <c r="H663" t="s">
        <v>1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</row>
    <row r="664" spans="1:37">
      <c r="A664" s="32" t="str">
        <f t="shared" si="10"/>
        <v>Goods rated for Military use onlyLiberiaTranshipmenta</v>
      </c>
      <c r="B664" s="32" t="str">
        <f>VLOOKUP(D664,Lookup!$A:$B,2,FALSE)</f>
        <v>Goods rated for Military use only</v>
      </c>
      <c r="C664" s="32" t="s">
        <v>352</v>
      </c>
      <c r="D664" t="s">
        <v>333</v>
      </c>
      <c r="E664" t="s">
        <v>119</v>
      </c>
      <c r="F664" t="s">
        <v>286</v>
      </c>
      <c r="G664" t="s">
        <v>332</v>
      </c>
      <c r="H664" t="s">
        <v>1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</row>
    <row r="665" spans="1:37">
      <c r="A665" s="32" t="str">
        <f t="shared" si="10"/>
        <v>Goods rated for Military use onlyLibyaTranshipmenta</v>
      </c>
      <c r="B665" s="32" t="str">
        <f>VLOOKUP(D665,Lookup!$A:$B,2,FALSE)</f>
        <v>Goods rated for Military use only</v>
      </c>
      <c r="C665" s="32" t="s">
        <v>352</v>
      </c>
      <c r="D665" t="s">
        <v>333</v>
      </c>
      <c r="E665" t="s">
        <v>118</v>
      </c>
      <c r="F665" t="s">
        <v>286</v>
      </c>
      <c r="G665" t="s">
        <v>332</v>
      </c>
      <c r="H665" t="s">
        <v>1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</row>
    <row r="666" spans="1:37">
      <c r="A666" s="32" t="str">
        <f t="shared" si="10"/>
        <v>Goods rated for Military use onlyLiechtensteinTranshipmenta</v>
      </c>
      <c r="B666" s="32" t="str">
        <f>VLOOKUP(D666,Lookup!$A:$B,2,FALSE)</f>
        <v>Goods rated for Military use only</v>
      </c>
      <c r="C666" s="32" t="s">
        <v>352</v>
      </c>
      <c r="D666" t="s">
        <v>333</v>
      </c>
      <c r="E666" t="s">
        <v>117</v>
      </c>
      <c r="F666" t="s">
        <v>286</v>
      </c>
      <c r="G666" t="s">
        <v>332</v>
      </c>
      <c r="H666" t="s">
        <v>1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</row>
    <row r="667" spans="1:37">
      <c r="A667" s="32" t="str">
        <f t="shared" si="10"/>
        <v>Goods rated for Military use onlyLithuaniaTranshipmenta</v>
      </c>
      <c r="B667" s="32" t="str">
        <f>VLOOKUP(D667,Lookup!$A:$B,2,FALSE)</f>
        <v>Goods rated for Military use only</v>
      </c>
      <c r="C667" s="32" t="s">
        <v>352</v>
      </c>
      <c r="D667" t="s">
        <v>333</v>
      </c>
      <c r="E667" t="s">
        <v>116</v>
      </c>
      <c r="F667" t="s">
        <v>286</v>
      </c>
      <c r="G667" t="s">
        <v>332</v>
      </c>
      <c r="H667" t="s">
        <v>1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</row>
    <row r="668" spans="1:37">
      <c r="A668" s="32" t="str">
        <f t="shared" si="10"/>
        <v>Goods rated for Military use onlyLuxembourgTranshipmenta</v>
      </c>
      <c r="B668" s="32" t="str">
        <f>VLOOKUP(D668,Lookup!$A:$B,2,FALSE)</f>
        <v>Goods rated for Military use only</v>
      </c>
      <c r="C668" s="32" t="s">
        <v>352</v>
      </c>
      <c r="D668" t="s">
        <v>333</v>
      </c>
      <c r="E668" t="s">
        <v>115</v>
      </c>
      <c r="F668" t="s">
        <v>286</v>
      </c>
      <c r="G668" t="s">
        <v>332</v>
      </c>
      <c r="H668" t="s">
        <v>1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</row>
    <row r="669" spans="1:37">
      <c r="A669" s="32" t="str">
        <f t="shared" si="10"/>
        <v>Goods rated for Military use onlyMacaoTranshipmenta</v>
      </c>
      <c r="B669" s="32" t="str">
        <f>VLOOKUP(D669,Lookup!$A:$B,2,FALSE)</f>
        <v>Goods rated for Military use only</v>
      </c>
      <c r="C669" s="32" t="s">
        <v>352</v>
      </c>
      <c r="D669" t="s">
        <v>333</v>
      </c>
      <c r="E669" t="s">
        <v>114</v>
      </c>
      <c r="F669" t="s">
        <v>286</v>
      </c>
      <c r="G669" t="s">
        <v>332</v>
      </c>
      <c r="H669" t="s">
        <v>1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</row>
    <row r="670" spans="1:37">
      <c r="A670" s="32" t="str">
        <f t="shared" si="10"/>
        <v>Goods rated for Military use onlyMacedoniaTranshipmenta</v>
      </c>
      <c r="B670" s="32" t="str">
        <f>VLOOKUP(D670,Lookup!$A:$B,2,FALSE)</f>
        <v>Goods rated for Military use only</v>
      </c>
      <c r="C670" s="32" t="s">
        <v>352</v>
      </c>
      <c r="D670" t="s">
        <v>333</v>
      </c>
      <c r="E670" t="s">
        <v>113</v>
      </c>
      <c r="F670" t="s">
        <v>286</v>
      </c>
      <c r="G670" t="s">
        <v>332</v>
      </c>
      <c r="H670" t="s">
        <v>1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</row>
    <row r="671" spans="1:37">
      <c r="A671" s="32" t="str">
        <f t="shared" si="10"/>
        <v>Goods rated for Military use onlyMadagascarTranshipmenta</v>
      </c>
      <c r="B671" s="32" t="str">
        <f>VLOOKUP(D671,Lookup!$A:$B,2,FALSE)</f>
        <v>Goods rated for Military use only</v>
      </c>
      <c r="C671" s="32" t="s">
        <v>352</v>
      </c>
      <c r="D671" t="s">
        <v>333</v>
      </c>
      <c r="E671" t="s">
        <v>112</v>
      </c>
      <c r="F671" t="s">
        <v>286</v>
      </c>
      <c r="G671" t="s">
        <v>332</v>
      </c>
      <c r="H671" t="s">
        <v>1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</row>
    <row r="672" spans="1:37">
      <c r="A672" s="32" t="str">
        <f t="shared" si="10"/>
        <v>Goods rated for Military use onlyMalawiTranshipmenta</v>
      </c>
      <c r="B672" s="32" t="str">
        <f>VLOOKUP(D672,Lookup!$A:$B,2,FALSE)</f>
        <v>Goods rated for Military use only</v>
      </c>
      <c r="C672" s="32" t="s">
        <v>352</v>
      </c>
      <c r="D672" t="s">
        <v>333</v>
      </c>
      <c r="E672" t="s">
        <v>111</v>
      </c>
      <c r="F672" t="s">
        <v>286</v>
      </c>
      <c r="G672" t="s">
        <v>332</v>
      </c>
      <c r="H672" t="s">
        <v>1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</row>
    <row r="673" spans="1:37">
      <c r="A673" s="32" t="str">
        <f t="shared" si="10"/>
        <v>Goods rated for Military use onlyMalaysiaTranshipmenta</v>
      </c>
      <c r="B673" s="32" t="str">
        <f>VLOOKUP(D673,Lookup!$A:$B,2,FALSE)</f>
        <v>Goods rated for Military use only</v>
      </c>
      <c r="C673" s="32" t="s">
        <v>352</v>
      </c>
      <c r="D673" t="s">
        <v>333</v>
      </c>
      <c r="E673" t="s">
        <v>110</v>
      </c>
      <c r="F673" t="s">
        <v>286</v>
      </c>
      <c r="G673" t="s">
        <v>332</v>
      </c>
      <c r="H673" t="s">
        <v>1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</row>
    <row r="674" spans="1:37">
      <c r="A674" s="32" t="str">
        <f t="shared" si="10"/>
        <v>Goods rated for Military use onlyMaldivesTranshipmenta</v>
      </c>
      <c r="B674" s="32" t="str">
        <f>VLOOKUP(D674,Lookup!$A:$B,2,FALSE)</f>
        <v>Goods rated for Military use only</v>
      </c>
      <c r="C674" s="32" t="s">
        <v>352</v>
      </c>
      <c r="D674" t="s">
        <v>333</v>
      </c>
      <c r="E674" t="s">
        <v>109</v>
      </c>
      <c r="F674" t="s">
        <v>286</v>
      </c>
      <c r="G674" t="s">
        <v>332</v>
      </c>
      <c r="H674" t="s">
        <v>1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</row>
    <row r="675" spans="1:37">
      <c r="A675" s="32" t="str">
        <f t="shared" si="10"/>
        <v>Goods rated for Military use onlyMaliTranshipmenta</v>
      </c>
      <c r="B675" s="32" t="str">
        <f>VLOOKUP(D675,Lookup!$A:$B,2,FALSE)</f>
        <v>Goods rated for Military use only</v>
      </c>
      <c r="C675" s="32" t="s">
        <v>352</v>
      </c>
      <c r="D675" t="s">
        <v>333</v>
      </c>
      <c r="E675" t="s">
        <v>108</v>
      </c>
      <c r="F675" t="s">
        <v>286</v>
      </c>
      <c r="G675" t="s">
        <v>332</v>
      </c>
      <c r="H675" t="s">
        <v>1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</row>
    <row r="676" spans="1:37">
      <c r="A676" s="32" t="str">
        <f t="shared" si="10"/>
        <v>Goods rated for Military use onlyMaltaTranshipmenta</v>
      </c>
      <c r="B676" s="32" t="str">
        <f>VLOOKUP(D676,Lookup!$A:$B,2,FALSE)</f>
        <v>Goods rated for Military use only</v>
      </c>
      <c r="C676" s="32" t="s">
        <v>352</v>
      </c>
      <c r="D676" t="s">
        <v>333</v>
      </c>
      <c r="E676" t="s">
        <v>107</v>
      </c>
      <c r="F676" t="s">
        <v>286</v>
      </c>
      <c r="G676" t="s">
        <v>332</v>
      </c>
      <c r="H676" t="s">
        <v>1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</row>
    <row r="677" spans="1:37">
      <c r="A677" s="32" t="str">
        <f t="shared" si="10"/>
        <v>Goods rated for Military use onlyMarshall IslandsTranshipmenta</v>
      </c>
      <c r="B677" s="32" t="str">
        <f>VLOOKUP(D677,Lookup!$A:$B,2,FALSE)</f>
        <v>Goods rated for Military use only</v>
      </c>
      <c r="C677" s="32" t="s">
        <v>352</v>
      </c>
      <c r="D677" t="s">
        <v>333</v>
      </c>
      <c r="E677" t="s">
        <v>106</v>
      </c>
      <c r="F677" t="s">
        <v>286</v>
      </c>
      <c r="G677" t="s">
        <v>332</v>
      </c>
      <c r="H677" t="s">
        <v>1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</row>
    <row r="678" spans="1:37">
      <c r="A678" s="32" t="str">
        <f t="shared" si="10"/>
        <v>Goods rated for Military use onlyMauritaniaTranshipmenta</v>
      </c>
      <c r="B678" s="32" t="str">
        <f>VLOOKUP(D678,Lookup!$A:$B,2,FALSE)</f>
        <v>Goods rated for Military use only</v>
      </c>
      <c r="C678" s="32" t="s">
        <v>352</v>
      </c>
      <c r="D678" t="s">
        <v>333</v>
      </c>
      <c r="E678" t="s">
        <v>105</v>
      </c>
      <c r="F678" t="s">
        <v>286</v>
      </c>
      <c r="G678" t="s">
        <v>332</v>
      </c>
      <c r="H678" t="s">
        <v>1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</row>
    <row r="679" spans="1:37">
      <c r="A679" s="32" t="str">
        <f t="shared" si="10"/>
        <v>Goods rated for Military use onlyMauritiusTranshipmenta</v>
      </c>
      <c r="B679" s="32" t="str">
        <f>VLOOKUP(D679,Lookup!$A:$B,2,FALSE)</f>
        <v>Goods rated for Military use only</v>
      </c>
      <c r="C679" s="32" t="s">
        <v>352</v>
      </c>
      <c r="D679" t="s">
        <v>333</v>
      </c>
      <c r="E679" t="s">
        <v>104</v>
      </c>
      <c r="F679" t="s">
        <v>286</v>
      </c>
      <c r="G679" t="s">
        <v>332</v>
      </c>
      <c r="H679" t="s">
        <v>1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</row>
    <row r="680" spans="1:37">
      <c r="A680" s="32" t="str">
        <f t="shared" si="10"/>
        <v>Goods rated for Military use onlyMayotte (Grand Terre and Pamanzi)Transhipmenta</v>
      </c>
      <c r="B680" s="32" t="str">
        <f>VLOOKUP(D680,Lookup!$A:$B,2,FALSE)</f>
        <v>Goods rated for Military use only</v>
      </c>
      <c r="C680" s="32" t="s">
        <v>352</v>
      </c>
      <c r="D680" t="s">
        <v>333</v>
      </c>
      <c r="E680" t="s">
        <v>103</v>
      </c>
      <c r="F680" t="s">
        <v>286</v>
      </c>
      <c r="G680" t="s">
        <v>332</v>
      </c>
      <c r="H680" t="s">
        <v>1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</row>
    <row r="681" spans="1:37">
      <c r="A681" s="32" t="str">
        <f t="shared" si="10"/>
        <v>Goods rated for Military use onlyMexicoTranshipmenta</v>
      </c>
      <c r="B681" s="32" t="str">
        <f>VLOOKUP(D681,Lookup!$A:$B,2,FALSE)</f>
        <v>Goods rated for Military use only</v>
      </c>
      <c r="C681" s="32" t="s">
        <v>352</v>
      </c>
      <c r="D681" t="s">
        <v>333</v>
      </c>
      <c r="E681" t="s">
        <v>102</v>
      </c>
      <c r="F681" t="s">
        <v>286</v>
      </c>
      <c r="G681" t="s">
        <v>332</v>
      </c>
      <c r="H681" t="s">
        <v>1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</row>
    <row r="682" spans="1:37">
      <c r="A682" s="32" t="str">
        <f t="shared" si="10"/>
        <v>Goods rated for Military use onlyMicronesiaTranshipmenta</v>
      </c>
      <c r="B682" s="32" t="str">
        <f>VLOOKUP(D682,Lookup!$A:$B,2,FALSE)</f>
        <v>Goods rated for Military use only</v>
      </c>
      <c r="C682" s="32" t="s">
        <v>352</v>
      </c>
      <c r="D682" t="s">
        <v>333</v>
      </c>
      <c r="E682" t="s">
        <v>101</v>
      </c>
      <c r="F682" t="s">
        <v>286</v>
      </c>
      <c r="G682" t="s">
        <v>332</v>
      </c>
      <c r="H682" t="s">
        <v>1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</row>
    <row r="683" spans="1:37">
      <c r="A683" s="32" t="str">
        <f t="shared" si="10"/>
        <v>Goods rated for Military use onlyMidway IslandTranshipmenta</v>
      </c>
      <c r="B683" s="32" t="str">
        <f>VLOOKUP(D683,Lookup!$A:$B,2,FALSE)</f>
        <v>Goods rated for Military use only</v>
      </c>
      <c r="C683" s="32" t="s">
        <v>352</v>
      </c>
      <c r="D683" t="s">
        <v>333</v>
      </c>
      <c r="E683" t="s">
        <v>100</v>
      </c>
      <c r="F683" t="s">
        <v>286</v>
      </c>
      <c r="G683" t="s">
        <v>332</v>
      </c>
      <c r="H683" t="s">
        <v>1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</row>
    <row r="684" spans="1:37">
      <c r="A684" s="32" t="str">
        <f t="shared" si="10"/>
        <v>Goods rated for Military use onlyRepublic of MoldovaTranshipmenta</v>
      </c>
      <c r="B684" s="32" t="str">
        <f>VLOOKUP(D684,Lookup!$A:$B,2,FALSE)</f>
        <v>Goods rated for Military use only</v>
      </c>
      <c r="C684" s="32" t="s">
        <v>352</v>
      </c>
      <c r="D684" t="s">
        <v>333</v>
      </c>
      <c r="E684" t="s">
        <v>343</v>
      </c>
      <c r="F684" t="s">
        <v>286</v>
      </c>
      <c r="G684" t="s">
        <v>332</v>
      </c>
      <c r="H684" t="s">
        <v>1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</row>
    <row r="685" spans="1:37">
      <c r="A685" s="32" t="str">
        <f t="shared" si="10"/>
        <v>Goods rated for Military use onlyMonacoTranshipmenta</v>
      </c>
      <c r="B685" s="32" t="str">
        <f>VLOOKUP(D685,Lookup!$A:$B,2,FALSE)</f>
        <v>Goods rated for Military use only</v>
      </c>
      <c r="C685" s="32" t="s">
        <v>352</v>
      </c>
      <c r="D685" t="s">
        <v>333</v>
      </c>
      <c r="E685" t="s">
        <v>99</v>
      </c>
      <c r="F685" t="s">
        <v>286</v>
      </c>
      <c r="G685" t="s">
        <v>332</v>
      </c>
      <c r="H685" t="s">
        <v>1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</row>
    <row r="686" spans="1:37">
      <c r="A686" s="32" t="str">
        <f t="shared" si="10"/>
        <v>Goods rated for Military use onlyMongoliaTranshipmenta</v>
      </c>
      <c r="B686" s="32" t="str">
        <f>VLOOKUP(D686,Lookup!$A:$B,2,FALSE)</f>
        <v>Goods rated for Military use only</v>
      </c>
      <c r="C686" s="32" t="s">
        <v>352</v>
      </c>
      <c r="D686" t="s">
        <v>333</v>
      </c>
      <c r="E686" t="s">
        <v>98</v>
      </c>
      <c r="F686" t="s">
        <v>286</v>
      </c>
      <c r="G686" t="s">
        <v>332</v>
      </c>
      <c r="H686" t="s">
        <v>1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</row>
    <row r="687" spans="1:37">
      <c r="A687" s="32" t="str">
        <f t="shared" si="10"/>
        <v>Goods rated for Military use onlyMontenegroTranshipmenta</v>
      </c>
      <c r="B687" s="32" t="str">
        <f>VLOOKUP(D687,Lookup!$A:$B,2,FALSE)</f>
        <v>Goods rated for Military use only</v>
      </c>
      <c r="C687" s="32" t="s">
        <v>352</v>
      </c>
      <c r="D687" t="s">
        <v>333</v>
      </c>
      <c r="E687" t="s">
        <v>97</v>
      </c>
      <c r="F687" t="s">
        <v>286</v>
      </c>
      <c r="G687" t="s">
        <v>332</v>
      </c>
      <c r="H687" t="s">
        <v>1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</row>
    <row r="688" spans="1:37">
      <c r="A688" s="32" t="str">
        <f t="shared" si="10"/>
        <v>Goods rated for Military use onlyMontserratTranshipmenta</v>
      </c>
      <c r="B688" s="32" t="str">
        <f>VLOOKUP(D688,Lookup!$A:$B,2,FALSE)</f>
        <v>Goods rated for Military use only</v>
      </c>
      <c r="C688" s="32" t="s">
        <v>352</v>
      </c>
      <c r="D688" t="s">
        <v>333</v>
      </c>
      <c r="E688" t="s">
        <v>96</v>
      </c>
      <c r="F688" t="s">
        <v>286</v>
      </c>
      <c r="G688" t="s">
        <v>332</v>
      </c>
      <c r="H688" t="s">
        <v>1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</row>
    <row r="689" spans="1:37">
      <c r="A689" s="32" t="str">
        <f t="shared" si="10"/>
        <v>Goods rated for Military use onlyMoroccoTranshipmenta</v>
      </c>
      <c r="B689" s="32" t="str">
        <f>VLOOKUP(D689,Lookup!$A:$B,2,FALSE)</f>
        <v>Goods rated for Military use only</v>
      </c>
      <c r="C689" s="32" t="s">
        <v>352</v>
      </c>
      <c r="D689" t="s">
        <v>333</v>
      </c>
      <c r="E689" t="s">
        <v>95</v>
      </c>
      <c r="F689" t="s">
        <v>286</v>
      </c>
      <c r="G689" t="s">
        <v>332</v>
      </c>
      <c r="H689" t="s">
        <v>1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</row>
    <row r="690" spans="1:37">
      <c r="A690" s="32" t="str">
        <f t="shared" si="10"/>
        <v>Goods rated for Military use onlyMozambiqueTranshipmenta</v>
      </c>
      <c r="B690" s="32" t="str">
        <f>VLOOKUP(D690,Lookup!$A:$B,2,FALSE)</f>
        <v>Goods rated for Military use only</v>
      </c>
      <c r="C690" s="32" t="s">
        <v>352</v>
      </c>
      <c r="D690" t="s">
        <v>333</v>
      </c>
      <c r="E690" t="s">
        <v>94</v>
      </c>
      <c r="F690" t="s">
        <v>286</v>
      </c>
      <c r="G690" t="s">
        <v>332</v>
      </c>
      <c r="H690" t="s">
        <v>1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</row>
    <row r="691" spans="1:37">
      <c r="A691" s="32" t="str">
        <f t="shared" si="10"/>
        <v>Goods rated for Military use onlyNamibiaTranshipmenta</v>
      </c>
      <c r="B691" s="32" t="str">
        <f>VLOOKUP(D691,Lookup!$A:$B,2,FALSE)</f>
        <v>Goods rated for Military use only</v>
      </c>
      <c r="C691" s="32" t="s">
        <v>352</v>
      </c>
      <c r="D691" t="s">
        <v>333</v>
      </c>
      <c r="E691" t="s">
        <v>93</v>
      </c>
      <c r="F691" t="s">
        <v>286</v>
      </c>
      <c r="G691" t="s">
        <v>332</v>
      </c>
      <c r="H691" t="s">
        <v>1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</row>
    <row r="692" spans="1:37">
      <c r="A692" s="32" t="str">
        <f t="shared" si="10"/>
        <v>Goods rated for Military use onlyNauruTranshipmenta</v>
      </c>
      <c r="B692" s="32" t="str">
        <f>VLOOKUP(D692,Lookup!$A:$B,2,FALSE)</f>
        <v>Goods rated for Military use only</v>
      </c>
      <c r="C692" s="32" t="s">
        <v>352</v>
      </c>
      <c r="D692" t="s">
        <v>333</v>
      </c>
      <c r="E692" t="s">
        <v>92</v>
      </c>
      <c r="F692" t="s">
        <v>286</v>
      </c>
      <c r="G692" t="s">
        <v>332</v>
      </c>
      <c r="H692" t="s">
        <v>1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</row>
    <row r="693" spans="1:37">
      <c r="A693" s="32" t="str">
        <f t="shared" si="10"/>
        <v>Goods rated for Military use onlyNepalTranshipmenta</v>
      </c>
      <c r="B693" s="32" t="str">
        <f>VLOOKUP(D693,Lookup!$A:$B,2,FALSE)</f>
        <v>Goods rated for Military use only</v>
      </c>
      <c r="C693" s="32" t="s">
        <v>352</v>
      </c>
      <c r="D693" t="s">
        <v>333</v>
      </c>
      <c r="E693" t="s">
        <v>91</v>
      </c>
      <c r="F693" t="s">
        <v>286</v>
      </c>
      <c r="G693" t="s">
        <v>332</v>
      </c>
      <c r="H693" t="s">
        <v>1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</row>
    <row r="694" spans="1:37">
      <c r="A694" s="32" t="str">
        <f t="shared" si="10"/>
        <v>Goods rated for Military use onlyNetherlandsTranshipmenta</v>
      </c>
      <c r="B694" s="32" t="str">
        <f>VLOOKUP(D694,Lookup!$A:$B,2,FALSE)</f>
        <v>Goods rated for Military use only</v>
      </c>
      <c r="C694" s="32" t="s">
        <v>352</v>
      </c>
      <c r="D694" t="s">
        <v>333</v>
      </c>
      <c r="E694" t="s">
        <v>90</v>
      </c>
      <c r="F694" t="s">
        <v>286</v>
      </c>
      <c r="G694" t="s">
        <v>332</v>
      </c>
      <c r="H694" t="s">
        <v>1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</row>
    <row r="695" spans="1:37">
      <c r="A695" s="32" t="str">
        <f t="shared" si="10"/>
        <v>Goods rated for Military use onlyNetherlands AntillesTranshipmenta</v>
      </c>
      <c r="B695" s="32" t="str">
        <f>VLOOKUP(D695,Lookup!$A:$B,2,FALSE)</f>
        <v>Goods rated for Military use only</v>
      </c>
      <c r="C695" s="32" t="s">
        <v>352</v>
      </c>
      <c r="D695" t="s">
        <v>333</v>
      </c>
      <c r="E695" t="s">
        <v>89</v>
      </c>
      <c r="F695" t="s">
        <v>286</v>
      </c>
      <c r="G695" t="s">
        <v>332</v>
      </c>
      <c r="H695" t="s">
        <v>1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</row>
    <row r="696" spans="1:37">
      <c r="A696" s="32" t="str">
        <f t="shared" si="10"/>
        <v>Goods rated for Military use onlyNew ZealandTranshipmenta</v>
      </c>
      <c r="B696" s="32" t="str">
        <f>VLOOKUP(D696,Lookup!$A:$B,2,FALSE)</f>
        <v>Goods rated for Military use only</v>
      </c>
      <c r="C696" s="32" t="s">
        <v>352</v>
      </c>
      <c r="D696" t="s">
        <v>333</v>
      </c>
      <c r="E696" t="s">
        <v>88</v>
      </c>
      <c r="F696" t="s">
        <v>286</v>
      </c>
      <c r="G696" t="s">
        <v>332</v>
      </c>
      <c r="H696" t="s">
        <v>1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</row>
    <row r="697" spans="1:37">
      <c r="A697" s="32" t="str">
        <f t="shared" si="10"/>
        <v>Goods rated for Military use onlyNicaraguaTranshipmenta</v>
      </c>
      <c r="B697" s="32" t="str">
        <f>VLOOKUP(D697,Lookup!$A:$B,2,FALSE)</f>
        <v>Goods rated for Military use only</v>
      </c>
      <c r="C697" s="32" t="s">
        <v>352</v>
      </c>
      <c r="D697" t="s">
        <v>333</v>
      </c>
      <c r="E697" t="s">
        <v>87</v>
      </c>
      <c r="F697" t="s">
        <v>286</v>
      </c>
      <c r="G697" t="s">
        <v>332</v>
      </c>
      <c r="H697" t="s">
        <v>1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</row>
    <row r="698" spans="1:37">
      <c r="A698" s="32" t="str">
        <f t="shared" si="10"/>
        <v>Goods rated for Military use onlyNigerTranshipmenta</v>
      </c>
      <c r="B698" s="32" t="str">
        <f>VLOOKUP(D698,Lookup!$A:$B,2,FALSE)</f>
        <v>Goods rated for Military use only</v>
      </c>
      <c r="C698" s="32" t="s">
        <v>352</v>
      </c>
      <c r="D698" t="s">
        <v>333</v>
      </c>
      <c r="E698" t="s">
        <v>86</v>
      </c>
      <c r="F698" t="s">
        <v>286</v>
      </c>
      <c r="G698" t="s">
        <v>332</v>
      </c>
      <c r="H698" t="s">
        <v>1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</row>
    <row r="699" spans="1:37">
      <c r="A699" s="32" t="str">
        <f t="shared" si="10"/>
        <v>Goods rated for Military use onlyNigeriaTranshipmenta</v>
      </c>
      <c r="B699" s="32" t="str">
        <f>VLOOKUP(D699,Lookup!$A:$B,2,FALSE)</f>
        <v>Goods rated for Military use only</v>
      </c>
      <c r="C699" s="32" t="s">
        <v>352</v>
      </c>
      <c r="D699" t="s">
        <v>333</v>
      </c>
      <c r="E699" t="s">
        <v>85</v>
      </c>
      <c r="F699" t="s">
        <v>286</v>
      </c>
      <c r="G699" t="s">
        <v>332</v>
      </c>
      <c r="H699" t="s">
        <v>1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</row>
    <row r="700" spans="1:37">
      <c r="A700" s="32" t="str">
        <f t="shared" si="10"/>
        <v>Goods rated for Military use onlyNiueTranshipmenta</v>
      </c>
      <c r="B700" s="32" t="str">
        <f>VLOOKUP(D700,Lookup!$A:$B,2,FALSE)</f>
        <v>Goods rated for Military use only</v>
      </c>
      <c r="C700" s="32" t="s">
        <v>352</v>
      </c>
      <c r="D700" t="s">
        <v>333</v>
      </c>
      <c r="E700" t="s">
        <v>84</v>
      </c>
      <c r="F700" t="s">
        <v>286</v>
      </c>
      <c r="G700" t="s">
        <v>332</v>
      </c>
      <c r="H700" t="s">
        <v>1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</row>
    <row r="701" spans="1:37">
      <c r="A701" s="32" t="str">
        <f t="shared" si="10"/>
        <v>Goods rated for Military use onlyNorfolk IslandTranshipmenta</v>
      </c>
      <c r="B701" s="32" t="str">
        <f>VLOOKUP(D701,Lookup!$A:$B,2,FALSE)</f>
        <v>Goods rated for Military use only</v>
      </c>
      <c r="C701" s="32" t="s">
        <v>352</v>
      </c>
      <c r="D701" t="s">
        <v>333</v>
      </c>
      <c r="E701" t="s">
        <v>83</v>
      </c>
      <c r="F701" t="s">
        <v>286</v>
      </c>
      <c r="G701" t="s">
        <v>332</v>
      </c>
      <c r="H701" t="s">
        <v>1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</row>
    <row r="702" spans="1:37">
      <c r="A702" s="32" t="str">
        <f t="shared" si="10"/>
        <v>Goods rated for Military use onlyNorthern Marianas IslandsTranshipmenta</v>
      </c>
      <c r="B702" s="32" t="str">
        <f>VLOOKUP(D702,Lookup!$A:$B,2,FALSE)</f>
        <v>Goods rated for Military use only</v>
      </c>
      <c r="C702" s="32" t="s">
        <v>352</v>
      </c>
      <c r="D702" t="s">
        <v>333</v>
      </c>
      <c r="E702" t="s">
        <v>82</v>
      </c>
      <c r="F702" t="s">
        <v>286</v>
      </c>
      <c r="G702" t="s">
        <v>332</v>
      </c>
      <c r="H702" t="s">
        <v>1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</row>
    <row r="703" spans="1:37">
      <c r="A703" s="32" t="str">
        <f t="shared" si="10"/>
        <v>Goods rated for Military use onlyNorwayTranshipmenta</v>
      </c>
      <c r="B703" s="32" t="str">
        <f>VLOOKUP(D703,Lookup!$A:$B,2,FALSE)</f>
        <v>Goods rated for Military use only</v>
      </c>
      <c r="C703" s="32" t="s">
        <v>352</v>
      </c>
      <c r="D703" t="s">
        <v>333</v>
      </c>
      <c r="E703" t="s">
        <v>81</v>
      </c>
      <c r="F703" t="s">
        <v>286</v>
      </c>
      <c r="G703" t="s">
        <v>332</v>
      </c>
      <c r="H703" t="s">
        <v>1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</row>
    <row r="704" spans="1:37">
      <c r="A704" s="32" t="str">
        <f t="shared" si="10"/>
        <v>Goods rated for Military use onlyOmanTranshipmenta</v>
      </c>
      <c r="B704" s="32" t="str">
        <f>VLOOKUP(D704,Lookup!$A:$B,2,FALSE)</f>
        <v>Goods rated for Military use only</v>
      </c>
      <c r="C704" s="32" t="s">
        <v>352</v>
      </c>
      <c r="D704" t="s">
        <v>333</v>
      </c>
      <c r="E704" t="s">
        <v>80</v>
      </c>
      <c r="F704" t="s">
        <v>286</v>
      </c>
      <c r="G704" t="s">
        <v>332</v>
      </c>
      <c r="H704" t="s">
        <v>1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</row>
    <row r="705" spans="1:37">
      <c r="A705" s="32" t="str">
        <f t="shared" si="10"/>
        <v>Goods rated for Military use onlyPakistanTranshipmenta</v>
      </c>
      <c r="B705" s="32" t="str">
        <f>VLOOKUP(D705,Lookup!$A:$B,2,FALSE)</f>
        <v>Goods rated for Military use only</v>
      </c>
      <c r="C705" s="32" t="s">
        <v>352</v>
      </c>
      <c r="D705" t="s">
        <v>333</v>
      </c>
      <c r="E705" t="s">
        <v>79</v>
      </c>
      <c r="F705" t="s">
        <v>286</v>
      </c>
      <c r="G705" t="s">
        <v>332</v>
      </c>
      <c r="H705" t="s">
        <v>1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</row>
    <row r="706" spans="1:37">
      <c r="A706" s="32" t="str">
        <f t="shared" si="10"/>
        <v>Goods rated for Military use onlyPalauTranshipmenta</v>
      </c>
      <c r="B706" s="32" t="str">
        <f>VLOOKUP(D706,Lookup!$A:$B,2,FALSE)</f>
        <v>Goods rated for Military use only</v>
      </c>
      <c r="C706" s="32" t="s">
        <v>352</v>
      </c>
      <c r="D706" t="s">
        <v>333</v>
      </c>
      <c r="E706" t="s">
        <v>78</v>
      </c>
      <c r="F706" t="s">
        <v>286</v>
      </c>
      <c r="G706" t="s">
        <v>332</v>
      </c>
      <c r="H706" t="s">
        <v>1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</row>
    <row r="707" spans="1:37">
      <c r="A707" s="32" t="str">
        <f t="shared" si="10"/>
        <v>Goods rated for Military use onlyPanamaTranshipmenta</v>
      </c>
      <c r="B707" s="32" t="str">
        <f>VLOOKUP(D707,Lookup!$A:$B,2,FALSE)</f>
        <v>Goods rated for Military use only</v>
      </c>
      <c r="C707" s="32" t="s">
        <v>352</v>
      </c>
      <c r="D707" t="s">
        <v>333</v>
      </c>
      <c r="E707" t="s">
        <v>77</v>
      </c>
      <c r="F707" t="s">
        <v>286</v>
      </c>
      <c r="G707" t="s">
        <v>332</v>
      </c>
      <c r="H707" t="s">
        <v>1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</row>
    <row r="708" spans="1:37">
      <c r="A708" s="32" t="str">
        <f t="shared" si="10"/>
        <v>Goods rated for Military use onlyPapua New GuineaTranshipmenta</v>
      </c>
      <c r="B708" s="32" t="str">
        <f>VLOOKUP(D708,Lookup!$A:$B,2,FALSE)</f>
        <v>Goods rated for Military use only</v>
      </c>
      <c r="C708" s="32" t="s">
        <v>352</v>
      </c>
      <c r="D708" t="s">
        <v>333</v>
      </c>
      <c r="E708" t="s">
        <v>76</v>
      </c>
      <c r="F708" t="s">
        <v>286</v>
      </c>
      <c r="G708" t="s">
        <v>332</v>
      </c>
      <c r="H708" t="s">
        <v>1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</row>
    <row r="709" spans="1:37">
      <c r="A709" s="32" t="str">
        <f t="shared" ref="A709:A772" si="11">CONCATENATE(B709,E709,F709,H709)</f>
        <v>Goods rated for Military use onlyParaguayTranshipmenta</v>
      </c>
      <c r="B709" s="32" t="str">
        <f>VLOOKUP(D709,Lookup!$A:$B,2,FALSE)</f>
        <v>Goods rated for Military use only</v>
      </c>
      <c r="C709" s="32" t="s">
        <v>352</v>
      </c>
      <c r="D709" t="s">
        <v>333</v>
      </c>
      <c r="E709" t="s">
        <v>75</v>
      </c>
      <c r="F709" t="s">
        <v>286</v>
      </c>
      <c r="G709" t="s">
        <v>332</v>
      </c>
      <c r="H709" t="s">
        <v>1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</row>
    <row r="710" spans="1:37">
      <c r="A710" s="32" t="str">
        <f t="shared" si="11"/>
        <v>Goods rated for Military use onlyPeruTranshipmenta</v>
      </c>
      <c r="B710" s="32" t="str">
        <f>VLOOKUP(D710,Lookup!$A:$B,2,FALSE)</f>
        <v>Goods rated for Military use only</v>
      </c>
      <c r="C710" s="32" t="s">
        <v>352</v>
      </c>
      <c r="D710" t="s">
        <v>333</v>
      </c>
      <c r="E710" t="s">
        <v>74</v>
      </c>
      <c r="F710" t="s">
        <v>286</v>
      </c>
      <c r="G710" t="s">
        <v>332</v>
      </c>
      <c r="H710" t="s">
        <v>1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</row>
    <row r="711" spans="1:37">
      <c r="A711" s="32" t="str">
        <f t="shared" si="11"/>
        <v>Goods rated for Military use onlyPhilippinesTranshipmenta</v>
      </c>
      <c r="B711" s="32" t="str">
        <f>VLOOKUP(D711,Lookup!$A:$B,2,FALSE)</f>
        <v>Goods rated for Military use only</v>
      </c>
      <c r="C711" s="32" t="s">
        <v>352</v>
      </c>
      <c r="D711" t="s">
        <v>333</v>
      </c>
      <c r="E711" t="s">
        <v>73</v>
      </c>
      <c r="F711" t="s">
        <v>286</v>
      </c>
      <c r="G711" t="s">
        <v>332</v>
      </c>
      <c r="H711" t="s">
        <v>1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</row>
    <row r="712" spans="1:37">
      <c r="A712" s="32" t="str">
        <f t="shared" si="11"/>
        <v>Goods rated for Military use onlyPitcairn Islands (Islands of: Pitcairn | Henderson | Ducie | Oeno)Transhipmenta</v>
      </c>
      <c r="B712" s="32" t="str">
        <f>VLOOKUP(D712,Lookup!$A:$B,2,FALSE)</f>
        <v>Goods rated for Military use only</v>
      </c>
      <c r="C712" s="32" t="s">
        <v>352</v>
      </c>
      <c r="D712" t="s">
        <v>333</v>
      </c>
      <c r="E712" t="s">
        <v>348</v>
      </c>
      <c r="F712" t="s">
        <v>286</v>
      </c>
      <c r="G712" t="s">
        <v>332</v>
      </c>
      <c r="H712" t="s">
        <v>1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</row>
    <row r="713" spans="1:37">
      <c r="A713" s="32" t="str">
        <f t="shared" si="11"/>
        <v>Goods rated for Military use onlyPolandTranshipmenta</v>
      </c>
      <c r="B713" s="32" t="str">
        <f>VLOOKUP(D713,Lookup!$A:$B,2,FALSE)</f>
        <v>Goods rated for Military use only</v>
      </c>
      <c r="C713" s="32" t="s">
        <v>352</v>
      </c>
      <c r="D713" t="s">
        <v>333</v>
      </c>
      <c r="E713" t="s">
        <v>72</v>
      </c>
      <c r="F713" t="s">
        <v>286</v>
      </c>
      <c r="G713" t="s">
        <v>332</v>
      </c>
      <c r="H713" t="s">
        <v>1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</row>
    <row r="714" spans="1:37">
      <c r="A714" s="32" t="str">
        <f t="shared" si="11"/>
        <v>Goods rated for Military use onlyPortugalTranshipmenta</v>
      </c>
      <c r="B714" s="32" t="str">
        <f>VLOOKUP(D714,Lookup!$A:$B,2,FALSE)</f>
        <v>Goods rated for Military use only</v>
      </c>
      <c r="C714" s="32" t="s">
        <v>352</v>
      </c>
      <c r="D714" t="s">
        <v>333</v>
      </c>
      <c r="E714" t="s">
        <v>71</v>
      </c>
      <c r="F714" t="s">
        <v>286</v>
      </c>
      <c r="G714" t="s">
        <v>332</v>
      </c>
      <c r="H714" t="s">
        <v>1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</row>
    <row r="715" spans="1:37">
      <c r="A715" s="32" t="str">
        <f t="shared" si="11"/>
        <v>Goods rated for Military use onlyPuerto RicoTranshipmenta</v>
      </c>
      <c r="B715" s="32" t="str">
        <f>VLOOKUP(D715,Lookup!$A:$B,2,FALSE)</f>
        <v>Goods rated for Military use only</v>
      </c>
      <c r="C715" s="32" t="s">
        <v>352</v>
      </c>
      <c r="D715" t="s">
        <v>333</v>
      </c>
      <c r="E715" t="s">
        <v>70</v>
      </c>
      <c r="F715" t="s">
        <v>286</v>
      </c>
      <c r="G715" t="s">
        <v>332</v>
      </c>
      <c r="H715" t="s">
        <v>1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</row>
    <row r="716" spans="1:37">
      <c r="A716" s="32" t="str">
        <f t="shared" si="11"/>
        <v>Goods rated for Military use onlyQatarTranshipmenta</v>
      </c>
      <c r="B716" s="32" t="str">
        <f>VLOOKUP(D716,Lookup!$A:$B,2,FALSE)</f>
        <v>Goods rated for Military use only</v>
      </c>
      <c r="C716" s="32" t="s">
        <v>352</v>
      </c>
      <c r="D716" t="s">
        <v>333</v>
      </c>
      <c r="E716" t="s">
        <v>69</v>
      </c>
      <c r="F716" t="s">
        <v>286</v>
      </c>
      <c r="G716" t="s">
        <v>332</v>
      </c>
      <c r="H716" t="s">
        <v>1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</row>
    <row r="717" spans="1:37">
      <c r="A717" s="32" t="str">
        <f t="shared" si="11"/>
        <v>Goods rated for Military use onlyRepublic of CongoTranshipmenta</v>
      </c>
      <c r="B717" s="32" t="str">
        <f>VLOOKUP(D717,Lookup!$A:$B,2,FALSE)</f>
        <v>Goods rated for Military use only</v>
      </c>
      <c r="C717" s="32" t="s">
        <v>352</v>
      </c>
      <c r="D717" t="s">
        <v>333</v>
      </c>
      <c r="E717" t="s">
        <v>68</v>
      </c>
      <c r="F717" t="s">
        <v>286</v>
      </c>
      <c r="G717" t="s">
        <v>332</v>
      </c>
      <c r="H717" t="s">
        <v>1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</row>
    <row r="718" spans="1:37">
      <c r="A718" s="32" t="str">
        <f t="shared" si="11"/>
        <v>Goods rated for Military use onlyRomaniaTranshipmenta</v>
      </c>
      <c r="B718" s="32" t="str">
        <f>VLOOKUP(D718,Lookup!$A:$B,2,FALSE)</f>
        <v>Goods rated for Military use only</v>
      </c>
      <c r="C718" s="32" t="s">
        <v>352</v>
      </c>
      <c r="D718" t="s">
        <v>333</v>
      </c>
      <c r="E718" t="s">
        <v>67</v>
      </c>
      <c r="F718" t="s">
        <v>286</v>
      </c>
      <c r="G718" t="s">
        <v>332</v>
      </c>
      <c r="H718" t="s">
        <v>1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</row>
    <row r="719" spans="1:37">
      <c r="A719" s="32" t="str">
        <f t="shared" si="11"/>
        <v>Goods rated for Military use onlyRoss DependencyTranshipmenta</v>
      </c>
      <c r="B719" s="32" t="str">
        <f>VLOOKUP(D719,Lookup!$A:$B,2,FALSE)</f>
        <v>Goods rated for Military use only</v>
      </c>
      <c r="C719" s="32" t="s">
        <v>352</v>
      </c>
      <c r="D719" t="s">
        <v>333</v>
      </c>
      <c r="E719" t="s">
        <v>66</v>
      </c>
      <c r="F719" t="s">
        <v>286</v>
      </c>
      <c r="G719" t="s">
        <v>332</v>
      </c>
      <c r="H719" t="s">
        <v>1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</row>
    <row r="720" spans="1:37">
      <c r="A720" s="32" t="str">
        <f t="shared" si="11"/>
        <v>Goods rated for Military use onlyRussiaTranshipmenta</v>
      </c>
      <c r="B720" s="32" t="str">
        <f>VLOOKUP(D720,Lookup!$A:$B,2,FALSE)</f>
        <v>Goods rated for Military use only</v>
      </c>
      <c r="C720" s="32" t="s">
        <v>352</v>
      </c>
      <c r="D720" t="s">
        <v>333</v>
      </c>
      <c r="E720" t="s">
        <v>65</v>
      </c>
      <c r="F720" t="s">
        <v>286</v>
      </c>
      <c r="G720" t="s">
        <v>332</v>
      </c>
      <c r="H720" t="s">
        <v>1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</row>
    <row r="721" spans="1:37">
      <c r="A721" s="32" t="str">
        <f t="shared" si="11"/>
        <v>Goods rated for Military use onlyRwandaTranshipmenta</v>
      </c>
      <c r="B721" s="32" t="str">
        <f>VLOOKUP(D721,Lookup!$A:$B,2,FALSE)</f>
        <v>Goods rated for Military use only</v>
      </c>
      <c r="C721" s="32" t="s">
        <v>352</v>
      </c>
      <c r="D721" t="s">
        <v>333</v>
      </c>
      <c r="E721" t="s">
        <v>64</v>
      </c>
      <c r="F721" t="s">
        <v>286</v>
      </c>
      <c r="G721" t="s">
        <v>332</v>
      </c>
      <c r="H721" t="s">
        <v>1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</row>
    <row r="722" spans="1:37">
      <c r="A722" s="32" t="str">
        <f t="shared" si="11"/>
        <v>Goods rated for Military use onlySamoaTranshipmenta</v>
      </c>
      <c r="B722" s="32" t="str">
        <f>VLOOKUP(D722,Lookup!$A:$B,2,FALSE)</f>
        <v>Goods rated for Military use only</v>
      </c>
      <c r="C722" s="32" t="s">
        <v>352</v>
      </c>
      <c r="D722" t="s">
        <v>333</v>
      </c>
      <c r="E722" t="s">
        <v>63</v>
      </c>
      <c r="F722" t="s">
        <v>286</v>
      </c>
      <c r="G722" t="s">
        <v>332</v>
      </c>
      <c r="H722" t="s">
        <v>1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</row>
    <row r="723" spans="1:37">
      <c r="A723" s="32" t="str">
        <f t="shared" si="11"/>
        <v>Goods rated for Military use onlySan MarinoTranshipmenta</v>
      </c>
      <c r="B723" s="32" t="str">
        <f>VLOOKUP(D723,Lookup!$A:$B,2,FALSE)</f>
        <v>Goods rated for Military use only</v>
      </c>
      <c r="C723" s="32" t="s">
        <v>352</v>
      </c>
      <c r="D723" t="s">
        <v>333</v>
      </c>
      <c r="E723" t="s">
        <v>62</v>
      </c>
      <c r="F723" t="s">
        <v>286</v>
      </c>
      <c r="G723" t="s">
        <v>332</v>
      </c>
      <c r="H723" t="s">
        <v>1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</row>
    <row r="724" spans="1:37">
      <c r="A724" s="32" t="str">
        <f t="shared" si="11"/>
        <v>Goods rated for Military use onlySao Tome and PrincipeTranshipmenta</v>
      </c>
      <c r="B724" s="32" t="str">
        <f>VLOOKUP(D724,Lookup!$A:$B,2,FALSE)</f>
        <v>Goods rated for Military use only</v>
      </c>
      <c r="C724" s="32" t="s">
        <v>352</v>
      </c>
      <c r="D724" t="s">
        <v>333</v>
      </c>
      <c r="E724" t="s">
        <v>61</v>
      </c>
      <c r="F724" t="s">
        <v>286</v>
      </c>
      <c r="G724" t="s">
        <v>332</v>
      </c>
      <c r="H724" t="s">
        <v>1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</row>
    <row r="725" spans="1:37">
      <c r="A725" s="32" t="str">
        <f t="shared" si="11"/>
        <v>Goods rated for Military use onlySarawakTranshipmenta</v>
      </c>
      <c r="B725" s="32" t="str">
        <f>VLOOKUP(D725,Lookup!$A:$B,2,FALSE)</f>
        <v>Goods rated for Military use only</v>
      </c>
      <c r="C725" s="32" t="s">
        <v>352</v>
      </c>
      <c r="D725" t="s">
        <v>333</v>
      </c>
      <c r="E725" t="s">
        <v>60</v>
      </c>
      <c r="F725" t="s">
        <v>286</v>
      </c>
      <c r="G725" t="s">
        <v>332</v>
      </c>
      <c r="H725" t="s">
        <v>1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</row>
    <row r="726" spans="1:37">
      <c r="A726" s="32" t="str">
        <f t="shared" si="11"/>
        <v>Goods rated for Military use onlySaudi ArabiaTranshipmenta</v>
      </c>
      <c r="B726" s="32" t="str">
        <f>VLOOKUP(D726,Lookup!$A:$B,2,FALSE)</f>
        <v>Goods rated for Military use only</v>
      </c>
      <c r="C726" s="32" t="s">
        <v>352</v>
      </c>
      <c r="D726" t="s">
        <v>333</v>
      </c>
      <c r="E726" t="s">
        <v>59</v>
      </c>
      <c r="F726" t="s">
        <v>286</v>
      </c>
      <c r="G726" t="s">
        <v>332</v>
      </c>
      <c r="H726" t="s">
        <v>1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</row>
    <row r="727" spans="1:37">
      <c r="A727" s="32" t="str">
        <f t="shared" si="11"/>
        <v>Goods rated for Military use onlySenegalTranshipmenta</v>
      </c>
      <c r="B727" s="32" t="str">
        <f>VLOOKUP(D727,Lookup!$A:$B,2,FALSE)</f>
        <v>Goods rated for Military use only</v>
      </c>
      <c r="C727" s="32" t="s">
        <v>352</v>
      </c>
      <c r="D727" t="s">
        <v>333</v>
      </c>
      <c r="E727" t="s">
        <v>58</v>
      </c>
      <c r="F727" t="s">
        <v>286</v>
      </c>
      <c r="G727" t="s">
        <v>332</v>
      </c>
      <c r="H727" t="s">
        <v>1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</row>
    <row r="728" spans="1:37">
      <c r="A728" s="32" t="str">
        <f t="shared" si="11"/>
        <v>Goods rated for Military use onlySerbiaTranshipmenta</v>
      </c>
      <c r="B728" s="32" t="str">
        <f>VLOOKUP(D728,Lookup!$A:$B,2,FALSE)</f>
        <v>Goods rated for Military use only</v>
      </c>
      <c r="C728" s="32" t="s">
        <v>352</v>
      </c>
      <c r="D728" t="s">
        <v>333</v>
      </c>
      <c r="E728" t="s">
        <v>57</v>
      </c>
      <c r="F728" t="s">
        <v>286</v>
      </c>
      <c r="G728" t="s">
        <v>332</v>
      </c>
      <c r="H728" t="s">
        <v>1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</row>
    <row r="729" spans="1:37">
      <c r="A729" s="32" t="str">
        <f t="shared" si="11"/>
        <v>Goods rated for Military use onlySeychellesTranshipmenta</v>
      </c>
      <c r="B729" s="32" t="str">
        <f>VLOOKUP(D729,Lookup!$A:$B,2,FALSE)</f>
        <v>Goods rated for Military use only</v>
      </c>
      <c r="C729" s="32" t="s">
        <v>352</v>
      </c>
      <c r="D729" t="s">
        <v>333</v>
      </c>
      <c r="E729" t="s">
        <v>56</v>
      </c>
      <c r="F729" t="s">
        <v>286</v>
      </c>
      <c r="G729" t="s">
        <v>332</v>
      </c>
      <c r="H729" t="s">
        <v>1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</row>
    <row r="730" spans="1:37">
      <c r="A730" s="32" t="str">
        <f t="shared" si="11"/>
        <v>Goods rated for Military use onlySierra LeoneTranshipmenta</v>
      </c>
      <c r="B730" s="32" t="str">
        <f>VLOOKUP(D730,Lookup!$A:$B,2,FALSE)</f>
        <v>Goods rated for Military use only</v>
      </c>
      <c r="C730" s="32" t="s">
        <v>352</v>
      </c>
      <c r="D730" t="s">
        <v>333</v>
      </c>
      <c r="E730" t="s">
        <v>55</v>
      </c>
      <c r="F730" t="s">
        <v>286</v>
      </c>
      <c r="G730" t="s">
        <v>332</v>
      </c>
      <c r="H730" t="s">
        <v>1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</row>
    <row r="731" spans="1:37">
      <c r="A731" s="32" t="str">
        <f t="shared" si="11"/>
        <v>Goods rated for Military use onlySingaporeTranshipmenta</v>
      </c>
      <c r="B731" s="32" t="str">
        <f>VLOOKUP(D731,Lookup!$A:$B,2,FALSE)</f>
        <v>Goods rated for Military use only</v>
      </c>
      <c r="C731" s="32" t="s">
        <v>352</v>
      </c>
      <c r="D731" t="s">
        <v>333</v>
      </c>
      <c r="E731" t="s">
        <v>54</v>
      </c>
      <c r="F731" t="s">
        <v>286</v>
      </c>
      <c r="G731" t="s">
        <v>332</v>
      </c>
      <c r="H731" t="s">
        <v>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</row>
    <row r="732" spans="1:37">
      <c r="A732" s="32" t="str">
        <f t="shared" si="11"/>
        <v>Goods rated for Military use onlySlovakiaTranshipmenta</v>
      </c>
      <c r="B732" s="32" t="str">
        <f>VLOOKUP(D732,Lookup!$A:$B,2,FALSE)</f>
        <v>Goods rated for Military use only</v>
      </c>
      <c r="C732" s="32" t="s">
        <v>352</v>
      </c>
      <c r="D732" t="s">
        <v>333</v>
      </c>
      <c r="E732" t="s">
        <v>53</v>
      </c>
      <c r="F732" t="s">
        <v>286</v>
      </c>
      <c r="G732" t="s">
        <v>332</v>
      </c>
      <c r="H732" t="s">
        <v>1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</row>
    <row r="733" spans="1:37">
      <c r="A733" s="32" t="str">
        <f t="shared" si="11"/>
        <v>Goods rated for Military use onlySloveniaTranshipmenta</v>
      </c>
      <c r="B733" s="32" t="str">
        <f>VLOOKUP(D733,Lookup!$A:$B,2,FALSE)</f>
        <v>Goods rated for Military use only</v>
      </c>
      <c r="C733" s="32" t="s">
        <v>352</v>
      </c>
      <c r="D733" t="s">
        <v>333</v>
      </c>
      <c r="E733" t="s">
        <v>52</v>
      </c>
      <c r="F733" t="s">
        <v>286</v>
      </c>
      <c r="G733" t="s">
        <v>332</v>
      </c>
      <c r="H733" t="s">
        <v>1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</row>
    <row r="734" spans="1:37">
      <c r="A734" s="32" t="str">
        <f t="shared" si="11"/>
        <v>Goods rated for Military use onlySolomon IslandsTranshipmenta</v>
      </c>
      <c r="B734" s="32" t="str">
        <f>VLOOKUP(D734,Lookup!$A:$B,2,FALSE)</f>
        <v>Goods rated for Military use only</v>
      </c>
      <c r="C734" s="32" t="s">
        <v>352</v>
      </c>
      <c r="D734" t="s">
        <v>333</v>
      </c>
      <c r="E734" t="s">
        <v>51</v>
      </c>
      <c r="F734" t="s">
        <v>286</v>
      </c>
      <c r="G734" t="s">
        <v>332</v>
      </c>
      <c r="H734" t="s">
        <v>1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</row>
    <row r="735" spans="1:37">
      <c r="A735" s="32" t="str">
        <f t="shared" si="11"/>
        <v>Goods rated for Military use onlySomaliaTranshipmenta</v>
      </c>
      <c r="B735" s="32" t="str">
        <f>VLOOKUP(D735,Lookup!$A:$B,2,FALSE)</f>
        <v>Goods rated for Military use only</v>
      </c>
      <c r="C735" s="32" t="s">
        <v>352</v>
      </c>
      <c r="D735" t="s">
        <v>333</v>
      </c>
      <c r="E735" t="s">
        <v>50</v>
      </c>
      <c r="F735" t="s">
        <v>286</v>
      </c>
      <c r="G735" t="s">
        <v>332</v>
      </c>
      <c r="H735" t="s">
        <v>1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</row>
    <row r="736" spans="1:37">
      <c r="A736" s="32" t="str">
        <f t="shared" si="11"/>
        <v>Goods rated for Military use onlySouth AfricaTranshipmenta</v>
      </c>
      <c r="B736" s="32" t="str">
        <f>VLOOKUP(D736,Lookup!$A:$B,2,FALSE)</f>
        <v>Goods rated for Military use only</v>
      </c>
      <c r="C736" s="32" t="s">
        <v>352</v>
      </c>
      <c r="D736" t="s">
        <v>333</v>
      </c>
      <c r="E736" t="s">
        <v>49</v>
      </c>
      <c r="F736" t="s">
        <v>286</v>
      </c>
      <c r="G736" t="s">
        <v>332</v>
      </c>
      <c r="H736" t="s">
        <v>1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</row>
    <row r="737" spans="1:37">
      <c r="A737" s="32" t="str">
        <f t="shared" si="11"/>
        <v>Goods rated for Military use onlySouth Georgia and South Sandwich IslandsTranshipmenta</v>
      </c>
      <c r="B737" s="32" t="str">
        <f>VLOOKUP(D737,Lookup!$A:$B,2,FALSE)</f>
        <v>Goods rated for Military use only</v>
      </c>
      <c r="C737" s="32" t="s">
        <v>352</v>
      </c>
      <c r="D737" t="s">
        <v>333</v>
      </c>
      <c r="E737" t="s">
        <v>48</v>
      </c>
      <c r="F737" t="s">
        <v>286</v>
      </c>
      <c r="G737" t="s">
        <v>332</v>
      </c>
      <c r="H737" t="s">
        <v>1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</row>
    <row r="738" spans="1:37">
      <c r="A738" s="32" t="str">
        <f t="shared" si="11"/>
        <v>Goods rated for Military use onlySpainTranshipmenta</v>
      </c>
      <c r="B738" s="32" t="str">
        <f>VLOOKUP(D738,Lookup!$A:$B,2,FALSE)</f>
        <v>Goods rated for Military use only</v>
      </c>
      <c r="C738" s="32" t="s">
        <v>352</v>
      </c>
      <c r="D738" t="s">
        <v>333</v>
      </c>
      <c r="E738" t="s">
        <v>47</v>
      </c>
      <c r="F738" t="s">
        <v>286</v>
      </c>
      <c r="G738" t="s">
        <v>332</v>
      </c>
      <c r="H738" t="s">
        <v>1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</row>
    <row r="739" spans="1:37">
      <c r="A739" s="32" t="str">
        <f t="shared" si="11"/>
        <v>Goods rated for Military use onlySri LankaTranshipmenta</v>
      </c>
      <c r="B739" s="32" t="str">
        <f>VLOOKUP(D739,Lookup!$A:$B,2,FALSE)</f>
        <v>Goods rated for Military use only</v>
      </c>
      <c r="C739" s="32" t="s">
        <v>352</v>
      </c>
      <c r="D739" t="s">
        <v>333</v>
      </c>
      <c r="E739" t="s">
        <v>46</v>
      </c>
      <c r="F739" t="s">
        <v>286</v>
      </c>
      <c r="G739" t="s">
        <v>332</v>
      </c>
      <c r="H739" t="s">
        <v>1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</row>
    <row r="740" spans="1:37">
      <c r="A740" s="32" t="str">
        <f t="shared" si="11"/>
        <v>Goods rated for Military use onlySt Christopher and NevisTranshipmenta</v>
      </c>
      <c r="B740" s="32" t="str">
        <f>VLOOKUP(D740,Lookup!$A:$B,2,FALSE)</f>
        <v>Goods rated for Military use only</v>
      </c>
      <c r="C740" s="32" t="s">
        <v>352</v>
      </c>
      <c r="D740" t="s">
        <v>333</v>
      </c>
      <c r="E740" t="s">
        <v>45</v>
      </c>
      <c r="F740" t="s">
        <v>286</v>
      </c>
      <c r="G740" t="s">
        <v>332</v>
      </c>
      <c r="H740" t="s">
        <v>1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</row>
    <row r="741" spans="1:37">
      <c r="A741" s="32" t="str">
        <f t="shared" si="11"/>
        <v>Goods rated for Military use onlySt HelenaTranshipmenta</v>
      </c>
      <c r="B741" s="32" t="str">
        <f>VLOOKUP(D741,Lookup!$A:$B,2,FALSE)</f>
        <v>Goods rated for Military use only</v>
      </c>
      <c r="C741" s="32" t="s">
        <v>352</v>
      </c>
      <c r="D741" t="s">
        <v>333</v>
      </c>
      <c r="E741" t="s">
        <v>44</v>
      </c>
      <c r="F741" t="s">
        <v>286</v>
      </c>
      <c r="G741" t="s">
        <v>332</v>
      </c>
      <c r="H741" t="s">
        <v>1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</row>
    <row r="742" spans="1:37">
      <c r="A742" s="32" t="str">
        <f t="shared" si="11"/>
        <v>Goods rated for Military use onlySt Kitts And NevisTranshipmenta</v>
      </c>
      <c r="B742" s="32" t="str">
        <f>VLOOKUP(D742,Lookup!$A:$B,2,FALSE)</f>
        <v>Goods rated for Military use only</v>
      </c>
      <c r="C742" s="32" t="s">
        <v>352</v>
      </c>
      <c r="D742" t="s">
        <v>333</v>
      </c>
      <c r="E742" t="s">
        <v>43</v>
      </c>
      <c r="F742" t="s">
        <v>286</v>
      </c>
      <c r="G742" t="s">
        <v>332</v>
      </c>
      <c r="H742" t="s">
        <v>1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</row>
    <row r="743" spans="1:37">
      <c r="A743" s="32" t="str">
        <f t="shared" si="11"/>
        <v>Goods rated for Military use onlySt LuciaTranshipmenta</v>
      </c>
      <c r="B743" s="32" t="str">
        <f>VLOOKUP(D743,Lookup!$A:$B,2,FALSE)</f>
        <v>Goods rated for Military use only</v>
      </c>
      <c r="C743" s="32" t="s">
        <v>352</v>
      </c>
      <c r="D743" t="s">
        <v>333</v>
      </c>
      <c r="E743" t="s">
        <v>42</v>
      </c>
      <c r="F743" t="s">
        <v>286</v>
      </c>
      <c r="G743" t="s">
        <v>332</v>
      </c>
      <c r="H743" t="s">
        <v>1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</row>
    <row r="744" spans="1:37">
      <c r="A744" s="32" t="str">
        <f t="shared" si="11"/>
        <v>Goods rated for Military use onlySt Pierre and MiquelonTranshipmenta</v>
      </c>
      <c r="B744" s="32" t="str">
        <f>VLOOKUP(D744,Lookup!$A:$B,2,FALSE)</f>
        <v>Goods rated for Military use only</v>
      </c>
      <c r="C744" s="32" t="s">
        <v>352</v>
      </c>
      <c r="D744" t="s">
        <v>333</v>
      </c>
      <c r="E744" t="s">
        <v>41</v>
      </c>
      <c r="F744" t="s">
        <v>286</v>
      </c>
      <c r="G744" t="s">
        <v>332</v>
      </c>
      <c r="H744" t="s">
        <v>1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</row>
    <row r="745" spans="1:37">
      <c r="A745" s="32" t="str">
        <f t="shared" si="11"/>
        <v>Goods rated for Military use onlySt Vincent (including the Grenadines)Transhipmenta</v>
      </c>
      <c r="B745" s="32" t="str">
        <f>VLOOKUP(D745,Lookup!$A:$B,2,FALSE)</f>
        <v>Goods rated for Military use only</v>
      </c>
      <c r="C745" s="32" t="s">
        <v>352</v>
      </c>
      <c r="D745" t="s">
        <v>333</v>
      </c>
      <c r="E745" t="s">
        <v>40</v>
      </c>
      <c r="F745" t="s">
        <v>286</v>
      </c>
      <c r="G745" t="s">
        <v>332</v>
      </c>
      <c r="H745" t="s">
        <v>1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</row>
    <row r="746" spans="1:37">
      <c r="A746" s="32" t="str">
        <f t="shared" si="11"/>
        <v>Goods rated for Military use onlySudanTranshipmenta</v>
      </c>
      <c r="B746" s="32" t="str">
        <f>VLOOKUP(D746,Lookup!$A:$B,2,FALSE)</f>
        <v>Goods rated for Military use only</v>
      </c>
      <c r="C746" s="32" t="s">
        <v>352</v>
      </c>
      <c r="D746" t="s">
        <v>333</v>
      </c>
      <c r="E746" t="s">
        <v>39</v>
      </c>
      <c r="F746" t="s">
        <v>286</v>
      </c>
      <c r="G746" t="s">
        <v>332</v>
      </c>
      <c r="H746" t="s">
        <v>1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</row>
    <row r="747" spans="1:37">
      <c r="A747" s="32" t="str">
        <f t="shared" si="11"/>
        <v>Goods rated for Military use onlySouth SudanTranshipmenta</v>
      </c>
      <c r="B747" s="32" t="str">
        <f>VLOOKUP(D747,Lookup!$A:$B,2,FALSE)</f>
        <v>Goods rated for Military use only</v>
      </c>
      <c r="C747" s="32" t="s">
        <v>352</v>
      </c>
      <c r="D747" t="s">
        <v>333</v>
      </c>
      <c r="E747" t="s">
        <v>344</v>
      </c>
      <c r="F747" t="s">
        <v>286</v>
      </c>
      <c r="G747" t="s">
        <v>332</v>
      </c>
      <c r="H747" t="s">
        <v>1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</row>
    <row r="748" spans="1:37">
      <c r="A748" s="32" t="str">
        <f t="shared" si="11"/>
        <v>Goods rated for Military use onlySurinamTranshipmenta</v>
      </c>
      <c r="B748" s="32" t="str">
        <f>VLOOKUP(D748,Lookup!$A:$B,2,FALSE)</f>
        <v>Goods rated for Military use only</v>
      </c>
      <c r="C748" s="32" t="s">
        <v>352</v>
      </c>
      <c r="D748" t="s">
        <v>333</v>
      </c>
      <c r="E748" t="s">
        <v>38</v>
      </c>
      <c r="F748" t="s">
        <v>286</v>
      </c>
      <c r="G748" t="s">
        <v>332</v>
      </c>
      <c r="H748" t="s">
        <v>1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</row>
    <row r="749" spans="1:37">
      <c r="A749" s="32" t="str">
        <f t="shared" si="11"/>
        <v>Goods rated for Military use onlySvelbard ArchipelagoTranshipmenta</v>
      </c>
      <c r="B749" s="32" t="str">
        <f>VLOOKUP(D749,Lookup!$A:$B,2,FALSE)</f>
        <v>Goods rated for Military use only</v>
      </c>
      <c r="C749" s="32" t="s">
        <v>352</v>
      </c>
      <c r="D749" t="s">
        <v>333</v>
      </c>
      <c r="E749" t="s">
        <v>37</v>
      </c>
      <c r="F749" t="s">
        <v>286</v>
      </c>
      <c r="G749" t="s">
        <v>332</v>
      </c>
      <c r="H749" t="s">
        <v>1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</row>
    <row r="750" spans="1:37">
      <c r="A750" s="32" t="str">
        <f t="shared" si="11"/>
        <v>Goods rated for Military use onlySwan IslandsTranshipmenta</v>
      </c>
      <c r="B750" s="32" t="str">
        <f>VLOOKUP(D750,Lookup!$A:$B,2,FALSE)</f>
        <v>Goods rated for Military use only</v>
      </c>
      <c r="C750" s="32" t="s">
        <v>352</v>
      </c>
      <c r="D750" t="s">
        <v>333</v>
      </c>
      <c r="E750" t="s">
        <v>36</v>
      </c>
      <c r="F750" t="s">
        <v>286</v>
      </c>
      <c r="G750" t="s">
        <v>332</v>
      </c>
      <c r="H750" t="s">
        <v>1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</row>
    <row r="751" spans="1:37">
      <c r="A751" s="32" t="str">
        <f t="shared" si="11"/>
        <v>Goods rated for Military use onlySwazilandTranshipmenta</v>
      </c>
      <c r="B751" s="32" t="str">
        <f>VLOOKUP(D751,Lookup!$A:$B,2,FALSE)</f>
        <v>Goods rated for Military use only</v>
      </c>
      <c r="C751" s="32" t="s">
        <v>352</v>
      </c>
      <c r="D751" t="s">
        <v>333</v>
      </c>
      <c r="E751" t="s">
        <v>35</v>
      </c>
      <c r="F751" t="s">
        <v>286</v>
      </c>
      <c r="G751" t="s">
        <v>332</v>
      </c>
      <c r="H751" t="s">
        <v>1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</row>
    <row r="752" spans="1:37">
      <c r="A752" s="32" t="str">
        <f t="shared" si="11"/>
        <v>Goods rated for Military use onlySwedenTranshipmenta</v>
      </c>
      <c r="B752" s="32" t="str">
        <f>VLOOKUP(D752,Lookup!$A:$B,2,FALSE)</f>
        <v>Goods rated for Military use only</v>
      </c>
      <c r="C752" s="32" t="s">
        <v>352</v>
      </c>
      <c r="D752" t="s">
        <v>333</v>
      </c>
      <c r="E752" t="s">
        <v>34</v>
      </c>
      <c r="F752" t="s">
        <v>286</v>
      </c>
      <c r="G752" t="s">
        <v>332</v>
      </c>
      <c r="H752" t="s">
        <v>1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</row>
    <row r="753" spans="1:37">
      <c r="A753" s="32" t="str">
        <f t="shared" si="11"/>
        <v>Goods rated for Military use onlySwitzerlandTranshipmenta</v>
      </c>
      <c r="B753" s="32" t="str">
        <f>VLOOKUP(D753,Lookup!$A:$B,2,FALSE)</f>
        <v>Goods rated for Military use only</v>
      </c>
      <c r="C753" s="32" t="s">
        <v>352</v>
      </c>
      <c r="D753" t="s">
        <v>333</v>
      </c>
      <c r="E753" t="s">
        <v>33</v>
      </c>
      <c r="F753" t="s">
        <v>286</v>
      </c>
      <c r="G753" t="s">
        <v>332</v>
      </c>
      <c r="H753" t="s">
        <v>1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</row>
    <row r="754" spans="1:37">
      <c r="A754" s="32" t="str">
        <f t="shared" si="11"/>
        <v>Goods rated for Military use onlySyriaTranshipmenta</v>
      </c>
      <c r="B754" s="32" t="str">
        <f>VLOOKUP(D754,Lookup!$A:$B,2,FALSE)</f>
        <v>Goods rated for Military use only</v>
      </c>
      <c r="C754" s="32" t="s">
        <v>352</v>
      </c>
      <c r="D754" t="s">
        <v>333</v>
      </c>
      <c r="E754" t="s">
        <v>32</v>
      </c>
      <c r="F754" t="s">
        <v>286</v>
      </c>
      <c r="G754" t="s">
        <v>332</v>
      </c>
      <c r="H754" t="s">
        <v>1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</row>
    <row r="755" spans="1:37">
      <c r="A755" s="32" t="str">
        <f t="shared" si="11"/>
        <v>Goods rated for Military use onlyTaiwanTranshipmenta</v>
      </c>
      <c r="B755" s="32" t="str">
        <f>VLOOKUP(D755,Lookup!$A:$B,2,FALSE)</f>
        <v>Goods rated for Military use only</v>
      </c>
      <c r="C755" s="32" t="s">
        <v>352</v>
      </c>
      <c r="D755" t="s">
        <v>333</v>
      </c>
      <c r="E755" t="s">
        <v>31</v>
      </c>
      <c r="F755" t="s">
        <v>286</v>
      </c>
      <c r="G755" t="s">
        <v>332</v>
      </c>
      <c r="H755" t="s">
        <v>1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</row>
    <row r="756" spans="1:37">
      <c r="A756" s="32" t="str">
        <f t="shared" si="11"/>
        <v>Goods rated for Military use onlyTajikistanTranshipmenta</v>
      </c>
      <c r="B756" s="32" t="str">
        <f>VLOOKUP(D756,Lookup!$A:$B,2,FALSE)</f>
        <v>Goods rated for Military use only</v>
      </c>
      <c r="C756" s="32" t="s">
        <v>352</v>
      </c>
      <c r="D756" t="s">
        <v>333</v>
      </c>
      <c r="E756" t="s">
        <v>30</v>
      </c>
      <c r="F756" t="s">
        <v>286</v>
      </c>
      <c r="G756" t="s">
        <v>332</v>
      </c>
      <c r="H756" t="s">
        <v>1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</row>
    <row r="757" spans="1:37">
      <c r="A757" s="32" t="str">
        <f t="shared" si="11"/>
        <v>Goods rated for Military use onlyTanzaniaTranshipmenta</v>
      </c>
      <c r="B757" s="32" t="str">
        <f>VLOOKUP(D757,Lookup!$A:$B,2,FALSE)</f>
        <v>Goods rated for Military use only</v>
      </c>
      <c r="C757" s="32" t="s">
        <v>352</v>
      </c>
      <c r="D757" t="s">
        <v>333</v>
      </c>
      <c r="E757" t="s">
        <v>29</v>
      </c>
      <c r="F757" t="s">
        <v>286</v>
      </c>
      <c r="G757" t="s">
        <v>332</v>
      </c>
      <c r="H757" t="s">
        <v>1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</row>
    <row r="758" spans="1:37">
      <c r="A758" s="32" t="str">
        <f t="shared" si="11"/>
        <v>Goods rated for Military use onlyThailandTranshipmenta</v>
      </c>
      <c r="B758" s="32" t="str">
        <f>VLOOKUP(D758,Lookup!$A:$B,2,FALSE)</f>
        <v>Goods rated for Military use only</v>
      </c>
      <c r="C758" s="32" t="s">
        <v>352</v>
      </c>
      <c r="D758" t="s">
        <v>333</v>
      </c>
      <c r="E758" t="s">
        <v>28</v>
      </c>
      <c r="F758" t="s">
        <v>286</v>
      </c>
      <c r="G758" t="s">
        <v>332</v>
      </c>
      <c r="H758" t="s">
        <v>1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</row>
    <row r="759" spans="1:37">
      <c r="A759" s="32" t="str">
        <f t="shared" si="11"/>
        <v>Goods rated for Military use onlyTogoTranshipmenta</v>
      </c>
      <c r="B759" s="32" t="str">
        <f>VLOOKUP(D759,Lookup!$A:$B,2,FALSE)</f>
        <v>Goods rated for Military use only</v>
      </c>
      <c r="C759" s="32" t="s">
        <v>352</v>
      </c>
      <c r="D759" t="s">
        <v>333</v>
      </c>
      <c r="E759" t="s">
        <v>27</v>
      </c>
      <c r="F759" t="s">
        <v>286</v>
      </c>
      <c r="G759" t="s">
        <v>332</v>
      </c>
      <c r="H759" t="s">
        <v>1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</row>
    <row r="760" spans="1:37">
      <c r="A760" s="32" t="str">
        <f t="shared" si="11"/>
        <v>Goods rated for Military use onlyTokelau IslandsTranshipmenta</v>
      </c>
      <c r="B760" s="32" t="str">
        <f>VLOOKUP(D760,Lookup!$A:$B,2,FALSE)</f>
        <v>Goods rated for Military use only</v>
      </c>
      <c r="C760" s="32" t="s">
        <v>352</v>
      </c>
      <c r="D760" t="s">
        <v>333</v>
      </c>
      <c r="E760" t="s">
        <v>26</v>
      </c>
      <c r="F760" t="s">
        <v>286</v>
      </c>
      <c r="G760" t="s">
        <v>332</v>
      </c>
      <c r="H760" t="s">
        <v>1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</row>
    <row r="761" spans="1:37">
      <c r="A761" s="32" t="str">
        <f t="shared" si="11"/>
        <v>Goods rated for Military use onlyTongaTranshipmenta</v>
      </c>
      <c r="B761" s="32" t="str">
        <f>VLOOKUP(D761,Lookup!$A:$B,2,FALSE)</f>
        <v>Goods rated for Military use only</v>
      </c>
      <c r="C761" s="32" t="s">
        <v>352</v>
      </c>
      <c r="D761" t="s">
        <v>333</v>
      </c>
      <c r="E761" t="s">
        <v>25</v>
      </c>
      <c r="F761" t="s">
        <v>286</v>
      </c>
      <c r="G761" t="s">
        <v>332</v>
      </c>
      <c r="H761" t="s">
        <v>1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</row>
    <row r="762" spans="1:37">
      <c r="A762" s="32" t="str">
        <f t="shared" si="11"/>
        <v>Goods rated for Military use onlyTrinidad and TobagoTranshipmenta</v>
      </c>
      <c r="B762" s="32" t="str">
        <f>VLOOKUP(D762,Lookup!$A:$B,2,FALSE)</f>
        <v>Goods rated for Military use only</v>
      </c>
      <c r="C762" s="32" t="s">
        <v>352</v>
      </c>
      <c r="D762" t="s">
        <v>333</v>
      </c>
      <c r="E762" t="s">
        <v>24</v>
      </c>
      <c r="F762" t="s">
        <v>286</v>
      </c>
      <c r="G762" t="s">
        <v>332</v>
      </c>
      <c r="H762" t="s">
        <v>1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</row>
    <row r="763" spans="1:37">
      <c r="A763" s="32" t="str">
        <f t="shared" si="11"/>
        <v>Goods rated for Military use onlyTunisiaTranshipmenta</v>
      </c>
      <c r="B763" s="32" t="str">
        <f>VLOOKUP(D763,Lookup!$A:$B,2,FALSE)</f>
        <v>Goods rated for Military use only</v>
      </c>
      <c r="C763" s="32" t="s">
        <v>352</v>
      </c>
      <c r="D763" t="s">
        <v>333</v>
      </c>
      <c r="E763" t="s">
        <v>23</v>
      </c>
      <c r="F763" t="s">
        <v>286</v>
      </c>
      <c r="G763" t="s">
        <v>332</v>
      </c>
      <c r="H763" t="s">
        <v>1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</row>
    <row r="764" spans="1:37">
      <c r="A764" s="32" t="str">
        <f t="shared" si="11"/>
        <v>Goods rated for Military use onlyTurkeyTranshipmenta</v>
      </c>
      <c r="B764" s="32" t="str">
        <f>VLOOKUP(D764,Lookup!$A:$B,2,FALSE)</f>
        <v>Goods rated for Military use only</v>
      </c>
      <c r="C764" s="32" t="s">
        <v>352</v>
      </c>
      <c r="D764" t="s">
        <v>333</v>
      </c>
      <c r="E764" t="s">
        <v>22</v>
      </c>
      <c r="F764" t="s">
        <v>286</v>
      </c>
      <c r="G764" t="s">
        <v>332</v>
      </c>
      <c r="H764" t="s">
        <v>1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</row>
    <row r="765" spans="1:37">
      <c r="A765" s="32" t="str">
        <f t="shared" si="11"/>
        <v>Goods rated for Military use onlyTurkmenistanTranshipmenta</v>
      </c>
      <c r="B765" s="32" t="str">
        <f>VLOOKUP(D765,Lookup!$A:$B,2,FALSE)</f>
        <v>Goods rated for Military use only</v>
      </c>
      <c r="C765" s="32" t="s">
        <v>352</v>
      </c>
      <c r="D765" t="s">
        <v>333</v>
      </c>
      <c r="E765" t="s">
        <v>21</v>
      </c>
      <c r="F765" t="s">
        <v>286</v>
      </c>
      <c r="G765" t="s">
        <v>332</v>
      </c>
      <c r="H765" t="s">
        <v>1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</row>
    <row r="766" spans="1:37">
      <c r="A766" s="32" t="str">
        <f t="shared" si="11"/>
        <v>Goods rated for Military use onlyTurks and Caicos IslandsTranshipmenta</v>
      </c>
      <c r="B766" s="32" t="str">
        <f>VLOOKUP(D766,Lookup!$A:$B,2,FALSE)</f>
        <v>Goods rated for Military use only</v>
      </c>
      <c r="C766" s="32" t="s">
        <v>352</v>
      </c>
      <c r="D766" t="s">
        <v>333</v>
      </c>
      <c r="E766" t="s">
        <v>20</v>
      </c>
      <c r="F766" t="s">
        <v>286</v>
      </c>
      <c r="G766" t="s">
        <v>332</v>
      </c>
      <c r="H766" t="s">
        <v>1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</row>
    <row r="767" spans="1:37">
      <c r="A767" s="32" t="str">
        <f t="shared" si="11"/>
        <v>Goods rated for Military use onlyTuvaluTranshipmenta</v>
      </c>
      <c r="B767" s="32" t="str">
        <f>VLOOKUP(D767,Lookup!$A:$B,2,FALSE)</f>
        <v>Goods rated for Military use only</v>
      </c>
      <c r="C767" s="32" t="s">
        <v>352</v>
      </c>
      <c r="D767" t="s">
        <v>333</v>
      </c>
      <c r="E767" t="s">
        <v>19</v>
      </c>
      <c r="F767" t="s">
        <v>286</v>
      </c>
      <c r="G767" t="s">
        <v>332</v>
      </c>
      <c r="H767" t="s">
        <v>1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</row>
    <row r="768" spans="1:37">
      <c r="A768" s="32" t="str">
        <f t="shared" si="11"/>
        <v>Goods rated for Military use onlyUgandaTranshipmenta</v>
      </c>
      <c r="B768" s="32" t="str">
        <f>VLOOKUP(D768,Lookup!$A:$B,2,FALSE)</f>
        <v>Goods rated for Military use only</v>
      </c>
      <c r="C768" s="32" t="s">
        <v>352</v>
      </c>
      <c r="D768" t="s">
        <v>333</v>
      </c>
      <c r="E768" t="s">
        <v>18</v>
      </c>
      <c r="F768" t="s">
        <v>286</v>
      </c>
      <c r="G768" t="s">
        <v>332</v>
      </c>
      <c r="H768" t="s">
        <v>1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</row>
    <row r="769" spans="1:37">
      <c r="A769" s="32" t="str">
        <f t="shared" si="11"/>
        <v>Goods rated for Military use onlyUkraineTranshipmenta</v>
      </c>
      <c r="B769" s="32" t="str">
        <f>VLOOKUP(D769,Lookup!$A:$B,2,FALSE)</f>
        <v>Goods rated for Military use only</v>
      </c>
      <c r="C769" s="32" t="s">
        <v>352</v>
      </c>
      <c r="D769" t="s">
        <v>333</v>
      </c>
      <c r="E769" t="s">
        <v>17</v>
      </c>
      <c r="F769" t="s">
        <v>286</v>
      </c>
      <c r="G769" t="s">
        <v>332</v>
      </c>
      <c r="H769" t="s">
        <v>1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</row>
    <row r="770" spans="1:37">
      <c r="A770" s="32" t="str">
        <f t="shared" si="11"/>
        <v>Goods rated for Military use onlyUnited Arab EmiratesTranshipmenta</v>
      </c>
      <c r="B770" s="32" t="str">
        <f>VLOOKUP(D770,Lookup!$A:$B,2,FALSE)</f>
        <v>Goods rated for Military use only</v>
      </c>
      <c r="C770" s="32" t="s">
        <v>352</v>
      </c>
      <c r="D770" t="s">
        <v>333</v>
      </c>
      <c r="E770" t="s">
        <v>16</v>
      </c>
      <c r="F770" t="s">
        <v>286</v>
      </c>
      <c r="G770" t="s">
        <v>332</v>
      </c>
      <c r="H770" t="s">
        <v>1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</row>
    <row r="771" spans="1:37">
      <c r="A771" s="32" t="str">
        <f t="shared" si="11"/>
        <v>Goods rated for Military use onlyUnited KingdomTranshipmenta</v>
      </c>
      <c r="B771" s="32" t="str">
        <f>VLOOKUP(D771,Lookup!$A:$B,2,FALSE)</f>
        <v>Goods rated for Military use only</v>
      </c>
      <c r="C771" s="32" t="s">
        <v>352</v>
      </c>
      <c r="D771" t="s">
        <v>333</v>
      </c>
      <c r="E771" t="s">
        <v>15</v>
      </c>
      <c r="F771" t="s">
        <v>286</v>
      </c>
      <c r="G771" t="s">
        <v>332</v>
      </c>
      <c r="H771" t="s">
        <v>1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</row>
    <row r="772" spans="1:37">
      <c r="A772" s="32" t="str">
        <f t="shared" si="11"/>
        <v>Goods rated for Military use onlyUnited States Minor Outlying IslandsTranshipmenta</v>
      </c>
      <c r="B772" s="32" t="str">
        <f>VLOOKUP(D772,Lookup!$A:$B,2,FALSE)</f>
        <v>Goods rated for Military use only</v>
      </c>
      <c r="C772" s="32" t="s">
        <v>352</v>
      </c>
      <c r="D772" t="s">
        <v>333</v>
      </c>
      <c r="E772" t="s">
        <v>14</v>
      </c>
      <c r="F772" t="s">
        <v>286</v>
      </c>
      <c r="G772" t="s">
        <v>332</v>
      </c>
      <c r="H772" t="s">
        <v>1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</row>
    <row r="773" spans="1:37">
      <c r="A773" s="32" t="str">
        <f t="shared" ref="A773:A836" si="12">CONCATENATE(B773,E773,F773,H773)</f>
        <v>Goods rated for Military use onlyUnited States of AmericaTranshipmenta</v>
      </c>
      <c r="B773" s="32" t="str">
        <f>VLOOKUP(D773,Lookup!$A:$B,2,FALSE)</f>
        <v>Goods rated for Military use only</v>
      </c>
      <c r="C773" s="32" t="s">
        <v>352</v>
      </c>
      <c r="D773" t="s">
        <v>333</v>
      </c>
      <c r="E773" t="s">
        <v>13</v>
      </c>
      <c r="F773" t="s">
        <v>286</v>
      </c>
      <c r="G773" t="s">
        <v>332</v>
      </c>
      <c r="H773" t="s">
        <v>1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</row>
    <row r="774" spans="1:37">
      <c r="A774" s="32" t="str">
        <f t="shared" si="12"/>
        <v>Goods rated for Military use onlyUruguayTranshipmenta</v>
      </c>
      <c r="B774" s="32" t="str">
        <f>VLOOKUP(D774,Lookup!$A:$B,2,FALSE)</f>
        <v>Goods rated for Military use only</v>
      </c>
      <c r="C774" s="32" t="s">
        <v>352</v>
      </c>
      <c r="D774" t="s">
        <v>333</v>
      </c>
      <c r="E774" t="s">
        <v>12</v>
      </c>
      <c r="F774" t="s">
        <v>286</v>
      </c>
      <c r="G774" t="s">
        <v>332</v>
      </c>
      <c r="H774" t="s">
        <v>1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</row>
    <row r="775" spans="1:37">
      <c r="A775" s="32" t="str">
        <f t="shared" si="12"/>
        <v>Goods rated for Military use onlyUzbekistanTranshipmenta</v>
      </c>
      <c r="B775" s="32" t="str">
        <f>VLOOKUP(D775,Lookup!$A:$B,2,FALSE)</f>
        <v>Goods rated for Military use only</v>
      </c>
      <c r="C775" s="32" t="s">
        <v>352</v>
      </c>
      <c r="D775" t="s">
        <v>333</v>
      </c>
      <c r="E775" t="s">
        <v>11</v>
      </c>
      <c r="F775" t="s">
        <v>286</v>
      </c>
      <c r="G775" t="s">
        <v>332</v>
      </c>
      <c r="H775" t="s">
        <v>1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</row>
    <row r="776" spans="1:37">
      <c r="A776" s="32" t="str">
        <f t="shared" si="12"/>
        <v>Goods rated for Military use onlyVanuatuTranshipmenta</v>
      </c>
      <c r="B776" s="32" t="str">
        <f>VLOOKUP(D776,Lookup!$A:$B,2,FALSE)</f>
        <v>Goods rated for Military use only</v>
      </c>
      <c r="C776" s="32" t="s">
        <v>352</v>
      </c>
      <c r="D776" t="s">
        <v>333</v>
      </c>
      <c r="E776" t="s">
        <v>10</v>
      </c>
      <c r="F776" t="s">
        <v>286</v>
      </c>
      <c r="G776" t="s">
        <v>332</v>
      </c>
      <c r="H776" t="s">
        <v>1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</row>
    <row r="777" spans="1:37">
      <c r="A777" s="32" t="str">
        <f t="shared" si="12"/>
        <v>Goods rated for Military use onlyVatican CityTranshipmenta</v>
      </c>
      <c r="B777" s="32" t="str">
        <f>VLOOKUP(D777,Lookup!$A:$B,2,FALSE)</f>
        <v>Goods rated for Military use only</v>
      </c>
      <c r="C777" s="32" t="s">
        <v>352</v>
      </c>
      <c r="D777" t="s">
        <v>333</v>
      </c>
      <c r="E777" t="s">
        <v>9</v>
      </c>
      <c r="F777" t="s">
        <v>286</v>
      </c>
      <c r="G777" t="s">
        <v>332</v>
      </c>
      <c r="H777" t="s">
        <v>1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</row>
    <row r="778" spans="1:37">
      <c r="A778" s="32" t="str">
        <f t="shared" si="12"/>
        <v>Goods rated for Military use onlyVenezuelaTranshipmenta</v>
      </c>
      <c r="B778" s="32" t="str">
        <f>VLOOKUP(D778,Lookup!$A:$B,2,FALSE)</f>
        <v>Goods rated for Military use only</v>
      </c>
      <c r="C778" s="32" t="s">
        <v>352</v>
      </c>
      <c r="D778" t="s">
        <v>333</v>
      </c>
      <c r="E778" t="s">
        <v>8</v>
      </c>
      <c r="F778" t="s">
        <v>286</v>
      </c>
      <c r="G778" t="s">
        <v>332</v>
      </c>
      <c r="H778" t="s">
        <v>1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</row>
    <row r="779" spans="1:37">
      <c r="A779" s="32" t="str">
        <f t="shared" si="12"/>
        <v>Goods rated for Military use onlyVessel and/or Platform in International WatersTranshipmenta</v>
      </c>
      <c r="B779" s="32" t="str">
        <f>VLOOKUP(D779,Lookup!$A:$B,2,FALSE)</f>
        <v>Goods rated for Military use only</v>
      </c>
      <c r="C779" s="32" t="s">
        <v>352</v>
      </c>
      <c r="D779" t="s">
        <v>333</v>
      </c>
      <c r="E779" t="s">
        <v>349</v>
      </c>
      <c r="F779" t="s">
        <v>286</v>
      </c>
      <c r="G779" t="s">
        <v>332</v>
      </c>
      <c r="H779" t="s">
        <v>1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</row>
    <row r="780" spans="1:37">
      <c r="A780" s="32" t="str">
        <f t="shared" si="12"/>
        <v>Goods rated for Military use onlyVietnamTranshipmenta</v>
      </c>
      <c r="B780" s="32" t="str">
        <f>VLOOKUP(D780,Lookup!$A:$B,2,FALSE)</f>
        <v>Goods rated for Military use only</v>
      </c>
      <c r="C780" s="32" t="s">
        <v>352</v>
      </c>
      <c r="D780" t="s">
        <v>333</v>
      </c>
      <c r="E780" t="s">
        <v>7</v>
      </c>
      <c r="F780" t="s">
        <v>286</v>
      </c>
      <c r="G780" t="s">
        <v>332</v>
      </c>
      <c r="H780" t="s">
        <v>1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</row>
    <row r="781" spans="1:37">
      <c r="A781" s="32" t="str">
        <f t="shared" si="12"/>
        <v>Goods rated for Military use onlyVirgin Islands of USATranshipmenta</v>
      </c>
      <c r="B781" s="32" t="str">
        <f>VLOOKUP(D781,Lookup!$A:$B,2,FALSE)</f>
        <v>Goods rated for Military use only</v>
      </c>
      <c r="C781" s="32" t="s">
        <v>352</v>
      </c>
      <c r="D781" t="s">
        <v>333</v>
      </c>
      <c r="E781" t="s">
        <v>6</v>
      </c>
      <c r="F781" t="s">
        <v>286</v>
      </c>
      <c r="G781" t="s">
        <v>332</v>
      </c>
      <c r="H781" t="s">
        <v>1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</row>
    <row r="782" spans="1:37">
      <c r="A782" s="32" t="str">
        <f t="shared" si="12"/>
        <v>Goods rated for Military use onlyWake IslandTranshipmenta</v>
      </c>
      <c r="B782" s="32" t="str">
        <f>VLOOKUP(D782,Lookup!$A:$B,2,FALSE)</f>
        <v>Goods rated for Military use only</v>
      </c>
      <c r="C782" s="32" t="s">
        <v>352</v>
      </c>
      <c r="D782" t="s">
        <v>333</v>
      </c>
      <c r="E782" t="s">
        <v>5</v>
      </c>
      <c r="F782" t="s">
        <v>286</v>
      </c>
      <c r="G782" t="s">
        <v>332</v>
      </c>
      <c r="H782" t="s">
        <v>1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</row>
    <row r="783" spans="1:37">
      <c r="A783" s="32" t="str">
        <f t="shared" si="12"/>
        <v>Goods rated for Military use onlyWallis and Futuna IslandsTranshipmenta</v>
      </c>
      <c r="B783" s="32" t="str">
        <f>VLOOKUP(D783,Lookup!$A:$B,2,FALSE)</f>
        <v>Goods rated for Military use only</v>
      </c>
      <c r="C783" s="32" t="s">
        <v>352</v>
      </c>
      <c r="D783" t="s">
        <v>333</v>
      </c>
      <c r="E783" t="s">
        <v>4</v>
      </c>
      <c r="F783" t="s">
        <v>286</v>
      </c>
      <c r="G783" t="s">
        <v>332</v>
      </c>
      <c r="H783" t="s">
        <v>1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</row>
    <row r="784" spans="1:37">
      <c r="A784" s="32" t="str">
        <f t="shared" si="12"/>
        <v>Goods rated for Military use onlyYemenTranshipmenta</v>
      </c>
      <c r="B784" s="32" t="str">
        <f>VLOOKUP(D784,Lookup!$A:$B,2,FALSE)</f>
        <v>Goods rated for Military use only</v>
      </c>
      <c r="C784" s="32" t="s">
        <v>352</v>
      </c>
      <c r="D784" t="s">
        <v>333</v>
      </c>
      <c r="E784" t="s">
        <v>3</v>
      </c>
      <c r="F784" t="s">
        <v>286</v>
      </c>
      <c r="G784" t="s">
        <v>332</v>
      </c>
      <c r="H784" t="s">
        <v>1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</row>
    <row r="785" spans="1:37">
      <c r="A785" s="32" t="str">
        <f t="shared" si="12"/>
        <v>Goods rated for Military use onlyZambiaTranshipmenta</v>
      </c>
      <c r="B785" s="32" t="str">
        <f>VLOOKUP(D785,Lookup!$A:$B,2,FALSE)</f>
        <v>Goods rated for Military use only</v>
      </c>
      <c r="C785" s="32" t="s">
        <v>352</v>
      </c>
      <c r="D785" t="s">
        <v>333</v>
      </c>
      <c r="E785" t="s">
        <v>2</v>
      </c>
      <c r="F785" t="s">
        <v>286</v>
      </c>
      <c r="G785" t="s">
        <v>332</v>
      </c>
      <c r="H785" t="s">
        <v>1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</row>
    <row r="786" spans="1:37">
      <c r="A786" s="32" t="str">
        <f t="shared" si="12"/>
        <v>Goods rated for Military use onlyZimbabweTranshipmenta</v>
      </c>
      <c r="B786" s="32" t="str">
        <f>VLOOKUP(D786,Lookup!$A:$B,2,FALSE)</f>
        <v>Goods rated for Military use only</v>
      </c>
      <c r="C786" s="32" t="s">
        <v>352</v>
      </c>
      <c r="D786" t="s">
        <v>333</v>
      </c>
      <c r="E786" t="s">
        <v>0</v>
      </c>
      <c r="F786" t="s">
        <v>286</v>
      </c>
      <c r="G786" t="s">
        <v>332</v>
      </c>
      <c r="H786" t="s">
        <v>1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</row>
    <row r="787" spans="1:37">
      <c r="A787" s="32" t="str">
        <f t="shared" si="12"/>
        <v>Goods rated for Military use onlyAfghanistanIncorporationa</v>
      </c>
      <c r="B787" s="32" t="str">
        <f>VLOOKUP(D787,Lookup!$A:$B,2,FALSE)</f>
        <v>Goods rated for Military use only</v>
      </c>
      <c r="C787" s="32" t="s">
        <v>352</v>
      </c>
      <c r="D787" t="s">
        <v>333</v>
      </c>
      <c r="E787" t="s">
        <v>253</v>
      </c>
      <c r="F787" t="s">
        <v>285</v>
      </c>
      <c r="G787" t="s">
        <v>332</v>
      </c>
      <c r="H787" t="s">
        <v>1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</row>
    <row r="788" spans="1:37">
      <c r="A788" s="32" t="str">
        <f t="shared" si="12"/>
        <v>Goods rated for Military use onlyAland IslandsIncorporationa</v>
      </c>
      <c r="B788" s="32" t="str">
        <f>VLOOKUP(D788,Lookup!$A:$B,2,FALSE)</f>
        <v>Goods rated for Military use only</v>
      </c>
      <c r="C788" s="32" t="s">
        <v>352</v>
      </c>
      <c r="D788" t="s">
        <v>333</v>
      </c>
      <c r="E788" t="s">
        <v>252</v>
      </c>
      <c r="F788" t="s">
        <v>285</v>
      </c>
      <c r="G788" t="s">
        <v>332</v>
      </c>
      <c r="H788" t="s">
        <v>1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</row>
    <row r="789" spans="1:37">
      <c r="A789" s="32" t="str">
        <f t="shared" si="12"/>
        <v>Goods rated for Military use onlyAlbaniaIncorporationa</v>
      </c>
      <c r="B789" s="32" t="str">
        <f>VLOOKUP(D789,Lookup!$A:$B,2,FALSE)</f>
        <v>Goods rated for Military use only</v>
      </c>
      <c r="C789" s="32" t="s">
        <v>352</v>
      </c>
      <c r="D789" t="s">
        <v>333</v>
      </c>
      <c r="E789" t="s">
        <v>251</v>
      </c>
      <c r="F789" t="s">
        <v>285</v>
      </c>
      <c r="G789" t="s">
        <v>332</v>
      </c>
      <c r="H789" t="s">
        <v>1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</row>
    <row r="790" spans="1:37">
      <c r="A790" s="32" t="str">
        <f t="shared" si="12"/>
        <v>Goods rated for Military use onlyAlgeriaIncorporationa</v>
      </c>
      <c r="B790" s="32" t="str">
        <f>VLOOKUP(D790,Lookup!$A:$B,2,FALSE)</f>
        <v>Goods rated for Military use only</v>
      </c>
      <c r="C790" s="32" t="s">
        <v>352</v>
      </c>
      <c r="D790" t="s">
        <v>333</v>
      </c>
      <c r="E790" t="s">
        <v>250</v>
      </c>
      <c r="F790" t="s">
        <v>285</v>
      </c>
      <c r="G790" t="s">
        <v>332</v>
      </c>
      <c r="H790" t="s">
        <v>1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</row>
    <row r="791" spans="1:37">
      <c r="A791" s="32" t="str">
        <f t="shared" si="12"/>
        <v>Goods rated for Military use onlyAmerican SamoaIncorporationa</v>
      </c>
      <c r="B791" s="32" t="str">
        <f>VLOOKUP(D791,Lookup!$A:$B,2,FALSE)</f>
        <v>Goods rated for Military use only</v>
      </c>
      <c r="C791" s="32" t="s">
        <v>352</v>
      </c>
      <c r="D791" t="s">
        <v>333</v>
      </c>
      <c r="E791" t="s">
        <v>249</v>
      </c>
      <c r="F791" t="s">
        <v>285</v>
      </c>
      <c r="G791" t="s">
        <v>332</v>
      </c>
      <c r="H791" t="s">
        <v>1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</row>
    <row r="792" spans="1:37">
      <c r="A792" s="32" t="str">
        <f t="shared" si="12"/>
        <v>Goods rated for Military use onlyAndorraIncorporationa</v>
      </c>
      <c r="B792" s="32" t="str">
        <f>VLOOKUP(D792,Lookup!$A:$B,2,FALSE)</f>
        <v>Goods rated for Military use only</v>
      </c>
      <c r="C792" s="32" t="s">
        <v>352</v>
      </c>
      <c r="D792" t="s">
        <v>333</v>
      </c>
      <c r="E792" t="s">
        <v>248</v>
      </c>
      <c r="F792" t="s">
        <v>285</v>
      </c>
      <c r="G792" t="s">
        <v>332</v>
      </c>
      <c r="H792" t="s">
        <v>1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</row>
    <row r="793" spans="1:37">
      <c r="A793" s="32" t="str">
        <f t="shared" si="12"/>
        <v>Goods rated for Military use onlyAngolaIncorporationa</v>
      </c>
      <c r="B793" s="32" t="str">
        <f>VLOOKUP(D793,Lookup!$A:$B,2,FALSE)</f>
        <v>Goods rated for Military use only</v>
      </c>
      <c r="C793" s="32" t="s">
        <v>352</v>
      </c>
      <c r="D793" t="s">
        <v>333</v>
      </c>
      <c r="E793" t="s">
        <v>247</v>
      </c>
      <c r="F793" t="s">
        <v>285</v>
      </c>
      <c r="G793" t="s">
        <v>332</v>
      </c>
      <c r="H793" t="s">
        <v>1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</row>
    <row r="794" spans="1:37">
      <c r="A794" s="32" t="str">
        <f t="shared" si="12"/>
        <v>Goods rated for Military use onlyAnguillaIncorporationa</v>
      </c>
      <c r="B794" s="32" t="str">
        <f>VLOOKUP(D794,Lookup!$A:$B,2,FALSE)</f>
        <v>Goods rated for Military use only</v>
      </c>
      <c r="C794" s="32" t="s">
        <v>352</v>
      </c>
      <c r="D794" t="s">
        <v>333</v>
      </c>
      <c r="E794" t="s">
        <v>246</v>
      </c>
      <c r="F794" t="s">
        <v>285</v>
      </c>
      <c r="G794" t="s">
        <v>332</v>
      </c>
      <c r="H794" t="s">
        <v>1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</row>
    <row r="795" spans="1:37">
      <c r="A795" s="32" t="str">
        <f t="shared" si="12"/>
        <v>Goods rated for Military use onlyAntarcticaIncorporationa</v>
      </c>
      <c r="B795" s="32" t="str">
        <f>VLOOKUP(D795,Lookup!$A:$B,2,FALSE)</f>
        <v>Goods rated for Military use only</v>
      </c>
      <c r="C795" s="32" t="s">
        <v>352</v>
      </c>
      <c r="D795" t="s">
        <v>333</v>
      </c>
      <c r="E795" t="s">
        <v>245</v>
      </c>
      <c r="F795" t="s">
        <v>285</v>
      </c>
      <c r="G795" t="s">
        <v>332</v>
      </c>
      <c r="H795" t="s">
        <v>1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</row>
    <row r="796" spans="1:37">
      <c r="A796" s="32" t="str">
        <f t="shared" si="12"/>
        <v>Goods rated for Military use onlyAntigua and BarbudaIncorporationa</v>
      </c>
      <c r="B796" s="32" t="str">
        <f>VLOOKUP(D796,Lookup!$A:$B,2,FALSE)</f>
        <v>Goods rated for Military use only</v>
      </c>
      <c r="C796" s="32" t="s">
        <v>352</v>
      </c>
      <c r="D796" t="s">
        <v>333</v>
      </c>
      <c r="E796" t="s">
        <v>244</v>
      </c>
      <c r="F796" t="s">
        <v>285</v>
      </c>
      <c r="G796" t="s">
        <v>332</v>
      </c>
      <c r="H796" t="s">
        <v>1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</row>
    <row r="797" spans="1:37">
      <c r="A797" s="32" t="str">
        <f t="shared" si="12"/>
        <v>Goods rated for Military use onlyArgentinaIncorporationa</v>
      </c>
      <c r="B797" s="32" t="str">
        <f>VLOOKUP(D797,Lookup!$A:$B,2,FALSE)</f>
        <v>Goods rated for Military use only</v>
      </c>
      <c r="C797" s="32" t="s">
        <v>352</v>
      </c>
      <c r="D797" t="s">
        <v>333</v>
      </c>
      <c r="E797" t="s">
        <v>243</v>
      </c>
      <c r="F797" t="s">
        <v>285</v>
      </c>
      <c r="G797" t="s">
        <v>332</v>
      </c>
      <c r="H797" t="s">
        <v>1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</row>
    <row r="798" spans="1:37">
      <c r="A798" s="32" t="str">
        <f t="shared" si="12"/>
        <v>Goods rated for Military use onlyArmeniaIncorporationa</v>
      </c>
      <c r="B798" s="32" t="str">
        <f>VLOOKUP(D798,Lookup!$A:$B,2,FALSE)</f>
        <v>Goods rated for Military use only</v>
      </c>
      <c r="C798" s="32" t="s">
        <v>352</v>
      </c>
      <c r="D798" t="s">
        <v>333</v>
      </c>
      <c r="E798" t="s">
        <v>242</v>
      </c>
      <c r="F798" t="s">
        <v>285</v>
      </c>
      <c r="G798" t="s">
        <v>332</v>
      </c>
      <c r="H798" t="s">
        <v>1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</row>
    <row r="799" spans="1:37">
      <c r="A799" s="32" t="str">
        <f t="shared" si="12"/>
        <v>Goods rated for Military use onlyArubaIncorporationa</v>
      </c>
      <c r="B799" s="32" t="str">
        <f>VLOOKUP(D799,Lookup!$A:$B,2,FALSE)</f>
        <v>Goods rated for Military use only</v>
      </c>
      <c r="C799" s="32" t="s">
        <v>352</v>
      </c>
      <c r="D799" t="s">
        <v>333</v>
      </c>
      <c r="E799" t="s">
        <v>241</v>
      </c>
      <c r="F799" t="s">
        <v>285</v>
      </c>
      <c r="G799" t="s">
        <v>332</v>
      </c>
      <c r="H799" t="s">
        <v>1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</row>
    <row r="800" spans="1:37">
      <c r="A800" s="32" t="str">
        <f t="shared" si="12"/>
        <v>Goods rated for Military use onlyAustraliaIncorporationa</v>
      </c>
      <c r="B800" s="32" t="str">
        <f>VLOOKUP(D800,Lookup!$A:$B,2,FALSE)</f>
        <v>Goods rated for Military use only</v>
      </c>
      <c r="C800" s="32" t="s">
        <v>352</v>
      </c>
      <c r="D800" t="s">
        <v>333</v>
      </c>
      <c r="E800" t="s">
        <v>240</v>
      </c>
      <c r="F800" t="s">
        <v>285</v>
      </c>
      <c r="G800" t="s">
        <v>332</v>
      </c>
      <c r="H800" t="s">
        <v>1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</row>
    <row r="801" spans="1:37">
      <c r="A801" s="32" t="str">
        <f t="shared" si="12"/>
        <v>Goods rated for Military use onlyAustralian Antarctic TerritoryIncorporationa</v>
      </c>
      <c r="B801" s="32" t="str">
        <f>VLOOKUP(D801,Lookup!$A:$B,2,FALSE)</f>
        <v>Goods rated for Military use only</v>
      </c>
      <c r="C801" s="32" t="s">
        <v>352</v>
      </c>
      <c r="D801" t="s">
        <v>333</v>
      </c>
      <c r="E801" t="s">
        <v>239</v>
      </c>
      <c r="F801" t="s">
        <v>285</v>
      </c>
      <c r="G801" t="s">
        <v>332</v>
      </c>
      <c r="H801" t="s">
        <v>1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</row>
    <row r="802" spans="1:37">
      <c r="A802" s="32" t="str">
        <f t="shared" si="12"/>
        <v>Goods rated for Military use onlyAustriaIncorporationa</v>
      </c>
      <c r="B802" s="32" t="str">
        <f>VLOOKUP(D802,Lookup!$A:$B,2,FALSE)</f>
        <v>Goods rated for Military use only</v>
      </c>
      <c r="C802" s="32" t="s">
        <v>352</v>
      </c>
      <c r="D802" t="s">
        <v>333</v>
      </c>
      <c r="E802" t="s">
        <v>238</v>
      </c>
      <c r="F802" t="s">
        <v>285</v>
      </c>
      <c r="G802" t="s">
        <v>332</v>
      </c>
      <c r="H802" t="s">
        <v>1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</row>
    <row r="803" spans="1:37">
      <c r="A803" s="32" t="str">
        <f t="shared" si="12"/>
        <v>Goods rated for Military use onlyAzerbaijanIncorporationa</v>
      </c>
      <c r="B803" s="32" t="str">
        <f>VLOOKUP(D803,Lookup!$A:$B,2,FALSE)</f>
        <v>Goods rated for Military use only</v>
      </c>
      <c r="C803" s="32" t="s">
        <v>352</v>
      </c>
      <c r="D803" t="s">
        <v>333</v>
      </c>
      <c r="E803" t="s">
        <v>237</v>
      </c>
      <c r="F803" t="s">
        <v>285</v>
      </c>
      <c r="G803" t="s">
        <v>332</v>
      </c>
      <c r="H803" t="s">
        <v>1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</row>
    <row r="804" spans="1:37">
      <c r="A804" s="32" t="str">
        <f t="shared" si="12"/>
        <v>Goods rated for Military use onlyAzoresIncorporationa</v>
      </c>
      <c r="B804" s="32" t="str">
        <f>VLOOKUP(D804,Lookup!$A:$B,2,FALSE)</f>
        <v>Goods rated for Military use only</v>
      </c>
      <c r="C804" s="32" t="s">
        <v>352</v>
      </c>
      <c r="D804" t="s">
        <v>333</v>
      </c>
      <c r="E804" t="s">
        <v>236</v>
      </c>
      <c r="F804" t="s">
        <v>285</v>
      </c>
      <c r="G804" t="s">
        <v>332</v>
      </c>
      <c r="H804" t="s">
        <v>1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</row>
    <row r="805" spans="1:37">
      <c r="A805" s="32" t="str">
        <f t="shared" si="12"/>
        <v>Goods rated for Military use onlyBahamasIncorporationa</v>
      </c>
      <c r="B805" s="32" t="str">
        <f>VLOOKUP(D805,Lookup!$A:$B,2,FALSE)</f>
        <v>Goods rated for Military use only</v>
      </c>
      <c r="C805" s="32" t="s">
        <v>352</v>
      </c>
      <c r="D805" t="s">
        <v>333</v>
      </c>
      <c r="E805" t="s">
        <v>235</v>
      </c>
      <c r="F805" t="s">
        <v>285</v>
      </c>
      <c r="G805" t="s">
        <v>332</v>
      </c>
      <c r="H805" t="s">
        <v>1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</row>
    <row r="806" spans="1:37">
      <c r="A806" s="32" t="str">
        <f t="shared" si="12"/>
        <v>Goods rated for Military use onlyBahrainIncorporationa</v>
      </c>
      <c r="B806" s="32" t="str">
        <f>VLOOKUP(D806,Lookup!$A:$B,2,FALSE)</f>
        <v>Goods rated for Military use only</v>
      </c>
      <c r="C806" s="32" t="s">
        <v>352</v>
      </c>
      <c r="D806" t="s">
        <v>333</v>
      </c>
      <c r="E806" t="s">
        <v>234</v>
      </c>
      <c r="F806" t="s">
        <v>285</v>
      </c>
      <c r="G806" t="s">
        <v>332</v>
      </c>
      <c r="H806" t="s">
        <v>1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</row>
    <row r="807" spans="1:37">
      <c r="A807" s="32" t="str">
        <f t="shared" si="12"/>
        <v>Goods rated for Military use onlyBaker IslandIncorporationa</v>
      </c>
      <c r="B807" s="32" t="str">
        <f>VLOOKUP(D807,Lookup!$A:$B,2,FALSE)</f>
        <v>Goods rated for Military use only</v>
      </c>
      <c r="C807" s="32" t="s">
        <v>352</v>
      </c>
      <c r="D807" t="s">
        <v>333</v>
      </c>
      <c r="E807" t="s">
        <v>233</v>
      </c>
      <c r="F807" t="s">
        <v>285</v>
      </c>
      <c r="G807" t="s">
        <v>332</v>
      </c>
      <c r="H807" t="s">
        <v>1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</row>
    <row r="808" spans="1:37">
      <c r="A808" s="32" t="str">
        <f t="shared" si="12"/>
        <v>Goods rated for Military use onlyBangladeshIncorporationa</v>
      </c>
      <c r="B808" s="32" t="str">
        <f>VLOOKUP(D808,Lookup!$A:$B,2,FALSE)</f>
        <v>Goods rated for Military use only</v>
      </c>
      <c r="C808" s="32" t="s">
        <v>352</v>
      </c>
      <c r="D808" t="s">
        <v>333</v>
      </c>
      <c r="E808" t="s">
        <v>232</v>
      </c>
      <c r="F808" t="s">
        <v>285</v>
      </c>
      <c r="G808" t="s">
        <v>332</v>
      </c>
      <c r="H808" t="s">
        <v>1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</row>
    <row r="809" spans="1:37">
      <c r="A809" s="32" t="str">
        <f t="shared" si="12"/>
        <v>Goods rated for Military use onlyBarbadosIncorporationa</v>
      </c>
      <c r="B809" s="32" t="str">
        <f>VLOOKUP(D809,Lookup!$A:$B,2,FALSE)</f>
        <v>Goods rated for Military use only</v>
      </c>
      <c r="C809" s="32" t="s">
        <v>352</v>
      </c>
      <c r="D809" t="s">
        <v>333</v>
      </c>
      <c r="E809" t="s">
        <v>231</v>
      </c>
      <c r="F809" t="s">
        <v>285</v>
      </c>
      <c r="G809" t="s">
        <v>332</v>
      </c>
      <c r="H809" t="s">
        <v>1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</row>
    <row r="810" spans="1:37">
      <c r="A810" s="32" t="str">
        <f t="shared" si="12"/>
        <v>Goods rated for Military use onlyBelarusIncorporationa</v>
      </c>
      <c r="B810" s="32" t="str">
        <f>VLOOKUP(D810,Lookup!$A:$B,2,FALSE)</f>
        <v>Goods rated for Military use only</v>
      </c>
      <c r="C810" s="32" t="s">
        <v>352</v>
      </c>
      <c r="D810" t="s">
        <v>333</v>
      </c>
      <c r="E810" t="s">
        <v>230</v>
      </c>
      <c r="F810" t="s">
        <v>285</v>
      </c>
      <c r="G810" t="s">
        <v>332</v>
      </c>
      <c r="H810" t="s">
        <v>1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</row>
    <row r="811" spans="1:37">
      <c r="A811" s="32" t="str">
        <f t="shared" si="12"/>
        <v>Goods rated for Military use onlyBelgiumIncorporationa</v>
      </c>
      <c r="B811" s="32" t="str">
        <f>VLOOKUP(D811,Lookup!$A:$B,2,FALSE)</f>
        <v>Goods rated for Military use only</v>
      </c>
      <c r="C811" s="32" t="s">
        <v>352</v>
      </c>
      <c r="D811" t="s">
        <v>333</v>
      </c>
      <c r="E811" t="s">
        <v>229</v>
      </c>
      <c r="F811" t="s">
        <v>285</v>
      </c>
      <c r="G811" t="s">
        <v>332</v>
      </c>
      <c r="H811" t="s">
        <v>1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</row>
    <row r="812" spans="1:37">
      <c r="A812" s="32" t="str">
        <f t="shared" si="12"/>
        <v>Goods rated for Military use onlyBelizeIncorporationa</v>
      </c>
      <c r="B812" s="32" t="str">
        <f>VLOOKUP(D812,Lookup!$A:$B,2,FALSE)</f>
        <v>Goods rated for Military use only</v>
      </c>
      <c r="C812" s="32" t="s">
        <v>352</v>
      </c>
      <c r="D812" t="s">
        <v>333</v>
      </c>
      <c r="E812" t="s">
        <v>228</v>
      </c>
      <c r="F812" t="s">
        <v>285</v>
      </c>
      <c r="G812" t="s">
        <v>332</v>
      </c>
      <c r="H812" t="s">
        <v>1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</row>
    <row r="813" spans="1:37">
      <c r="A813" s="32" t="str">
        <f t="shared" si="12"/>
        <v>Goods rated for Military use onlyBeninIncorporationa</v>
      </c>
      <c r="B813" s="32" t="str">
        <f>VLOOKUP(D813,Lookup!$A:$B,2,FALSE)</f>
        <v>Goods rated for Military use only</v>
      </c>
      <c r="C813" s="32" t="s">
        <v>352</v>
      </c>
      <c r="D813" t="s">
        <v>333</v>
      </c>
      <c r="E813" t="s">
        <v>227</v>
      </c>
      <c r="F813" t="s">
        <v>285</v>
      </c>
      <c r="G813" t="s">
        <v>332</v>
      </c>
      <c r="H813" t="s">
        <v>1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</row>
    <row r="814" spans="1:37">
      <c r="A814" s="32" t="str">
        <f t="shared" si="12"/>
        <v>Goods rated for Military use onlyBermudaIncorporationa</v>
      </c>
      <c r="B814" s="32" t="str">
        <f>VLOOKUP(D814,Lookup!$A:$B,2,FALSE)</f>
        <v>Goods rated for Military use only</v>
      </c>
      <c r="C814" s="32" t="s">
        <v>352</v>
      </c>
      <c r="D814" t="s">
        <v>333</v>
      </c>
      <c r="E814" t="s">
        <v>226</v>
      </c>
      <c r="F814" t="s">
        <v>285</v>
      </c>
      <c r="G814" t="s">
        <v>332</v>
      </c>
      <c r="H814" t="s">
        <v>1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</row>
    <row r="815" spans="1:37">
      <c r="A815" s="32" t="str">
        <f t="shared" si="12"/>
        <v>Goods rated for Military use onlyBhutanIncorporationa</v>
      </c>
      <c r="B815" s="32" t="str">
        <f>VLOOKUP(D815,Lookup!$A:$B,2,FALSE)</f>
        <v>Goods rated for Military use only</v>
      </c>
      <c r="C815" s="32" t="s">
        <v>352</v>
      </c>
      <c r="D815" t="s">
        <v>333</v>
      </c>
      <c r="E815" t="s">
        <v>225</v>
      </c>
      <c r="F815" t="s">
        <v>285</v>
      </c>
      <c r="G815" t="s">
        <v>332</v>
      </c>
      <c r="H815" t="s">
        <v>1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</row>
    <row r="816" spans="1:37">
      <c r="A816" s="32" t="str">
        <f t="shared" si="12"/>
        <v>Goods rated for Military use onlyBoliviaIncorporationa</v>
      </c>
      <c r="B816" s="32" t="str">
        <f>VLOOKUP(D816,Lookup!$A:$B,2,FALSE)</f>
        <v>Goods rated for Military use only</v>
      </c>
      <c r="C816" s="32" t="s">
        <v>352</v>
      </c>
      <c r="D816" t="s">
        <v>333</v>
      </c>
      <c r="E816" t="s">
        <v>224</v>
      </c>
      <c r="F816" t="s">
        <v>285</v>
      </c>
      <c r="G816" t="s">
        <v>332</v>
      </c>
      <c r="H816" t="s">
        <v>1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</row>
    <row r="817" spans="1:37">
      <c r="A817" s="32" t="str">
        <f t="shared" si="12"/>
        <v>Goods rated for Military use onlyBosnia and HerzegovinaIncorporationa</v>
      </c>
      <c r="B817" s="32" t="str">
        <f>VLOOKUP(D817,Lookup!$A:$B,2,FALSE)</f>
        <v>Goods rated for Military use only</v>
      </c>
      <c r="C817" s="32" t="s">
        <v>352</v>
      </c>
      <c r="D817" t="s">
        <v>333</v>
      </c>
      <c r="E817" t="s">
        <v>223</v>
      </c>
      <c r="F817" t="s">
        <v>285</v>
      </c>
      <c r="G817" t="s">
        <v>332</v>
      </c>
      <c r="H817" t="s">
        <v>1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</row>
    <row r="818" spans="1:37">
      <c r="A818" s="32" t="str">
        <f t="shared" si="12"/>
        <v>Goods rated for Military use onlyBotswanaIncorporationa</v>
      </c>
      <c r="B818" s="32" t="str">
        <f>VLOOKUP(D818,Lookup!$A:$B,2,FALSE)</f>
        <v>Goods rated for Military use only</v>
      </c>
      <c r="C818" s="32" t="s">
        <v>352</v>
      </c>
      <c r="D818" t="s">
        <v>333</v>
      </c>
      <c r="E818" t="s">
        <v>222</v>
      </c>
      <c r="F818" t="s">
        <v>285</v>
      </c>
      <c r="G818" t="s">
        <v>332</v>
      </c>
      <c r="H818" t="s">
        <v>1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</row>
    <row r="819" spans="1:37">
      <c r="A819" s="32" t="str">
        <f t="shared" si="12"/>
        <v>Goods rated for Military use onlyBrazilIncorporationa</v>
      </c>
      <c r="B819" s="32" t="str">
        <f>VLOOKUP(D819,Lookup!$A:$B,2,FALSE)</f>
        <v>Goods rated for Military use only</v>
      </c>
      <c r="C819" s="32" t="s">
        <v>352</v>
      </c>
      <c r="D819" t="s">
        <v>333</v>
      </c>
      <c r="E819" t="s">
        <v>221</v>
      </c>
      <c r="F819" t="s">
        <v>285</v>
      </c>
      <c r="G819" t="s">
        <v>332</v>
      </c>
      <c r="H819" t="s">
        <v>1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</row>
    <row r="820" spans="1:37">
      <c r="A820" s="32" t="str">
        <f t="shared" si="12"/>
        <v>Goods rated for Military use onlyBritish Antarctic TerritoryIncorporationa</v>
      </c>
      <c r="B820" s="32" t="str">
        <f>VLOOKUP(D820,Lookup!$A:$B,2,FALSE)</f>
        <v>Goods rated for Military use only</v>
      </c>
      <c r="C820" s="32" t="s">
        <v>352</v>
      </c>
      <c r="D820" t="s">
        <v>333</v>
      </c>
      <c r="E820" t="s">
        <v>220</v>
      </c>
      <c r="F820" t="s">
        <v>285</v>
      </c>
      <c r="G820" t="s">
        <v>332</v>
      </c>
      <c r="H820" t="s">
        <v>1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</row>
    <row r="821" spans="1:37">
      <c r="A821" s="32" t="str">
        <f t="shared" si="12"/>
        <v>Goods rated for Military use onlyBritish Indian Ocean TerritoryIncorporationa</v>
      </c>
      <c r="B821" s="32" t="str">
        <f>VLOOKUP(D821,Lookup!$A:$B,2,FALSE)</f>
        <v>Goods rated for Military use only</v>
      </c>
      <c r="C821" s="32" t="s">
        <v>352</v>
      </c>
      <c r="D821" t="s">
        <v>333</v>
      </c>
      <c r="E821" t="s">
        <v>219</v>
      </c>
      <c r="F821" t="s">
        <v>285</v>
      </c>
      <c r="G821" t="s">
        <v>332</v>
      </c>
      <c r="H821" t="s">
        <v>1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</row>
    <row r="822" spans="1:37">
      <c r="A822" s="32" t="str">
        <f t="shared" si="12"/>
        <v>Goods rated for Military use onlyBritish Virgin IslandsIncorporationa</v>
      </c>
      <c r="B822" s="32" t="str">
        <f>VLOOKUP(D822,Lookup!$A:$B,2,FALSE)</f>
        <v>Goods rated for Military use only</v>
      </c>
      <c r="C822" s="32" t="s">
        <v>352</v>
      </c>
      <c r="D822" t="s">
        <v>333</v>
      </c>
      <c r="E822" t="s">
        <v>218</v>
      </c>
      <c r="F822" t="s">
        <v>285</v>
      </c>
      <c r="G822" t="s">
        <v>332</v>
      </c>
      <c r="H822" t="s">
        <v>1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</row>
    <row r="823" spans="1:37">
      <c r="A823" s="32" t="str">
        <f t="shared" si="12"/>
        <v>Goods rated for Military use onlyBruneiIncorporationa</v>
      </c>
      <c r="B823" s="32" t="str">
        <f>VLOOKUP(D823,Lookup!$A:$B,2,FALSE)</f>
        <v>Goods rated for Military use only</v>
      </c>
      <c r="C823" s="32" t="s">
        <v>352</v>
      </c>
      <c r="D823" t="s">
        <v>333</v>
      </c>
      <c r="E823" t="s">
        <v>217</v>
      </c>
      <c r="F823" t="s">
        <v>285</v>
      </c>
      <c r="G823" t="s">
        <v>332</v>
      </c>
      <c r="H823" t="s">
        <v>1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</row>
    <row r="824" spans="1:37">
      <c r="A824" s="32" t="str">
        <f t="shared" si="12"/>
        <v>Goods rated for Military use onlyBulgariaIncorporationa</v>
      </c>
      <c r="B824" s="32" t="str">
        <f>VLOOKUP(D824,Lookup!$A:$B,2,FALSE)</f>
        <v>Goods rated for Military use only</v>
      </c>
      <c r="C824" s="32" t="s">
        <v>352</v>
      </c>
      <c r="D824" t="s">
        <v>333</v>
      </c>
      <c r="E824" t="s">
        <v>216</v>
      </c>
      <c r="F824" t="s">
        <v>285</v>
      </c>
      <c r="G824" t="s">
        <v>332</v>
      </c>
      <c r="H824" t="s">
        <v>1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</row>
    <row r="825" spans="1:37">
      <c r="A825" s="32" t="str">
        <f t="shared" si="12"/>
        <v>Goods rated for Military use onlyBurkina FasoIncorporationa</v>
      </c>
      <c r="B825" s="32" t="str">
        <f>VLOOKUP(D825,Lookup!$A:$B,2,FALSE)</f>
        <v>Goods rated for Military use only</v>
      </c>
      <c r="C825" s="32" t="s">
        <v>352</v>
      </c>
      <c r="D825" t="s">
        <v>333</v>
      </c>
      <c r="E825" t="s">
        <v>215</v>
      </c>
      <c r="F825" t="s">
        <v>285</v>
      </c>
      <c r="G825" t="s">
        <v>332</v>
      </c>
      <c r="H825" t="s">
        <v>1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</row>
    <row r="826" spans="1:37">
      <c r="A826" s="32" t="str">
        <f t="shared" si="12"/>
        <v>Goods rated for Military use onlyBurmaIncorporationa</v>
      </c>
      <c r="B826" s="32" t="str">
        <f>VLOOKUP(D826,Lookup!$A:$B,2,FALSE)</f>
        <v>Goods rated for Military use only</v>
      </c>
      <c r="C826" s="32" t="s">
        <v>352</v>
      </c>
      <c r="D826" t="s">
        <v>333</v>
      </c>
      <c r="E826" t="s">
        <v>214</v>
      </c>
      <c r="F826" t="s">
        <v>285</v>
      </c>
      <c r="G826" t="s">
        <v>332</v>
      </c>
      <c r="H826" t="s">
        <v>1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</row>
    <row r="827" spans="1:37">
      <c r="A827" s="32" t="str">
        <f t="shared" si="12"/>
        <v>Goods rated for Military use onlyBurundiIncorporationa</v>
      </c>
      <c r="B827" s="32" t="str">
        <f>VLOOKUP(D827,Lookup!$A:$B,2,FALSE)</f>
        <v>Goods rated for Military use only</v>
      </c>
      <c r="C827" s="32" t="s">
        <v>352</v>
      </c>
      <c r="D827" t="s">
        <v>333</v>
      </c>
      <c r="E827" t="s">
        <v>213</v>
      </c>
      <c r="F827" t="s">
        <v>285</v>
      </c>
      <c r="G827" t="s">
        <v>332</v>
      </c>
      <c r="H827" t="s">
        <v>1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</row>
    <row r="828" spans="1:37">
      <c r="A828" s="32" t="str">
        <f t="shared" si="12"/>
        <v>Goods rated for Military use onlyCambodiaIncorporationa</v>
      </c>
      <c r="B828" s="32" t="str">
        <f>VLOOKUP(D828,Lookup!$A:$B,2,FALSE)</f>
        <v>Goods rated for Military use only</v>
      </c>
      <c r="C828" s="32" t="s">
        <v>352</v>
      </c>
      <c r="D828" t="s">
        <v>333</v>
      </c>
      <c r="E828" t="s">
        <v>212</v>
      </c>
      <c r="F828" t="s">
        <v>285</v>
      </c>
      <c r="G828" t="s">
        <v>332</v>
      </c>
      <c r="H828" t="s">
        <v>1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</row>
    <row r="829" spans="1:37">
      <c r="A829" s="32" t="str">
        <f t="shared" si="12"/>
        <v>Goods rated for Military use onlyCameroonIncorporationa</v>
      </c>
      <c r="B829" s="32" t="str">
        <f>VLOOKUP(D829,Lookup!$A:$B,2,FALSE)</f>
        <v>Goods rated for Military use only</v>
      </c>
      <c r="C829" s="32" t="s">
        <v>352</v>
      </c>
      <c r="D829" t="s">
        <v>333</v>
      </c>
      <c r="E829" t="s">
        <v>211</v>
      </c>
      <c r="F829" t="s">
        <v>285</v>
      </c>
      <c r="G829" t="s">
        <v>332</v>
      </c>
      <c r="H829" t="s">
        <v>1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</row>
    <row r="830" spans="1:37">
      <c r="A830" s="32" t="str">
        <f t="shared" si="12"/>
        <v>Goods rated for Military use onlyCanadaIncorporationa</v>
      </c>
      <c r="B830" s="32" t="str">
        <f>VLOOKUP(D830,Lookup!$A:$B,2,FALSE)</f>
        <v>Goods rated for Military use only</v>
      </c>
      <c r="C830" s="32" t="s">
        <v>352</v>
      </c>
      <c r="D830" t="s">
        <v>333</v>
      </c>
      <c r="E830" t="s">
        <v>210</v>
      </c>
      <c r="F830" t="s">
        <v>285</v>
      </c>
      <c r="G830" t="s">
        <v>332</v>
      </c>
      <c r="H830" t="s">
        <v>1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</row>
    <row r="831" spans="1:37">
      <c r="A831" s="32" t="str">
        <f t="shared" si="12"/>
        <v>Goods rated for Military use onlyCape VerdeIncorporationa</v>
      </c>
      <c r="B831" s="32" t="str">
        <f>VLOOKUP(D831,Lookup!$A:$B,2,FALSE)</f>
        <v>Goods rated for Military use only</v>
      </c>
      <c r="C831" s="32" t="s">
        <v>352</v>
      </c>
      <c r="D831" t="s">
        <v>333</v>
      </c>
      <c r="E831" t="s">
        <v>209</v>
      </c>
      <c r="F831" t="s">
        <v>285</v>
      </c>
      <c r="G831" t="s">
        <v>332</v>
      </c>
      <c r="H831" t="s">
        <v>1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</row>
    <row r="832" spans="1:37">
      <c r="A832" s="32" t="str">
        <f t="shared" si="12"/>
        <v>Goods rated for Military use onlyCayman IslandsIncorporationa</v>
      </c>
      <c r="B832" s="32" t="str">
        <f>VLOOKUP(D832,Lookup!$A:$B,2,FALSE)</f>
        <v>Goods rated for Military use only</v>
      </c>
      <c r="C832" s="32" t="s">
        <v>352</v>
      </c>
      <c r="D832" t="s">
        <v>333</v>
      </c>
      <c r="E832" t="s">
        <v>208</v>
      </c>
      <c r="F832" t="s">
        <v>285</v>
      </c>
      <c r="G832" t="s">
        <v>332</v>
      </c>
      <c r="H832" t="s">
        <v>1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</row>
    <row r="833" spans="1:37">
      <c r="A833" s="32" t="str">
        <f t="shared" si="12"/>
        <v>Goods rated for Military use onlyCentral African RepublicIncorporationa</v>
      </c>
      <c r="B833" s="32" t="str">
        <f>VLOOKUP(D833,Lookup!$A:$B,2,FALSE)</f>
        <v>Goods rated for Military use only</v>
      </c>
      <c r="C833" s="32" t="s">
        <v>352</v>
      </c>
      <c r="D833" t="s">
        <v>333</v>
      </c>
      <c r="E833" t="s">
        <v>207</v>
      </c>
      <c r="F833" t="s">
        <v>285</v>
      </c>
      <c r="G833" t="s">
        <v>332</v>
      </c>
      <c r="H833" t="s">
        <v>1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</row>
    <row r="834" spans="1:37">
      <c r="A834" s="32" t="str">
        <f t="shared" si="12"/>
        <v>Goods rated for Military use onlyCeuta and MelillaIncorporationa</v>
      </c>
      <c r="B834" s="32" t="str">
        <f>VLOOKUP(D834,Lookup!$A:$B,2,FALSE)</f>
        <v>Goods rated for Military use only</v>
      </c>
      <c r="C834" s="32" t="s">
        <v>352</v>
      </c>
      <c r="D834" t="s">
        <v>333</v>
      </c>
      <c r="E834" t="s">
        <v>206</v>
      </c>
      <c r="F834" t="s">
        <v>285</v>
      </c>
      <c r="G834" t="s">
        <v>332</v>
      </c>
      <c r="H834" t="s">
        <v>1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</row>
    <row r="835" spans="1:37">
      <c r="A835" s="32" t="str">
        <f t="shared" si="12"/>
        <v>Goods rated for Military use onlyChadIncorporationa</v>
      </c>
      <c r="B835" s="32" t="str">
        <f>VLOOKUP(D835,Lookup!$A:$B,2,FALSE)</f>
        <v>Goods rated for Military use only</v>
      </c>
      <c r="C835" s="32" t="s">
        <v>352</v>
      </c>
      <c r="D835" t="s">
        <v>333</v>
      </c>
      <c r="E835" t="s">
        <v>205</v>
      </c>
      <c r="F835" t="s">
        <v>285</v>
      </c>
      <c r="G835" t="s">
        <v>332</v>
      </c>
      <c r="H835" t="s">
        <v>1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</row>
    <row r="836" spans="1:37">
      <c r="A836" s="32" t="str">
        <f t="shared" si="12"/>
        <v>Goods rated for Military use onlyChannel IslandsIncorporationa</v>
      </c>
      <c r="B836" s="32" t="str">
        <f>VLOOKUP(D836,Lookup!$A:$B,2,FALSE)</f>
        <v>Goods rated for Military use only</v>
      </c>
      <c r="C836" s="32" t="s">
        <v>352</v>
      </c>
      <c r="D836" t="s">
        <v>333</v>
      </c>
      <c r="E836" t="s">
        <v>204</v>
      </c>
      <c r="F836" t="s">
        <v>285</v>
      </c>
      <c r="G836" t="s">
        <v>332</v>
      </c>
      <c r="H836" t="s">
        <v>1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</row>
    <row r="837" spans="1:37">
      <c r="A837" s="32" t="str">
        <f t="shared" ref="A837:A900" si="13">CONCATENATE(B837,E837,F837,H837)</f>
        <v>Goods rated for Military use onlyChileIncorporationa</v>
      </c>
      <c r="B837" s="32" t="str">
        <f>VLOOKUP(D837,Lookup!$A:$B,2,FALSE)</f>
        <v>Goods rated for Military use only</v>
      </c>
      <c r="C837" s="32" t="s">
        <v>352</v>
      </c>
      <c r="D837" t="s">
        <v>333</v>
      </c>
      <c r="E837" t="s">
        <v>203</v>
      </c>
      <c r="F837" t="s">
        <v>285</v>
      </c>
      <c r="G837" t="s">
        <v>332</v>
      </c>
      <c r="H837" t="s">
        <v>1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</row>
    <row r="838" spans="1:37">
      <c r="A838" s="32" t="str">
        <f t="shared" si="13"/>
        <v>Goods rated for Military use onlyChinaIncorporationa</v>
      </c>
      <c r="B838" s="32" t="str">
        <f>VLOOKUP(D838,Lookup!$A:$B,2,FALSE)</f>
        <v>Goods rated for Military use only</v>
      </c>
      <c r="C838" s="32" t="s">
        <v>352</v>
      </c>
      <c r="D838" t="s">
        <v>333</v>
      </c>
      <c r="E838" t="s">
        <v>202</v>
      </c>
      <c r="F838" t="s">
        <v>285</v>
      </c>
      <c r="G838" t="s">
        <v>332</v>
      </c>
      <c r="H838" t="s">
        <v>1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</row>
    <row r="839" spans="1:37">
      <c r="A839" s="32" t="str">
        <f t="shared" si="13"/>
        <v>Goods rated for Military use onlyChristmas IslandIncorporationa</v>
      </c>
      <c r="B839" s="32" t="str">
        <f>VLOOKUP(D839,Lookup!$A:$B,2,FALSE)</f>
        <v>Goods rated for Military use only</v>
      </c>
      <c r="C839" s="32" t="s">
        <v>352</v>
      </c>
      <c r="D839" t="s">
        <v>333</v>
      </c>
      <c r="E839" t="s">
        <v>201</v>
      </c>
      <c r="F839" t="s">
        <v>285</v>
      </c>
      <c r="G839" t="s">
        <v>332</v>
      </c>
      <c r="H839" t="s">
        <v>1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</row>
    <row r="840" spans="1:37">
      <c r="A840" s="32" t="str">
        <f t="shared" si="13"/>
        <v>Goods rated for Military use onlyCocos Islands (Keeling Islands)Incorporationa</v>
      </c>
      <c r="B840" s="32" t="str">
        <f>VLOOKUP(D840,Lookup!$A:$B,2,FALSE)</f>
        <v>Goods rated for Military use only</v>
      </c>
      <c r="C840" s="32" t="s">
        <v>352</v>
      </c>
      <c r="D840" t="s">
        <v>333</v>
      </c>
      <c r="E840" t="s">
        <v>200</v>
      </c>
      <c r="F840" t="s">
        <v>285</v>
      </c>
      <c r="G840" t="s">
        <v>332</v>
      </c>
      <c r="H840" t="s">
        <v>1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</row>
    <row r="841" spans="1:37">
      <c r="A841" s="32" t="str">
        <f t="shared" si="13"/>
        <v>Goods rated for Military use onlyColombiaIncorporationa</v>
      </c>
      <c r="B841" s="32" t="str">
        <f>VLOOKUP(D841,Lookup!$A:$B,2,FALSE)</f>
        <v>Goods rated for Military use only</v>
      </c>
      <c r="C841" s="32" t="s">
        <v>352</v>
      </c>
      <c r="D841" t="s">
        <v>333</v>
      </c>
      <c r="E841" t="s">
        <v>199</v>
      </c>
      <c r="F841" t="s">
        <v>285</v>
      </c>
      <c r="G841" t="s">
        <v>332</v>
      </c>
      <c r="H841" t="s">
        <v>1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</row>
    <row r="842" spans="1:37">
      <c r="A842" s="32" t="str">
        <f t="shared" si="13"/>
        <v>Goods rated for Military use onlyComorosIncorporationa</v>
      </c>
      <c r="B842" s="32" t="str">
        <f>VLOOKUP(D842,Lookup!$A:$B,2,FALSE)</f>
        <v>Goods rated for Military use only</v>
      </c>
      <c r="C842" s="32" t="s">
        <v>352</v>
      </c>
      <c r="D842" t="s">
        <v>333</v>
      </c>
      <c r="E842" t="s">
        <v>198</v>
      </c>
      <c r="F842" t="s">
        <v>285</v>
      </c>
      <c r="G842" t="s">
        <v>332</v>
      </c>
      <c r="H842" t="s">
        <v>1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</row>
    <row r="843" spans="1:37">
      <c r="A843" s="32" t="str">
        <f t="shared" si="13"/>
        <v>Goods rated for Military use onlyDemocratic Republic of CongoIncorporationa</v>
      </c>
      <c r="B843" s="32" t="str">
        <f>VLOOKUP(D843,Lookup!$A:$B,2,FALSE)</f>
        <v>Goods rated for Military use only</v>
      </c>
      <c r="C843" s="32" t="s">
        <v>352</v>
      </c>
      <c r="D843" t="s">
        <v>333</v>
      </c>
      <c r="E843" t="s">
        <v>340</v>
      </c>
      <c r="F843" t="s">
        <v>285</v>
      </c>
      <c r="G843" t="s">
        <v>332</v>
      </c>
      <c r="H843" t="s">
        <v>1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</row>
    <row r="844" spans="1:37">
      <c r="A844" s="32" t="str">
        <f t="shared" si="13"/>
        <v>Goods rated for Military use onlyContinental Shelf Belgian SectorIncorporationa</v>
      </c>
      <c r="B844" s="32" t="str">
        <f>VLOOKUP(D844,Lookup!$A:$B,2,FALSE)</f>
        <v>Goods rated for Military use only</v>
      </c>
      <c r="C844" s="32" t="s">
        <v>352</v>
      </c>
      <c r="D844" t="s">
        <v>333</v>
      </c>
      <c r="E844" t="s">
        <v>197</v>
      </c>
      <c r="F844" t="s">
        <v>285</v>
      </c>
      <c r="G844" t="s">
        <v>332</v>
      </c>
      <c r="H844" t="s">
        <v>1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</row>
    <row r="845" spans="1:37">
      <c r="A845" s="32" t="str">
        <f t="shared" si="13"/>
        <v>Goods rated for Military use onlyContinental Shelf Danish SectorIncorporationa</v>
      </c>
      <c r="B845" s="32" t="str">
        <f>VLOOKUP(D845,Lookup!$A:$B,2,FALSE)</f>
        <v>Goods rated for Military use only</v>
      </c>
      <c r="C845" s="32" t="s">
        <v>352</v>
      </c>
      <c r="D845" t="s">
        <v>333</v>
      </c>
      <c r="E845" t="s">
        <v>196</v>
      </c>
      <c r="F845" t="s">
        <v>285</v>
      </c>
      <c r="G845" t="s">
        <v>332</v>
      </c>
      <c r="H845" t="s">
        <v>1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</row>
    <row r="846" spans="1:37">
      <c r="A846" s="32" t="str">
        <f t="shared" si="13"/>
        <v>Goods rated for Military use onlyContinental Shelf French SectorIncorporationa</v>
      </c>
      <c r="B846" s="32" t="str">
        <f>VLOOKUP(D846,Lookup!$A:$B,2,FALSE)</f>
        <v>Goods rated for Military use only</v>
      </c>
      <c r="C846" s="32" t="s">
        <v>352</v>
      </c>
      <c r="D846" t="s">
        <v>333</v>
      </c>
      <c r="E846" t="s">
        <v>195</v>
      </c>
      <c r="F846" t="s">
        <v>285</v>
      </c>
      <c r="G846" t="s">
        <v>332</v>
      </c>
      <c r="H846" t="s">
        <v>1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</row>
    <row r="847" spans="1:37">
      <c r="A847" s="32" t="str">
        <f t="shared" si="13"/>
        <v>Goods rated for Military use onlyContinental Shelf German SectorIncorporationa</v>
      </c>
      <c r="B847" s="32" t="str">
        <f>VLOOKUP(D847,Lookup!$A:$B,2,FALSE)</f>
        <v>Goods rated for Military use only</v>
      </c>
      <c r="C847" s="32" t="s">
        <v>352</v>
      </c>
      <c r="D847" t="s">
        <v>333</v>
      </c>
      <c r="E847" t="s">
        <v>194</v>
      </c>
      <c r="F847" t="s">
        <v>285</v>
      </c>
      <c r="G847" t="s">
        <v>332</v>
      </c>
      <c r="H847" t="s">
        <v>1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</row>
    <row r="848" spans="1:37">
      <c r="A848" s="32" t="str">
        <f t="shared" si="13"/>
        <v>Goods rated for Military use onlyContinental Shelf Irish SectorIncorporationa</v>
      </c>
      <c r="B848" s="32" t="str">
        <f>VLOOKUP(D848,Lookup!$A:$B,2,FALSE)</f>
        <v>Goods rated for Military use only</v>
      </c>
      <c r="C848" s="32" t="s">
        <v>352</v>
      </c>
      <c r="D848" t="s">
        <v>333</v>
      </c>
      <c r="E848" t="s">
        <v>193</v>
      </c>
      <c r="F848" t="s">
        <v>285</v>
      </c>
      <c r="G848" t="s">
        <v>332</v>
      </c>
      <c r="H848" t="s">
        <v>1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</row>
    <row r="849" spans="1:37">
      <c r="A849" s="32" t="str">
        <f t="shared" si="13"/>
        <v>Goods rated for Military use onlyContinental Shelf Netherlands SectorIncorporationa</v>
      </c>
      <c r="B849" s="32" t="str">
        <f>VLOOKUP(D849,Lookup!$A:$B,2,FALSE)</f>
        <v>Goods rated for Military use only</v>
      </c>
      <c r="C849" s="32" t="s">
        <v>352</v>
      </c>
      <c r="D849" t="s">
        <v>333</v>
      </c>
      <c r="E849" t="s">
        <v>192</v>
      </c>
      <c r="F849" t="s">
        <v>285</v>
      </c>
      <c r="G849" t="s">
        <v>332</v>
      </c>
      <c r="H849" t="s">
        <v>1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</row>
    <row r="850" spans="1:37">
      <c r="A850" s="32" t="str">
        <f t="shared" si="13"/>
        <v>Goods rated for Military use onlyContinental Shelf Norwegian SectorIncorporationa</v>
      </c>
      <c r="B850" s="32" t="str">
        <f>VLOOKUP(D850,Lookup!$A:$B,2,FALSE)</f>
        <v>Goods rated for Military use only</v>
      </c>
      <c r="C850" s="32" t="s">
        <v>352</v>
      </c>
      <c r="D850" t="s">
        <v>333</v>
      </c>
      <c r="E850" t="s">
        <v>191</v>
      </c>
      <c r="F850" t="s">
        <v>285</v>
      </c>
      <c r="G850" t="s">
        <v>332</v>
      </c>
      <c r="H850" t="s">
        <v>1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</row>
    <row r="851" spans="1:37">
      <c r="A851" s="32" t="str">
        <f t="shared" si="13"/>
        <v>Goods rated for Military use onlyContinental Shelf: United Kingdom sectorIncorporationa</v>
      </c>
      <c r="B851" s="32" t="str">
        <f>VLOOKUP(D851,Lookup!$A:$B,2,FALSE)</f>
        <v>Goods rated for Military use only</v>
      </c>
      <c r="C851" s="32" t="s">
        <v>352</v>
      </c>
      <c r="D851" t="s">
        <v>333</v>
      </c>
      <c r="E851" t="s">
        <v>190</v>
      </c>
      <c r="F851" t="s">
        <v>285</v>
      </c>
      <c r="G851" t="s">
        <v>332</v>
      </c>
      <c r="H851" t="s">
        <v>1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</row>
    <row r="852" spans="1:37">
      <c r="A852" s="32" t="str">
        <f t="shared" si="13"/>
        <v>Goods rated for Military use onlyCook IslandsIncorporationa</v>
      </c>
      <c r="B852" s="32" t="str">
        <f>VLOOKUP(D852,Lookup!$A:$B,2,FALSE)</f>
        <v>Goods rated for Military use only</v>
      </c>
      <c r="C852" s="32" t="s">
        <v>352</v>
      </c>
      <c r="D852" t="s">
        <v>333</v>
      </c>
      <c r="E852" t="s">
        <v>189</v>
      </c>
      <c r="F852" t="s">
        <v>285</v>
      </c>
      <c r="G852" t="s">
        <v>332</v>
      </c>
      <c r="H852" t="s">
        <v>1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</row>
    <row r="853" spans="1:37">
      <c r="A853" s="32" t="str">
        <f t="shared" si="13"/>
        <v>Goods rated for Military use onlyCorn IslandsIncorporationa</v>
      </c>
      <c r="B853" s="32" t="str">
        <f>VLOOKUP(D853,Lookup!$A:$B,2,FALSE)</f>
        <v>Goods rated for Military use only</v>
      </c>
      <c r="C853" s="32" t="s">
        <v>352</v>
      </c>
      <c r="D853" t="s">
        <v>333</v>
      </c>
      <c r="E853" t="s">
        <v>188</v>
      </c>
      <c r="F853" t="s">
        <v>285</v>
      </c>
      <c r="G853" t="s">
        <v>332</v>
      </c>
      <c r="H853" t="s">
        <v>1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</row>
    <row r="854" spans="1:37">
      <c r="A854" s="32" t="str">
        <f t="shared" si="13"/>
        <v>Goods rated for Military use onlyCosta RicaIncorporationa</v>
      </c>
      <c r="B854" s="32" t="str">
        <f>VLOOKUP(D854,Lookup!$A:$B,2,FALSE)</f>
        <v>Goods rated for Military use only</v>
      </c>
      <c r="C854" s="32" t="s">
        <v>352</v>
      </c>
      <c r="D854" t="s">
        <v>333</v>
      </c>
      <c r="E854" t="s">
        <v>187</v>
      </c>
      <c r="F854" t="s">
        <v>285</v>
      </c>
      <c r="G854" t="s">
        <v>332</v>
      </c>
      <c r="H854" t="s">
        <v>1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</row>
    <row r="855" spans="1:37">
      <c r="A855" s="32" t="str">
        <f t="shared" si="13"/>
        <v>Goods rated for Military use onlyCroatiaIncorporationa</v>
      </c>
      <c r="B855" s="32" t="str">
        <f>VLOOKUP(D855,Lookup!$A:$B,2,FALSE)</f>
        <v>Goods rated for Military use only</v>
      </c>
      <c r="C855" s="32" t="s">
        <v>352</v>
      </c>
      <c r="D855" t="s">
        <v>333</v>
      </c>
      <c r="E855" t="s">
        <v>186</v>
      </c>
      <c r="F855" t="s">
        <v>285</v>
      </c>
      <c r="G855" t="s">
        <v>332</v>
      </c>
      <c r="H855" t="s">
        <v>1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</row>
    <row r="856" spans="1:37">
      <c r="A856" s="32" t="str">
        <f t="shared" si="13"/>
        <v>Goods rated for Military use onlyCubaIncorporationa</v>
      </c>
      <c r="B856" s="32" t="str">
        <f>VLOOKUP(D856,Lookup!$A:$B,2,FALSE)</f>
        <v>Goods rated for Military use only</v>
      </c>
      <c r="C856" s="32" t="s">
        <v>352</v>
      </c>
      <c r="D856" t="s">
        <v>333</v>
      </c>
      <c r="E856" t="s">
        <v>185</v>
      </c>
      <c r="F856" t="s">
        <v>285</v>
      </c>
      <c r="G856" t="s">
        <v>332</v>
      </c>
      <c r="H856" t="s">
        <v>1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</row>
    <row r="857" spans="1:37">
      <c r="A857" s="32" t="str">
        <f t="shared" si="13"/>
        <v>Goods rated for Military use onlyCyprusIncorporationa</v>
      </c>
      <c r="B857" s="32" t="str">
        <f>VLOOKUP(D857,Lookup!$A:$B,2,FALSE)</f>
        <v>Goods rated for Military use only</v>
      </c>
      <c r="C857" s="32" t="s">
        <v>352</v>
      </c>
      <c r="D857" t="s">
        <v>333</v>
      </c>
      <c r="E857" t="s">
        <v>184</v>
      </c>
      <c r="F857" t="s">
        <v>285</v>
      </c>
      <c r="G857" t="s">
        <v>332</v>
      </c>
      <c r="H857" t="s">
        <v>1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</row>
    <row r="858" spans="1:37">
      <c r="A858" s="32" t="str">
        <f t="shared" si="13"/>
        <v>Goods rated for Military use onlyCzech RepublicIncorporationa</v>
      </c>
      <c r="B858" s="32" t="str">
        <f>VLOOKUP(D858,Lookup!$A:$B,2,FALSE)</f>
        <v>Goods rated for Military use only</v>
      </c>
      <c r="C858" s="32" t="s">
        <v>352</v>
      </c>
      <c r="D858" t="s">
        <v>333</v>
      </c>
      <c r="E858" t="s">
        <v>183</v>
      </c>
      <c r="F858" t="s">
        <v>285</v>
      </c>
      <c r="G858" t="s">
        <v>332</v>
      </c>
      <c r="H858" t="s">
        <v>1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</row>
    <row r="859" spans="1:37">
      <c r="A859" s="32" t="str">
        <f t="shared" si="13"/>
        <v>Goods rated for Military use onlyDenmarkIncorporationa</v>
      </c>
      <c r="B859" s="32" t="str">
        <f>VLOOKUP(D859,Lookup!$A:$B,2,FALSE)</f>
        <v>Goods rated for Military use only</v>
      </c>
      <c r="C859" s="32" t="s">
        <v>352</v>
      </c>
      <c r="D859" t="s">
        <v>333</v>
      </c>
      <c r="E859" t="s">
        <v>182</v>
      </c>
      <c r="F859" t="s">
        <v>285</v>
      </c>
      <c r="G859" t="s">
        <v>332</v>
      </c>
      <c r="H859" t="s">
        <v>1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</row>
    <row r="860" spans="1:37">
      <c r="A860" s="32" t="str">
        <f t="shared" si="13"/>
        <v>Goods rated for Military use onlyDjiboutiIncorporationa</v>
      </c>
      <c r="B860" s="32" t="str">
        <f>VLOOKUP(D860,Lookup!$A:$B,2,FALSE)</f>
        <v>Goods rated for Military use only</v>
      </c>
      <c r="C860" s="32" t="s">
        <v>352</v>
      </c>
      <c r="D860" t="s">
        <v>333</v>
      </c>
      <c r="E860" t="s">
        <v>181</v>
      </c>
      <c r="F860" t="s">
        <v>285</v>
      </c>
      <c r="G860" t="s">
        <v>332</v>
      </c>
      <c r="H860" t="s">
        <v>1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</row>
    <row r="861" spans="1:37">
      <c r="A861" s="32" t="str">
        <f t="shared" si="13"/>
        <v>Goods rated for Military use onlyDominicaIncorporationa</v>
      </c>
      <c r="B861" s="32" t="str">
        <f>VLOOKUP(D861,Lookup!$A:$B,2,FALSE)</f>
        <v>Goods rated for Military use only</v>
      </c>
      <c r="C861" s="32" t="s">
        <v>352</v>
      </c>
      <c r="D861" t="s">
        <v>333</v>
      </c>
      <c r="E861" t="s">
        <v>180</v>
      </c>
      <c r="F861" t="s">
        <v>285</v>
      </c>
      <c r="G861" t="s">
        <v>332</v>
      </c>
      <c r="H861" t="s">
        <v>1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</row>
    <row r="862" spans="1:37">
      <c r="A862" s="32" t="str">
        <f t="shared" si="13"/>
        <v>Goods rated for Military use onlyDominican RepublicIncorporationa</v>
      </c>
      <c r="B862" s="32" t="str">
        <f>VLOOKUP(D862,Lookup!$A:$B,2,FALSE)</f>
        <v>Goods rated for Military use only</v>
      </c>
      <c r="C862" s="32" t="s">
        <v>352</v>
      </c>
      <c r="D862" t="s">
        <v>333</v>
      </c>
      <c r="E862" t="s">
        <v>179</v>
      </c>
      <c r="F862" t="s">
        <v>285</v>
      </c>
      <c r="G862" t="s">
        <v>332</v>
      </c>
      <c r="H862" t="s">
        <v>1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</row>
    <row r="863" spans="1:37">
      <c r="A863" s="32" t="str">
        <f t="shared" si="13"/>
        <v>Goods rated for Military use onlyEast TimorIncorporationa</v>
      </c>
      <c r="B863" s="32" t="str">
        <f>VLOOKUP(D863,Lookup!$A:$B,2,FALSE)</f>
        <v>Goods rated for Military use only</v>
      </c>
      <c r="C863" s="32" t="s">
        <v>352</v>
      </c>
      <c r="D863" t="s">
        <v>333</v>
      </c>
      <c r="E863" t="s">
        <v>178</v>
      </c>
      <c r="F863" t="s">
        <v>285</v>
      </c>
      <c r="G863" t="s">
        <v>332</v>
      </c>
      <c r="H863" t="s">
        <v>1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</row>
    <row r="864" spans="1:37">
      <c r="A864" s="32" t="str">
        <f t="shared" si="13"/>
        <v>Goods rated for Military use onlyEcuadorIncorporationa</v>
      </c>
      <c r="B864" s="32" t="str">
        <f>VLOOKUP(D864,Lookup!$A:$B,2,FALSE)</f>
        <v>Goods rated for Military use only</v>
      </c>
      <c r="C864" s="32" t="s">
        <v>352</v>
      </c>
      <c r="D864" t="s">
        <v>333</v>
      </c>
      <c r="E864" t="s">
        <v>177</v>
      </c>
      <c r="F864" t="s">
        <v>285</v>
      </c>
      <c r="G864" t="s">
        <v>332</v>
      </c>
      <c r="H864" t="s">
        <v>1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</row>
    <row r="865" spans="1:37">
      <c r="A865" s="32" t="str">
        <f t="shared" si="13"/>
        <v>Goods rated for Military use onlyEgyptIncorporationa</v>
      </c>
      <c r="B865" s="32" t="str">
        <f>VLOOKUP(D865,Lookup!$A:$B,2,FALSE)</f>
        <v>Goods rated for Military use only</v>
      </c>
      <c r="C865" s="32" t="s">
        <v>352</v>
      </c>
      <c r="D865" t="s">
        <v>333</v>
      </c>
      <c r="E865" t="s">
        <v>176</v>
      </c>
      <c r="F865" t="s">
        <v>285</v>
      </c>
      <c r="G865" t="s">
        <v>332</v>
      </c>
      <c r="H865" t="s">
        <v>1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</row>
    <row r="866" spans="1:37">
      <c r="A866" s="32" t="str">
        <f t="shared" si="13"/>
        <v>Goods rated for Military use onlyEl SalvadorIncorporationa</v>
      </c>
      <c r="B866" s="32" t="str">
        <f>VLOOKUP(D866,Lookup!$A:$B,2,FALSE)</f>
        <v>Goods rated for Military use only</v>
      </c>
      <c r="C866" s="32" t="s">
        <v>352</v>
      </c>
      <c r="D866" t="s">
        <v>333</v>
      </c>
      <c r="E866" t="s">
        <v>175</v>
      </c>
      <c r="F866" t="s">
        <v>285</v>
      </c>
      <c r="G866" t="s">
        <v>332</v>
      </c>
      <c r="H866" t="s">
        <v>1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</row>
    <row r="867" spans="1:37">
      <c r="A867" s="32" t="str">
        <f t="shared" si="13"/>
        <v>Goods rated for Military use onlyEquatorial GuineaIncorporationa</v>
      </c>
      <c r="B867" s="32" t="str">
        <f>VLOOKUP(D867,Lookup!$A:$B,2,FALSE)</f>
        <v>Goods rated for Military use only</v>
      </c>
      <c r="C867" s="32" t="s">
        <v>352</v>
      </c>
      <c r="D867" t="s">
        <v>333</v>
      </c>
      <c r="E867" t="s">
        <v>174</v>
      </c>
      <c r="F867" t="s">
        <v>285</v>
      </c>
      <c r="G867" t="s">
        <v>332</v>
      </c>
      <c r="H867" t="s">
        <v>1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</row>
    <row r="868" spans="1:37">
      <c r="A868" s="32" t="str">
        <f t="shared" si="13"/>
        <v>Goods rated for Military use onlyEritreaIncorporationa</v>
      </c>
      <c r="B868" s="32" t="str">
        <f>VLOOKUP(D868,Lookup!$A:$B,2,FALSE)</f>
        <v>Goods rated for Military use only</v>
      </c>
      <c r="C868" s="32" t="s">
        <v>352</v>
      </c>
      <c r="D868" t="s">
        <v>333</v>
      </c>
      <c r="E868" t="s">
        <v>173</v>
      </c>
      <c r="F868" t="s">
        <v>285</v>
      </c>
      <c r="G868" t="s">
        <v>332</v>
      </c>
      <c r="H868" t="s">
        <v>1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</row>
    <row r="869" spans="1:37">
      <c r="A869" s="32" t="str">
        <f t="shared" si="13"/>
        <v>Goods rated for Military use onlyEstoniaIncorporationa</v>
      </c>
      <c r="B869" s="32" t="str">
        <f>VLOOKUP(D869,Lookup!$A:$B,2,FALSE)</f>
        <v>Goods rated for Military use only</v>
      </c>
      <c r="C869" s="32" t="s">
        <v>352</v>
      </c>
      <c r="D869" t="s">
        <v>333</v>
      </c>
      <c r="E869" t="s">
        <v>172</v>
      </c>
      <c r="F869" t="s">
        <v>285</v>
      </c>
      <c r="G869" t="s">
        <v>332</v>
      </c>
      <c r="H869" t="s">
        <v>1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</row>
    <row r="870" spans="1:37">
      <c r="A870" s="32" t="str">
        <f t="shared" si="13"/>
        <v>Goods rated for Military use onlyEthiopiaIncorporationa</v>
      </c>
      <c r="B870" s="32" t="str">
        <f>VLOOKUP(D870,Lookup!$A:$B,2,FALSE)</f>
        <v>Goods rated for Military use only</v>
      </c>
      <c r="C870" s="32" t="s">
        <v>352</v>
      </c>
      <c r="D870" t="s">
        <v>333</v>
      </c>
      <c r="E870" t="s">
        <v>171</v>
      </c>
      <c r="F870" t="s">
        <v>285</v>
      </c>
      <c r="G870" t="s">
        <v>332</v>
      </c>
      <c r="H870" t="s">
        <v>1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</row>
    <row r="871" spans="1:37">
      <c r="A871" s="32" t="str">
        <f t="shared" si="13"/>
        <v>Goods rated for Military use onlyFalkland IslandsIncorporationa</v>
      </c>
      <c r="B871" s="32" t="str">
        <f>VLOOKUP(D871,Lookup!$A:$B,2,FALSE)</f>
        <v>Goods rated for Military use only</v>
      </c>
      <c r="C871" s="32" t="s">
        <v>352</v>
      </c>
      <c r="D871" t="s">
        <v>333</v>
      </c>
      <c r="E871" t="s">
        <v>170</v>
      </c>
      <c r="F871" t="s">
        <v>285</v>
      </c>
      <c r="G871" t="s">
        <v>332</v>
      </c>
      <c r="H871" t="s">
        <v>1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</row>
    <row r="872" spans="1:37">
      <c r="A872" s="32" t="str">
        <f t="shared" si="13"/>
        <v>Goods rated for Military use onlyFaroe IslandsIncorporationa</v>
      </c>
      <c r="B872" s="32" t="str">
        <f>VLOOKUP(D872,Lookup!$A:$B,2,FALSE)</f>
        <v>Goods rated for Military use only</v>
      </c>
      <c r="C872" s="32" t="s">
        <v>352</v>
      </c>
      <c r="D872" t="s">
        <v>333</v>
      </c>
      <c r="E872" t="s">
        <v>169</v>
      </c>
      <c r="F872" t="s">
        <v>285</v>
      </c>
      <c r="G872" t="s">
        <v>332</v>
      </c>
      <c r="H872" t="s">
        <v>1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</row>
    <row r="873" spans="1:37">
      <c r="A873" s="32" t="str">
        <f t="shared" si="13"/>
        <v>Goods rated for Military use onlyFijiIncorporationa</v>
      </c>
      <c r="B873" s="32" t="str">
        <f>VLOOKUP(D873,Lookup!$A:$B,2,FALSE)</f>
        <v>Goods rated for Military use only</v>
      </c>
      <c r="C873" s="32" t="s">
        <v>352</v>
      </c>
      <c r="D873" t="s">
        <v>333</v>
      </c>
      <c r="E873" t="s">
        <v>168</v>
      </c>
      <c r="F873" t="s">
        <v>285</v>
      </c>
      <c r="G873" t="s">
        <v>332</v>
      </c>
      <c r="H873" t="s">
        <v>1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</row>
    <row r="874" spans="1:37">
      <c r="A874" s="32" t="str">
        <f t="shared" si="13"/>
        <v>Goods rated for Military use onlyFinlandIncorporationa</v>
      </c>
      <c r="B874" s="32" t="str">
        <f>VLOOKUP(D874,Lookup!$A:$B,2,FALSE)</f>
        <v>Goods rated for Military use only</v>
      </c>
      <c r="C874" s="32" t="s">
        <v>352</v>
      </c>
      <c r="D874" t="s">
        <v>333</v>
      </c>
      <c r="E874" t="s">
        <v>167</v>
      </c>
      <c r="F874" t="s">
        <v>285</v>
      </c>
      <c r="G874" t="s">
        <v>332</v>
      </c>
      <c r="H874" t="s">
        <v>1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</row>
    <row r="875" spans="1:37">
      <c r="A875" s="32" t="str">
        <f t="shared" si="13"/>
        <v>Goods rated for Military use onlyFranceIncorporationa</v>
      </c>
      <c r="B875" s="32" t="str">
        <f>VLOOKUP(D875,Lookup!$A:$B,2,FALSE)</f>
        <v>Goods rated for Military use only</v>
      </c>
      <c r="C875" s="32" t="s">
        <v>352</v>
      </c>
      <c r="D875" t="s">
        <v>333</v>
      </c>
      <c r="E875" t="s">
        <v>166</v>
      </c>
      <c r="F875" t="s">
        <v>285</v>
      </c>
      <c r="G875" t="s">
        <v>332</v>
      </c>
      <c r="H875" t="s">
        <v>1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5</v>
      </c>
      <c r="AJ875">
        <v>0</v>
      </c>
      <c r="AK875">
        <v>0</v>
      </c>
    </row>
    <row r="876" spans="1:37">
      <c r="A876" s="32" t="str">
        <f t="shared" si="13"/>
        <v>Goods rated for Military use onlyFrench Overseas TerritoryIncorporationa</v>
      </c>
      <c r="B876" s="32" t="str">
        <f>VLOOKUP(D876,Lookup!$A:$B,2,FALSE)</f>
        <v>Goods rated for Military use only</v>
      </c>
      <c r="C876" s="32" t="s">
        <v>352</v>
      </c>
      <c r="D876" t="s">
        <v>333</v>
      </c>
      <c r="E876" t="s">
        <v>165</v>
      </c>
      <c r="F876" t="s">
        <v>285</v>
      </c>
      <c r="G876" t="s">
        <v>332</v>
      </c>
      <c r="H876" t="s">
        <v>1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</row>
    <row r="877" spans="1:37">
      <c r="A877" s="32" t="str">
        <f t="shared" si="13"/>
        <v>Goods rated for Military use onlyGabonIncorporationa</v>
      </c>
      <c r="B877" s="32" t="str">
        <f>VLOOKUP(D877,Lookup!$A:$B,2,FALSE)</f>
        <v>Goods rated for Military use only</v>
      </c>
      <c r="C877" s="32" t="s">
        <v>352</v>
      </c>
      <c r="D877" t="s">
        <v>333</v>
      </c>
      <c r="E877" t="s">
        <v>164</v>
      </c>
      <c r="F877" t="s">
        <v>285</v>
      </c>
      <c r="G877" t="s">
        <v>332</v>
      </c>
      <c r="H877" t="s">
        <v>1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</row>
    <row r="878" spans="1:37">
      <c r="A878" s="32" t="str">
        <f t="shared" si="13"/>
        <v>Goods rated for Military use onlyGambiaIncorporationa</v>
      </c>
      <c r="B878" s="32" t="str">
        <f>VLOOKUP(D878,Lookup!$A:$B,2,FALSE)</f>
        <v>Goods rated for Military use only</v>
      </c>
      <c r="C878" s="32" t="s">
        <v>352</v>
      </c>
      <c r="D878" t="s">
        <v>333</v>
      </c>
      <c r="E878" t="s">
        <v>163</v>
      </c>
      <c r="F878" t="s">
        <v>285</v>
      </c>
      <c r="G878" t="s">
        <v>332</v>
      </c>
      <c r="H878" t="s">
        <v>1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</row>
    <row r="879" spans="1:37">
      <c r="A879" s="32" t="str">
        <f t="shared" si="13"/>
        <v>Goods rated for Military use onlyGeorgiaIncorporationa</v>
      </c>
      <c r="B879" s="32" t="str">
        <f>VLOOKUP(D879,Lookup!$A:$B,2,FALSE)</f>
        <v>Goods rated for Military use only</v>
      </c>
      <c r="C879" s="32" t="s">
        <v>352</v>
      </c>
      <c r="D879" t="s">
        <v>333</v>
      </c>
      <c r="E879" t="s">
        <v>162</v>
      </c>
      <c r="F879" t="s">
        <v>285</v>
      </c>
      <c r="G879" t="s">
        <v>332</v>
      </c>
      <c r="H879" t="s">
        <v>1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</row>
    <row r="880" spans="1:37">
      <c r="A880" s="32" t="str">
        <f t="shared" si="13"/>
        <v>Goods rated for Military use onlyGermanyIncorporationa</v>
      </c>
      <c r="B880" s="32" t="str">
        <f>VLOOKUP(D880,Lookup!$A:$B,2,FALSE)</f>
        <v>Goods rated for Military use only</v>
      </c>
      <c r="C880" s="32" t="s">
        <v>352</v>
      </c>
      <c r="D880" t="s">
        <v>333</v>
      </c>
      <c r="E880" t="s">
        <v>161</v>
      </c>
      <c r="F880" t="s">
        <v>285</v>
      </c>
      <c r="G880" t="s">
        <v>332</v>
      </c>
      <c r="H880" t="s">
        <v>1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1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</row>
    <row r="881" spans="1:37">
      <c r="A881" s="32" t="str">
        <f t="shared" si="13"/>
        <v>Goods rated for Military use onlyGhanaIncorporationa</v>
      </c>
      <c r="B881" s="32" t="str">
        <f>VLOOKUP(D881,Lookup!$A:$B,2,FALSE)</f>
        <v>Goods rated for Military use only</v>
      </c>
      <c r="C881" s="32" t="s">
        <v>352</v>
      </c>
      <c r="D881" t="s">
        <v>333</v>
      </c>
      <c r="E881" t="s">
        <v>160</v>
      </c>
      <c r="F881" t="s">
        <v>285</v>
      </c>
      <c r="G881" t="s">
        <v>332</v>
      </c>
      <c r="H881" t="s">
        <v>1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</row>
    <row r="882" spans="1:37">
      <c r="A882" s="32" t="str">
        <f t="shared" si="13"/>
        <v>Goods rated for Military use onlyGibraltarIncorporationa</v>
      </c>
      <c r="B882" s="32" t="str">
        <f>VLOOKUP(D882,Lookup!$A:$B,2,FALSE)</f>
        <v>Goods rated for Military use only</v>
      </c>
      <c r="C882" s="32" t="s">
        <v>352</v>
      </c>
      <c r="D882" t="s">
        <v>333</v>
      </c>
      <c r="E882" t="s">
        <v>159</v>
      </c>
      <c r="F882" t="s">
        <v>285</v>
      </c>
      <c r="G882" t="s">
        <v>332</v>
      </c>
      <c r="H882" t="s">
        <v>1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</row>
    <row r="883" spans="1:37">
      <c r="A883" s="32" t="str">
        <f t="shared" si="13"/>
        <v>Goods rated for Military use onlyGreeceIncorporationa</v>
      </c>
      <c r="B883" s="32" t="str">
        <f>VLOOKUP(D883,Lookup!$A:$B,2,FALSE)</f>
        <v>Goods rated for Military use only</v>
      </c>
      <c r="C883" s="32" t="s">
        <v>352</v>
      </c>
      <c r="D883" t="s">
        <v>333</v>
      </c>
      <c r="E883" t="s">
        <v>158</v>
      </c>
      <c r="F883" t="s">
        <v>285</v>
      </c>
      <c r="G883" t="s">
        <v>332</v>
      </c>
      <c r="H883" t="s">
        <v>1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</row>
    <row r="884" spans="1:37">
      <c r="A884" s="32" t="str">
        <f t="shared" si="13"/>
        <v>Goods rated for Military use onlyGreenlandIncorporationa</v>
      </c>
      <c r="B884" s="32" t="str">
        <f>VLOOKUP(D884,Lookup!$A:$B,2,FALSE)</f>
        <v>Goods rated for Military use only</v>
      </c>
      <c r="C884" s="32" t="s">
        <v>352</v>
      </c>
      <c r="D884" t="s">
        <v>333</v>
      </c>
      <c r="E884" t="s">
        <v>157</v>
      </c>
      <c r="F884" t="s">
        <v>285</v>
      </c>
      <c r="G884" t="s">
        <v>332</v>
      </c>
      <c r="H884" t="s">
        <v>1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</row>
    <row r="885" spans="1:37">
      <c r="A885" s="32" t="str">
        <f t="shared" si="13"/>
        <v>Goods rated for Military use onlyGrenadaIncorporationa</v>
      </c>
      <c r="B885" s="32" t="str">
        <f>VLOOKUP(D885,Lookup!$A:$B,2,FALSE)</f>
        <v>Goods rated for Military use only</v>
      </c>
      <c r="C885" s="32" t="s">
        <v>352</v>
      </c>
      <c r="D885" t="s">
        <v>333</v>
      </c>
      <c r="E885" t="s">
        <v>156</v>
      </c>
      <c r="F885" t="s">
        <v>285</v>
      </c>
      <c r="G885" t="s">
        <v>332</v>
      </c>
      <c r="H885" t="s">
        <v>1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</row>
    <row r="886" spans="1:37">
      <c r="A886" s="32" t="str">
        <f t="shared" si="13"/>
        <v>Goods rated for Military use onlyGuamIncorporationa</v>
      </c>
      <c r="B886" s="32" t="str">
        <f>VLOOKUP(D886,Lookup!$A:$B,2,FALSE)</f>
        <v>Goods rated for Military use only</v>
      </c>
      <c r="C886" s="32" t="s">
        <v>352</v>
      </c>
      <c r="D886" t="s">
        <v>333</v>
      </c>
      <c r="E886" t="s">
        <v>155</v>
      </c>
      <c r="F886" t="s">
        <v>285</v>
      </c>
      <c r="G886" t="s">
        <v>332</v>
      </c>
      <c r="H886" t="s">
        <v>1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</row>
    <row r="887" spans="1:37">
      <c r="A887" s="32" t="str">
        <f t="shared" si="13"/>
        <v>Goods rated for Military use onlyGuatemalaIncorporationa</v>
      </c>
      <c r="B887" s="32" t="str">
        <f>VLOOKUP(D887,Lookup!$A:$B,2,FALSE)</f>
        <v>Goods rated for Military use only</v>
      </c>
      <c r="C887" s="32" t="s">
        <v>352</v>
      </c>
      <c r="D887" t="s">
        <v>333</v>
      </c>
      <c r="E887" t="s">
        <v>154</v>
      </c>
      <c r="F887" t="s">
        <v>285</v>
      </c>
      <c r="G887" t="s">
        <v>332</v>
      </c>
      <c r="H887" t="s">
        <v>1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</row>
    <row r="888" spans="1:37">
      <c r="A888" s="32" t="str">
        <f t="shared" si="13"/>
        <v>Goods rated for Military use onlyRepublic of GuineaIncorporationa</v>
      </c>
      <c r="B888" s="32" t="str">
        <f>VLOOKUP(D888,Lookup!$A:$B,2,FALSE)</f>
        <v>Goods rated for Military use only</v>
      </c>
      <c r="C888" s="32" t="s">
        <v>352</v>
      </c>
      <c r="D888" t="s">
        <v>333</v>
      </c>
      <c r="E888" t="s">
        <v>341</v>
      </c>
      <c r="F888" t="s">
        <v>285</v>
      </c>
      <c r="G888" t="s">
        <v>332</v>
      </c>
      <c r="H888" t="s">
        <v>1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</row>
    <row r="889" spans="1:37">
      <c r="A889" s="32" t="str">
        <f t="shared" si="13"/>
        <v>Goods rated for Military use onlyGuinea-BissauIncorporationa</v>
      </c>
      <c r="B889" s="32" t="str">
        <f>VLOOKUP(D889,Lookup!$A:$B,2,FALSE)</f>
        <v>Goods rated for Military use only</v>
      </c>
      <c r="C889" s="32" t="s">
        <v>352</v>
      </c>
      <c r="D889" t="s">
        <v>333</v>
      </c>
      <c r="E889" t="s">
        <v>153</v>
      </c>
      <c r="F889" t="s">
        <v>285</v>
      </c>
      <c r="G889" t="s">
        <v>332</v>
      </c>
      <c r="H889" t="s">
        <v>1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</row>
    <row r="890" spans="1:37">
      <c r="A890" s="32" t="str">
        <f t="shared" si="13"/>
        <v>Goods rated for Military use onlyGuyanaIncorporationa</v>
      </c>
      <c r="B890" s="32" t="str">
        <f>VLOOKUP(D890,Lookup!$A:$B,2,FALSE)</f>
        <v>Goods rated for Military use only</v>
      </c>
      <c r="C890" s="32" t="s">
        <v>352</v>
      </c>
      <c r="D890" t="s">
        <v>333</v>
      </c>
      <c r="E890" t="s">
        <v>152</v>
      </c>
      <c r="F890" t="s">
        <v>285</v>
      </c>
      <c r="G890" t="s">
        <v>332</v>
      </c>
      <c r="H890" t="s">
        <v>1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</row>
    <row r="891" spans="1:37">
      <c r="A891" s="32" t="str">
        <f t="shared" si="13"/>
        <v>Goods rated for Military use onlyHaitiIncorporationa</v>
      </c>
      <c r="B891" s="32" t="str">
        <f>VLOOKUP(D891,Lookup!$A:$B,2,FALSE)</f>
        <v>Goods rated for Military use only</v>
      </c>
      <c r="C891" s="32" t="s">
        <v>352</v>
      </c>
      <c r="D891" t="s">
        <v>333</v>
      </c>
      <c r="E891" t="s">
        <v>151</v>
      </c>
      <c r="F891" t="s">
        <v>285</v>
      </c>
      <c r="G891" t="s">
        <v>332</v>
      </c>
      <c r="H891" t="s">
        <v>1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</row>
    <row r="892" spans="1:37">
      <c r="A892" s="32" t="str">
        <f t="shared" si="13"/>
        <v>Goods rated for Military use onlyHeard and McDonald IslandsIncorporationa</v>
      </c>
      <c r="B892" s="32" t="str">
        <f>VLOOKUP(D892,Lookup!$A:$B,2,FALSE)</f>
        <v>Goods rated for Military use only</v>
      </c>
      <c r="C892" s="32" t="s">
        <v>352</v>
      </c>
      <c r="D892" t="s">
        <v>333</v>
      </c>
      <c r="E892" t="s">
        <v>150</v>
      </c>
      <c r="F892" t="s">
        <v>285</v>
      </c>
      <c r="G892" t="s">
        <v>332</v>
      </c>
      <c r="H892" t="s">
        <v>1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</row>
    <row r="893" spans="1:37">
      <c r="A893" s="32" t="str">
        <f t="shared" si="13"/>
        <v>Goods rated for Military use onlyHondurasIncorporationa</v>
      </c>
      <c r="B893" s="32" t="str">
        <f>VLOOKUP(D893,Lookup!$A:$B,2,FALSE)</f>
        <v>Goods rated for Military use only</v>
      </c>
      <c r="C893" s="32" t="s">
        <v>352</v>
      </c>
      <c r="D893" t="s">
        <v>333</v>
      </c>
      <c r="E893" t="s">
        <v>149</v>
      </c>
      <c r="F893" t="s">
        <v>285</v>
      </c>
      <c r="G893" t="s">
        <v>332</v>
      </c>
      <c r="H893" t="s">
        <v>1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</row>
    <row r="894" spans="1:37">
      <c r="A894" s="32" t="str">
        <f t="shared" si="13"/>
        <v>Goods rated for Military use onlyHong Kong Special Administrative RegionIncorporationa</v>
      </c>
      <c r="B894" s="32" t="str">
        <f>VLOOKUP(D894,Lookup!$A:$B,2,FALSE)</f>
        <v>Goods rated for Military use only</v>
      </c>
      <c r="C894" s="32" t="s">
        <v>352</v>
      </c>
      <c r="D894" t="s">
        <v>333</v>
      </c>
      <c r="E894" t="s">
        <v>148</v>
      </c>
      <c r="F894" t="s">
        <v>285</v>
      </c>
      <c r="G894" t="s">
        <v>332</v>
      </c>
      <c r="H894" t="s">
        <v>1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</row>
    <row r="895" spans="1:37">
      <c r="A895" s="32" t="str">
        <f t="shared" si="13"/>
        <v>Goods rated for Military use onlyHowland IslandsIncorporationa</v>
      </c>
      <c r="B895" s="32" t="str">
        <f>VLOOKUP(D895,Lookup!$A:$B,2,FALSE)</f>
        <v>Goods rated for Military use only</v>
      </c>
      <c r="C895" s="32" t="s">
        <v>352</v>
      </c>
      <c r="D895" t="s">
        <v>333</v>
      </c>
      <c r="E895" t="s">
        <v>147</v>
      </c>
      <c r="F895" t="s">
        <v>285</v>
      </c>
      <c r="G895" t="s">
        <v>332</v>
      </c>
      <c r="H895" t="s">
        <v>1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</row>
    <row r="896" spans="1:37">
      <c r="A896" s="32" t="str">
        <f t="shared" si="13"/>
        <v>Goods rated for Military use onlyHungaryIncorporationa</v>
      </c>
      <c r="B896" s="32" t="str">
        <f>VLOOKUP(D896,Lookup!$A:$B,2,FALSE)</f>
        <v>Goods rated for Military use only</v>
      </c>
      <c r="C896" s="32" t="s">
        <v>352</v>
      </c>
      <c r="D896" t="s">
        <v>333</v>
      </c>
      <c r="E896" t="s">
        <v>146</v>
      </c>
      <c r="F896" t="s">
        <v>285</v>
      </c>
      <c r="G896" t="s">
        <v>332</v>
      </c>
      <c r="H896" t="s">
        <v>1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</row>
    <row r="897" spans="1:37">
      <c r="A897" s="32" t="str">
        <f t="shared" si="13"/>
        <v>Goods rated for Military use onlyIcelandIncorporationa</v>
      </c>
      <c r="B897" s="32" t="str">
        <f>VLOOKUP(D897,Lookup!$A:$B,2,FALSE)</f>
        <v>Goods rated for Military use only</v>
      </c>
      <c r="C897" s="32" t="s">
        <v>352</v>
      </c>
      <c r="D897" t="s">
        <v>333</v>
      </c>
      <c r="E897" t="s">
        <v>145</v>
      </c>
      <c r="F897" t="s">
        <v>285</v>
      </c>
      <c r="G897" t="s">
        <v>332</v>
      </c>
      <c r="H897" t="s">
        <v>1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</row>
    <row r="898" spans="1:37">
      <c r="A898" s="32" t="str">
        <f t="shared" si="13"/>
        <v>Goods rated for Military use onlyIndiaIncorporationa</v>
      </c>
      <c r="B898" s="32" t="str">
        <f>VLOOKUP(D898,Lookup!$A:$B,2,FALSE)</f>
        <v>Goods rated for Military use only</v>
      </c>
      <c r="C898" s="32" t="s">
        <v>352</v>
      </c>
      <c r="D898" t="s">
        <v>333</v>
      </c>
      <c r="E898" t="s">
        <v>144</v>
      </c>
      <c r="F898" t="s">
        <v>285</v>
      </c>
      <c r="G898" t="s">
        <v>332</v>
      </c>
      <c r="H898" t="s">
        <v>1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</row>
    <row r="899" spans="1:37">
      <c r="A899" s="32" t="str">
        <f t="shared" si="13"/>
        <v>Goods rated for Military use onlyIndonesiaIncorporationa</v>
      </c>
      <c r="B899" s="32" t="str">
        <f>VLOOKUP(D899,Lookup!$A:$B,2,FALSE)</f>
        <v>Goods rated for Military use only</v>
      </c>
      <c r="C899" s="32" t="s">
        <v>352</v>
      </c>
      <c r="D899" t="s">
        <v>333</v>
      </c>
      <c r="E899" t="s">
        <v>143</v>
      </c>
      <c r="F899" t="s">
        <v>285</v>
      </c>
      <c r="G899" t="s">
        <v>332</v>
      </c>
      <c r="H899" t="s">
        <v>1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</row>
    <row r="900" spans="1:37">
      <c r="A900" s="32" t="str">
        <f t="shared" si="13"/>
        <v>Goods rated for Military use onlyIranIncorporationa</v>
      </c>
      <c r="B900" s="32" t="str">
        <f>VLOOKUP(D900,Lookup!$A:$B,2,FALSE)</f>
        <v>Goods rated for Military use only</v>
      </c>
      <c r="C900" s="32" t="s">
        <v>352</v>
      </c>
      <c r="D900" t="s">
        <v>333</v>
      </c>
      <c r="E900" t="s">
        <v>142</v>
      </c>
      <c r="F900" t="s">
        <v>285</v>
      </c>
      <c r="G900" t="s">
        <v>332</v>
      </c>
      <c r="H900" t="s">
        <v>1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</row>
    <row r="901" spans="1:37">
      <c r="A901" s="32" t="str">
        <f t="shared" ref="A901:A964" si="14">CONCATENATE(B901,E901,F901,H901)</f>
        <v>Goods rated for Military use onlyIraqIncorporationa</v>
      </c>
      <c r="B901" s="32" t="str">
        <f>VLOOKUP(D901,Lookup!$A:$B,2,FALSE)</f>
        <v>Goods rated for Military use only</v>
      </c>
      <c r="C901" s="32" t="s">
        <v>352</v>
      </c>
      <c r="D901" t="s">
        <v>333</v>
      </c>
      <c r="E901" t="s">
        <v>141</v>
      </c>
      <c r="F901" t="s">
        <v>285</v>
      </c>
      <c r="G901" t="s">
        <v>332</v>
      </c>
      <c r="H901" t="s">
        <v>1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</row>
    <row r="902" spans="1:37">
      <c r="A902" s="32" t="str">
        <f t="shared" si="14"/>
        <v>Goods rated for Military use onlyIrelandIncorporationa</v>
      </c>
      <c r="B902" s="32" t="str">
        <f>VLOOKUP(D902,Lookup!$A:$B,2,FALSE)</f>
        <v>Goods rated for Military use only</v>
      </c>
      <c r="C902" s="32" t="s">
        <v>352</v>
      </c>
      <c r="D902" t="s">
        <v>333</v>
      </c>
      <c r="E902" t="s">
        <v>140</v>
      </c>
      <c r="F902" t="s">
        <v>285</v>
      </c>
      <c r="G902" t="s">
        <v>332</v>
      </c>
      <c r="H902" t="s">
        <v>1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</row>
    <row r="903" spans="1:37">
      <c r="A903" s="32" t="str">
        <f t="shared" si="14"/>
        <v>Goods rated for Military use onlyIsle Of ManIncorporationa</v>
      </c>
      <c r="B903" s="32" t="str">
        <f>VLOOKUP(D903,Lookup!$A:$B,2,FALSE)</f>
        <v>Goods rated for Military use only</v>
      </c>
      <c r="C903" s="32" t="s">
        <v>352</v>
      </c>
      <c r="D903" t="s">
        <v>333</v>
      </c>
      <c r="E903" t="s">
        <v>139</v>
      </c>
      <c r="F903" t="s">
        <v>285</v>
      </c>
      <c r="G903" t="s">
        <v>332</v>
      </c>
      <c r="H903" t="s">
        <v>1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</row>
    <row r="904" spans="1:37">
      <c r="A904" s="32" t="str">
        <f t="shared" si="14"/>
        <v>Goods rated for Military use onlyIsraelIncorporationa</v>
      </c>
      <c r="B904" s="32" t="str">
        <f>VLOOKUP(D904,Lookup!$A:$B,2,FALSE)</f>
        <v>Goods rated for Military use only</v>
      </c>
      <c r="C904" s="32" t="s">
        <v>352</v>
      </c>
      <c r="D904" t="s">
        <v>333</v>
      </c>
      <c r="E904" t="s">
        <v>138</v>
      </c>
      <c r="F904" t="s">
        <v>285</v>
      </c>
      <c r="G904" t="s">
        <v>332</v>
      </c>
      <c r="H904" t="s">
        <v>1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</row>
    <row r="905" spans="1:37">
      <c r="A905" s="32" t="str">
        <f t="shared" si="14"/>
        <v>Goods rated for Military use onlyItalyIncorporationa</v>
      </c>
      <c r="B905" s="32" t="str">
        <f>VLOOKUP(D905,Lookup!$A:$B,2,FALSE)</f>
        <v>Goods rated for Military use only</v>
      </c>
      <c r="C905" s="32" t="s">
        <v>352</v>
      </c>
      <c r="D905" t="s">
        <v>333</v>
      </c>
      <c r="E905" t="s">
        <v>137</v>
      </c>
      <c r="F905" t="s">
        <v>285</v>
      </c>
      <c r="G905" t="s">
        <v>332</v>
      </c>
      <c r="H905" t="s">
        <v>1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9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4</v>
      </c>
      <c r="AJ905">
        <v>0</v>
      </c>
      <c r="AK905">
        <v>0</v>
      </c>
    </row>
    <row r="906" spans="1:37">
      <c r="A906" s="32" t="str">
        <f t="shared" si="14"/>
        <v>Goods rated for Military use onlyIvory CoastIncorporationa</v>
      </c>
      <c r="B906" s="32" t="str">
        <f>VLOOKUP(D906,Lookup!$A:$B,2,FALSE)</f>
        <v>Goods rated for Military use only</v>
      </c>
      <c r="C906" s="32" t="s">
        <v>352</v>
      </c>
      <c r="D906" t="s">
        <v>333</v>
      </c>
      <c r="E906" t="s">
        <v>136</v>
      </c>
      <c r="F906" t="s">
        <v>285</v>
      </c>
      <c r="G906" t="s">
        <v>332</v>
      </c>
      <c r="H906" t="s">
        <v>1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</row>
    <row r="907" spans="1:37">
      <c r="A907" s="32" t="str">
        <f t="shared" si="14"/>
        <v>Goods rated for Military use onlyJamaicaIncorporationa</v>
      </c>
      <c r="B907" s="32" t="str">
        <f>VLOOKUP(D907,Lookup!$A:$B,2,FALSE)</f>
        <v>Goods rated for Military use only</v>
      </c>
      <c r="C907" s="32" t="s">
        <v>352</v>
      </c>
      <c r="D907" t="s">
        <v>333</v>
      </c>
      <c r="E907" t="s">
        <v>135</v>
      </c>
      <c r="F907" t="s">
        <v>285</v>
      </c>
      <c r="G907" t="s">
        <v>332</v>
      </c>
      <c r="H907" t="s">
        <v>1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</row>
    <row r="908" spans="1:37">
      <c r="A908" s="32" t="str">
        <f t="shared" si="14"/>
        <v>Goods rated for Military use onlyJapanIncorporationa</v>
      </c>
      <c r="B908" s="32" t="str">
        <f>VLOOKUP(D908,Lookup!$A:$B,2,FALSE)</f>
        <v>Goods rated for Military use only</v>
      </c>
      <c r="C908" s="32" t="s">
        <v>352</v>
      </c>
      <c r="D908" t="s">
        <v>333</v>
      </c>
      <c r="E908" t="s">
        <v>134</v>
      </c>
      <c r="F908" t="s">
        <v>285</v>
      </c>
      <c r="G908" t="s">
        <v>332</v>
      </c>
      <c r="H908" t="s">
        <v>1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</row>
    <row r="909" spans="1:37">
      <c r="A909" s="32" t="str">
        <f t="shared" si="14"/>
        <v>Goods rated for Military use onlyJarvis IslandsIncorporationa</v>
      </c>
      <c r="B909" s="32" t="str">
        <f>VLOOKUP(D909,Lookup!$A:$B,2,FALSE)</f>
        <v>Goods rated for Military use only</v>
      </c>
      <c r="C909" s="32" t="s">
        <v>352</v>
      </c>
      <c r="D909" t="s">
        <v>333</v>
      </c>
      <c r="E909" t="s">
        <v>133</v>
      </c>
      <c r="F909" t="s">
        <v>285</v>
      </c>
      <c r="G909" t="s">
        <v>332</v>
      </c>
      <c r="H909" t="s">
        <v>1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</row>
    <row r="910" spans="1:37">
      <c r="A910" s="32" t="str">
        <f t="shared" si="14"/>
        <v>Goods rated for Military use onlyJohnston IslandsIncorporationa</v>
      </c>
      <c r="B910" s="32" t="str">
        <f>VLOOKUP(D910,Lookup!$A:$B,2,FALSE)</f>
        <v>Goods rated for Military use only</v>
      </c>
      <c r="C910" s="32" t="s">
        <v>352</v>
      </c>
      <c r="D910" t="s">
        <v>333</v>
      </c>
      <c r="E910" t="s">
        <v>132</v>
      </c>
      <c r="F910" t="s">
        <v>285</v>
      </c>
      <c r="G910" t="s">
        <v>332</v>
      </c>
      <c r="H910" t="s">
        <v>1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</row>
    <row r="911" spans="1:37">
      <c r="A911" s="32" t="str">
        <f t="shared" si="14"/>
        <v>Goods rated for Military use onlyJordanIncorporationa</v>
      </c>
      <c r="B911" s="32" t="str">
        <f>VLOOKUP(D911,Lookup!$A:$B,2,FALSE)</f>
        <v>Goods rated for Military use only</v>
      </c>
      <c r="C911" s="32" t="s">
        <v>352</v>
      </c>
      <c r="D911" t="s">
        <v>333</v>
      </c>
      <c r="E911" t="s">
        <v>131</v>
      </c>
      <c r="F911" t="s">
        <v>285</v>
      </c>
      <c r="G911" t="s">
        <v>332</v>
      </c>
      <c r="H911" t="s">
        <v>1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</row>
    <row r="912" spans="1:37">
      <c r="A912" s="32" t="str">
        <f t="shared" si="14"/>
        <v>Goods rated for Military use onlyKazakhstanIncorporationa</v>
      </c>
      <c r="B912" s="32" t="str">
        <f>VLOOKUP(D912,Lookup!$A:$B,2,FALSE)</f>
        <v>Goods rated for Military use only</v>
      </c>
      <c r="C912" s="32" t="s">
        <v>352</v>
      </c>
      <c r="D912" t="s">
        <v>333</v>
      </c>
      <c r="E912" t="s">
        <v>130</v>
      </c>
      <c r="F912" t="s">
        <v>285</v>
      </c>
      <c r="G912" t="s">
        <v>332</v>
      </c>
      <c r="H912" t="s">
        <v>1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</row>
    <row r="913" spans="1:37">
      <c r="A913" s="32" t="str">
        <f t="shared" si="14"/>
        <v>Goods rated for Military use onlyKenyaIncorporationa</v>
      </c>
      <c r="B913" s="32" t="str">
        <f>VLOOKUP(D913,Lookup!$A:$B,2,FALSE)</f>
        <v>Goods rated for Military use only</v>
      </c>
      <c r="C913" s="32" t="s">
        <v>352</v>
      </c>
      <c r="D913" t="s">
        <v>333</v>
      </c>
      <c r="E913" t="s">
        <v>129</v>
      </c>
      <c r="F913" t="s">
        <v>285</v>
      </c>
      <c r="G913" t="s">
        <v>332</v>
      </c>
      <c r="H913" t="s">
        <v>1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</row>
    <row r="914" spans="1:37">
      <c r="A914" s="32" t="str">
        <f t="shared" si="14"/>
        <v>Goods rated for Military use onlyKingman ReefIncorporationa</v>
      </c>
      <c r="B914" s="32" t="str">
        <f>VLOOKUP(D914,Lookup!$A:$B,2,FALSE)</f>
        <v>Goods rated for Military use only</v>
      </c>
      <c r="C914" s="32" t="s">
        <v>352</v>
      </c>
      <c r="D914" t="s">
        <v>333</v>
      </c>
      <c r="E914" t="s">
        <v>128</v>
      </c>
      <c r="F914" t="s">
        <v>285</v>
      </c>
      <c r="G914" t="s">
        <v>332</v>
      </c>
      <c r="H914" t="s">
        <v>1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</row>
    <row r="915" spans="1:37">
      <c r="A915" s="32" t="str">
        <f t="shared" si="14"/>
        <v>Goods rated for Military use onlyKiribatiIncorporationa</v>
      </c>
      <c r="B915" s="32" t="str">
        <f>VLOOKUP(D915,Lookup!$A:$B,2,FALSE)</f>
        <v>Goods rated for Military use only</v>
      </c>
      <c r="C915" s="32" t="s">
        <v>352</v>
      </c>
      <c r="D915" t="s">
        <v>333</v>
      </c>
      <c r="E915" t="s">
        <v>127</v>
      </c>
      <c r="F915" t="s">
        <v>285</v>
      </c>
      <c r="G915" t="s">
        <v>332</v>
      </c>
      <c r="H915" t="s">
        <v>1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</row>
    <row r="916" spans="1:37">
      <c r="A916" s="32" t="str">
        <f t="shared" si="14"/>
        <v>Goods rated for Military use onlyNorth KoreaIncorporationa</v>
      </c>
      <c r="B916" s="32" t="str">
        <f>VLOOKUP(D916,Lookup!$A:$B,2,FALSE)</f>
        <v>Goods rated for Military use only</v>
      </c>
      <c r="C916" s="32" t="s">
        <v>352</v>
      </c>
      <c r="D916" t="s">
        <v>333</v>
      </c>
      <c r="E916" t="s">
        <v>345</v>
      </c>
      <c r="F916" t="s">
        <v>285</v>
      </c>
      <c r="G916" t="s">
        <v>332</v>
      </c>
      <c r="H916" t="s">
        <v>1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</row>
    <row r="917" spans="1:37">
      <c r="A917" s="32" t="str">
        <f t="shared" si="14"/>
        <v>Goods rated for Military use onlySouth KoreaIncorporationa</v>
      </c>
      <c r="B917" s="32" t="str">
        <f>VLOOKUP(D917,Lookup!$A:$B,2,FALSE)</f>
        <v>Goods rated for Military use only</v>
      </c>
      <c r="C917" s="32" t="s">
        <v>352</v>
      </c>
      <c r="D917" t="s">
        <v>333</v>
      </c>
      <c r="E917" t="s">
        <v>342</v>
      </c>
      <c r="F917" t="s">
        <v>285</v>
      </c>
      <c r="G917" t="s">
        <v>332</v>
      </c>
      <c r="H917" t="s">
        <v>1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</row>
    <row r="918" spans="1:37">
      <c r="A918" s="32" t="str">
        <f t="shared" si="14"/>
        <v>Goods rated for Military use onlyKosovoIncorporationa</v>
      </c>
      <c r="B918" s="32" t="str">
        <f>VLOOKUP(D918,Lookup!$A:$B,2,FALSE)</f>
        <v>Goods rated for Military use only</v>
      </c>
      <c r="C918" s="32" t="s">
        <v>352</v>
      </c>
      <c r="D918" t="s">
        <v>333</v>
      </c>
      <c r="E918" t="s">
        <v>126</v>
      </c>
      <c r="F918" t="s">
        <v>285</v>
      </c>
      <c r="G918" t="s">
        <v>332</v>
      </c>
      <c r="H918" t="s">
        <v>1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</row>
    <row r="919" spans="1:37">
      <c r="A919" s="32" t="str">
        <f t="shared" si="14"/>
        <v>Goods rated for Military use onlyKuwaitIncorporationa</v>
      </c>
      <c r="B919" s="32" t="str">
        <f>VLOOKUP(D919,Lookup!$A:$B,2,FALSE)</f>
        <v>Goods rated for Military use only</v>
      </c>
      <c r="C919" s="32" t="s">
        <v>352</v>
      </c>
      <c r="D919" t="s">
        <v>333</v>
      </c>
      <c r="E919" t="s">
        <v>125</v>
      </c>
      <c r="F919" t="s">
        <v>285</v>
      </c>
      <c r="G919" t="s">
        <v>332</v>
      </c>
      <c r="H919" t="s">
        <v>1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</row>
    <row r="920" spans="1:37">
      <c r="A920" s="32" t="str">
        <f t="shared" si="14"/>
        <v>Goods rated for Military use onlyKyrgyzstanIncorporationa</v>
      </c>
      <c r="B920" s="32" t="str">
        <f>VLOOKUP(D920,Lookup!$A:$B,2,FALSE)</f>
        <v>Goods rated for Military use only</v>
      </c>
      <c r="C920" s="32" t="s">
        <v>352</v>
      </c>
      <c r="D920" t="s">
        <v>333</v>
      </c>
      <c r="E920" t="s">
        <v>124</v>
      </c>
      <c r="F920" t="s">
        <v>285</v>
      </c>
      <c r="G920" t="s">
        <v>332</v>
      </c>
      <c r="H920" t="s">
        <v>1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</row>
    <row r="921" spans="1:37">
      <c r="A921" s="32" t="str">
        <f t="shared" si="14"/>
        <v>Goods rated for Military use onlyLaosIncorporationa</v>
      </c>
      <c r="B921" s="32" t="str">
        <f>VLOOKUP(D921,Lookup!$A:$B,2,FALSE)</f>
        <v>Goods rated for Military use only</v>
      </c>
      <c r="C921" s="32" t="s">
        <v>352</v>
      </c>
      <c r="D921" t="s">
        <v>333</v>
      </c>
      <c r="E921" t="s">
        <v>123</v>
      </c>
      <c r="F921" t="s">
        <v>285</v>
      </c>
      <c r="G921" t="s">
        <v>332</v>
      </c>
      <c r="H921" t="s">
        <v>1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</row>
    <row r="922" spans="1:37">
      <c r="A922" s="32" t="str">
        <f t="shared" si="14"/>
        <v>Goods rated for Military use onlyLatviaIncorporationa</v>
      </c>
      <c r="B922" s="32" t="str">
        <f>VLOOKUP(D922,Lookup!$A:$B,2,FALSE)</f>
        <v>Goods rated for Military use only</v>
      </c>
      <c r="C922" s="32" t="s">
        <v>352</v>
      </c>
      <c r="D922" t="s">
        <v>333</v>
      </c>
      <c r="E922" t="s">
        <v>122</v>
      </c>
      <c r="F922" t="s">
        <v>285</v>
      </c>
      <c r="G922" t="s">
        <v>332</v>
      </c>
      <c r="H922" t="s">
        <v>1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</row>
    <row r="923" spans="1:37">
      <c r="A923" s="32" t="str">
        <f t="shared" si="14"/>
        <v>Goods rated for Military use onlyLebanonIncorporationa</v>
      </c>
      <c r="B923" s="32" t="str">
        <f>VLOOKUP(D923,Lookup!$A:$B,2,FALSE)</f>
        <v>Goods rated for Military use only</v>
      </c>
      <c r="C923" s="32" t="s">
        <v>352</v>
      </c>
      <c r="D923" t="s">
        <v>333</v>
      </c>
      <c r="E923" t="s">
        <v>121</v>
      </c>
      <c r="F923" t="s">
        <v>285</v>
      </c>
      <c r="G923" t="s">
        <v>332</v>
      </c>
      <c r="H923" t="s">
        <v>1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</row>
    <row r="924" spans="1:37">
      <c r="A924" s="32" t="str">
        <f t="shared" si="14"/>
        <v>Goods rated for Military use onlyLesothoIncorporationa</v>
      </c>
      <c r="B924" s="32" t="str">
        <f>VLOOKUP(D924,Lookup!$A:$B,2,FALSE)</f>
        <v>Goods rated for Military use only</v>
      </c>
      <c r="C924" s="32" t="s">
        <v>352</v>
      </c>
      <c r="D924" t="s">
        <v>333</v>
      </c>
      <c r="E924" t="s">
        <v>120</v>
      </c>
      <c r="F924" t="s">
        <v>285</v>
      </c>
      <c r="G924" t="s">
        <v>332</v>
      </c>
      <c r="H924" t="s">
        <v>1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</row>
    <row r="925" spans="1:37">
      <c r="A925" s="32" t="str">
        <f t="shared" si="14"/>
        <v>Goods rated for Military use onlyLiberiaIncorporationa</v>
      </c>
      <c r="B925" s="32" t="str">
        <f>VLOOKUP(D925,Lookup!$A:$B,2,FALSE)</f>
        <v>Goods rated for Military use only</v>
      </c>
      <c r="C925" s="32" t="s">
        <v>352</v>
      </c>
      <c r="D925" t="s">
        <v>333</v>
      </c>
      <c r="E925" t="s">
        <v>119</v>
      </c>
      <c r="F925" t="s">
        <v>285</v>
      </c>
      <c r="G925" t="s">
        <v>332</v>
      </c>
      <c r="H925" t="s">
        <v>1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</row>
    <row r="926" spans="1:37">
      <c r="A926" s="32" t="str">
        <f t="shared" si="14"/>
        <v>Goods rated for Military use onlyLibyaIncorporationa</v>
      </c>
      <c r="B926" s="32" t="str">
        <f>VLOOKUP(D926,Lookup!$A:$B,2,FALSE)</f>
        <v>Goods rated for Military use only</v>
      </c>
      <c r="C926" s="32" t="s">
        <v>352</v>
      </c>
      <c r="D926" t="s">
        <v>333</v>
      </c>
      <c r="E926" t="s">
        <v>118</v>
      </c>
      <c r="F926" t="s">
        <v>285</v>
      </c>
      <c r="G926" t="s">
        <v>332</v>
      </c>
      <c r="H926" t="s">
        <v>1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</row>
    <row r="927" spans="1:37">
      <c r="A927" s="32" t="str">
        <f t="shared" si="14"/>
        <v>Goods rated for Military use onlyLiechtensteinIncorporationa</v>
      </c>
      <c r="B927" s="32" t="str">
        <f>VLOOKUP(D927,Lookup!$A:$B,2,FALSE)</f>
        <v>Goods rated for Military use only</v>
      </c>
      <c r="C927" s="32" t="s">
        <v>352</v>
      </c>
      <c r="D927" t="s">
        <v>333</v>
      </c>
      <c r="E927" t="s">
        <v>117</v>
      </c>
      <c r="F927" t="s">
        <v>285</v>
      </c>
      <c r="G927" t="s">
        <v>332</v>
      </c>
      <c r="H927" t="s">
        <v>1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</row>
    <row r="928" spans="1:37">
      <c r="A928" s="32" t="str">
        <f t="shared" si="14"/>
        <v>Goods rated for Military use onlyLithuaniaIncorporationa</v>
      </c>
      <c r="B928" s="32" t="str">
        <f>VLOOKUP(D928,Lookup!$A:$B,2,FALSE)</f>
        <v>Goods rated for Military use only</v>
      </c>
      <c r="C928" s="32" t="s">
        <v>352</v>
      </c>
      <c r="D928" t="s">
        <v>333</v>
      </c>
      <c r="E928" t="s">
        <v>116</v>
      </c>
      <c r="F928" t="s">
        <v>285</v>
      </c>
      <c r="G928" t="s">
        <v>332</v>
      </c>
      <c r="H928" t="s">
        <v>1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</row>
    <row r="929" spans="1:37">
      <c r="A929" s="32" t="str">
        <f t="shared" si="14"/>
        <v>Goods rated for Military use onlyLuxembourgIncorporationa</v>
      </c>
      <c r="B929" s="32" t="str">
        <f>VLOOKUP(D929,Lookup!$A:$B,2,FALSE)</f>
        <v>Goods rated for Military use only</v>
      </c>
      <c r="C929" s="32" t="s">
        <v>352</v>
      </c>
      <c r="D929" t="s">
        <v>333</v>
      </c>
      <c r="E929" t="s">
        <v>115</v>
      </c>
      <c r="F929" t="s">
        <v>285</v>
      </c>
      <c r="G929" t="s">
        <v>332</v>
      </c>
      <c r="H929" t="s">
        <v>1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</row>
    <row r="930" spans="1:37">
      <c r="A930" s="32" t="str">
        <f t="shared" si="14"/>
        <v>Goods rated for Military use onlyMacaoIncorporationa</v>
      </c>
      <c r="B930" s="32" t="str">
        <f>VLOOKUP(D930,Lookup!$A:$B,2,FALSE)</f>
        <v>Goods rated for Military use only</v>
      </c>
      <c r="C930" s="32" t="s">
        <v>352</v>
      </c>
      <c r="D930" t="s">
        <v>333</v>
      </c>
      <c r="E930" t="s">
        <v>114</v>
      </c>
      <c r="F930" t="s">
        <v>285</v>
      </c>
      <c r="G930" t="s">
        <v>332</v>
      </c>
      <c r="H930" t="s">
        <v>1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</row>
    <row r="931" spans="1:37">
      <c r="A931" s="32" t="str">
        <f t="shared" si="14"/>
        <v>Goods rated for Military use onlyMacedoniaIncorporationa</v>
      </c>
      <c r="B931" s="32" t="str">
        <f>VLOOKUP(D931,Lookup!$A:$B,2,FALSE)</f>
        <v>Goods rated for Military use only</v>
      </c>
      <c r="C931" s="32" t="s">
        <v>352</v>
      </c>
      <c r="D931" t="s">
        <v>333</v>
      </c>
      <c r="E931" t="s">
        <v>113</v>
      </c>
      <c r="F931" t="s">
        <v>285</v>
      </c>
      <c r="G931" t="s">
        <v>332</v>
      </c>
      <c r="H931" t="s">
        <v>1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</row>
    <row r="932" spans="1:37">
      <c r="A932" s="32" t="str">
        <f t="shared" si="14"/>
        <v>Goods rated for Military use onlyMadagascarIncorporationa</v>
      </c>
      <c r="B932" s="32" t="str">
        <f>VLOOKUP(D932,Lookup!$A:$B,2,FALSE)</f>
        <v>Goods rated for Military use only</v>
      </c>
      <c r="C932" s="32" t="s">
        <v>352</v>
      </c>
      <c r="D932" t="s">
        <v>333</v>
      </c>
      <c r="E932" t="s">
        <v>112</v>
      </c>
      <c r="F932" t="s">
        <v>285</v>
      </c>
      <c r="G932" t="s">
        <v>332</v>
      </c>
      <c r="H932" t="s">
        <v>1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</row>
    <row r="933" spans="1:37">
      <c r="A933" s="32" t="str">
        <f t="shared" si="14"/>
        <v>Goods rated for Military use onlyMalawiIncorporationa</v>
      </c>
      <c r="B933" s="32" t="str">
        <f>VLOOKUP(D933,Lookup!$A:$B,2,FALSE)</f>
        <v>Goods rated for Military use only</v>
      </c>
      <c r="C933" s="32" t="s">
        <v>352</v>
      </c>
      <c r="D933" t="s">
        <v>333</v>
      </c>
      <c r="E933" t="s">
        <v>111</v>
      </c>
      <c r="F933" t="s">
        <v>285</v>
      </c>
      <c r="G933" t="s">
        <v>332</v>
      </c>
      <c r="H933" t="s">
        <v>1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</row>
    <row r="934" spans="1:37">
      <c r="A934" s="32" t="str">
        <f t="shared" si="14"/>
        <v>Goods rated for Military use onlyMalaysiaIncorporationa</v>
      </c>
      <c r="B934" s="32" t="str">
        <f>VLOOKUP(D934,Lookup!$A:$B,2,FALSE)</f>
        <v>Goods rated for Military use only</v>
      </c>
      <c r="C934" s="32" t="s">
        <v>352</v>
      </c>
      <c r="D934" t="s">
        <v>333</v>
      </c>
      <c r="E934" t="s">
        <v>110</v>
      </c>
      <c r="F934" t="s">
        <v>285</v>
      </c>
      <c r="G934" t="s">
        <v>332</v>
      </c>
      <c r="H934" t="s">
        <v>1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</row>
    <row r="935" spans="1:37">
      <c r="A935" s="32" t="str">
        <f t="shared" si="14"/>
        <v>Goods rated for Military use onlyMaldivesIncorporationa</v>
      </c>
      <c r="B935" s="32" t="str">
        <f>VLOOKUP(D935,Lookup!$A:$B,2,FALSE)</f>
        <v>Goods rated for Military use only</v>
      </c>
      <c r="C935" s="32" t="s">
        <v>352</v>
      </c>
      <c r="D935" t="s">
        <v>333</v>
      </c>
      <c r="E935" t="s">
        <v>109</v>
      </c>
      <c r="F935" t="s">
        <v>285</v>
      </c>
      <c r="G935" t="s">
        <v>332</v>
      </c>
      <c r="H935" t="s">
        <v>1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</row>
    <row r="936" spans="1:37">
      <c r="A936" s="32" t="str">
        <f t="shared" si="14"/>
        <v>Goods rated for Military use onlyMaliIncorporationa</v>
      </c>
      <c r="B936" s="32" t="str">
        <f>VLOOKUP(D936,Lookup!$A:$B,2,FALSE)</f>
        <v>Goods rated for Military use only</v>
      </c>
      <c r="C936" s="32" t="s">
        <v>352</v>
      </c>
      <c r="D936" t="s">
        <v>333</v>
      </c>
      <c r="E936" t="s">
        <v>108</v>
      </c>
      <c r="F936" t="s">
        <v>285</v>
      </c>
      <c r="G936" t="s">
        <v>332</v>
      </c>
      <c r="H936" t="s">
        <v>1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</row>
    <row r="937" spans="1:37">
      <c r="A937" s="32" t="str">
        <f t="shared" si="14"/>
        <v>Goods rated for Military use onlyMaltaIncorporationa</v>
      </c>
      <c r="B937" s="32" t="str">
        <f>VLOOKUP(D937,Lookup!$A:$B,2,FALSE)</f>
        <v>Goods rated for Military use only</v>
      </c>
      <c r="C937" s="32" t="s">
        <v>352</v>
      </c>
      <c r="D937" t="s">
        <v>333</v>
      </c>
      <c r="E937" t="s">
        <v>107</v>
      </c>
      <c r="F937" t="s">
        <v>285</v>
      </c>
      <c r="G937" t="s">
        <v>332</v>
      </c>
      <c r="H937" t="s">
        <v>1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</row>
    <row r="938" spans="1:37">
      <c r="A938" s="32" t="str">
        <f t="shared" si="14"/>
        <v>Goods rated for Military use onlyMarshall IslandsIncorporationa</v>
      </c>
      <c r="B938" s="32" t="str">
        <f>VLOOKUP(D938,Lookup!$A:$B,2,FALSE)</f>
        <v>Goods rated for Military use only</v>
      </c>
      <c r="C938" s="32" t="s">
        <v>352</v>
      </c>
      <c r="D938" t="s">
        <v>333</v>
      </c>
      <c r="E938" t="s">
        <v>106</v>
      </c>
      <c r="F938" t="s">
        <v>285</v>
      </c>
      <c r="G938" t="s">
        <v>332</v>
      </c>
      <c r="H938" t="s">
        <v>1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</row>
    <row r="939" spans="1:37">
      <c r="A939" s="32" t="str">
        <f t="shared" si="14"/>
        <v>Goods rated for Military use onlyMauritaniaIncorporationa</v>
      </c>
      <c r="B939" s="32" t="str">
        <f>VLOOKUP(D939,Lookup!$A:$B,2,FALSE)</f>
        <v>Goods rated for Military use only</v>
      </c>
      <c r="C939" s="32" t="s">
        <v>352</v>
      </c>
      <c r="D939" t="s">
        <v>333</v>
      </c>
      <c r="E939" t="s">
        <v>105</v>
      </c>
      <c r="F939" t="s">
        <v>285</v>
      </c>
      <c r="G939" t="s">
        <v>332</v>
      </c>
      <c r="H939" t="s">
        <v>1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</row>
    <row r="940" spans="1:37">
      <c r="A940" s="32" t="str">
        <f t="shared" si="14"/>
        <v>Goods rated for Military use onlyMauritiusIncorporationa</v>
      </c>
      <c r="B940" s="32" t="str">
        <f>VLOOKUP(D940,Lookup!$A:$B,2,FALSE)</f>
        <v>Goods rated for Military use only</v>
      </c>
      <c r="C940" s="32" t="s">
        <v>352</v>
      </c>
      <c r="D940" t="s">
        <v>333</v>
      </c>
      <c r="E940" t="s">
        <v>104</v>
      </c>
      <c r="F940" t="s">
        <v>285</v>
      </c>
      <c r="G940" t="s">
        <v>332</v>
      </c>
      <c r="H940" t="s">
        <v>1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</row>
    <row r="941" spans="1:37">
      <c r="A941" s="32" t="str">
        <f t="shared" si="14"/>
        <v>Goods rated for Military use onlyMayotte (Grand Terre and Pamanzi)Incorporationa</v>
      </c>
      <c r="B941" s="32" t="str">
        <f>VLOOKUP(D941,Lookup!$A:$B,2,FALSE)</f>
        <v>Goods rated for Military use only</v>
      </c>
      <c r="C941" s="32" t="s">
        <v>352</v>
      </c>
      <c r="D941" t="s">
        <v>333</v>
      </c>
      <c r="E941" t="s">
        <v>103</v>
      </c>
      <c r="F941" t="s">
        <v>285</v>
      </c>
      <c r="G941" t="s">
        <v>332</v>
      </c>
      <c r="H941" t="s">
        <v>1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</row>
    <row r="942" spans="1:37">
      <c r="A942" s="32" t="str">
        <f t="shared" si="14"/>
        <v>Goods rated for Military use onlyMexicoIncorporationa</v>
      </c>
      <c r="B942" s="32" t="str">
        <f>VLOOKUP(D942,Lookup!$A:$B,2,FALSE)</f>
        <v>Goods rated for Military use only</v>
      </c>
      <c r="C942" s="32" t="s">
        <v>352</v>
      </c>
      <c r="D942" t="s">
        <v>333</v>
      </c>
      <c r="E942" t="s">
        <v>102</v>
      </c>
      <c r="F942" t="s">
        <v>285</v>
      </c>
      <c r="G942" t="s">
        <v>332</v>
      </c>
      <c r="H942" t="s">
        <v>1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</row>
    <row r="943" spans="1:37">
      <c r="A943" s="32" t="str">
        <f t="shared" si="14"/>
        <v>Goods rated for Military use onlyMicronesiaIncorporationa</v>
      </c>
      <c r="B943" s="32" t="str">
        <f>VLOOKUP(D943,Lookup!$A:$B,2,FALSE)</f>
        <v>Goods rated for Military use only</v>
      </c>
      <c r="C943" s="32" t="s">
        <v>352</v>
      </c>
      <c r="D943" t="s">
        <v>333</v>
      </c>
      <c r="E943" t="s">
        <v>101</v>
      </c>
      <c r="F943" t="s">
        <v>285</v>
      </c>
      <c r="G943" t="s">
        <v>332</v>
      </c>
      <c r="H943" t="s">
        <v>1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</row>
    <row r="944" spans="1:37">
      <c r="A944" s="32" t="str">
        <f t="shared" si="14"/>
        <v>Goods rated for Military use onlyMidway IslandIncorporationa</v>
      </c>
      <c r="B944" s="32" t="str">
        <f>VLOOKUP(D944,Lookup!$A:$B,2,FALSE)</f>
        <v>Goods rated for Military use only</v>
      </c>
      <c r="C944" s="32" t="s">
        <v>352</v>
      </c>
      <c r="D944" t="s">
        <v>333</v>
      </c>
      <c r="E944" t="s">
        <v>100</v>
      </c>
      <c r="F944" t="s">
        <v>285</v>
      </c>
      <c r="G944" t="s">
        <v>332</v>
      </c>
      <c r="H944" t="s">
        <v>1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</row>
    <row r="945" spans="1:37">
      <c r="A945" s="32" t="str">
        <f t="shared" si="14"/>
        <v>Goods rated for Military use onlyRepublic of MoldovaIncorporationa</v>
      </c>
      <c r="B945" s="32" t="str">
        <f>VLOOKUP(D945,Lookup!$A:$B,2,FALSE)</f>
        <v>Goods rated for Military use only</v>
      </c>
      <c r="C945" s="32" t="s">
        <v>352</v>
      </c>
      <c r="D945" t="s">
        <v>333</v>
      </c>
      <c r="E945" t="s">
        <v>343</v>
      </c>
      <c r="F945" t="s">
        <v>285</v>
      </c>
      <c r="G945" t="s">
        <v>332</v>
      </c>
      <c r="H945" t="s">
        <v>1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</row>
    <row r="946" spans="1:37">
      <c r="A946" s="32" t="str">
        <f t="shared" si="14"/>
        <v>Goods rated for Military use onlyMonacoIncorporationa</v>
      </c>
      <c r="B946" s="32" t="str">
        <f>VLOOKUP(D946,Lookup!$A:$B,2,FALSE)</f>
        <v>Goods rated for Military use only</v>
      </c>
      <c r="C946" s="32" t="s">
        <v>352</v>
      </c>
      <c r="D946" t="s">
        <v>333</v>
      </c>
      <c r="E946" t="s">
        <v>99</v>
      </c>
      <c r="F946" t="s">
        <v>285</v>
      </c>
      <c r="G946" t="s">
        <v>332</v>
      </c>
      <c r="H946" t="s">
        <v>1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</row>
    <row r="947" spans="1:37">
      <c r="A947" s="32" t="str">
        <f t="shared" si="14"/>
        <v>Goods rated for Military use onlyMongoliaIncorporationa</v>
      </c>
      <c r="B947" s="32" t="str">
        <f>VLOOKUP(D947,Lookup!$A:$B,2,FALSE)</f>
        <v>Goods rated for Military use only</v>
      </c>
      <c r="C947" s="32" t="s">
        <v>352</v>
      </c>
      <c r="D947" t="s">
        <v>333</v>
      </c>
      <c r="E947" t="s">
        <v>98</v>
      </c>
      <c r="F947" t="s">
        <v>285</v>
      </c>
      <c r="G947" t="s">
        <v>332</v>
      </c>
      <c r="H947" t="s">
        <v>1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</row>
    <row r="948" spans="1:37">
      <c r="A948" s="32" t="str">
        <f t="shared" si="14"/>
        <v>Goods rated for Military use onlyMontenegroIncorporationa</v>
      </c>
      <c r="B948" s="32" t="str">
        <f>VLOOKUP(D948,Lookup!$A:$B,2,FALSE)</f>
        <v>Goods rated for Military use only</v>
      </c>
      <c r="C948" s="32" t="s">
        <v>352</v>
      </c>
      <c r="D948" t="s">
        <v>333</v>
      </c>
      <c r="E948" t="s">
        <v>97</v>
      </c>
      <c r="F948" t="s">
        <v>285</v>
      </c>
      <c r="G948" t="s">
        <v>332</v>
      </c>
      <c r="H948" t="s">
        <v>1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</row>
    <row r="949" spans="1:37">
      <c r="A949" s="32" t="str">
        <f t="shared" si="14"/>
        <v>Goods rated for Military use onlyMontserratIncorporationa</v>
      </c>
      <c r="B949" s="32" t="str">
        <f>VLOOKUP(D949,Lookup!$A:$B,2,FALSE)</f>
        <v>Goods rated for Military use only</v>
      </c>
      <c r="C949" s="32" t="s">
        <v>352</v>
      </c>
      <c r="D949" t="s">
        <v>333</v>
      </c>
      <c r="E949" t="s">
        <v>96</v>
      </c>
      <c r="F949" t="s">
        <v>285</v>
      </c>
      <c r="G949" t="s">
        <v>332</v>
      </c>
      <c r="H949" t="s">
        <v>1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</row>
    <row r="950" spans="1:37">
      <c r="A950" s="32" t="str">
        <f t="shared" si="14"/>
        <v>Goods rated for Military use onlyMoroccoIncorporationa</v>
      </c>
      <c r="B950" s="32" t="str">
        <f>VLOOKUP(D950,Lookup!$A:$B,2,FALSE)</f>
        <v>Goods rated for Military use only</v>
      </c>
      <c r="C950" s="32" t="s">
        <v>352</v>
      </c>
      <c r="D950" t="s">
        <v>333</v>
      </c>
      <c r="E950" t="s">
        <v>95</v>
      </c>
      <c r="F950" t="s">
        <v>285</v>
      </c>
      <c r="G950" t="s">
        <v>332</v>
      </c>
      <c r="H950" t="s">
        <v>1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</row>
    <row r="951" spans="1:37">
      <c r="A951" s="32" t="str">
        <f t="shared" si="14"/>
        <v>Goods rated for Military use onlyMozambiqueIncorporationa</v>
      </c>
      <c r="B951" s="32" t="str">
        <f>VLOOKUP(D951,Lookup!$A:$B,2,FALSE)</f>
        <v>Goods rated for Military use only</v>
      </c>
      <c r="C951" s="32" t="s">
        <v>352</v>
      </c>
      <c r="D951" t="s">
        <v>333</v>
      </c>
      <c r="E951" t="s">
        <v>94</v>
      </c>
      <c r="F951" t="s">
        <v>285</v>
      </c>
      <c r="G951" t="s">
        <v>332</v>
      </c>
      <c r="H951" t="s">
        <v>1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</row>
    <row r="952" spans="1:37">
      <c r="A952" s="32" t="str">
        <f t="shared" si="14"/>
        <v>Goods rated for Military use onlyNamibiaIncorporationa</v>
      </c>
      <c r="B952" s="32" t="str">
        <f>VLOOKUP(D952,Lookup!$A:$B,2,FALSE)</f>
        <v>Goods rated for Military use only</v>
      </c>
      <c r="C952" s="32" t="s">
        <v>352</v>
      </c>
      <c r="D952" t="s">
        <v>333</v>
      </c>
      <c r="E952" t="s">
        <v>93</v>
      </c>
      <c r="F952" t="s">
        <v>285</v>
      </c>
      <c r="G952" t="s">
        <v>332</v>
      </c>
      <c r="H952" t="s">
        <v>1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</row>
    <row r="953" spans="1:37">
      <c r="A953" s="32" t="str">
        <f t="shared" si="14"/>
        <v>Goods rated for Military use onlyNauruIncorporationa</v>
      </c>
      <c r="B953" s="32" t="str">
        <f>VLOOKUP(D953,Lookup!$A:$B,2,FALSE)</f>
        <v>Goods rated for Military use only</v>
      </c>
      <c r="C953" s="32" t="s">
        <v>352</v>
      </c>
      <c r="D953" t="s">
        <v>333</v>
      </c>
      <c r="E953" t="s">
        <v>92</v>
      </c>
      <c r="F953" t="s">
        <v>285</v>
      </c>
      <c r="G953" t="s">
        <v>332</v>
      </c>
      <c r="H953" t="s">
        <v>1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</row>
    <row r="954" spans="1:37">
      <c r="A954" s="32" t="str">
        <f t="shared" si="14"/>
        <v>Goods rated for Military use onlyNepalIncorporationa</v>
      </c>
      <c r="B954" s="32" t="str">
        <f>VLOOKUP(D954,Lookup!$A:$B,2,FALSE)</f>
        <v>Goods rated for Military use only</v>
      </c>
      <c r="C954" s="32" t="s">
        <v>352</v>
      </c>
      <c r="D954" t="s">
        <v>333</v>
      </c>
      <c r="E954" t="s">
        <v>91</v>
      </c>
      <c r="F954" t="s">
        <v>285</v>
      </c>
      <c r="G954" t="s">
        <v>332</v>
      </c>
      <c r="H954" t="s">
        <v>1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</row>
    <row r="955" spans="1:37">
      <c r="A955" s="32" t="str">
        <f t="shared" si="14"/>
        <v>Goods rated for Military use onlyNetherlandsIncorporationa</v>
      </c>
      <c r="B955" s="32" t="str">
        <f>VLOOKUP(D955,Lookup!$A:$B,2,FALSE)</f>
        <v>Goods rated for Military use only</v>
      </c>
      <c r="C955" s="32" t="s">
        <v>352</v>
      </c>
      <c r="D955" t="s">
        <v>333</v>
      </c>
      <c r="E955" t="s">
        <v>90</v>
      </c>
      <c r="F955" t="s">
        <v>285</v>
      </c>
      <c r="G955" t="s">
        <v>332</v>
      </c>
      <c r="H955" t="s">
        <v>1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</row>
    <row r="956" spans="1:37">
      <c r="A956" s="32" t="str">
        <f t="shared" si="14"/>
        <v>Goods rated for Military use onlyNetherlands AntillesIncorporationa</v>
      </c>
      <c r="B956" s="32" t="str">
        <f>VLOOKUP(D956,Lookup!$A:$B,2,FALSE)</f>
        <v>Goods rated for Military use only</v>
      </c>
      <c r="C956" s="32" t="s">
        <v>352</v>
      </c>
      <c r="D956" t="s">
        <v>333</v>
      </c>
      <c r="E956" t="s">
        <v>89</v>
      </c>
      <c r="F956" t="s">
        <v>285</v>
      </c>
      <c r="G956" t="s">
        <v>332</v>
      </c>
      <c r="H956" t="s">
        <v>1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</row>
    <row r="957" spans="1:37">
      <c r="A957" s="32" t="str">
        <f t="shared" si="14"/>
        <v>Goods rated for Military use onlyNew ZealandIncorporationa</v>
      </c>
      <c r="B957" s="32" t="str">
        <f>VLOOKUP(D957,Lookup!$A:$B,2,FALSE)</f>
        <v>Goods rated for Military use only</v>
      </c>
      <c r="C957" s="32" t="s">
        <v>352</v>
      </c>
      <c r="D957" t="s">
        <v>333</v>
      </c>
      <c r="E957" t="s">
        <v>88</v>
      </c>
      <c r="F957" t="s">
        <v>285</v>
      </c>
      <c r="G957" t="s">
        <v>332</v>
      </c>
      <c r="H957" t="s">
        <v>1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</row>
    <row r="958" spans="1:37">
      <c r="A958" s="32" t="str">
        <f t="shared" si="14"/>
        <v>Goods rated for Military use onlyNicaraguaIncorporationa</v>
      </c>
      <c r="B958" s="32" t="str">
        <f>VLOOKUP(D958,Lookup!$A:$B,2,FALSE)</f>
        <v>Goods rated for Military use only</v>
      </c>
      <c r="C958" s="32" t="s">
        <v>352</v>
      </c>
      <c r="D958" t="s">
        <v>333</v>
      </c>
      <c r="E958" t="s">
        <v>87</v>
      </c>
      <c r="F958" t="s">
        <v>285</v>
      </c>
      <c r="G958" t="s">
        <v>332</v>
      </c>
      <c r="H958" t="s">
        <v>1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</row>
    <row r="959" spans="1:37">
      <c r="A959" s="32" t="str">
        <f t="shared" si="14"/>
        <v>Goods rated for Military use onlyNigerIncorporationa</v>
      </c>
      <c r="B959" s="32" t="str">
        <f>VLOOKUP(D959,Lookup!$A:$B,2,FALSE)</f>
        <v>Goods rated for Military use only</v>
      </c>
      <c r="C959" s="32" t="s">
        <v>352</v>
      </c>
      <c r="D959" t="s">
        <v>333</v>
      </c>
      <c r="E959" t="s">
        <v>86</v>
      </c>
      <c r="F959" t="s">
        <v>285</v>
      </c>
      <c r="G959" t="s">
        <v>332</v>
      </c>
      <c r="H959" t="s">
        <v>1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</row>
    <row r="960" spans="1:37">
      <c r="A960" s="32" t="str">
        <f t="shared" si="14"/>
        <v>Goods rated for Military use onlyNigeriaIncorporationa</v>
      </c>
      <c r="B960" s="32" t="str">
        <f>VLOOKUP(D960,Lookup!$A:$B,2,FALSE)</f>
        <v>Goods rated for Military use only</v>
      </c>
      <c r="C960" s="32" t="s">
        <v>352</v>
      </c>
      <c r="D960" t="s">
        <v>333</v>
      </c>
      <c r="E960" t="s">
        <v>85</v>
      </c>
      <c r="F960" t="s">
        <v>285</v>
      </c>
      <c r="G960" t="s">
        <v>332</v>
      </c>
      <c r="H960" t="s">
        <v>1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</row>
    <row r="961" spans="1:37">
      <c r="A961" s="32" t="str">
        <f t="shared" si="14"/>
        <v>Goods rated for Military use onlyNiueIncorporationa</v>
      </c>
      <c r="B961" s="32" t="str">
        <f>VLOOKUP(D961,Lookup!$A:$B,2,FALSE)</f>
        <v>Goods rated for Military use only</v>
      </c>
      <c r="C961" s="32" t="s">
        <v>352</v>
      </c>
      <c r="D961" t="s">
        <v>333</v>
      </c>
      <c r="E961" t="s">
        <v>84</v>
      </c>
      <c r="F961" t="s">
        <v>285</v>
      </c>
      <c r="G961" t="s">
        <v>332</v>
      </c>
      <c r="H961" t="s">
        <v>1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</row>
    <row r="962" spans="1:37">
      <c r="A962" s="32" t="str">
        <f t="shared" si="14"/>
        <v>Goods rated for Military use onlyNorfolk IslandIncorporationa</v>
      </c>
      <c r="B962" s="32" t="str">
        <f>VLOOKUP(D962,Lookup!$A:$B,2,FALSE)</f>
        <v>Goods rated for Military use only</v>
      </c>
      <c r="C962" s="32" t="s">
        <v>352</v>
      </c>
      <c r="D962" t="s">
        <v>333</v>
      </c>
      <c r="E962" t="s">
        <v>83</v>
      </c>
      <c r="F962" t="s">
        <v>285</v>
      </c>
      <c r="G962" t="s">
        <v>332</v>
      </c>
      <c r="H962" t="s">
        <v>1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</row>
    <row r="963" spans="1:37">
      <c r="A963" s="32" t="str">
        <f t="shared" si="14"/>
        <v>Goods rated for Military use onlyNorthern Marianas IslandsIncorporationa</v>
      </c>
      <c r="B963" s="32" t="str">
        <f>VLOOKUP(D963,Lookup!$A:$B,2,FALSE)</f>
        <v>Goods rated for Military use only</v>
      </c>
      <c r="C963" s="32" t="s">
        <v>352</v>
      </c>
      <c r="D963" t="s">
        <v>333</v>
      </c>
      <c r="E963" t="s">
        <v>82</v>
      </c>
      <c r="F963" t="s">
        <v>285</v>
      </c>
      <c r="G963" t="s">
        <v>332</v>
      </c>
      <c r="H963" t="s">
        <v>1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</row>
    <row r="964" spans="1:37">
      <c r="A964" s="32" t="str">
        <f t="shared" si="14"/>
        <v>Goods rated for Military use onlyNorwayIncorporationa</v>
      </c>
      <c r="B964" s="32" t="str">
        <f>VLOOKUP(D964,Lookup!$A:$B,2,FALSE)</f>
        <v>Goods rated for Military use only</v>
      </c>
      <c r="C964" s="32" t="s">
        <v>352</v>
      </c>
      <c r="D964" t="s">
        <v>333</v>
      </c>
      <c r="E964" t="s">
        <v>81</v>
      </c>
      <c r="F964" t="s">
        <v>285</v>
      </c>
      <c r="G964" t="s">
        <v>332</v>
      </c>
      <c r="H964" t="s">
        <v>1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</row>
    <row r="965" spans="1:37">
      <c r="A965" s="32" t="str">
        <f t="shared" ref="A965:A1028" si="15">CONCATENATE(B965,E965,F965,H965)</f>
        <v>Goods rated for Military use onlyOmanIncorporationa</v>
      </c>
      <c r="B965" s="32" t="str">
        <f>VLOOKUP(D965,Lookup!$A:$B,2,FALSE)</f>
        <v>Goods rated for Military use only</v>
      </c>
      <c r="C965" s="32" t="s">
        <v>352</v>
      </c>
      <c r="D965" t="s">
        <v>333</v>
      </c>
      <c r="E965" t="s">
        <v>80</v>
      </c>
      <c r="F965" t="s">
        <v>285</v>
      </c>
      <c r="G965" t="s">
        <v>332</v>
      </c>
      <c r="H965" t="s">
        <v>1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</row>
    <row r="966" spans="1:37">
      <c r="A966" s="32" t="str">
        <f t="shared" si="15"/>
        <v>Goods rated for Military use onlyPakistanIncorporationa</v>
      </c>
      <c r="B966" s="32" t="str">
        <f>VLOOKUP(D966,Lookup!$A:$B,2,FALSE)</f>
        <v>Goods rated for Military use only</v>
      </c>
      <c r="C966" s="32" t="s">
        <v>352</v>
      </c>
      <c r="D966" t="s">
        <v>333</v>
      </c>
      <c r="E966" t="s">
        <v>79</v>
      </c>
      <c r="F966" t="s">
        <v>285</v>
      </c>
      <c r="G966" t="s">
        <v>332</v>
      </c>
      <c r="H966" t="s">
        <v>1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</row>
    <row r="967" spans="1:37">
      <c r="A967" s="32" t="str">
        <f t="shared" si="15"/>
        <v>Goods rated for Military use onlyPalauIncorporationa</v>
      </c>
      <c r="B967" s="32" t="str">
        <f>VLOOKUP(D967,Lookup!$A:$B,2,FALSE)</f>
        <v>Goods rated for Military use only</v>
      </c>
      <c r="C967" s="32" t="s">
        <v>352</v>
      </c>
      <c r="D967" t="s">
        <v>333</v>
      </c>
      <c r="E967" t="s">
        <v>78</v>
      </c>
      <c r="F967" t="s">
        <v>285</v>
      </c>
      <c r="G967" t="s">
        <v>332</v>
      </c>
      <c r="H967" t="s">
        <v>1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</row>
    <row r="968" spans="1:37">
      <c r="A968" s="32" t="str">
        <f t="shared" si="15"/>
        <v>Goods rated for Military use onlyPanamaIncorporationa</v>
      </c>
      <c r="B968" s="32" t="str">
        <f>VLOOKUP(D968,Lookup!$A:$B,2,FALSE)</f>
        <v>Goods rated for Military use only</v>
      </c>
      <c r="C968" s="32" t="s">
        <v>352</v>
      </c>
      <c r="D968" t="s">
        <v>333</v>
      </c>
      <c r="E968" t="s">
        <v>77</v>
      </c>
      <c r="F968" t="s">
        <v>285</v>
      </c>
      <c r="G968" t="s">
        <v>332</v>
      </c>
      <c r="H968" t="s">
        <v>1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</row>
    <row r="969" spans="1:37">
      <c r="A969" s="32" t="str">
        <f t="shared" si="15"/>
        <v>Goods rated for Military use onlyPapua New GuineaIncorporationa</v>
      </c>
      <c r="B969" s="32" t="str">
        <f>VLOOKUP(D969,Lookup!$A:$B,2,FALSE)</f>
        <v>Goods rated for Military use only</v>
      </c>
      <c r="C969" s="32" t="s">
        <v>352</v>
      </c>
      <c r="D969" t="s">
        <v>333</v>
      </c>
      <c r="E969" t="s">
        <v>76</v>
      </c>
      <c r="F969" t="s">
        <v>285</v>
      </c>
      <c r="G969" t="s">
        <v>332</v>
      </c>
      <c r="H969" t="s">
        <v>1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</row>
    <row r="970" spans="1:37">
      <c r="A970" s="32" t="str">
        <f t="shared" si="15"/>
        <v>Goods rated for Military use onlyParaguayIncorporationa</v>
      </c>
      <c r="B970" s="32" t="str">
        <f>VLOOKUP(D970,Lookup!$A:$B,2,FALSE)</f>
        <v>Goods rated for Military use only</v>
      </c>
      <c r="C970" s="32" t="s">
        <v>352</v>
      </c>
      <c r="D970" t="s">
        <v>333</v>
      </c>
      <c r="E970" t="s">
        <v>75</v>
      </c>
      <c r="F970" t="s">
        <v>285</v>
      </c>
      <c r="G970" t="s">
        <v>332</v>
      </c>
      <c r="H970" t="s">
        <v>1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</row>
    <row r="971" spans="1:37">
      <c r="A971" s="32" t="str">
        <f t="shared" si="15"/>
        <v>Goods rated for Military use onlyPeruIncorporationa</v>
      </c>
      <c r="B971" s="32" t="str">
        <f>VLOOKUP(D971,Lookup!$A:$B,2,FALSE)</f>
        <v>Goods rated for Military use only</v>
      </c>
      <c r="C971" s="32" t="s">
        <v>352</v>
      </c>
      <c r="D971" t="s">
        <v>333</v>
      </c>
      <c r="E971" t="s">
        <v>74</v>
      </c>
      <c r="F971" t="s">
        <v>285</v>
      </c>
      <c r="G971" t="s">
        <v>332</v>
      </c>
      <c r="H971" t="s">
        <v>1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</row>
    <row r="972" spans="1:37">
      <c r="A972" s="32" t="str">
        <f t="shared" si="15"/>
        <v>Goods rated for Military use onlyPhilippinesIncorporationa</v>
      </c>
      <c r="B972" s="32" t="str">
        <f>VLOOKUP(D972,Lookup!$A:$B,2,FALSE)</f>
        <v>Goods rated for Military use only</v>
      </c>
      <c r="C972" s="32" t="s">
        <v>352</v>
      </c>
      <c r="D972" t="s">
        <v>333</v>
      </c>
      <c r="E972" t="s">
        <v>73</v>
      </c>
      <c r="F972" t="s">
        <v>285</v>
      </c>
      <c r="G972" t="s">
        <v>332</v>
      </c>
      <c r="H972" t="s">
        <v>1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</row>
    <row r="973" spans="1:37">
      <c r="A973" s="32" t="str">
        <f t="shared" si="15"/>
        <v>Goods rated for Military use onlyPitcairn Islands (Islands of: Pitcairn | Henderson | Ducie | Oeno)Incorporationa</v>
      </c>
      <c r="B973" s="32" t="str">
        <f>VLOOKUP(D973,Lookup!$A:$B,2,FALSE)</f>
        <v>Goods rated for Military use only</v>
      </c>
      <c r="C973" s="32" t="s">
        <v>352</v>
      </c>
      <c r="D973" t="s">
        <v>333</v>
      </c>
      <c r="E973" t="s">
        <v>348</v>
      </c>
      <c r="F973" t="s">
        <v>285</v>
      </c>
      <c r="G973" t="s">
        <v>332</v>
      </c>
      <c r="H973" t="s">
        <v>1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</row>
    <row r="974" spans="1:37">
      <c r="A974" s="32" t="str">
        <f t="shared" si="15"/>
        <v>Goods rated for Military use onlyPolandIncorporationa</v>
      </c>
      <c r="B974" s="32" t="str">
        <f>VLOOKUP(D974,Lookup!$A:$B,2,FALSE)</f>
        <v>Goods rated for Military use only</v>
      </c>
      <c r="C974" s="32" t="s">
        <v>352</v>
      </c>
      <c r="D974" t="s">
        <v>333</v>
      </c>
      <c r="E974" t="s">
        <v>72</v>
      </c>
      <c r="F974" t="s">
        <v>285</v>
      </c>
      <c r="G974" t="s">
        <v>332</v>
      </c>
      <c r="H974" t="s">
        <v>1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</row>
    <row r="975" spans="1:37">
      <c r="A975" s="32" t="str">
        <f t="shared" si="15"/>
        <v>Goods rated for Military use onlyPortugalIncorporationa</v>
      </c>
      <c r="B975" s="32" t="str">
        <f>VLOOKUP(D975,Lookup!$A:$B,2,FALSE)</f>
        <v>Goods rated for Military use only</v>
      </c>
      <c r="C975" s="32" t="s">
        <v>352</v>
      </c>
      <c r="D975" t="s">
        <v>333</v>
      </c>
      <c r="E975" t="s">
        <v>71</v>
      </c>
      <c r="F975" t="s">
        <v>285</v>
      </c>
      <c r="G975" t="s">
        <v>332</v>
      </c>
      <c r="H975" t="s">
        <v>1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</row>
    <row r="976" spans="1:37">
      <c r="A976" s="32" t="str">
        <f t="shared" si="15"/>
        <v>Goods rated for Military use onlyPuerto RicoIncorporationa</v>
      </c>
      <c r="B976" s="32" t="str">
        <f>VLOOKUP(D976,Lookup!$A:$B,2,FALSE)</f>
        <v>Goods rated for Military use only</v>
      </c>
      <c r="C976" s="32" t="s">
        <v>352</v>
      </c>
      <c r="D976" t="s">
        <v>333</v>
      </c>
      <c r="E976" t="s">
        <v>70</v>
      </c>
      <c r="F976" t="s">
        <v>285</v>
      </c>
      <c r="G976" t="s">
        <v>332</v>
      </c>
      <c r="H976" t="s">
        <v>1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</row>
    <row r="977" spans="1:37">
      <c r="A977" s="32" t="str">
        <f t="shared" si="15"/>
        <v>Goods rated for Military use onlyQatarIncorporationa</v>
      </c>
      <c r="B977" s="32" t="str">
        <f>VLOOKUP(D977,Lookup!$A:$B,2,FALSE)</f>
        <v>Goods rated for Military use only</v>
      </c>
      <c r="C977" s="32" t="s">
        <v>352</v>
      </c>
      <c r="D977" t="s">
        <v>333</v>
      </c>
      <c r="E977" t="s">
        <v>69</v>
      </c>
      <c r="F977" t="s">
        <v>285</v>
      </c>
      <c r="G977" t="s">
        <v>332</v>
      </c>
      <c r="H977" t="s">
        <v>1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</row>
    <row r="978" spans="1:37">
      <c r="A978" s="32" t="str">
        <f t="shared" si="15"/>
        <v>Goods rated for Military use onlyRepublic of CongoIncorporationa</v>
      </c>
      <c r="B978" s="32" t="str">
        <f>VLOOKUP(D978,Lookup!$A:$B,2,FALSE)</f>
        <v>Goods rated for Military use only</v>
      </c>
      <c r="C978" s="32" t="s">
        <v>352</v>
      </c>
      <c r="D978" t="s">
        <v>333</v>
      </c>
      <c r="E978" t="s">
        <v>68</v>
      </c>
      <c r="F978" t="s">
        <v>285</v>
      </c>
      <c r="G978" t="s">
        <v>332</v>
      </c>
      <c r="H978" t="s">
        <v>1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</row>
    <row r="979" spans="1:37">
      <c r="A979" s="32" t="str">
        <f t="shared" si="15"/>
        <v>Goods rated for Military use onlyRomaniaIncorporationa</v>
      </c>
      <c r="B979" s="32" t="str">
        <f>VLOOKUP(D979,Lookup!$A:$B,2,FALSE)</f>
        <v>Goods rated for Military use only</v>
      </c>
      <c r="C979" s="32" t="s">
        <v>352</v>
      </c>
      <c r="D979" t="s">
        <v>333</v>
      </c>
      <c r="E979" t="s">
        <v>67</v>
      </c>
      <c r="F979" t="s">
        <v>285</v>
      </c>
      <c r="G979" t="s">
        <v>332</v>
      </c>
      <c r="H979" t="s">
        <v>1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</row>
    <row r="980" spans="1:37">
      <c r="A980" s="32" t="str">
        <f t="shared" si="15"/>
        <v>Goods rated for Military use onlyRoss DependencyIncorporationa</v>
      </c>
      <c r="B980" s="32" t="str">
        <f>VLOOKUP(D980,Lookup!$A:$B,2,FALSE)</f>
        <v>Goods rated for Military use only</v>
      </c>
      <c r="C980" s="32" t="s">
        <v>352</v>
      </c>
      <c r="D980" t="s">
        <v>333</v>
      </c>
      <c r="E980" t="s">
        <v>66</v>
      </c>
      <c r="F980" t="s">
        <v>285</v>
      </c>
      <c r="G980" t="s">
        <v>332</v>
      </c>
      <c r="H980" t="s">
        <v>1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</row>
    <row r="981" spans="1:37">
      <c r="A981" s="32" t="str">
        <f t="shared" si="15"/>
        <v>Goods rated for Military use onlyRussiaIncorporationa</v>
      </c>
      <c r="B981" s="32" t="str">
        <f>VLOOKUP(D981,Lookup!$A:$B,2,FALSE)</f>
        <v>Goods rated for Military use only</v>
      </c>
      <c r="C981" s="32" t="s">
        <v>352</v>
      </c>
      <c r="D981" t="s">
        <v>333</v>
      </c>
      <c r="E981" t="s">
        <v>65</v>
      </c>
      <c r="F981" t="s">
        <v>285</v>
      </c>
      <c r="G981" t="s">
        <v>332</v>
      </c>
      <c r="H981" t="s">
        <v>1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</row>
    <row r="982" spans="1:37">
      <c r="A982" s="32" t="str">
        <f t="shared" si="15"/>
        <v>Goods rated for Military use onlyRwandaIncorporationa</v>
      </c>
      <c r="B982" s="32" t="str">
        <f>VLOOKUP(D982,Lookup!$A:$B,2,FALSE)</f>
        <v>Goods rated for Military use only</v>
      </c>
      <c r="C982" s="32" t="s">
        <v>352</v>
      </c>
      <c r="D982" t="s">
        <v>333</v>
      </c>
      <c r="E982" t="s">
        <v>64</v>
      </c>
      <c r="F982" t="s">
        <v>285</v>
      </c>
      <c r="G982" t="s">
        <v>332</v>
      </c>
      <c r="H982" t="s">
        <v>1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</row>
    <row r="983" spans="1:37">
      <c r="A983" s="32" t="str">
        <f t="shared" si="15"/>
        <v>Goods rated for Military use onlySamoaIncorporationa</v>
      </c>
      <c r="B983" s="32" t="str">
        <f>VLOOKUP(D983,Lookup!$A:$B,2,FALSE)</f>
        <v>Goods rated for Military use only</v>
      </c>
      <c r="C983" s="32" t="s">
        <v>352</v>
      </c>
      <c r="D983" t="s">
        <v>333</v>
      </c>
      <c r="E983" t="s">
        <v>63</v>
      </c>
      <c r="F983" t="s">
        <v>285</v>
      </c>
      <c r="G983" t="s">
        <v>332</v>
      </c>
      <c r="H983" t="s">
        <v>1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</row>
    <row r="984" spans="1:37">
      <c r="A984" s="32" t="str">
        <f t="shared" si="15"/>
        <v>Goods rated for Military use onlySan MarinoIncorporationa</v>
      </c>
      <c r="B984" s="32" t="str">
        <f>VLOOKUP(D984,Lookup!$A:$B,2,FALSE)</f>
        <v>Goods rated for Military use only</v>
      </c>
      <c r="C984" s="32" t="s">
        <v>352</v>
      </c>
      <c r="D984" t="s">
        <v>333</v>
      </c>
      <c r="E984" t="s">
        <v>62</v>
      </c>
      <c r="F984" t="s">
        <v>285</v>
      </c>
      <c r="G984" t="s">
        <v>332</v>
      </c>
      <c r="H984" t="s">
        <v>1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</row>
    <row r="985" spans="1:37">
      <c r="A985" s="32" t="str">
        <f t="shared" si="15"/>
        <v>Goods rated for Military use onlySao Tome and PrincipeIncorporationa</v>
      </c>
      <c r="B985" s="32" t="str">
        <f>VLOOKUP(D985,Lookup!$A:$B,2,FALSE)</f>
        <v>Goods rated for Military use only</v>
      </c>
      <c r="C985" s="32" t="s">
        <v>352</v>
      </c>
      <c r="D985" t="s">
        <v>333</v>
      </c>
      <c r="E985" t="s">
        <v>61</v>
      </c>
      <c r="F985" t="s">
        <v>285</v>
      </c>
      <c r="G985" t="s">
        <v>332</v>
      </c>
      <c r="H985" t="s">
        <v>1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</row>
    <row r="986" spans="1:37">
      <c r="A986" s="32" t="str">
        <f t="shared" si="15"/>
        <v>Goods rated for Military use onlySarawakIncorporationa</v>
      </c>
      <c r="B986" s="32" t="str">
        <f>VLOOKUP(D986,Lookup!$A:$B,2,FALSE)</f>
        <v>Goods rated for Military use only</v>
      </c>
      <c r="C986" s="32" t="s">
        <v>352</v>
      </c>
      <c r="D986" t="s">
        <v>333</v>
      </c>
      <c r="E986" t="s">
        <v>60</v>
      </c>
      <c r="F986" t="s">
        <v>285</v>
      </c>
      <c r="G986" t="s">
        <v>332</v>
      </c>
      <c r="H986" t="s">
        <v>1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</row>
    <row r="987" spans="1:37">
      <c r="A987" s="32" t="str">
        <f t="shared" si="15"/>
        <v>Goods rated for Military use onlySaudi ArabiaIncorporationa</v>
      </c>
      <c r="B987" s="32" t="str">
        <f>VLOOKUP(D987,Lookup!$A:$B,2,FALSE)</f>
        <v>Goods rated for Military use only</v>
      </c>
      <c r="C987" s="32" t="s">
        <v>352</v>
      </c>
      <c r="D987" t="s">
        <v>333</v>
      </c>
      <c r="E987" t="s">
        <v>59</v>
      </c>
      <c r="F987" t="s">
        <v>285</v>
      </c>
      <c r="G987" t="s">
        <v>332</v>
      </c>
      <c r="H987" t="s">
        <v>1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</row>
    <row r="988" spans="1:37">
      <c r="A988" s="32" t="str">
        <f t="shared" si="15"/>
        <v>Goods rated for Military use onlySenegalIncorporationa</v>
      </c>
      <c r="B988" s="32" t="str">
        <f>VLOOKUP(D988,Lookup!$A:$B,2,FALSE)</f>
        <v>Goods rated for Military use only</v>
      </c>
      <c r="C988" s="32" t="s">
        <v>352</v>
      </c>
      <c r="D988" t="s">
        <v>333</v>
      </c>
      <c r="E988" t="s">
        <v>58</v>
      </c>
      <c r="F988" t="s">
        <v>285</v>
      </c>
      <c r="G988" t="s">
        <v>332</v>
      </c>
      <c r="H988" t="s">
        <v>1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</row>
    <row r="989" spans="1:37">
      <c r="A989" s="32" t="str">
        <f t="shared" si="15"/>
        <v>Goods rated for Military use onlySerbiaIncorporationa</v>
      </c>
      <c r="B989" s="32" t="str">
        <f>VLOOKUP(D989,Lookup!$A:$B,2,FALSE)</f>
        <v>Goods rated for Military use only</v>
      </c>
      <c r="C989" s="32" t="s">
        <v>352</v>
      </c>
      <c r="D989" t="s">
        <v>333</v>
      </c>
      <c r="E989" t="s">
        <v>57</v>
      </c>
      <c r="F989" t="s">
        <v>285</v>
      </c>
      <c r="G989" t="s">
        <v>332</v>
      </c>
      <c r="H989" t="s">
        <v>1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</row>
    <row r="990" spans="1:37">
      <c r="A990" s="32" t="str">
        <f t="shared" si="15"/>
        <v>Goods rated for Military use onlySeychellesIncorporationa</v>
      </c>
      <c r="B990" s="32" t="str">
        <f>VLOOKUP(D990,Lookup!$A:$B,2,FALSE)</f>
        <v>Goods rated for Military use only</v>
      </c>
      <c r="C990" s="32" t="s">
        <v>352</v>
      </c>
      <c r="D990" t="s">
        <v>333</v>
      </c>
      <c r="E990" t="s">
        <v>56</v>
      </c>
      <c r="F990" t="s">
        <v>285</v>
      </c>
      <c r="G990" t="s">
        <v>332</v>
      </c>
      <c r="H990" t="s">
        <v>1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</row>
    <row r="991" spans="1:37">
      <c r="A991" s="32" t="str">
        <f t="shared" si="15"/>
        <v>Goods rated for Military use onlySierra LeoneIncorporationa</v>
      </c>
      <c r="B991" s="32" t="str">
        <f>VLOOKUP(D991,Lookup!$A:$B,2,FALSE)</f>
        <v>Goods rated for Military use only</v>
      </c>
      <c r="C991" s="32" t="s">
        <v>352</v>
      </c>
      <c r="D991" t="s">
        <v>333</v>
      </c>
      <c r="E991" t="s">
        <v>55</v>
      </c>
      <c r="F991" t="s">
        <v>285</v>
      </c>
      <c r="G991" t="s">
        <v>332</v>
      </c>
      <c r="H991" t="s">
        <v>1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</row>
    <row r="992" spans="1:37">
      <c r="A992" s="32" t="str">
        <f t="shared" si="15"/>
        <v>Goods rated for Military use onlySingaporeIncorporationa</v>
      </c>
      <c r="B992" s="32" t="str">
        <f>VLOOKUP(D992,Lookup!$A:$B,2,FALSE)</f>
        <v>Goods rated for Military use only</v>
      </c>
      <c r="C992" s="32" t="s">
        <v>352</v>
      </c>
      <c r="D992" t="s">
        <v>333</v>
      </c>
      <c r="E992" t="s">
        <v>54</v>
      </c>
      <c r="F992" t="s">
        <v>285</v>
      </c>
      <c r="G992" t="s">
        <v>332</v>
      </c>
      <c r="H992" t="s">
        <v>1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</row>
    <row r="993" spans="1:37">
      <c r="A993" s="32" t="str">
        <f t="shared" si="15"/>
        <v>Goods rated for Military use onlySlovakiaIncorporationa</v>
      </c>
      <c r="B993" s="32" t="str">
        <f>VLOOKUP(D993,Lookup!$A:$B,2,FALSE)</f>
        <v>Goods rated for Military use only</v>
      </c>
      <c r="C993" s="32" t="s">
        <v>352</v>
      </c>
      <c r="D993" t="s">
        <v>333</v>
      </c>
      <c r="E993" t="s">
        <v>53</v>
      </c>
      <c r="F993" t="s">
        <v>285</v>
      </c>
      <c r="G993" t="s">
        <v>332</v>
      </c>
      <c r="H993" t="s">
        <v>1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</row>
    <row r="994" spans="1:37">
      <c r="A994" s="32" t="str">
        <f t="shared" si="15"/>
        <v>Goods rated for Military use onlySloveniaIncorporationa</v>
      </c>
      <c r="B994" s="32" t="str">
        <f>VLOOKUP(D994,Lookup!$A:$B,2,FALSE)</f>
        <v>Goods rated for Military use only</v>
      </c>
      <c r="C994" s="32" t="s">
        <v>352</v>
      </c>
      <c r="D994" t="s">
        <v>333</v>
      </c>
      <c r="E994" t="s">
        <v>52</v>
      </c>
      <c r="F994" t="s">
        <v>285</v>
      </c>
      <c r="G994" t="s">
        <v>332</v>
      </c>
      <c r="H994" t="s">
        <v>1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</row>
    <row r="995" spans="1:37">
      <c r="A995" s="32" t="str">
        <f t="shared" si="15"/>
        <v>Goods rated for Military use onlySolomon IslandsIncorporationa</v>
      </c>
      <c r="B995" s="32" t="str">
        <f>VLOOKUP(D995,Lookup!$A:$B,2,FALSE)</f>
        <v>Goods rated for Military use only</v>
      </c>
      <c r="C995" s="32" t="s">
        <v>352</v>
      </c>
      <c r="D995" t="s">
        <v>333</v>
      </c>
      <c r="E995" t="s">
        <v>51</v>
      </c>
      <c r="F995" t="s">
        <v>285</v>
      </c>
      <c r="G995" t="s">
        <v>332</v>
      </c>
      <c r="H995" t="s">
        <v>1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</row>
    <row r="996" spans="1:37">
      <c r="A996" s="32" t="str">
        <f t="shared" si="15"/>
        <v>Goods rated for Military use onlySomaliaIncorporationa</v>
      </c>
      <c r="B996" s="32" t="str">
        <f>VLOOKUP(D996,Lookup!$A:$B,2,FALSE)</f>
        <v>Goods rated for Military use only</v>
      </c>
      <c r="C996" s="32" t="s">
        <v>352</v>
      </c>
      <c r="D996" t="s">
        <v>333</v>
      </c>
      <c r="E996" t="s">
        <v>50</v>
      </c>
      <c r="F996" t="s">
        <v>285</v>
      </c>
      <c r="G996" t="s">
        <v>332</v>
      </c>
      <c r="H996" t="s">
        <v>1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</row>
    <row r="997" spans="1:37">
      <c r="A997" s="32" t="str">
        <f t="shared" si="15"/>
        <v>Goods rated for Military use onlySouth AfricaIncorporationa</v>
      </c>
      <c r="B997" s="32" t="str">
        <f>VLOOKUP(D997,Lookup!$A:$B,2,FALSE)</f>
        <v>Goods rated for Military use only</v>
      </c>
      <c r="C997" s="32" t="s">
        <v>352</v>
      </c>
      <c r="D997" t="s">
        <v>333</v>
      </c>
      <c r="E997" t="s">
        <v>49</v>
      </c>
      <c r="F997" t="s">
        <v>285</v>
      </c>
      <c r="G997" t="s">
        <v>332</v>
      </c>
      <c r="H997" t="s">
        <v>1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1</v>
      </c>
      <c r="AJ997">
        <v>0</v>
      </c>
      <c r="AK997">
        <v>0</v>
      </c>
    </row>
    <row r="998" spans="1:37">
      <c r="A998" s="32" t="str">
        <f t="shared" si="15"/>
        <v>Goods rated for Military use onlySouth Georgia and South Sandwich IslandsIncorporationa</v>
      </c>
      <c r="B998" s="32" t="str">
        <f>VLOOKUP(D998,Lookup!$A:$B,2,FALSE)</f>
        <v>Goods rated for Military use only</v>
      </c>
      <c r="C998" s="32" t="s">
        <v>352</v>
      </c>
      <c r="D998" t="s">
        <v>333</v>
      </c>
      <c r="E998" t="s">
        <v>48</v>
      </c>
      <c r="F998" t="s">
        <v>285</v>
      </c>
      <c r="G998" t="s">
        <v>332</v>
      </c>
      <c r="H998" t="s">
        <v>1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</row>
    <row r="999" spans="1:37">
      <c r="A999" s="32" t="str">
        <f t="shared" si="15"/>
        <v>Goods rated for Military use onlySpainIncorporationa</v>
      </c>
      <c r="B999" s="32" t="str">
        <f>VLOOKUP(D999,Lookup!$A:$B,2,FALSE)</f>
        <v>Goods rated for Military use only</v>
      </c>
      <c r="C999" s="32" t="s">
        <v>352</v>
      </c>
      <c r="D999" t="s">
        <v>333</v>
      </c>
      <c r="E999" t="s">
        <v>47</v>
      </c>
      <c r="F999" t="s">
        <v>285</v>
      </c>
      <c r="G999" t="s">
        <v>332</v>
      </c>
      <c r="H999" t="s">
        <v>1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</row>
    <row r="1000" spans="1:37">
      <c r="A1000" s="32" t="str">
        <f t="shared" si="15"/>
        <v>Goods rated for Military use onlySri LankaIncorporationa</v>
      </c>
      <c r="B1000" s="32" t="str">
        <f>VLOOKUP(D1000,Lookup!$A:$B,2,FALSE)</f>
        <v>Goods rated for Military use only</v>
      </c>
      <c r="C1000" s="32" t="s">
        <v>352</v>
      </c>
      <c r="D1000" t="s">
        <v>333</v>
      </c>
      <c r="E1000" t="s">
        <v>46</v>
      </c>
      <c r="F1000" t="s">
        <v>285</v>
      </c>
      <c r="G1000" t="s">
        <v>332</v>
      </c>
      <c r="H1000" t="s">
        <v>1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</row>
    <row r="1001" spans="1:37">
      <c r="A1001" s="32" t="str">
        <f t="shared" si="15"/>
        <v>Goods rated for Military use onlySt Christopher and NevisIncorporationa</v>
      </c>
      <c r="B1001" s="32" t="str">
        <f>VLOOKUP(D1001,Lookup!$A:$B,2,FALSE)</f>
        <v>Goods rated for Military use only</v>
      </c>
      <c r="C1001" s="32" t="s">
        <v>352</v>
      </c>
      <c r="D1001" t="s">
        <v>333</v>
      </c>
      <c r="E1001" t="s">
        <v>45</v>
      </c>
      <c r="F1001" t="s">
        <v>285</v>
      </c>
      <c r="G1001" t="s">
        <v>332</v>
      </c>
      <c r="H1001" t="s">
        <v>1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</row>
    <row r="1002" spans="1:37">
      <c r="A1002" s="32" t="str">
        <f t="shared" si="15"/>
        <v>Goods rated for Military use onlySt HelenaIncorporationa</v>
      </c>
      <c r="B1002" s="32" t="str">
        <f>VLOOKUP(D1002,Lookup!$A:$B,2,FALSE)</f>
        <v>Goods rated for Military use only</v>
      </c>
      <c r="C1002" s="32" t="s">
        <v>352</v>
      </c>
      <c r="D1002" t="s">
        <v>333</v>
      </c>
      <c r="E1002" t="s">
        <v>44</v>
      </c>
      <c r="F1002" t="s">
        <v>285</v>
      </c>
      <c r="G1002" t="s">
        <v>332</v>
      </c>
      <c r="H1002" t="s">
        <v>1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</row>
    <row r="1003" spans="1:37">
      <c r="A1003" s="32" t="str">
        <f t="shared" si="15"/>
        <v>Goods rated for Military use onlySt Kitts And NevisIncorporationa</v>
      </c>
      <c r="B1003" s="32" t="str">
        <f>VLOOKUP(D1003,Lookup!$A:$B,2,FALSE)</f>
        <v>Goods rated for Military use only</v>
      </c>
      <c r="C1003" s="32" t="s">
        <v>352</v>
      </c>
      <c r="D1003" t="s">
        <v>333</v>
      </c>
      <c r="E1003" t="s">
        <v>43</v>
      </c>
      <c r="F1003" t="s">
        <v>285</v>
      </c>
      <c r="G1003" t="s">
        <v>332</v>
      </c>
      <c r="H1003" t="s">
        <v>1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</row>
    <row r="1004" spans="1:37">
      <c r="A1004" s="32" t="str">
        <f t="shared" si="15"/>
        <v>Goods rated for Military use onlySt LuciaIncorporationa</v>
      </c>
      <c r="B1004" s="32" t="str">
        <f>VLOOKUP(D1004,Lookup!$A:$B,2,FALSE)</f>
        <v>Goods rated for Military use only</v>
      </c>
      <c r="C1004" s="32" t="s">
        <v>352</v>
      </c>
      <c r="D1004" t="s">
        <v>333</v>
      </c>
      <c r="E1004" t="s">
        <v>42</v>
      </c>
      <c r="F1004" t="s">
        <v>285</v>
      </c>
      <c r="G1004" t="s">
        <v>332</v>
      </c>
      <c r="H1004" t="s">
        <v>1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</row>
    <row r="1005" spans="1:37">
      <c r="A1005" s="32" t="str">
        <f t="shared" si="15"/>
        <v>Goods rated for Military use onlySt Pierre and MiquelonIncorporationa</v>
      </c>
      <c r="B1005" s="32" t="str">
        <f>VLOOKUP(D1005,Lookup!$A:$B,2,FALSE)</f>
        <v>Goods rated for Military use only</v>
      </c>
      <c r="C1005" s="32" t="s">
        <v>352</v>
      </c>
      <c r="D1005" t="s">
        <v>333</v>
      </c>
      <c r="E1005" t="s">
        <v>41</v>
      </c>
      <c r="F1005" t="s">
        <v>285</v>
      </c>
      <c r="G1005" t="s">
        <v>332</v>
      </c>
      <c r="H1005" t="s">
        <v>1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</row>
    <row r="1006" spans="1:37">
      <c r="A1006" s="32" t="str">
        <f t="shared" si="15"/>
        <v>Goods rated for Military use onlySt Vincent (including the Grenadines)Incorporationa</v>
      </c>
      <c r="B1006" s="32" t="str">
        <f>VLOOKUP(D1006,Lookup!$A:$B,2,FALSE)</f>
        <v>Goods rated for Military use only</v>
      </c>
      <c r="C1006" s="32" t="s">
        <v>352</v>
      </c>
      <c r="D1006" t="s">
        <v>333</v>
      </c>
      <c r="E1006" t="s">
        <v>40</v>
      </c>
      <c r="F1006" t="s">
        <v>285</v>
      </c>
      <c r="G1006" t="s">
        <v>332</v>
      </c>
      <c r="H1006" t="s">
        <v>1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</row>
    <row r="1007" spans="1:37">
      <c r="A1007" s="32" t="str">
        <f t="shared" si="15"/>
        <v>Goods rated for Military use onlySudanIncorporationa</v>
      </c>
      <c r="B1007" s="32" t="str">
        <f>VLOOKUP(D1007,Lookup!$A:$B,2,FALSE)</f>
        <v>Goods rated for Military use only</v>
      </c>
      <c r="C1007" s="32" t="s">
        <v>352</v>
      </c>
      <c r="D1007" t="s">
        <v>333</v>
      </c>
      <c r="E1007" t="s">
        <v>39</v>
      </c>
      <c r="F1007" t="s">
        <v>285</v>
      </c>
      <c r="G1007" t="s">
        <v>332</v>
      </c>
      <c r="H1007" t="s">
        <v>1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</row>
    <row r="1008" spans="1:37">
      <c r="A1008" s="32" t="str">
        <f t="shared" si="15"/>
        <v>Goods rated for Military use onlySouth SudanIncorporationa</v>
      </c>
      <c r="B1008" s="32" t="str">
        <f>VLOOKUP(D1008,Lookup!$A:$B,2,FALSE)</f>
        <v>Goods rated for Military use only</v>
      </c>
      <c r="C1008" s="32" t="s">
        <v>352</v>
      </c>
      <c r="D1008" t="s">
        <v>333</v>
      </c>
      <c r="E1008" t="s">
        <v>344</v>
      </c>
      <c r="F1008" t="s">
        <v>285</v>
      </c>
      <c r="G1008" t="s">
        <v>332</v>
      </c>
      <c r="H1008" t="s">
        <v>1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</row>
    <row r="1009" spans="1:37">
      <c r="A1009" s="32" t="str">
        <f t="shared" si="15"/>
        <v>Goods rated for Military use onlySurinamIncorporationa</v>
      </c>
      <c r="B1009" s="32" t="str">
        <f>VLOOKUP(D1009,Lookup!$A:$B,2,FALSE)</f>
        <v>Goods rated for Military use only</v>
      </c>
      <c r="C1009" s="32" t="s">
        <v>352</v>
      </c>
      <c r="D1009" t="s">
        <v>333</v>
      </c>
      <c r="E1009" t="s">
        <v>38</v>
      </c>
      <c r="F1009" t="s">
        <v>285</v>
      </c>
      <c r="G1009" t="s">
        <v>332</v>
      </c>
      <c r="H1009" t="s">
        <v>1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</row>
    <row r="1010" spans="1:37">
      <c r="A1010" s="32" t="str">
        <f t="shared" si="15"/>
        <v>Goods rated for Military use onlySvelbard ArchipelagoIncorporationa</v>
      </c>
      <c r="B1010" s="32" t="str">
        <f>VLOOKUP(D1010,Lookup!$A:$B,2,FALSE)</f>
        <v>Goods rated for Military use only</v>
      </c>
      <c r="C1010" s="32" t="s">
        <v>352</v>
      </c>
      <c r="D1010" t="s">
        <v>333</v>
      </c>
      <c r="E1010" t="s">
        <v>37</v>
      </c>
      <c r="F1010" t="s">
        <v>285</v>
      </c>
      <c r="G1010" t="s">
        <v>332</v>
      </c>
      <c r="H1010" t="s">
        <v>1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</row>
    <row r="1011" spans="1:37">
      <c r="A1011" s="32" t="str">
        <f t="shared" si="15"/>
        <v>Goods rated for Military use onlySwan IslandsIncorporationa</v>
      </c>
      <c r="B1011" s="32" t="str">
        <f>VLOOKUP(D1011,Lookup!$A:$B,2,FALSE)</f>
        <v>Goods rated for Military use only</v>
      </c>
      <c r="C1011" s="32" t="s">
        <v>352</v>
      </c>
      <c r="D1011" t="s">
        <v>333</v>
      </c>
      <c r="E1011" t="s">
        <v>36</v>
      </c>
      <c r="F1011" t="s">
        <v>285</v>
      </c>
      <c r="G1011" t="s">
        <v>332</v>
      </c>
      <c r="H1011" t="s">
        <v>1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</row>
    <row r="1012" spans="1:37">
      <c r="A1012" s="32" t="str">
        <f t="shared" si="15"/>
        <v>Goods rated for Military use onlySwazilandIncorporationa</v>
      </c>
      <c r="B1012" s="32" t="str">
        <f>VLOOKUP(D1012,Lookup!$A:$B,2,FALSE)</f>
        <v>Goods rated for Military use only</v>
      </c>
      <c r="C1012" s="32" t="s">
        <v>352</v>
      </c>
      <c r="D1012" t="s">
        <v>333</v>
      </c>
      <c r="E1012" t="s">
        <v>35</v>
      </c>
      <c r="F1012" t="s">
        <v>285</v>
      </c>
      <c r="G1012" t="s">
        <v>332</v>
      </c>
      <c r="H1012" t="s">
        <v>1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</row>
    <row r="1013" spans="1:37">
      <c r="A1013" s="32" t="str">
        <f t="shared" si="15"/>
        <v>Goods rated for Military use onlySwedenIncorporationa</v>
      </c>
      <c r="B1013" s="32" t="str">
        <f>VLOOKUP(D1013,Lookup!$A:$B,2,FALSE)</f>
        <v>Goods rated for Military use only</v>
      </c>
      <c r="C1013" s="32" t="s">
        <v>352</v>
      </c>
      <c r="D1013" t="s">
        <v>333</v>
      </c>
      <c r="E1013" t="s">
        <v>34</v>
      </c>
      <c r="F1013" t="s">
        <v>285</v>
      </c>
      <c r="G1013" t="s">
        <v>332</v>
      </c>
      <c r="H1013" t="s">
        <v>1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</row>
    <row r="1014" spans="1:37">
      <c r="A1014" s="32" t="str">
        <f t="shared" si="15"/>
        <v>Goods rated for Military use onlySwitzerlandIncorporationa</v>
      </c>
      <c r="B1014" s="32" t="str">
        <f>VLOOKUP(D1014,Lookup!$A:$B,2,FALSE)</f>
        <v>Goods rated for Military use only</v>
      </c>
      <c r="C1014" s="32" t="s">
        <v>352</v>
      </c>
      <c r="D1014" t="s">
        <v>333</v>
      </c>
      <c r="E1014" t="s">
        <v>33</v>
      </c>
      <c r="F1014" t="s">
        <v>285</v>
      </c>
      <c r="G1014" t="s">
        <v>332</v>
      </c>
      <c r="H1014" t="s">
        <v>1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</row>
    <row r="1015" spans="1:37">
      <c r="A1015" s="32" t="str">
        <f t="shared" si="15"/>
        <v>Goods rated for Military use onlySyriaIncorporationa</v>
      </c>
      <c r="B1015" s="32" t="str">
        <f>VLOOKUP(D1015,Lookup!$A:$B,2,FALSE)</f>
        <v>Goods rated for Military use only</v>
      </c>
      <c r="C1015" s="32" t="s">
        <v>352</v>
      </c>
      <c r="D1015" t="s">
        <v>333</v>
      </c>
      <c r="E1015" t="s">
        <v>32</v>
      </c>
      <c r="F1015" t="s">
        <v>285</v>
      </c>
      <c r="G1015" t="s">
        <v>332</v>
      </c>
      <c r="H1015" t="s">
        <v>1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</row>
    <row r="1016" spans="1:37">
      <c r="A1016" s="32" t="str">
        <f t="shared" si="15"/>
        <v>Goods rated for Military use onlyTaiwanIncorporationa</v>
      </c>
      <c r="B1016" s="32" t="str">
        <f>VLOOKUP(D1016,Lookup!$A:$B,2,FALSE)</f>
        <v>Goods rated for Military use only</v>
      </c>
      <c r="C1016" s="32" t="s">
        <v>352</v>
      </c>
      <c r="D1016" t="s">
        <v>333</v>
      </c>
      <c r="E1016" t="s">
        <v>31</v>
      </c>
      <c r="F1016" t="s">
        <v>285</v>
      </c>
      <c r="G1016" t="s">
        <v>332</v>
      </c>
      <c r="H1016" t="s">
        <v>1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</row>
    <row r="1017" spans="1:37">
      <c r="A1017" s="32" t="str">
        <f t="shared" si="15"/>
        <v>Goods rated for Military use onlyTajikistanIncorporationa</v>
      </c>
      <c r="B1017" s="32" t="str">
        <f>VLOOKUP(D1017,Lookup!$A:$B,2,FALSE)</f>
        <v>Goods rated for Military use only</v>
      </c>
      <c r="C1017" s="32" t="s">
        <v>352</v>
      </c>
      <c r="D1017" t="s">
        <v>333</v>
      </c>
      <c r="E1017" t="s">
        <v>30</v>
      </c>
      <c r="F1017" t="s">
        <v>285</v>
      </c>
      <c r="G1017" t="s">
        <v>332</v>
      </c>
      <c r="H1017" t="s">
        <v>1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</row>
    <row r="1018" spans="1:37">
      <c r="A1018" s="32" t="str">
        <f t="shared" si="15"/>
        <v>Goods rated for Military use onlyTanzaniaIncorporationa</v>
      </c>
      <c r="B1018" s="32" t="str">
        <f>VLOOKUP(D1018,Lookup!$A:$B,2,FALSE)</f>
        <v>Goods rated for Military use only</v>
      </c>
      <c r="C1018" s="32" t="s">
        <v>352</v>
      </c>
      <c r="D1018" t="s">
        <v>333</v>
      </c>
      <c r="E1018" t="s">
        <v>29</v>
      </c>
      <c r="F1018" t="s">
        <v>285</v>
      </c>
      <c r="G1018" t="s">
        <v>332</v>
      </c>
      <c r="H1018" t="s">
        <v>1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</row>
    <row r="1019" spans="1:37">
      <c r="A1019" s="32" t="str">
        <f t="shared" si="15"/>
        <v>Goods rated for Military use onlyThailandIncorporationa</v>
      </c>
      <c r="B1019" s="32" t="str">
        <f>VLOOKUP(D1019,Lookup!$A:$B,2,FALSE)</f>
        <v>Goods rated for Military use only</v>
      </c>
      <c r="C1019" s="32" t="s">
        <v>352</v>
      </c>
      <c r="D1019" t="s">
        <v>333</v>
      </c>
      <c r="E1019" t="s">
        <v>28</v>
      </c>
      <c r="F1019" t="s">
        <v>285</v>
      </c>
      <c r="G1019" t="s">
        <v>332</v>
      </c>
      <c r="H1019" t="s">
        <v>1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</row>
    <row r="1020" spans="1:37">
      <c r="A1020" s="32" t="str">
        <f t="shared" si="15"/>
        <v>Goods rated for Military use onlyTogoIncorporationa</v>
      </c>
      <c r="B1020" s="32" t="str">
        <f>VLOOKUP(D1020,Lookup!$A:$B,2,FALSE)</f>
        <v>Goods rated for Military use only</v>
      </c>
      <c r="C1020" s="32" t="s">
        <v>352</v>
      </c>
      <c r="D1020" t="s">
        <v>333</v>
      </c>
      <c r="E1020" t="s">
        <v>27</v>
      </c>
      <c r="F1020" t="s">
        <v>285</v>
      </c>
      <c r="G1020" t="s">
        <v>332</v>
      </c>
      <c r="H1020" t="s">
        <v>1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</row>
    <row r="1021" spans="1:37">
      <c r="A1021" s="32" t="str">
        <f t="shared" si="15"/>
        <v>Goods rated for Military use onlyTokelau IslandsIncorporationa</v>
      </c>
      <c r="B1021" s="32" t="str">
        <f>VLOOKUP(D1021,Lookup!$A:$B,2,FALSE)</f>
        <v>Goods rated for Military use only</v>
      </c>
      <c r="C1021" s="32" t="s">
        <v>352</v>
      </c>
      <c r="D1021" t="s">
        <v>333</v>
      </c>
      <c r="E1021" t="s">
        <v>26</v>
      </c>
      <c r="F1021" t="s">
        <v>285</v>
      </c>
      <c r="G1021" t="s">
        <v>332</v>
      </c>
      <c r="H1021" t="s">
        <v>1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</row>
    <row r="1022" spans="1:37">
      <c r="A1022" s="32" t="str">
        <f t="shared" si="15"/>
        <v>Goods rated for Military use onlyTongaIncorporationa</v>
      </c>
      <c r="B1022" s="32" t="str">
        <f>VLOOKUP(D1022,Lookup!$A:$B,2,FALSE)</f>
        <v>Goods rated for Military use only</v>
      </c>
      <c r="C1022" s="32" t="s">
        <v>352</v>
      </c>
      <c r="D1022" t="s">
        <v>333</v>
      </c>
      <c r="E1022" t="s">
        <v>25</v>
      </c>
      <c r="F1022" t="s">
        <v>285</v>
      </c>
      <c r="G1022" t="s">
        <v>332</v>
      </c>
      <c r="H1022" t="s">
        <v>1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</row>
    <row r="1023" spans="1:37">
      <c r="A1023" s="32" t="str">
        <f t="shared" si="15"/>
        <v>Goods rated for Military use onlyTrinidad and TobagoIncorporationa</v>
      </c>
      <c r="B1023" s="32" t="str">
        <f>VLOOKUP(D1023,Lookup!$A:$B,2,FALSE)</f>
        <v>Goods rated for Military use only</v>
      </c>
      <c r="C1023" s="32" t="s">
        <v>352</v>
      </c>
      <c r="D1023" t="s">
        <v>333</v>
      </c>
      <c r="E1023" t="s">
        <v>24</v>
      </c>
      <c r="F1023" t="s">
        <v>285</v>
      </c>
      <c r="G1023" t="s">
        <v>332</v>
      </c>
      <c r="H1023" t="s">
        <v>1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</row>
    <row r="1024" spans="1:37">
      <c r="A1024" s="32" t="str">
        <f t="shared" si="15"/>
        <v>Goods rated for Military use onlyTunisiaIncorporationa</v>
      </c>
      <c r="B1024" s="32" t="str">
        <f>VLOOKUP(D1024,Lookup!$A:$B,2,FALSE)</f>
        <v>Goods rated for Military use only</v>
      </c>
      <c r="C1024" s="32" t="s">
        <v>352</v>
      </c>
      <c r="D1024" t="s">
        <v>333</v>
      </c>
      <c r="E1024" t="s">
        <v>23</v>
      </c>
      <c r="F1024" t="s">
        <v>285</v>
      </c>
      <c r="G1024" t="s">
        <v>332</v>
      </c>
      <c r="H1024" t="s">
        <v>1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</row>
    <row r="1025" spans="1:37">
      <c r="A1025" s="32" t="str">
        <f t="shared" si="15"/>
        <v>Goods rated for Military use onlyTurkeyIncorporationa</v>
      </c>
      <c r="B1025" s="32" t="str">
        <f>VLOOKUP(D1025,Lookup!$A:$B,2,FALSE)</f>
        <v>Goods rated for Military use only</v>
      </c>
      <c r="C1025" s="32" t="s">
        <v>352</v>
      </c>
      <c r="D1025" t="s">
        <v>333</v>
      </c>
      <c r="E1025" t="s">
        <v>22</v>
      </c>
      <c r="F1025" t="s">
        <v>285</v>
      </c>
      <c r="G1025" t="s">
        <v>332</v>
      </c>
      <c r="H1025" t="s">
        <v>1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</row>
    <row r="1026" spans="1:37">
      <c r="A1026" s="32" t="str">
        <f t="shared" si="15"/>
        <v>Goods rated for Military use onlyTurkmenistanIncorporationa</v>
      </c>
      <c r="B1026" s="32" t="str">
        <f>VLOOKUP(D1026,Lookup!$A:$B,2,FALSE)</f>
        <v>Goods rated for Military use only</v>
      </c>
      <c r="C1026" s="32" t="s">
        <v>352</v>
      </c>
      <c r="D1026" t="s">
        <v>333</v>
      </c>
      <c r="E1026" t="s">
        <v>21</v>
      </c>
      <c r="F1026" t="s">
        <v>285</v>
      </c>
      <c r="G1026" t="s">
        <v>332</v>
      </c>
      <c r="H1026" t="s">
        <v>1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</row>
    <row r="1027" spans="1:37">
      <c r="A1027" s="32" t="str">
        <f t="shared" si="15"/>
        <v>Goods rated for Military use onlyTurks and Caicos IslandsIncorporationa</v>
      </c>
      <c r="B1027" s="32" t="str">
        <f>VLOOKUP(D1027,Lookup!$A:$B,2,FALSE)</f>
        <v>Goods rated for Military use only</v>
      </c>
      <c r="C1027" s="32" t="s">
        <v>352</v>
      </c>
      <c r="D1027" t="s">
        <v>333</v>
      </c>
      <c r="E1027" t="s">
        <v>20</v>
      </c>
      <c r="F1027" t="s">
        <v>285</v>
      </c>
      <c r="G1027" t="s">
        <v>332</v>
      </c>
      <c r="H1027" t="s">
        <v>1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</row>
    <row r="1028" spans="1:37">
      <c r="A1028" s="32" t="str">
        <f t="shared" si="15"/>
        <v>Goods rated for Military use onlyTuvaluIncorporationa</v>
      </c>
      <c r="B1028" s="32" t="str">
        <f>VLOOKUP(D1028,Lookup!$A:$B,2,FALSE)</f>
        <v>Goods rated for Military use only</v>
      </c>
      <c r="C1028" s="32" t="s">
        <v>352</v>
      </c>
      <c r="D1028" t="s">
        <v>333</v>
      </c>
      <c r="E1028" t="s">
        <v>19</v>
      </c>
      <c r="F1028" t="s">
        <v>285</v>
      </c>
      <c r="G1028" t="s">
        <v>332</v>
      </c>
      <c r="H1028" t="s">
        <v>1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</row>
    <row r="1029" spans="1:37">
      <c r="A1029" s="32" t="str">
        <f t="shared" ref="A1029:A1092" si="16">CONCATENATE(B1029,E1029,F1029,H1029)</f>
        <v>Goods rated for Military use onlyUgandaIncorporationa</v>
      </c>
      <c r="B1029" s="32" t="str">
        <f>VLOOKUP(D1029,Lookup!$A:$B,2,FALSE)</f>
        <v>Goods rated for Military use only</v>
      </c>
      <c r="C1029" s="32" t="s">
        <v>352</v>
      </c>
      <c r="D1029" t="s">
        <v>333</v>
      </c>
      <c r="E1029" t="s">
        <v>18</v>
      </c>
      <c r="F1029" t="s">
        <v>285</v>
      </c>
      <c r="G1029" t="s">
        <v>332</v>
      </c>
      <c r="H1029" t="s">
        <v>1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</row>
    <row r="1030" spans="1:37">
      <c r="A1030" s="32" t="str">
        <f t="shared" si="16"/>
        <v>Goods rated for Military use onlyUkraineIncorporationa</v>
      </c>
      <c r="B1030" s="32" t="str">
        <f>VLOOKUP(D1030,Lookup!$A:$B,2,FALSE)</f>
        <v>Goods rated for Military use only</v>
      </c>
      <c r="C1030" s="32" t="s">
        <v>352</v>
      </c>
      <c r="D1030" t="s">
        <v>333</v>
      </c>
      <c r="E1030" t="s">
        <v>17</v>
      </c>
      <c r="F1030" t="s">
        <v>285</v>
      </c>
      <c r="G1030" t="s">
        <v>332</v>
      </c>
      <c r="H1030" t="s">
        <v>1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</row>
    <row r="1031" spans="1:37">
      <c r="A1031" s="32" t="str">
        <f t="shared" si="16"/>
        <v>Goods rated for Military use onlyUnited Arab EmiratesIncorporationa</v>
      </c>
      <c r="B1031" s="32" t="str">
        <f>VLOOKUP(D1031,Lookup!$A:$B,2,FALSE)</f>
        <v>Goods rated for Military use only</v>
      </c>
      <c r="C1031" s="32" t="s">
        <v>352</v>
      </c>
      <c r="D1031" t="s">
        <v>333</v>
      </c>
      <c r="E1031" t="s">
        <v>16</v>
      </c>
      <c r="F1031" t="s">
        <v>285</v>
      </c>
      <c r="G1031" t="s">
        <v>332</v>
      </c>
      <c r="H1031" t="s">
        <v>1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</row>
    <row r="1032" spans="1:37">
      <c r="A1032" s="32" t="str">
        <f t="shared" si="16"/>
        <v>Goods rated for Military use onlyUnited KingdomIncorporationa</v>
      </c>
      <c r="B1032" s="32" t="str">
        <f>VLOOKUP(D1032,Lookup!$A:$B,2,FALSE)</f>
        <v>Goods rated for Military use only</v>
      </c>
      <c r="C1032" s="32" t="s">
        <v>352</v>
      </c>
      <c r="D1032" t="s">
        <v>333</v>
      </c>
      <c r="E1032" t="s">
        <v>15</v>
      </c>
      <c r="F1032" t="s">
        <v>285</v>
      </c>
      <c r="G1032" t="s">
        <v>332</v>
      </c>
      <c r="H1032" t="s">
        <v>1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</row>
    <row r="1033" spans="1:37">
      <c r="A1033" s="32" t="str">
        <f t="shared" si="16"/>
        <v>Goods rated for Military use onlyUnited States Minor Outlying IslandsIncorporationa</v>
      </c>
      <c r="B1033" s="32" t="str">
        <f>VLOOKUP(D1033,Lookup!$A:$B,2,FALSE)</f>
        <v>Goods rated for Military use only</v>
      </c>
      <c r="C1033" s="32" t="s">
        <v>352</v>
      </c>
      <c r="D1033" t="s">
        <v>333</v>
      </c>
      <c r="E1033" t="s">
        <v>14</v>
      </c>
      <c r="F1033" t="s">
        <v>285</v>
      </c>
      <c r="G1033" t="s">
        <v>332</v>
      </c>
      <c r="H1033" t="s">
        <v>1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</row>
    <row r="1034" spans="1:37">
      <c r="A1034" s="32" t="str">
        <f t="shared" si="16"/>
        <v>Goods rated for Military use onlyUnited States of AmericaIncorporationa</v>
      </c>
      <c r="B1034" s="32" t="str">
        <f>VLOOKUP(D1034,Lookup!$A:$B,2,FALSE)</f>
        <v>Goods rated for Military use only</v>
      </c>
      <c r="C1034" s="32" t="s">
        <v>352</v>
      </c>
      <c r="D1034" t="s">
        <v>333</v>
      </c>
      <c r="E1034" t="s">
        <v>13</v>
      </c>
      <c r="F1034" t="s">
        <v>285</v>
      </c>
      <c r="G1034" t="s">
        <v>332</v>
      </c>
      <c r="H1034" t="s">
        <v>1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1</v>
      </c>
      <c r="AG1034">
        <v>0</v>
      </c>
      <c r="AH1034">
        <v>0</v>
      </c>
      <c r="AI1034">
        <v>0</v>
      </c>
      <c r="AJ1034">
        <v>0</v>
      </c>
      <c r="AK1034">
        <v>0</v>
      </c>
    </row>
    <row r="1035" spans="1:37">
      <c r="A1035" s="32" t="str">
        <f t="shared" si="16"/>
        <v>Goods rated for Military use onlyUruguayIncorporationa</v>
      </c>
      <c r="B1035" s="32" t="str">
        <f>VLOOKUP(D1035,Lookup!$A:$B,2,FALSE)</f>
        <v>Goods rated for Military use only</v>
      </c>
      <c r="C1035" s="32" t="s">
        <v>352</v>
      </c>
      <c r="D1035" t="s">
        <v>333</v>
      </c>
      <c r="E1035" t="s">
        <v>12</v>
      </c>
      <c r="F1035" t="s">
        <v>285</v>
      </c>
      <c r="G1035" t="s">
        <v>332</v>
      </c>
      <c r="H1035" t="s">
        <v>1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</row>
    <row r="1036" spans="1:37">
      <c r="A1036" s="32" t="str">
        <f t="shared" si="16"/>
        <v>Goods rated for Military use onlyUzbekistanIncorporationa</v>
      </c>
      <c r="B1036" s="32" t="str">
        <f>VLOOKUP(D1036,Lookup!$A:$B,2,FALSE)</f>
        <v>Goods rated for Military use only</v>
      </c>
      <c r="C1036" s="32" t="s">
        <v>352</v>
      </c>
      <c r="D1036" t="s">
        <v>333</v>
      </c>
      <c r="E1036" t="s">
        <v>11</v>
      </c>
      <c r="F1036" t="s">
        <v>285</v>
      </c>
      <c r="G1036" t="s">
        <v>332</v>
      </c>
      <c r="H1036" t="s">
        <v>1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</row>
    <row r="1037" spans="1:37">
      <c r="A1037" s="32" t="str">
        <f t="shared" si="16"/>
        <v>Goods rated for Military use onlyVanuatuIncorporationa</v>
      </c>
      <c r="B1037" s="32" t="str">
        <f>VLOOKUP(D1037,Lookup!$A:$B,2,FALSE)</f>
        <v>Goods rated for Military use only</v>
      </c>
      <c r="C1037" s="32" t="s">
        <v>352</v>
      </c>
      <c r="D1037" t="s">
        <v>333</v>
      </c>
      <c r="E1037" t="s">
        <v>10</v>
      </c>
      <c r="F1037" t="s">
        <v>285</v>
      </c>
      <c r="G1037" t="s">
        <v>332</v>
      </c>
      <c r="H1037" t="s">
        <v>1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</row>
    <row r="1038" spans="1:37">
      <c r="A1038" s="32" t="str">
        <f t="shared" si="16"/>
        <v>Goods rated for Military use onlyVatican CityIncorporationa</v>
      </c>
      <c r="B1038" s="32" t="str">
        <f>VLOOKUP(D1038,Lookup!$A:$B,2,FALSE)</f>
        <v>Goods rated for Military use only</v>
      </c>
      <c r="C1038" s="32" t="s">
        <v>352</v>
      </c>
      <c r="D1038" t="s">
        <v>333</v>
      </c>
      <c r="E1038" t="s">
        <v>9</v>
      </c>
      <c r="F1038" t="s">
        <v>285</v>
      </c>
      <c r="G1038" t="s">
        <v>332</v>
      </c>
      <c r="H1038" t="s">
        <v>1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</row>
    <row r="1039" spans="1:37">
      <c r="A1039" s="32" t="str">
        <f t="shared" si="16"/>
        <v>Goods rated for Military use onlyVenezuelaIncorporationa</v>
      </c>
      <c r="B1039" s="32" t="str">
        <f>VLOOKUP(D1039,Lookup!$A:$B,2,FALSE)</f>
        <v>Goods rated for Military use only</v>
      </c>
      <c r="C1039" s="32" t="s">
        <v>352</v>
      </c>
      <c r="D1039" t="s">
        <v>333</v>
      </c>
      <c r="E1039" t="s">
        <v>8</v>
      </c>
      <c r="F1039" t="s">
        <v>285</v>
      </c>
      <c r="G1039" t="s">
        <v>332</v>
      </c>
      <c r="H1039" t="s">
        <v>1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</row>
    <row r="1040" spans="1:37">
      <c r="A1040" s="32" t="str">
        <f t="shared" si="16"/>
        <v>Goods rated for Military use onlyVessel and/or Platform in International WatersIncorporationa</v>
      </c>
      <c r="B1040" s="32" t="str">
        <f>VLOOKUP(D1040,Lookup!$A:$B,2,FALSE)</f>
        <v>Goods rated for Military use only</v>
      </c>
      <c r="C1040" s="32" t="s">
        <v>352</v>
      </c>
      <c r="D1040" t="s">
        <v>333</v>
      </c>
      <c r="E1040" t="s">
        <v>349</v>
      </c>
      <c r="F1040" t="s">
        <v>285</v>
      </c>
      <c r="G1040" t="s">
        <v>332</v>
      </c>
      <c r="H1040" t="s">
        <v>1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</row>
    <row r="1041" spans="1:37">
      <c r="A1041" s="32" t="str">
        <f t="shared" si="16"/>
        <v>Goods rated for Military use onlyVietnamIncorporationa</v>
      </c>
      <c r="B1041" s="32" t="str">
        <f>VLOOKUP(D1041,Lookup!$A:$B,2,FALSE)</f>
        <v>Goods rated for Military use only</v>
      </c>
      <c r="C1041" s="32" t="s">
        <v>352</v>
      </c>
      <c r="D1041" t="s">
        <v>333</v>
      </c>
      <c r="E1041" t="s">
        <v>7</v>
      </c>
      <c r="F1041" t="s">
        <v>285</v>
      </c>
      <c r="G1041" t="s">
        <v>332</v>
      </c>
      <c r="H1041" t="s">
        <v>1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</row>
    <row r="1042" spans="1:37">
      <c r="A1042" s="32" t="str">
        <f t="shared" si="16"/>
        <v>Goods rated for Military use onlyVirgin Islands of USAIncorporationa</v>
      </c>
      <c r="B1042" s="32" t="str">
        <f>VLOOKUP(D1042,Lookup!$A:$B,2,FALSE)</f>
        <v>Goods rated for Military use only</v>
      </c>
      <c r="C1042" s="32" t="s">
        <v>352</v>
      </c>
      <c r="D1042" t="s">
        <v>333</v>
      </c>
      <c r="E1042" t="s">
        <v>6</v>
      </c>
      <c r="F1042" t="s">
        <v>285</v>
      </c>
      <c r="G1042" t="s">
        <v>332</v>
      </c>
      <c r="H1042" t="s">
        <v>1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</row>
    <row r="1043" spans="1:37">
      <c r="A1043" s="32" t="str">
        <f t="shared" si="16"/>
        <v>Goods rated for Military use onlyWake IslandIncorporationa</v>
      </c>
      <c r="B1043" s="32" t="str">
        <f>VLOOKUP(D1043,Lookup!$A:$B,2,FALSE)</f>
        <v>Goods rated for Military use only</v>
      </c>
      <c r="C1043" s="32" t="s">
        <v>352</v>
      </c>
      <c r="D1043" t="s">
        <v>333</v>
      </c>
      <c r="E1043" t="s">
        <v>5</v>
      </c>
      <c r="F1043" t="s">
        <v>285</v>
      </c>
      <c r="G1043" t="s">
        <v>332</v>
      </c>
      <c r="H1043" t="s">
        <v>1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</row>
    <row r="1044" spans="1:37">
      <c r="A1044" s="32" t="str">
        <f t="shared" si="16"/>
        <v>Goods rated for Military use onlyWallis and Futuna IslandsIncorporationa</v>
      </c>
      <c r="B1044" s="32" t="str">
        <f>VLOOKUP(D1044,Lookup!$A:$B,2,FALSE)</f>
        <v>Goods rated for Military use only</v>
      </c>
      <c r="C1044" s="32" t="s">
        <v>352</v>
      </c>
      <c r="D1044" t="s">
        <v>333</v>
      </c>
      <c r="E1044" t="s">
        <v>4</v>
      </c>
      <c r="F1044" t="s">
        <v>285</v>
      </c>
      <c r="G1044" t="s">
        <v>332</v>
      </c>
      <c r="H1044" t="s">
        <v>1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</row>
    <row r="1045" spans="1:37">
      <c r="A1045" s="32" t="str">
        <f t="shared" si="16"/>
        <v>Goods rated for Military use onlyYemenIncorporationa</v>
      </c>
      <c r="B1045" s="32" t="str">
        <f>VLOOKUP(D1045,Lookup!$A:$B,2,FALSE)</f>
        <v>Goods rated for Military use only</v>
      </c>
      <c r="C1045" s="32" t="s">
        <v>352</v>
      </c>
      <c r="D1045" t="s">
        <v>333</v>
      </c>
      <c r="E1045" t="s">
        <v>3</v>
      </c>
      <c r="F1045" t="s">
        <v>285</v>
      </c>
      <c r="G1045" t="s">
        <v>332</v>
      </c>
      <c r="H1045" t="s">
        <v>1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</row>
    <row r="1046" spans="1:37">
      <c r="A1046" s="32" t="str">
        <f t="shared" si="16"/>
        <v>Goods rated for Military use onlyZambiaIncorporationa</v>
      </c>
      <c r="B1046" s="32" t="str">
        <f>VLOOKUP(D1046,Lookup!$A:$B,2,FALSE)</f>
        <v>Goods rated for Military use only</v>
      </c>
      <c r="C1046" s="32" t="s">
        <v>352</v>
      </c>
      <c r="D1046" t="s">
        <v>333</v>
      </c>
      <c r="E1046" t="s">
        <v>2</v>
      </c>
      <c r="F1046" t="s">
        <v>285</v>
      </c>
      <c r="G1046" t="s">
        <v>332</v>
      </c>
      <c r="H1046" t="s">
        <v>1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</row>
    <row r="1047" spans="1:37">
      <c r="A1047" s="32" t="str">
        <f t="shared" si="16"/>
        <v>Goods rated for Military use onlyZimbabweIncorporationa</v>
      </c>
      <c r="B1047" s="32" t="str">
        <f>VLOOKUP(D1047,Lookup!$A:$B,2,FALSE)</f>
        <v>Goods rated for Military use only</v>
      </c>
      <c r="C1047" s="32" t="s">
        <v>352</v>
      </c>
      <c r="D1047" t="s">
        <v>333</v>
      </c>
      <c r="E1047" t="s">
        <v>0</v>
      </c>
      <c r="F1047" t="s">
        <v>285</v>
      </c>
      <c r="G1047" t="s">
        <v>332</v>
      </c>
      <c r="H1047" t="s">
        <v>1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</row>
    <row r="1048" spans="1:37">
      <c r="A1048" s="32" t="str">
        <f t="shared" si="16"/>
        <v>Goods rated for Non-military use onlyAfghanistanPermanenta</v>
      </c>
      <c r="B1048" s="32" t="str">
        <f>VLOOKUP(D1048,Lookup!$A:$B,2,FALSE)</f>
        <v>Goods rated for Non-military use only</v>
      </c>
      <c r="C1048" s="32" t="s">
        <v>352</v>
      </c>
      <c r="D1048" t="s">
        <v>334</v>
      </c>
      <c r="E1048" t="s">
        <v>253</v>
      </c>
      <c r="F1048" t="s">
        <v>288</v>
      </c>
      <c r="G1048" t="s">
        <v>332</v>
      </c>
      <c r="H1048" t="s">
        <v>1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</row>
    <row r="1049" spans="1:37">
      <c r="A1049" s="32" t="str">
        <f t="shared" si="16"/>
        <v>Goods rated for Non-military use onlyAland IslandsPermanenta</v>
      </c>
      <c r="B1049" s="32" t="str">
        <f>VLOOKUP(D1049,Lookup!$A:$B,2,FALSE)</f>
        <v>Goods rated for Non-military use only</v>
      </c>
      <c r="C1049" s="32" t="s">
        <v>352</v>
      </c>
      <c r="D1049" t="s">
        <v>334</v>
      </c>
      <c r="E1049" t="s">
        <v>252</v>
      </c>
      <c r="F1049" t="s">
        <v>288</v>
      </c>
      <c r="G1049" t="s">
        <v>332</v>
      </c>
      <c r="H1049" t="s">
        <v>1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</row>
    <row r="1050" spans="1:37">
      <c r="A1050" s="32" t="str">
        <f t="shared" si="16"/>
        <v>Goods rated for Non-military use onlyAlbaniaPermanenta</v>
      </c>
      <c r="B1050" s="32" t="str">
        <f>VLOOKUP(D1050,Lookup!$A:$B,2,FALSE)</f>
        <v>Goods rated for Non-military use only</v>
      </c>
      <c r="C1050" s="32" t="s">
        <v>352</v>
      </c>
      <c r="D1050" t="s">
        <v>334</v>
      </c>
      <c r="E1050" t="s">
        <v>251</v>
      </c>
      <c r="F1050" t="s">
        <v>288</v>
      </c>
      <c r="G1050" t="s">
        <v>332</v>
      </c>
      <c r="H1050" t="s">
        <v>1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</row>
    <row r="1051" spans="1:37">
      <c r="A1051" s="32" t="str">
        <f t="shared" si="16"/>
        <v>Goods rated for Non-military use onlyAlgeriaPermanenta</v>
      </c>
      <c r="B1051" s="32" t="str">
        <f>VLOOKUP(D1051,Lookup!$A:$B,2,FALSE)</f>
        <v>Goods rated for Non-military use only</v>
      </c>
      <c r="C1051" s="32" t="s">
        <v>352</v>
      </c>
      <c r="D1051" t="s">
        <v>334</v>
      </c>
      <c r="E1051" t="s">
        <v>250</v>
      </c>
      <c r="F1051" t="s">
        <v>288</v>
      </c>
      <c r="G1051" t="s">
        <v>332</v>
      </c>
      <c r="H1051" t="s">
        <v>1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</row>
    <row r="1052" spans="1:37">
      <c r="A1052" s="32" t="str">
        <f t="shared" si="16"/>
        <v>Goods rated for Non-military use onlyAmerican SamoaPermanenta</v>
      </c>
      <c r="B1052" s="32" t="str">
        <f>VLOOKUP(D1052,Lookup!$A:$B,2,FALSE)</f>
        <v>Goods rated for Non-military use only</v>
      </c>
      <c r="C1052" s="32" t="s">
        <v>352</v>
      </c>
      <c r="D1052" t="s">
        <v>334</v>
      </c>
      <c r="E1052" t="s">
        <v>249</v>
      </c>
      <c r="F1052" t="s">
        <v>288</v>
      </c>
      <c r="G1052" t="s">
        <v>332</v>
      </c>
      <c r="H1052" t="s">
        <v>1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</row>
    <row r="1053" spans="1:37">
      <c r="A1053" s="32" t="str">
        <f t="shared" si="16"/>
        <v>Goods rated for Non-military use onlyAndorraPermanenta</v>
      </c>
      <c r="B1053" s="32" t="str">
        <f>VLOOKUP(D1053,Lookup!$A:$B,2,FALSE)</f>
        <v>Goods rated for Non-military use only</v>
      </c>
      <c r="C1053" s="32" t="s">
        <v>352</v>
      </c>
      <c r="D1053" t="s">
        <v>334</v>
      </c>
      <c r="E1053" t="s">
        <v>248</v>
      </c>
      <c r="F1053" t="s">
        <v>288</v>
      </c>
      <c r="G1053" t="s">
        <v>332</v>
      </c>
      <c r="H1053" t="s">
        <v>1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</row>
    <row r="1054" spans="1:37">
      <c r="A1054" s="32" t="str">
        <f t="shared" si="16"/>
        <v>Goods rated for Non-military use onlyAngolaPermanenta</v>
      </c>
      <c r="B1054" s="32" t="str">
        <f>VLOOKUP(D1054,Lookup!$A:$B,2,FALSE)</f>
        <v>Goods rated for Non-military use only</v>
      </c>
      <c r="C1054" s="32" t="s">
        <v>352</v>
      </c>
      <c r="D1054" t="s">
        <v>334</v>
      </c>
      <c r="E1054" t="s">
        <v>247</v>
      </c>
      <c r="F1054" t="s">
        <v>288</v>
      </c>
      <c r="G1054" t="s">
        <v>332</v>
      </c>
      <c r="H1054" t="s">
        <v>1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</row>
    <row r="1055" spans="1:37">
      <c r="A1055" s="32" t="str">
        <f t="shared" si="16"/>
        <v>Goods rated for Non-military use onlyAnguillaPermanenta</v>
      </c>
      <c r="B1055" s="32" t="str">
        <f>VLOOKUP(D1055,Lookup!$A:$B,2,FALSE)</f>
        <v>Goods rated for Non-military use only</v>
      </c>
      <c r="C1055" s="32" t="s">
        <v>352</v>
      </c>
      <c r="D1055" t="s">
        <v>334</v>
      </c>
      <c r="E1055" t="s">
        <v>246</v>
      </c>
      <c r="F1055" t="s">
        <v>288</v>
      </c>
      <c r="G1055" t="s">
        <v>332</v>
      </c>
      <c r="H1055" t="s">
        <v>1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</row>
    <row r="1056" spans="1:37">
      <c r="A1056" s="32" t="str">
        <f t="shared" si="16"/>
        <v>Goods rated for Non-military use onlyAntarcticaPermanenta</v>
      </c>
      <c r="B1056" s="32" t="str">
        <f>VLOOKUP(D1056,Lookup!$A:$B,2,FALSE)</f>
        <v>Goods rated for Non-military use only</v>
      </c>
      <c r="C1056" s="32" t="s">
        <v>352</v>
      </c>
      <c r="D1056" t="s">
        <v>334</v>
      </c>
      <c r="E1056" t="s">
        <v>245</v>
      </c>
      <c r="F1056" t="s">
        <v>288</v>
      </c>
      <c r="G1056" t="s">
        <v>332</v>
      </c>
      <c r="H1056" t="s">
        <v>1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</row>
    <row r="1057" spans="1:37">
      <c r="A1057" s="32" t="str">
        <f t="shared" si="16"/>
        <v>Goods rated for Non-military use onlyAntigua and BarbudaPermanenta</v>
      </c>
      <c r="B1057" s="32" t="str">
        <f>VLOOKUP(D1057,Lookup!$A:$B,2,FALSE)</f>
        <v>Goods rated for Non-military use only</v>
      </c>
      <c r="C1057" s="32" t="s">
        <v>352</v>
      </c>
      <c r="D1057" t="s">
        <v>334</v>
      </c>
      <c r="E1057" t="s">
        <v>244</v>
      </c>
      <c r="F1057" t="s">
        <v>288</v>
      </c>
      <c r="G1057" t="s">
        <v>332</v>
      </c>
      <c r="H1057" t="s">
        <v>1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</row>
    <row r="1058" spans="1:37">
      <c r="A1058" s="32" t="str">
        <f t="shared" si="16"/>
        <v>Goods rated for Non-military use onlyArgentinaPermanenta</v>
      </c>
      <c r="B1058" s="32" t="str">
        <f>VLOOKUP(D1058,Lookup!$A:$B,2,FALSE)</f>
        <v>Goods rated for Non-military use only</v>
      </c>
      <c r="C1058" s="32" t="s">
        <v>352</v>
      </c>
      <c r="D1058" t="s">
        <v>334</v>
      </c>
      <c r="E1058" t="s">
        <v>243</v>
      </c>
      <c r="F1058" t="s">
        <v>288</v>
      </c>
      <c r="G1058" t="s">
        <v>332</v>
      </c>
      <c r="H1058" t="s">
        <v>1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</row>
    <row r="1059" spans="1:37">
      <c r="A1059" s="32" t="str">
        <f t="shared" si="16"/>
        <v>Goods rated for Non-military use onlyArmeniaPermanenta</v>
      </c>
      <c r="B1059" s="32" t="str">
        <f>VLOOKUP(D1059,Lookup!$A:$B,2,FALSE)</f>
        <v>Goods rated for Non-military use only</v>
      </c>
      <c r="C1059" s="32" t="s">
        <v>352</v>
      </c>
      <c r="D1059" t="s">
        <v>334</v>
      </c>
      <c r="E1059" t="s">
        <v>242</v>
      </c>
      <c r="F1059" t="s">
        <v>288</v>
      </c>
      <c r="G1059" t="s">
        <v>332</v>
      </c>
      <c r="H1059" t="s">
        <v>1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</row>
    <row r="1060" spans="1:37">
      <c r="A1060" s="32" t="str">
        <f t="shared" si="16"/>
        <v>Goods rated for Non-military use onlyArubaPermanenta</v>
      </c>
      <c r="B1060" s="32" t="str">
        <f>VLOOKUP(D1060,Lookup!$A:$B,2,FALSE)</f>
        <v>Goods rated for Non-military use only</v>
      </c>
      <c r="C1060" s="32" t="s">
        <v>352</v>
      </c>
      <c r="D1060" t="s">
        <v>334</v>
      </c>
      <c r="E1060" t="s">
        <v>241</v>
      </c>
      <c r="F1060" t="s">
        <v>288</v>
      </c>
      <c r="G1060" t="s">
        <v>332</v>
      </c>
      <c r="H1060" t="s">
        <v>1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</row>
    <row r="1061" spans="1:37">
      <c r="A1061" s="32" t="str">
        <f t="shared" si="16"/>
        <v>Goods rated for Non-military use onlyAustraliaPermanenta</v>
      </c>
      <c r="B1061" s="32" t="str">
        <f>VLOOKUP(D1061,Lookup!$A:$B,2,FALSE)</f>
        <v>Goods rated for Non-military use only</v>
      </c>
      <c r="C1061" s="32" t="s">
        <v>352</v>
      </c>
      <c r="D1061" t="s">
        <v>334</v>
      </c>
      <c r="E1061" t="s">
        <v>240</v>
      </c>
      <c r="F1061" t="s">
        <v>288</v>
      </c>
      <c r="G1061" t="s">
        <v>332</v>
      </c>
      <c r="H1061" t="s">
        <v>1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</row>
    <row r="1062" spans="1:37">
      <c r="A1062" s="32" t="str">
        <f t="shared" si="16"/>
        <v>Goods rated for Non-military use onlyAustralian Antarctic TerritoryPermanenta</v>
      </c>
      <c r="B1062" s="32" t="str">
        <f>VLOOKUP(D1062,Lookup!$A:$B,2,FALSE)</f>
        <v>Goods rated for Non-military use only</v>
      </c>
      <c r="C1062" s="32" t="s">
        <v>352</v>
      </c>
      <c r="D1062" t="s">
        <v>334</v>
      </c>
      <c r="E1062" t="s">
        <v>239</v>
      </c>
      <c r="F1062" t="s">
        <v>288</v>
      </c>
      <c r="G1062" t="s">
        <v>332</v>
      </c>
      <c r="H1062" t="s">
        <v>1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</row>
    <row r="1063" spans="1:37">
      <c r="A1063" s="32" t="str">
        <f t="shared" si="16"/>
        <v>Goods rated for Non-military use onlyAustriaPermanenta</v>
      </c>
      <c r="B1063" s="32" t="str">
        <f>VLOOKUP(D1063,Lookup!$A:$B,2,FALSE)</f>
        <v>Goods rated for Non-military use only</v>
      </c>
      <c r="C1063" s="32" t="s">
        <v>352</v>
      </c>
      <c r="D1063" t="s">
        <v>334</v>
      </c>
      <c r="E1063" t="s">
        <v>238</v>
      </c>
      <c r="F1063" t="s">
        <v>288</v>
      </c>
      <c r="G1063" t="s">
        <v>332</v>
      </c>
      <c r="H1063" t="s">
        <v>1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</row>
    <row r="1064" spans="1:37">
      <c r="A1064" s="32" t="str">
        <f t="shared" si="16"/>
        <v>Goods rated for Non-military use onlyAzerbaijanPermanenta</v>
      </c>
      <c r="B1064" s="32" t="str">
        <f>VLOOKUP(D1064,Lookup!$A:$B,2,FALSE)</f>
        <v>Goods rated for Non-military use only</v>
      </c>
      <c r="C1064" s="32" t="s">
        <v>352</v>
      </c>
      <c r="D1064" t="s">
        <v>334</v>
      </c>
      <c r="E1064" t="s">
        <v>237</v>
      </c>
      <c r="F1064" t="s">
        <v>288</v>
      </c>
      <c r="G1064" t="s">
        <v>332</v>
      </c>
      <c r="H1064" t="s">
        <v>1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</row>
    <row r="1065" spans="1:37">
      <c r="A1065" s="32" t="str">
        <f t="shared" si="16"/>
        <v>Goods rated for Non-military use onlyAzoresPermanenta</v>
      </c>
      <c r="B1065" s="32" t="str">
        <f>VLOOKUP(D1065,Lookup!$A:$B,2,FALSE)</f>
        <v>Goods rated for Non-military use only</v>
      </c>
      <c r="C1065" s="32" t="s">
        <v>352</v>
      </c>
      <c r="D1065" t="s">
        <v>334</v>
      </c>
      <c r="E1065" t="s">
        <v>236</v>
      </c>
      <c r="F1065" t="s">
        <v>288</v>
      </c>
      <c r="G1065" t="s">
        <v>332</v>
      </c>
      <c r="H1065" t="s">
        <v>1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</row>
    <row r="1066" spans="1:37">
      <c r="A1066" s="32" t="str">
        <f t="shared" si="16"/>
        <v>Goods rated for Non-military use onlyBahamasPermanenta</v>
      </c>
      <c r="B1066" s="32" t="str">
        <f>VLOOKUP(D1066,Lookup!$A:$B,2,FALSE)</f>
        <v>Goods rated for Non-military use only</v>
      </c>
      <c r="C1066" s="32" t="s">
        <v>352</v>
      </c>
      <c r="D1066" t="s">
        <v>334</v>
      </c>
      <c r="E1066" t="s">
        <v>235</v>
      </c>
      <c r="F1066" t="s">
        <v>288</v>
      </c>
      <c r="G1066" t="s">
        <v>332</v>
      </c>
      <c r="H1066" t="s">
        <v>1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</row>
    <row r="1067" spans="1:37">
      <c r="A1067" s="32" t="str">
        <f t="shared" si="16"/>
        <v>Goods rated for Non-military use onlyBahrainPermanenta</v>
      </c>
      <c r="B1067" s="32" t="str">
        <f>VLOOKUP(D1067,Lookup!$A:$B,2,FALSE)</f>
        <v>Goods rated for Non-military use only</v>
      </c>
      <c r="C1067" s="32" t="s">
        <v>352</v>
      </c>
      <c r="D1067" t="s">
        <v>334</v>
      </c>
      <c r="E1067" t="s">
        <v>234</v>
      </c>
      <c r="F1067" t="s">
        <v>288</v>
      </c>
      <c r="G1067" t="s">
        <v>332</v>
      </c>
      <c r="H1067" t="s">
        <v>1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10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</row>
    <row r="1068" spans="1:37">
      <c r="A1068" s="32" t="str">
        <f t="shared" si="16"/>
        <v>Goods rated for Non-military use onlyBaker IslandPermanenta</v>
      </c>
      <c r="B1068" s="32" t="str">
        <f>VLOOKUP(D1068,Lookup!$A:$B,2,FALSE)</f>
        <v>Goods rated for Non-military use only</v>
      </c>
      <c r="C1068" s="32" t="s">
        <v>352</v>
      </c>
      <c r="D1068" t="s">
        <v>334</v>
      </c>
      <c r="E1068" t="s">
        <v>233</v>
      </c>
      <c r="F1068" t="s">
        <v>288</v>
      </c>
      <c r="G1068" t="s">
        <v>332</v>
      </c>
      <c r="H1068" t="s">
        <v>1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</row>
    <row r="1069" spans="1:37">
      <c r="A1069" s="32" t="str">
        <f t="shared" si="16"/>
        <v>Goods rated for Non-military use onlyBangladeshPermanenta</v>
      </c>
      <c r="B1069" s="32" t="str">
        <f>VLOOKUP(D1069,Lookup!$A:$B,2,FALSE)</f>
        <v>Goods rated for Non-military use only</v>
      </c>
      <c r="C1069" s="32" t="s">
        <v>352</v>
      </c>
      <c r="D1069" t="s">
        <v>334</v>
      </c>
      <c r="E1069" t="s">
        <v>232</v>
      </c>
      <c r="F1069" t="s">
        <v>288</v>
      </c>
      <c r="G1069" t="s">
        <v>332</v>
      </c>
      <c r="H1069" t="s">
        <v>1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</row>
    <row r="1070" spans="1:37">
      <c r="A1070" s="32" t="str">
        <f t="shared" si="16"/>
        <v>Goods rated for Non-military use onlyBarbadosPermanenta</v>
      </c>
      <c r="B1070" s="32" t="str">
        <f>VLOOKUP(D1070,Lookup!$A:$B,2,FALSE)</f>
        <v>Goods rated for Non-military use only</v>
      </c>
      <c r="C1070" s="32" t="s">
        <v>352</v>
      </c>
      <c r="D1070" t="s">
        <v>334</v>
      </c>
      <c r="E1070" t="s">
        <v>231</v>
      </c>
      <c r="F1070" t="s">
        <v>288</v>
      </c>
      <c r="G1070" t="s">
        <v>332</v>
      </c>
      <c r="H1070" t="s">
        <v>1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</row>
    <row r="1071" spans="1:37">
      <c r="A1071" s="32" t="str">
        <f t="shared" si="16"/>
        <v>Goods rated for Non-military use onlyBelarusPermanenta</v>
      </c>
      <c r="B1071" s="32" t="str">
        <f>VLOOKUP(D1071,Lookup!$A:$B,2,FALSE)</f>
        <v>Goods rated for Non-military use only</v>
      </c>
      <c r="C1071" s="32" t="s">
        <v>352</v>
      </c>
      <c r="D1071" t="s">
        <v>334</v>
      </c>
      <c r="E1071" t="s">
        <v>230</v>
      </c>
      <c r="F1071" t="s">
        <v>288</v>
      </c>
      <c r="G1071" t="s">
        <v>332</v>
      </c>
      <c r="H1071" t="s">
        <v>1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</row>
    <row r="1072" spans="1:37">
      <c r="A1072" s="32" t="str">
        <f t="shared" si="16"/>
        <v>Goods rated for Non-military use onlyBelgiumPermanenta</v>
      </c>
      <c r="B1072" s="32" t="str">
        <f>VLOOKUP(D1072,Lookup!$A:$B,2,FALSE)</f>
        <v>Goods rated for Non-military use only</v>
      </c>
      <c r="C1072" s="32" t="s">
        <v>352</v>
      </c>
      <c r="D1072" t="s">
        <v>334</v>
      </c>
      <c r="E1072" t="s">
        <v>229</v>
      </c>
      <c r="F1072" t="s">
        <v>288</v>
      </c>
      <c r="G1072" t="s">
        <v>332</v>
      </c>
      <c r="H1072" t="s">
        <v>1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</row>
    <row r="1073" spans="1:37">
      <c r="A1073" s="32" t="str">
        <f t="shared" si="16"/>
        <v>Goods rated for Non-military use onlyBelizePermanenta</v>
      </c>
      <c r="B1073" s="32" t="str">
        <f>VLOOKUP(D1073,Lookup!$A:$B,2,FALSE)</f>
        <v>Goods rated for Non-military use only</v>
      </c>
      <c r="C1073" s="32" t="s">
        <v>352</v>
      </c>
      <c r="D1073" t="s">
        <v>334</v>
      </c>
      <c r="E1073" t="s">
        <v>228</v>
      </c>
      <c r="F1073" t="s">
        <v>288</v>
      </c>
      <c r="G1073" t="s">
        <v>332</v>
      </c>
      <c r="H1073" t="s">
        <v>1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</row>
    <row r="1074" spans="1:37">
      <c r="A1074" s="32" t="str">
        <f t="shared" si="16"/>
        <v>Goods rated for Non-military use onlyBeninPermanenta</v>
      </c>
      <c r="B1074" s="32" t="str">
        <f>VLOOKUP(D1074,Lookup!$A:$B,2,FALSE)</f>
        <v>Goods rated for Non-military use only</v>
      </c>
      <c r="C1074" s="32" t="s">
        <v>352</v>
      </c>
      <c r="D1074" t="s">
        <v>334</v>
      </c>
      <c r="E1074" t="s">
        <v>227</v>
      </c>
      <c r="F1074" t="s">
        <v>288</v>
      </c>
      <c r="G1074" t="s">
        <v>332</v>
      </c>
      <c r="H1074" t="s">
        <v>1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</row>
    <row r="1075" spans="1:37">
      <c r="A1075" s="32" t="str">
        <f t="shared" si="16"/>
        <v>Goods rated for Non-military use onlyBermudaPermanenta</v>
      </c>
      <c r="B1075" s="32" t="str">
        <f>VLOOKUP(D1075,Lookup!$A:$B,2,FALSE)</f>
        <v>Goods rated for Non-military use only</v>
      </c>
      <c r="C1075" s="32" t="s">
        <v>352</v>
      </c>
      <c r="D1075" t="s">
        <v>334</v>
      </c>
      <c r="E1075" t="s">
        <v>226</v>
      </c>
      <c r="F1075" t="s">
        <v>288</v>
      </c>
      <c r="G1075" t="s">
        <v>332</v>
      </c>
      <c r="H1075" t="s">
        <v>1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</row>
    <row r="1076" spans="1:37">
      <c r="A1076" s="32" t="str">
        <f t="shared" si="16"/>
        <v>Goods rated for Non-military use onlyBhutanPermanenta</v>
      </c>
      <c r="B1076" s="32" t="str">
        <f>VLOOKUP(D1076,Lookup!$A:$B,2,FALSE)</f>
        <v>Goods rated for Non-military use only</v>
      </c>
      <c r="C1076" s="32" t="s">
        <v>352</v>
      </c>
      <c r="D1076" t="s">
        <v>334</v>
      </c>
      <c r="E1076" t="s">
        <v>225</v>
      </c>
      <c r="F1076" t="s">
        <v>288</v>
      </c>
      <c r="G1076" t="s">
        <v>332</v>
      </c>
      <c r="H1076" t="s">
        <v>1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</row>
    <row r="1077" spans="1:37">
      <c r="A1077" s="32" t="str">
        <f t="shared" si="16"/>
        <v>Goods rated for Non-military use onlyBoliviaPermanenta</v>
      </c>
      <c r="B1077" s="32" t="str">
        <f>VLOOKUP(D1077,Lookup!$A:$B,2,FALSE)</f>
        <v>Goods rated for Non-military use only</v>
      </c>
      <c r="C1077" s="32" t="s">
        <v>352</v>
      </c>
      <c r="D1077" t="s">
        <v>334</v>
      </c>
      <c r="E1077" t="s">
        <v>224</v>
      </c>
      <c r="F1077" t="s">
        <v>288</v>
      </c>
      <c r="G1077" t="s">
        <v>332</v>
      </c>
      <c r="H1077" t="s">
        <v>1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</row>
    <row r="1078" spans="1:37">
      <c r="A1078" s="32" t="str">
        <f t="shared" si="16"/>
        <v>Goods rated for Non-military use onlyBosnia and HerzegovinaPermanenta</v>
      </c>
      <c r="B1078" s="32" t="str">
        <f>VLOOKUP(D1078,Lookup!$A:$B,2,FALSE)</f>
        <v>Goods rated for Non-military use only</v>
      </c>
      <c r="C1078" s="32" t="s">
        <v>352</v>
      </c>
      <c r="D1078" t="s">
        <v>334</v>
      </c>
      <c r="E1078" t="s">
        <v>223</v>
      </c>
      <c r="F1078" t="s">
        <v>288</v>
      </c>
      <c r="G1078" t="s">
        <v>332</v>
      </c>
      <c r="H1078" t="s">
        <v>1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</row>
    <row r="1079" spans="1:37">
      <c r="A1079" s="32" t="str">
        <f t="shared" si="16"/>
        <v>Goods rated for Non-military use onlyBotswanaPermanenta</v>
      </c>
      <c r="B1079" s="32" t="str">
        <f>VLOOKUP(D1079,Lookup!$A:$B,2,FALSE)</f>
        <v>Goods rated for Non-military use only</v>
      </c>
      <c r="C1079" s="32" t="s">
        <v>352</v>
      </c>
      <c r="D1079" t="s">
        <v>334</v>
      </c>
      <c r="E1079" t="s">
        <v>222</v>
      </c>
      <c r="F1079" t="s">
        <v>288</v>
      </c>
      <c r="G1079" t="s">
        <v>332</v>
      </c>
      <c r="H1079" t="s">
        <v>1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</row>
    <row r="1080" spans="1:37">
      <c r="A1080" s="32" t="str">
        <f t="shared" si="16"/>
        <v>Goods rated for Non-military use onlyBrazilPermanenta</v>
      </c>
      <c r="B1080" s="32" t="str">
        <f>VLOOKUP(D1080,Lookup!$A:$B,2,FALSE)</f>
        <v>Goods rated for Non-military use only</v>
      </c>
      <c r="C1080" s="32" t="s">
        <v>352</v>
      </c>
      <c r="D1080" t="s">
        <v>334</v>
      </c>
      <c r="E1080" t="s">
        <v>221</v>
      </c>
      <c r="F1080" t="s">
        <v>288</v>
      </c>
      <c r="G1080" t="s">
        <v>332</v>
      </c>
      <c r="H1080" t="s">
        <v>1</v>
      </c>
      <c r="I1080">
        <v>0</v>
      </c>
      <c r="J1080">
        <v>0</v>
      </c>
      <c r="K1080">
        <v>0</v>
      </c>
      <c r="L1080">
        <v>1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</row>
    <row r="1081" spans="1:37">
      <c r="A1081" s="32" t="str">
        <f t="shared" si="16"/>
        <v>Goods rated for Non-military use onlyBritish Antarctic TerritoryPermanenta</v>
      </c>
      <c r="B1081" s="32" t="str">
        <f>VLOOKUP(D1081,Lookup!$A:$B,2,FALSE)</f>
        <v>Goods rated for Non-military use only</v>
      </c>
      <c r="C1081" s="32" t="s">
        <v>352</v>
      </c>
      <c r="D1081" t="s">
        <v>334</v>
      </c>
      <c r="E1081" t="s">
        <v>220</v>
      </c>
      <c r="F1081" t="s">
        <v>288</v>
      </c>
      <c r="G1081" t="s">
        <v>332</v>
      </c>
      <c r="H1081" t="s">
        <v>1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</row>
    <row r="1082" spans="1:37">
      <c r="A1082" s="32" t="str">
        <f t="shared" si="16"/>
        <v>Goods rated for Non-military use onlyBritish Indian Ocean TerritoryPermanenta</v>
      </c>
      <c r="B1082" s="32" t="str">
        <f>VLOOKUP(D1082,Lookup!$A:$B,2,FALSE)</f>
        <v>Goods rated for Non-military use only</v>
      </c>
      <c r="C1082" s="32" t="s">
        <v>352</v>
      </c>
      <c r="D1082" t="s">
        <v>334</v>
      </c>
      <c r="E1082" t="s">
        <v>219</v>
      </c>
      <c r="F1082" t="s">
        <v>288</v>
      </c>
      <c r="G1082" t="s">
        <v>332</v>
      </c>
      <c r="H1082" t="s">
        <v>1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</row>
    <row r="1083" spans="1:37">
      <c r="A1083" s="32" t="str">
        <f t="shared" si="16"/>
        <v>Goods rated for Non-military use onlyBritish Virgin IslandsPermanenta</v>
      </c>
      <c r="B1083" s="32" t="str">
        <f>VLOOKUP(D1083,Lookup!$A:$B,2,FALSE)</f>
        <v>Goods rated for Non-military use only</v>
      </c>
      <c r="C1083" s="32" t="s">
        <v>352</v>
      </c>
      <c r="D1083" t="s">
        <v>334</v>
      </c>
      <c r="E1083" t="s">
        <v>218</v>
      </c>
      <c r="F1083" t="s">
        <v>288</v>
      </c>
      <c r="G1083" t="s">
        <v>332</v>
      </c>
      <c r="H1083" t="s">
        <v>1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</row>
    <row r="1084" spans="1:37">
      <c r="A1084" s="32" t="str">
        <f t="shared" si="16"/>
        <v>Goods rated for Non-military use onlyBruneiPermanenta</v>
      </c>
      <c r="B1084" s="32" t="str">
        <f>VLOOKUP(D1084,Lookup!$A:$B,2,FALSE)</f>
        <v>Goods rated for Non-military use only</v>
      </c>
      <c r="C1084" s="32" t="s">
        <v>352</v>
      </c>
      <c r="D1084" t="s">
        <v>334</v>
      </c>
      <c r="E1084" t="s">
        <v>217</v>
      </c>
      <c r="F1084" t="s">
        <v>288</v>
      </c>
      <c r="G1084" t="s">
        <v>332</v>
      </c>
      <c r="H1084" t="s">
        <v>1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</row>
    <row r="1085" spans="1:37">
      <c r="A1085" s="32" t="str">
        <f t="shared" si="16"/>
        <v>Goods rated for Non-military use onlyBulgariaPermanenta</v>
      </c>
      <c r="B1085" s="32" t="str">
        <f>VLOOKUP(D1085,Lookup!$A:$B,2,FALSE)</f>
        <v>Goods rated for Non-military use only</v>
      </c>
      <c r="C1085" s="32" t="s">
        <v>352</v>
      </c>
      <c r="D1085" t="s">
        <v>334</v>
      </c>
      <c r="E1085" t="s">
        <v>216</v>
      </c>
      <c r="F1085" t="s">
        <v>288</v>
      </c>
      <c r="G1085" t="s">
        <v>332</v>
      </c>
      <c r="H1085" t="s">
        <v>1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</row>
    <row r="1086" spans="1:37">
      <c r="A1086" s="32" t="str">
        <f t="shared" si="16"/>
        <v>Goods rated for Non-military use onlyBurkina FasoPermanenta</v>
      </c>
      <c r="B1086" s="32" t="str">
        <f>VLOOKUP(D1086,Lookup!$A:$B,2,FALSE)</f>
        <v>Goods rated for Non-military use only</v>
      </c>
      <c r="C1086" s="32" t="s">
        <v>352</v>
      </c>
      <c r="D1086" t="s">
        <v>334</v>
      </c>
      <c r="E1086" t="s">
        <v>215</v>
      </c>
      <c r="F1086" t="s">
        <v>288</v>
      </c>
      <c r="G1086" t="s">
        <v>332</v>
      </c>
      <c r="H1086" t="s">
        <v>1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</row>
    <row r="1087" spans="1:37">
      <c r="A1087" s="32" t="str">
        <f t="shared" si="16"/>
        <v>Goods rated for Non-military use onlyBurmaPermanenta</v>
      </c>
      <c r="B1087" s="32" t="str">
        <f>VLOOKUP(D1087,Lookup!$A:$B,2,FALSE)</f>
        <v>Goods rated for Non-military use only</v>
      </c>
      <c r="C1087" s="32" t="s">
        <v>352</v>
      </c>
      <c r="D1087" t="s">
        <v>334</v>
      </c>
      <c r="E1087" t="s">
        <v>214</v>
      </c>
      <c r="F1087" t="s">
        <v>288</v>
      </c>
      <c r="G1087" t="s">
        <v>332</v>
      </c>
      <c r="H1087" t="s">
        <v>1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</row>
    <row r="1088" spans="1:37">
      <c r="A1088" s="32" t="str">
        <f t="shared" si="16"/>
        <v>Goods rated for Non-military use onlyBurundiPermanenta</v>
      </c>
      <c r="B1088" s="32" t="str">
        <f>VLOOKUP(D1088,Lookup!$A:$B,2,FALSE)</f>
        <v>Goods rated for Non-military use only</v>
      </c>
      <c r="C1088" s="32" t="s">
        <v>352</v>
      </c>
      <c r="D1088" t="s">
        <v>334</v>
      </c>
      <c r="E1088" t="s">
        <v>213</v>
      </c>
      <c r="F1088" t="s">
        <v>288</v>
      </c>
      <c r="G1088" t="s">
        <v>332</v>
      </c>
      <c r="H1088" t="s">
        <v>1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</row>
    <row r="1089" spans="1:37">
      <c r="A1089" s="32" t="str">
        <f t="shared" si="16"/>
        <v>Goods rated for Non-military use onlyCambodiaPermanenta</v>
      </c>
      <c r="B1089" s="32" t="str">
        <f>VLOOKUP(D1089,Lookup!$A:$B,2,FALSE)</f>
        <v>Goods rated for Non-military use only</v>
      </c>
      <c r="C1089" s="32" t="s">
        <v>352</v>
      </c>
      <c r="D1089" t="s">
        <v>334</v>
      </c>
      <c r="E1089" t="s">
        <v>212</v>
      </c>
      <c r="F1089" t="s">
        <v>288</v>
      </c>
      <c r="G1089" t="s">
        <v>332</v>
      </c>
      <c r="H1089" t="s">
        <v>1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</row>
    <row r="1090" spans="1:37">
      <c r="A1090" s="32" t="str">
        <f t="shared" si="16"/>
        <v>Goods rated for Non-military use onlyCameroonPermanenta</v>
      </c>
      <c r="B1090" s="32" t="str">
        <f>VLOOKUP(D1090,Lookup!$A:$B,2,FALSE)</f>
        <v>Goods rated for Non-military use only</v>
      </c>
      <c r="C1090" s="32" t="s">
        <v>352</v>
      </c>
      <c r="D1090" t="s">
        <v>334</v>
      </c>
      <c r="E1090" t="s">
        <v>211</v>
      </c>
      <c r="F1090" t="s">
        <v>288</v>
      </c>
      <c r="G1090" t="s">
        <v>332</v>
      </c>
      <c r="H1090" t="s">
        <v>1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</row>
    <row r="1091" spans="1:37">
      <c r="A1091" s="32" t="str">
        <f t="shared" si="16"/>
        <v>Goods rated for Non-military use onlyCanadaPermanenta</v>
      </c>
      <c r="B1091" s="32" t="str">
        <f>VLOOKUP(D1091,Lookup!$A:$B,2,FALSE)</f>
        <v>Goods rated for Non-military use only</v>
      </c>
      <c r="C1091" s="32" t="s">
        <v>352</v>
      </c>
      <c r="D1091" t="s">
        <v>334</v>
      </c>
      <c r="E1091" t="s">
        <v>210</v>
      </c>
      <c r="F1091" t="s">
        <v>288</v>
      </c>
      <c r="G1091" t="s">
        <v>332</v>
      </c>
      <c r="H1091" t="s">
        <v>1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1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</row>
    <row r="1092" spans="1:37">
      <c r="A1092" s="32" t="str">
        <f t="shared" si="16"/>
        <v>Goods rated for Non-military use onlyCape VerdePermanenta</v>
      </c>
      <c r="B1092" s="32" t="str">
        <f>VLOOKUP(D1092,Lookup!$A:$B,2,FALSE)</f>
        <v>Goods rated for Non-military use only</v>
      </c>
      <c r="C1092" s="32" t="s">
        <v>352</v>
      </c>
      <c r="D1092" t="s">
        <v>334</v>
      </c>
      <c r="E1092" t="s">
        <v>209</v>
      </c>
      <c r="F1092" t="s">
        <v>288</v>
      </c>
      <c r="G1092" t="s">
        <v>332</v>
      </c>
      <c r="H1092" t="s">
        <v>1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</row>
    <row r="1093" spans="1:37">
      <c r="A1093" s="32" t="str">
        <f t="shared" ref="A1093:A1156" si="17">CONCATENATE(B1093,E1093,F1093,H1093)</f>
        <v>Goods rated for Non-military use onlyCayman IslandsPermanenta</v>
      </c>
      <c r="B1093" s="32" t="str">
        <f>VLOOKUP(D1093,Lookup!$A:$B,2,FALSE)</f>
        <v>Goods rated for Non-military use only</v>
      </c>
      <c r="C1093" s="32" t="s">
        <v>352</v>
      </c>
      <c r="D1093" t="s">
        <v>334</v>
      </c>
      <c r="E1093" t="s">
        <v>208</v>
      </c>
      <c r="F1093" t="s">
        <v>288</v>
      </c>
      <c r="G1093" t="s">
        <v>332</v>
      </c>
      <c r="H1093" t="s">
        <v>1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</row>
    <row r="1094" spans="1:37">
      <c r="A1094" s="32" t="str">
        <f t="shared" si="17"/>
        <v>Goods rated for Non-military use onlyCentral African RepublicPermanenta</v>
      </c>
      <c r="B1094" s="32" t="str">
        <f>VLOOKUP(D1094,Lookup!$A:$B,2,FALSE)</f>
        <v>Goods rated for Non-military use only</v>
      </c>
      <c r="C1094" s="32" t="s">
        <v>352</v>
      </c>
      <c r="D1094" t="s">
        <v>334</v>
      </c>
      <c r="E1094" t="s">
        <v>207</v>
      </c>
      <c r="F1094" t="s">
        <v>288</v>
      </c>
      <c r="G1094" t="s">
        <v>332</v>
      </c>
      <c r="H1094" t="s">
        <v>1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</row>
    <row r="1095" spans="1:37">
      <c r="A1095" s="32" t="str">
        <f t="shared" si="17"/>
        <v>Goods rated for Non-military use onlyCeuta and MelillaPermanenta</v>
      </c>
      <c r="B1095" s="32" t="str">
        <f>VLOOKUP(D1095,Lookup!$A:$B,2,FALSE)</f>
        <v>Goods rated for Non-military use only</v>
      </c>
      <c r="C1095" s="32" t="s">
        <v>352</v>
      </c>
      <c r="D1095" t="s">
        <v>334</v>
      </c>
      <c r="E1095" t="s">
        <v>206</v>
      </c>
      <c r="F1095" t="s">
        <v>288</v>
      </c>
      <c r="G1095" t="s">
        <v>332</v>
      </c>
      <c r="H1095" t="s">
        <v>1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</row>
    <row r="1096" spans="1:37">
      <c r="A1096" s="32" t="str">
        <f t="shared" si="17"/>
        <v>Goods rated for Non-military use onlyChadPermanenta</v>
      </c>
      <c r="B1096" s="32" t="str">
        <f>VLOOKUP(D1096,Lookup!$A:$B,2,FALSE)</f>
        <v>Goods rated for Non-military use only</v>
      </c>
      <c r="C1096" s="32" t="s">
        <v>352</v>
      </c>
      <c r="D1096" t="s">
        <v>334</v>
      </c>
      <c r="E1096" t="s">
        <v>205</v>
      </c>
      <c r="F1096" t="s">
        <v>288</v>
      </c>
      <c r="G1096" t="s">
        <v>332</v>
      </c>
      <c r="H1096" t="s">
        <v>1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</row>
    <row r="1097" spans="1:37">
      <c r="A1097" s="32" t="str">
        <f t="shared" si="17"/>
        <v>Goods rated for Non-military use onlyChannel IslandsPermanenta</v>
      </c>
      <c r="B1097" s="32" t="str">
        <f>VLOOKUP(D1097,Lookup!$A:$B,2,FALSE)</f>
        <v>Goods rated for Non-military use only</v>
      </c>
      <c r="C1097" s="32" t="s">
        <v>352</v>
      </c>
      <c r="D1097" t="s">
        <v>334</v>
      </c>
      <c r="E1097" t="s">
        <v>204</v>
      </c>
      <c r="F1097" t="s">
        <v>288</v>
      </c>
      <c r="G1097" t="s">
        <v>332</v>
      </c>
      <c r="H1097" t="s">
        <v>1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</row>
    <row r="1098" spans="1:37">
      <c r="A1098" s="32" t="str">
        <f t="shared" si="17"/>
        <v>Goods rated for Non-military use onlyChilePermanenta</v>
      </c>
      <c r="B1098" s="32" t="str">
        <f>VLOOKUP(D1098,Lookup!$A:$B,2,FALSE)</f>
        <v>Goods rated for Non-military use only</v>
      </c>
      <c r="C1098" s="32" t="s">
        <v>352</v>
      </c>
      <c r="D1098" t="s">
        <v>334</v>
      </c>
      <c r="E1098" t="s">
        <v>203</v>
      </c>
      <c r="F1098" t="s">
        <v>288</v>
      </c>
      <c r="G1098" t="s">
        <v>332</v>
      </c>
      <c r="H1098" t="s">
        <v>1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</row>
    <row r="1099" spans="1:37">
      <c r="A1099" s="32" t="str">
        <f t="shared" si="17"/>
        <v>Goods rated for Non-military use onlyChinaPermanenta</v>
      </c>
      <c r="B1099" s="32" t="str">
        <f>VLOOKUP(D1099,Lookup!$A:$B,2,FALSE)</f>
        <v>Goods rated for Non-military use only</v>
      </c>
      <c r="C1099" s="32" t="s">
        <v>352</v>
      </c>
      <c r="D1099" t="s">
        <v>334</v>
      </c>
      <c r="E1099" t="s">
        <v>202</v>
      </c>
      <c r="F1099" t="s">
        <v>288</v>
      </c>
      <c r="G1099" t="s">
        <v>332</v>
      </c>
      <c r="H1099" t="s">
        <v>1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1</v>
      </c>
      <c r="W1099">
        <v>0</v>
      </c>
      <c r="X1099">
        <v>0</v>
      </c>
      <c r="Y1099">
        <v>2</v>
      </c>
      <c r="Z1099">
        <v>0</v>
      </c>
      <c r="AA1099">
        <v>0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</row>
    <row r="1100" spans="1:37">
      <c r="A1100" s="32" t="str">
        <f t="shared" si="17"/>
        <v>Goods rated for Non-military use onlyChristmas IslandPermanenta</v>
      </c>
      <c r="B1100" s="32" t="str">
        <f>VLOOKUP(D1100,Lookup!$A:$B,2,FALSE)</f>
        <v>Goods rated for Non-military use only</v>
      </c>
      <c r="C1100" s="32" t="s">
        <v>352</v>
      </c>
      <c r="D1100" t="s">
        <v>334</v>
      </c>
      <c r="E1100" t="s">
        <v>201</v>
      </c>
      <c r="F1100" t="s">
        <v>288</v>
      </c>
      <c r="G1100" t="s">
        <v>332</v>
      </c>
      <c r="H1100" t="s">
        <v>1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</row>
    <row r="1101" spans="1:37">
      <c r="A1101" s="32" t="str">
        <f t="shared" si="17"/>
        <v>Goods rated for Non-military use onlyCocos Islands (Keeling Islands)Permanenta</v>
      </c>
      <c r="B1101" s="32" t="str">
        <f>VLOOKUP(D1101,Lookup!$A:$B,2,FALSE)</f>
        <v>Goods rated for Non-military use only</v>
      </c>
      <c r="C1101" s="32" t="s">
        <v>352</v>
      </c>
      <c r="D1101" t="s">
        <v>334</v>
      </c>
      <c r="E1101" t="s">
        <v>200</v>
      </c>
      <c r="F1101" t="s">
        <v>288</v>
      </c>
      <c r="G1101" t="s">
        <v>332</v>
      </c>
      <c r="H1101" t="s">
        <v>1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</row>
    <row r="1102" spans="1:37">
      <c r="A1102" s="32" t="str">
        <f t="shared" si="17"/>
        <v>Goods rated for Non-military use onlyColombiaPermanenta</v>
      </c>
      <c r="B1102" s="32" t="str">
        <f>VLOOKUP(D1102,Lookup!$A:$B,2,FALSE)</f>
        <v>Goods rated for Non-military use only</v>
      </c>
      <c r="C1102" s="32" t="s">
        <v>352</v>
      </c>
      <c r="D1102" t="s">
        <v>334</v>
      </c>
      <c r="E1102" t="s">
        <v>199</v>
      </c>
      <c r="F1102" t="s">
        <v>288</v>
      </c>
      <c r="G1102" t="s">
        <v>332</v>
      </c>
      <c r="H1102" t="s">
        <v>1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</row>
    <row r="1103" spans="1:37">
      <c r="A1103" s="32" t="str">
        <f t="shared" si="17"/>
        <v>Goods rated for Non-military use onlyComorosPermanenta</v>
      </c>
      <c r="B1103" s="32" t="str">
        <f>VLOOKUP(D1103,Lookup!$A:$B,2,FALSE)</f>
        <v>Goods rated for Non-military use only</v>
      </c>
      <c r="C1103" s="32" t="s">
        <v>352</v>
      </c>
      <c r="D1103" t="s">
        <v>334</v>
      </c>
      <c r="E1103" t="s">
        <v>198</v>
      </c>
      <c r="F1103" t="s">
        <v>288</v>
      </c>
      <c r="G1103" t="s">
        <v>332</v>
      </c>
      <c r="H1103" t="s">
        <v>1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</row>
    <row r="1104" spans="1:37">
      <c r="A1104" s="32" t="str">
        <f t="shared" si="17"/>
        <v>Goods rated for Non-military use onlyDemocratic Republic of CongoPermanenta</v>
      </c>
      <c r="B1104" s="32" t="str">
        <f>VLOOKUP(D1104,Lookup!$A:$B,2,FALSE)</f>
        <v>Goods rated for Non-military use only</v>
      </c>
      <c r="C1104" s="32" t="s">
        <v>352</v>
      </c>
      <c r="D1104" t="s">
        <v>334</v>
      </c>
      <c r="E1104" t="s">
        <v>340</v>
      </c>
      <c r="F1104" t="s">
        <v>288</v>
      </c>
      <c r="G1104" t="s">
        <v>332</v>
      </c>
      <c r="H1104" t="s">
        <v>1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</row>
    <row r="1105" spans="1:37">
      <c r="A1105" s="32" t="str">
        <f t="shared" si="17"/>
        <v>Goods rated for Non-military use onlyContinental Shelf Belgian SectorPermanenta</v>
      </c>
      <c r="B1105" s="32" t="str">
        <f>VLOOKUP(D1105,Lookup!$A:$B,2,FALSE)</f>
        <v>Goods rated for Non-military use only</v>
      </c>
      <c r="C1105" s="32" t="s">
        <v>352</v>
      </c>
      <c r="D1105" t="s">
        <v>334</v>
      </c>
      <c r="E1105" t="s">
        <v>197</v>
      </c>
      <c r="F1105" t="s">
        <v>288</v>
      </c>
      <c r="G1105" t="s">
        <v>332</v>
      </c>
      <c r="H1105" t="s">
        <v>1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</row>
    <row r="1106" spans="1:37">
      <c r="A1106" s="32" t="str">
        <f t="shared" si="17"/>
        <v>Goods rated for Non-military use onlyContinental Shelf Danish SectorPermanenta</v>
      </c>
      <c r="B1106" s="32" t="str">
        <f>VLOOKUP(D1106,Lookup!$A:$B,2,FALSE)</f>
        <v>Goods rated for Non-military use only</v>
      </c>
      <c r="C1106" s="32" t="s">
        <v>352</v>
      </c>
      <c r="D1106" t="s">
        <v>334</v>
      </c>
      <c r="E1106" t="s">
        <v>196</v>
      </c>
      <c r="F1106" t="s">
        <v>288</v>
      </c>
      <c r="G1106" t="s">
        <v>332</v>
      </c>
      <c r="H1106" t="s">
        <v>1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</row>
    <row r="1107" spans="1:37">
      <c r="A1107" s="32" t="str">
        <f t="shared" si="17"/>
        <v>Goods rated for Non-military use onlyContinental Shelf French SectorPermanenta</v>
      </c>
      <c r="B1107" s="32" t="str">
        <f>VLOOKUP(D1107,Lookup!$A:$B,2,FALSE)</f>
        <v>Goods rated for Non-military use only</v>
      </c>
      <c r="C1107" s="32" t="s">
        <v>352</v>
      </c>
      <c r="D1107" t="s">
        <v>334</v>
      </c>
      <c r="E1107" t="s">
        <v>195</v>
      </c>
      <c r="F1107" t="s">
        <v>288</v>
      </c>
      <c r="G1107" t="s">
        <v>332</v>
      </c>
      <c r="H1107" t="s">
        <v>1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</row>
    <row r="1108" spans="1:37">
      <c r="A1108" s="32" t="str">
        <f t="shared" si="17"/>
        <v>Goods rated for Non-military use onlyContinental Shelf German SectorPermanenta</v>
      </c>
      <c r="B1108" s="32" t="str">
        <f>VLOOKUP(D1108,Lookup!$A:$B,2,FALSE)</f>
        <v>Goods rated for Non-military use only</v>
      </c>
      <c r="C1108" s="32" t="s">
        <v>352</v>
      </c>
      <c r="D1108" t="s">
        <v>334</v>
      </c>
      <c r="E1108" t="s">
        <v>194</v>
      </c>
      <c r="F1108" t="s">
        <v>288</v>
      </c>
      <c r="G1108" t="s">
        <v>332</v>
      </c>
      <c r="H1108" t="s">
        <v>1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</row>
    <row r="1109" spans="1:37">
      <c r="A1109" s="32" t="str">
        <f t="shared" si="17"/>
        <v>Goods rated for Non-military use onlyContinental Shelf Irish SectorPermanenta</v>
      </c>
      <c r="B1109" s="32" t="str">
        <f>VLOOKUP(D1109,Lookup!$A:$B,2,FALSE)</f>
        <v>Goods rated for Non-military use only</v>
      </c>
      <c r="C1109" s="32" t="s">
        <v>352</v>
      </c>
      <c r="D1109" t="s">
        <v>334</v>
      </c>
      <c r="E1109" t="s">
        <v>193</v>
      </c>
      <c r="F1109" t="s">
        <v>288</v>
      </c>
      <c r="G1109" t="s">
        <v>332</v>
      </c>
      <c r="H1109" t="s">
        <v>1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</row>
    <row r="1110" spans="1:37">
      <c r="A1110" s="32" t="str">
        <f t="shared" si="17"/>
        <v>Goods rated for Non-military use onlyContinental Shelf Netherlands SectorPermanenta</v>
      </c>
      <c r="B1110" s="32" t="str">
        <f>VLOOKUP(D1110,Lookup!$A:$B,2,FALSE)</f>
        <v>Goods rated for Non-military use only</v>
      </c>
      <c r="C1110" s="32" t="s">
        <v>352</v>
      </c>
      <c r="D1110" t="s">
        <v>334</v>
      </c>
      <c r="E1110" t="s">
        <v>192</v>
      </c>
      <c r="F1110" t="s">
        <v>288</v>
      </c>
      <c r="G1110" t="s">
        <v>332</v>
      </c>
      <c r="H1110" t="s">
        <v>1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</row>
    <row r="1111" spans="1:37">
      <c r="A1111" s="32" t="str">
        <f t="shared" si="17"/>
        <v>Goods rated for Non-military use onlyContinental Shelf Norwegian SectorPermanenta</v>
      </c>
      <c r="B1111" s="32" t="str">
        <f>VLOOKUP(D1111,Lookup!$A:$B,2,FALSE)</f>
        <v>Goods rated for Non-military use only</v>
      </c>
      <c r="C1111" s="32" t="s">
        <v>352</v>
      </c>
      <c r="D1111" t="s">
        <v>334</v>
      </c>
      <c r="E1111" t="s">
        <v>191</v>
      </c>
      <c r="F1111" t="s">
        <v>288</v>
      </c>
      <c r="G1111" t="s">
        <v>332</v>
      </c>
      <c r="H1111" t="s">
        <v>1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</row>
    <row r="1112" spans="1:37">
      <c r="A1112" s="32" t="str">
        <f t="shared" si="17"/>
        <v>Goods rated for Non-military use onlyContinental Shelf: United Kingdom sectorPermanenta</v>
      </c>
      <c r="B1112" s="32" t="str">
        <f>VLOOKUP(D1112,Lookup!$A:$B,2,FALSE)</f>
        <v>Goods rated for Non-military use only</v>
      </c>
      <c r="C1112" s="32" t="s">
        <v>352</v>
      </c>
      <c r="D1112" t="s">
        <v>334</v>
      </c>
      <c r="E1112" t="s">
        <v>190</v>
      </c>
      <c r="F1112" t="s">
        <v>288</v>
      </c>
      <c r="G1112" t="s">
        <v>332</v>
      </c>
      <c r="H1112" t="s">
        <v>1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</row>
    <row r="1113" spans="1:37">
      <c r="A1113" s="32" t="str">
        <f t="shared" si="17"/>
        <v>Goods rated for Non-military use onlyCook IslandsPermanenta</v>
      </c>
      <c r="B1113" s="32" t="str">
        <f>VLOOKUP(D1113,Lookup!$A:$B,2,FALSE)</f>
        <v>Goods rated for Non-military use only</v>
      </c>
      <c r="C1113" s="32" t="s">
        <v>352</v>
      </c>
      <c r="D1113" t="s">
        <v>334</v>
      </c>
      <c r="E1113" t="s">
        <v>189</v>
      </c>
      <c r="F1113" t="s">
        <v>288</v>
      </c>
      <c r="G1113" t="s">
        <v>332</v>
      </c>
      <c r="H1113" t="s">
        <v>1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</row>
    <row r="1114" spans="1:37">
      <c r="A1114" s="32" t="str">
        <f t="shared" si="17"/>
        <v>Goods rated for Non-military use onlyCorn IslandsPermanenta</v>
      </c>
      <c r="B1114" s="32" t="str">
        <f>VLOOKUP(D1114,Lookup!$A:$B,2,FALSE)</f>
        <v>Goods rated for Non-military use only</v>
      </c>
      <c r="C1114" s="32" t="s">
        <v>352</v>
      </c>
      <c r="D1114" t="s">
        <v>334</v>
      </c>
      <c r="E1114" t="s">
        <v>188</v>
      </c>
      <c r="F1114" t="s">
        <v>288</v>
      </c>
      <c r="G1114" t="s">
        <v>332</v>
      </c>
      <c r="H1114" t="s">
        <v>1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</row>
    <row r="1115" spans="1:37">
      <c r="A1115" s="32" t="str">
        <f t="shared" si="17"/>
        <v>Goods rated for Non-military use onlyCosta RicaPermanenta</v>
      </c>
      <c r="B1115" s="32" t="str">
        <f>VLOOKUP(D1115,Lookup!$A:$B,2,FALSE)</f>
        <v>Goods rated for Non-military use only</v>
      </c>
      <c r="C1115" s="32" t="s">
        <v>352</v>
      </c>
      <c r="D1115" t="s">
        <v>334</v>
      </c>
      <c r="E1115" t="s">
        <v>187</v>
      </c>
      <c r="F1115" t="s">
        <v>288</v>
      </c>
      <c r="G1115" t="s">
        <v>332</v>
      </c>
      <c r="H1115" t="s">
        <v>1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</row>
    <row r="1116" spans="1:37">
      <c r="A1116" s="32" t="str">
        <f t="shared" si="17"/>
        <v>Goods rated for Non-military use onlyCroatiaPermanenta</v>
      </c>
      <c r="B1116" s="32" t="str">
        <f>VLOOKUP(D1116,Lookup!$A:$B,2,FALSE)</f>
        <v>Goods rated for Non-military use only</v>
      </c>
      <c r="C1116" s="32" t="s">
        <v>352</v>
      </c>
      <c r="D1116" t="s">
        <v>334</v>
      </c>
      <c r="E1116" t="s">
        <v>186</v>
      </c>
      <c r="F1116" t="s">
        <v>288</v>
      </c>
      <c r="G1116" t="s">
        <v>332</v>
      </c>
      <c r="H1116" t="s">
        <v>1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</row>
    <row r="1117" spans="1:37">
      <c r="A1117" s="32" t="str">
        <f t="shared" si="17"/>
        <v>Goods rated for Non-military use onlyCubaPermanenta</v>
      </c>
      <c r="B1117" s="32" t="str">
        <f>VLOOKUP(D1117,Lookup!$A:$B,2,FALSE)</f>
        <v>Goods rated for Non-military use only</v>
      </c>
      <c r="C1117" s="32" t="s">
        <v>352</v>
      </c>
      <c r="D1117" t="s">
        <v>334</v>
      </c>
      <c r="E1117" t="s">
        <v>185</v>
      </c>
      <c r="F1117" t="s">
        <v>288</v>
      </c>
      <c r="G1117" t="s">
        <v>332</v>
      </c>
      <c r="H1117" t="s">
        <v>1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</row>
    <row r="1118" spans="1:37">
      <c r="A1118" s="32" t="str">
        <f t="shared" si="17"/>
        <v>Goods rated for Non-military use onlyCyprusPermanenta</v>
      </c>
      <c r="B1118" s="32" t="str">
        <f>VLOOKUP(D1118,Lookup!$A:$B,2,FALSE)</f>
        <v>Goods rated for Non-military use only</v>
      </c>
      <c r="C1118" s="32" t="s">
        <v>352</v>
      </c>
      <c r="D1118" t="s">
        <v>334</v>
      </c>
      <c r="E1118" t="s">
        <v>184</v>
      </c>
      <c r="F1118" t="s">
        <v>288</v>
      </c>
      <c r="G1118" t="s">
        <v>332</v>
      </c>
      <c r="H1118" t="s">
        <v>1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</row>
    <row r="1119" spans="1:37">
      <c r="A1119" s="32" t="str">
        <f t="shared" si="17"/>
        <v>Goods rated for Non-military use onlyCzech RepublicPermanenta</v>
      </c>
      <c r="B1119" s="32" t="str">
        <f>VLOOKUP(D1119,Lookup!$A:$B,2,FALSE)</f>
        <v>Goods rated for Non-military use only</v>
      </c>
      <c r="C1119" s="32" t="s">
        <v>352</v>
      </c>
      <c r="D1119" t="s">
        <v>334</v>
      </c>
      <c r="E1119" t="s">
        <v>183</v>
      </c>
      <c r="F1119" t="s">
        <v>288</v>
      </c>
      <c r="G1119" t="s">
        <v>332</v>
      </c>
      <c r="H1119" t="s">
        <v>1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</row>
    <row r="1120" spans="1:37">
      <c r="A1120" s="32" t="str">
        <f t="shared" si="17"/>
        <v>Goods rated for Non-military use onlyDenmarkPermanenta</v>
      </c>
      <c r="B1120" s="32" t="str">
        <f>VLOOKUP(D1120,Lookup!$A:$B,2,FALSE)</f>
        <v>Goods rated for Non-military use only</v>
      </c>
      <c r="C1120" s="32" t="s">
        <v>352</v>
      </c>
      <c r="D1120" t="s">
        <v>334</v>
      </c>
      <c r="E1120" t="s">
        <v>182</v>
      </c>
      <c r="F1120" t="s">
        <v>288</v>
      </c>
      <c r="G1120" t="s">
        <v>332</v>
      </c>
      <c r="H1120" t="s">
        <v>1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</row>
    <row r="1121" spans="1:37">
      <c r="A1121" s="32" t="str">
        <f t="shared" si="17"/>
        <v>Goods rated for Non-military use onlyDjiboutiPermanenta</v>
      </c>
      <c r="B1121" s="32" t="str">
        <f>VLOOKUP(D1121,Lookup!$A:$B,2,FALSE)</f>
        <v>Goods rated for Non-military use only</v>
      </c>
      <c r="C1121" s="32" t="s">
        <v>352</v>
      </c>
      <c r="D1121" t="s">
        <v>334</v>
      </c>
      <c r="E1121" t="s">
        <v>181</v>
      </c>
      <c r="F1121" t="s">
        <v>288</v>
      </c>
      <c r="G1121" t="s">
        <v>332</v>
      </c>
      <c r="H1121" t="s">
        <v>1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</row>
    <row r="1122" spans="1:37">
      <c r="A1122" s="32" t="str">
        <f t="shared" si="17"/>
        <v>Goods rated for Non-military use onlyDominicaPermanenta</v>
      </c>
      <c r="B1122" s="32" t="str">
        <f>VLOOKUP(D1122,Lookup!$A:$B,2,FALSE)</f>
        <v>Goods rated for Non-military use only</v>
      </c>
      <c r="C1122" s="32" t="s">
        <v>352</v>
      </c>
      <c r="D1122" t="s">
        <v>334</v>
      </c>
      <c r="E1122" t="s">
        <v>180</v>
      </c>
      <c r="F1122" t="s">
        <v>288</v>
      </c>
      <c r="G1122" t="s">
        <v>332</v>
      </c>
      <c r="H1122" t="s">
        <v>1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</row>
    <row r="1123" spans="1:37">
      <c r="A1123" s="32" t="str">
        <f t="shared" si="17"/>
        <v>Goods rated for Non-military use onlyDominican RepublicPermanenta</v>
      </c>
      <c r="B1123" s="32" t="str">
        <f>VLOOKUP(D1123,Lookup!$A:$B,2,FALSE)</f>
        <v>Goods rated for Non-military use only</v>
      </c>
      <c r="C1123" s="32" t="s">
        <v>352</v>
      </c>
      <c r="D1123" t="s">
        <v>334</v>
      </c>
      <c r="E1123" t="s">
        <v>179</v>
      </c>
      <c r="F1123" t="s">
        <v>288</v>
      </c>
      <c r="G1123" t="s">
        <v>332</v>
      </c>
      <c r="H1123" t="s">
        <v>1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</row>
    <row r="1124" spans="1:37">
      <c r="A1124" s="32" t="str">
        <f t="shared" si="17"/>
        <v>Goods rated for Non-military use onlyEast TimorPermanenta</v>
      </c>
      <c r="B1124" s="32" t="str">
        <f>VLOOKUP(D1124,Lookup!$A:$B,2,FALSE)</f>
        <v>Goods rated for Non-military use only</v>
      </c>
      <c r="C1124" s="32" t="s">
        <v>352</v>
      </c>
      <c r="D1124" t="s">
        <v>334</v>
      </c>
      <c r="E1124" t="s">
        <v>178</v>
      </c>
      <c r="F1124" t="s">
        <v>288</v>
      </c>
      <c r="G1124" t="s">
        <v>332</v>
      </c>
      <c r="H1124" t="s">
        <v>1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</row>
    <row r="1125" spans="1:37">
      <c r="A1125" s="32" t="str">
        <f t="shared" si="17"/>
        <v>Goods rated for Non-military use onlyEcuadorPermanenta</v>
      </c>
      <c r="B1125" s="32" t="str">
        <f>VLOOKUP(D1125,Lookup!$A:$B,2,FALSE)</f>
        <v>Goods rated for Non-military use only</v>
      </c>
      <c r="C1125" s="32" t="s">
        <v>352</v>
      </c>
      <c r="D1125" t="s">
        <v>334</v>
      </c>
      <c r="E1125" t="s">
        <v>177</v>
      </c>
      <c r="F1125" t="s">
        <v>288</v>
      </c>
      <c r="G1125" t="s">
        <v>332</v>
      </c>
      <c r="H1125" t="s">
        <v>1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</row>
    <row r="1126" spans="1:37">
      <c r="A1126" s="32" t="str">
        <f t="shared" si="17"/>
        <v>Goods rated for Non-military use onlyEgyptPermanenta</v>
      </c>
      <c r="B1126" s="32" t="str">
        <f>VLOOKUP(D1126,Lookup!$A:$B,2,FALSE)</f>
        <v>Goods rated for Non-military use only</v>
      </c>
      <c r="C1126" s="32" t="s">
        <v>352</v>
      </c>
      <c r="D1126" t="s">
        <v>334</v>
      </c>
      <c r="E1126" t="s">
        <v>176</v>
      </c>
      <c r="F1126" t="s">
        <v>288</v>
      </c>
      <c r="G1126" t="s">
        <v>332</v>
      </c>
      <c r="H1126" t="s">
        <v>1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33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1</v>
      </c>
      <c r="AG1126">
        <v>0</v>
      </c>
      <c r="AH1126">
        <v>0</v>
      </c>
      <c r="AI1126">
        <v>0</v>
      </c>
      <c r="AJ1126">
        <v>0</v>
      </c>
      <c r="AK1126">
        <v>0</v>
      </c>
    </row>
    <row r="1127" spans="1:37">
      <c r="A1127" s="32" t="str">
        <f t="shared" si="17"/>
        <v>Goods rated for Non-military use onlyEl SalvadorPermanenta</v>
      </c>
      <c r="B1127" s="32" t="str">
        <f>VLOOKUP(D1127,Lookup!$A:$B,2,FALSE)</f>
        <v>Goods rated for Non-military use only</v>
      </c>
      <c r="C1127" s="32" t="s">
        <v>352</v>
      </c>
      <c r="D1127" t="s">
        <v>334</v>
      </c>
      <c r="E1127" t="s">
        <v>175</v>
      </c>
      <c r="F1127" t="s">
        <v>288</v>
      </c>
      <c r="G1127" t="s">
        <v>332</v>
      </c>
      <c r="H1127" t="s">
        <v>1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</row>
    <row r="1128" spans="1:37">
      <c r="A1128" s="32" t="str">
        <f t="shared" si="17"/>
        <v>Goods rated for Non-military use onlyEquatorial GuineaPermanenta</v>
      </c>
      <c r="B1128" s="32" t="str">
        <f>VLOOKUP(D1128,Lookup!$A:$B,2,FALSE)</f>
        <v>Goods rated for Non-military use only</v>
      </c>
      <c r="C1128" s="32" t="s">
        <v>352</v>
      </c>
      <c r="D1128" t="s">
        <v>334</v>
      </c>
      <c r="E1128" t="s">
        <v>174</v>
      </c>
      <c r="F1128" t="s">
        <v>288</v>
      </c>
      <c r="G1128" t="s">
        <v>332</v>
      </c>
      <c r="H1128" t="s">
        <v>1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</row>
    <row r="1129" spans="1:37">
      <c r="A1129" s="32" t="str">
        <f t="shared" si="17"/>
        <v>Goods rated for Non-military use onlyEritreaPermanenta</v>
      </c>
      <c r="B1129" s="32" t="str">
        <f>VLOOKUP(D1129,Lookup!$A:$B,2,FALSE)</f>
        <v>Goods rated for Non-military use only</v>
      </c>
      <c r="C1129" s="32" t="s">
        <v>352</v>
      </c>
      <c r="D1129" t="s">
        <v>334</v>
      </c>
      <c r="E1129" t="s">
        <v>173</v>
      </c>
      <c r="F1129" t="s">
        <v>288</v>
      </c>
      <c r="G1129" t="s">
        <v>332</v>
      </c>
      <c r="H1129" t="s">
        <v>1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</row>
    <row r="1130" spans="1:37">
      <c r="A1130" s="32" t="str">
        <f t="shared" si="17"/>
        <v>Goods rated for Non-military use onlyEstoniaPermanenta</v>
      </c>
      <c r="B1130" s="32" t="str">
        <f>VLOOKUP(D1130,Lookup!$A:$B,2,FALSE)</f>
        <v>Goods rated for Non-military use only</v>
      </c>
      <c r="C1130" s="32" t="s">
        <v>352</v>
      </c>
      <c r="D1130" t="s">
        <v>334</v>
      </c>
      <c r="E1130" t="s">
        <v>172</v>
      </c>
      <c r="F1130" t="s">
        <v>288</v>
      </c>
      <c r="G1130" t="s">
        <v>332</v>
      </c>
      <c r="H1130" t="s">
        <v>1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</row>
    <row r="1131" spans="1:37">
      <c r="A1131" s="32" t="str">
        <f t="shared" si="17"/>
        <v>Goods rated for Non-military use onlyEthiopiaPermanenta</v>
      </c>
      <c r="B1131" s="32" t="str">
        <f>VLOOKUP(D1131,Lookup!$A:$B,2,FALSE)</f>
        <v>Goods rated for Non-military use only</v>
      </c>
      <c r="C1131" s="32" t="s">
        <v>352</v>
      </c>
      <c r="D1131" t="s">
        <v>334</v>
      </c>
      <c r="E1131" t="s">
        <v>171</v>
      </c>
      <c r="F1131" t="s">
        <v>288</v>
      </c>
      <c r="G1131" t="s">
        <v>332</v>
      </c>
      <c r="H1131" t="s">
        <v>1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</row>
    <row r="1132" spans="1:37">
      <c r="A1132" s="32" t="str">
        <f t="shared" si="17"/>
        <v>Goods rated for Non-military use onlyFalkland IslandsPermanenta</v>
      </c>
      <c r="B1132" s="32" t="str">
        <f>VLOOKUP(D1132,Lookup!$A:$B,2,FALSE)</f>
        <v>Goods rated for Non-military use only</v>
      </c>
      <c r="C1132" s="32" t="s">
        <v>352</v>
      </c>
      <c r="D1132" t="s">
        <v>334</v>
      </c>
      <c r="E1132" t="s">
        <v>170</v>
      </c>
      <c r="F1132" t="s">
        <v>288</v>
      </c>
      <c r="G1132" t="s">
        <v>332</v>
      </c>
      <c r="H1132" t="s">
        <v>1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</row>
    <row r="1133" spans="1:37">
      <c r="A1133" s="32" t="str">
        <f t="shared" si="17"/>
        <v>Goods rated for Non-military use onlyFaroe IslandsPermanenta</v>
      </c>
      <c r="B1133" s="32" t="str">
        <f>VLOOKUP(D1133,Lookup!$A:$B,2,FALSE)</f>
        <v>Goods rated for Non-military use only</v>
      </c>
      <c r="C1133" s="32" t="s">
        <v>352</v>
      </c>
      <c r="D1133" t="s">
        <v>334</v>
      </c>
      <c r="E1133" t="s">
        <v>169</v>
      </c>
      <c r="F1133" t="s">
        <v>288</v>
      </c>
      <c r="G1133" t="s">
        <v>332</v>
      </c>
      <c r="H1133" t="s">
        <v>1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</row>
    <row r="1134" spans="1:37">
      <c r="A1134" s="32" t="str">
        <f t="shared" si="17"/>
        <v>Goods rated for Non-military use onlyFijiPermanenta</v>
      </c>
      <c r="B1134" s="32" t="str">
        <f>VLOOKUP(D1134,Lookup!$A:$B,2,FALSE)</f>
        <v>Goods rated for Non-military use only</v>
      </c>
      <c r="C1134" s="32" t="s">
        <v>352</v>
      </c>
      <c r="D1134" t="s">
        <v>334</v>
      </c>
      <c r="E1134" t="s">
        <v>168</v>
      </c>
      <c r="F1134" t="s">
        <v>288</v>
      </c>
      <c r="G1134" t="s">
        <v>332</v>
      </c>
      <c r="H1134" t="s">
        <v>1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</row>
    <row r="1135" spans="1:37">
      <c r="A1135" s="32" t="str">
        <f t="shared" si="17"/>
        <v>Goods rated for Non-military use onlyFinlandPermanenta</v>
      </c>
      <c r="B1135" s="32" t="str">
        <f>VLOOKUP(D1135,Lookup!$A:$B,2,FALSE)</f>
        <v>Goods rated for Non-military use only</v>
      </c>
      <c r="C1135" s="32" t="s">
        <v>352</v>
      </c>
      <c r="D1135" t="s">
        <v>334</v>
      </c>
      <c r="E1135" t="s">
        <v>167</v>
      </c>
      <c r="F1135" t="s">
        <v>288</v>
      </c>
      <c r="G1135" t="s">
        <v>332</v>
      </c>
      <c r="H1135" t="s">
        <v>1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</row>
    <row r="1136" spans="1:37">
      <c r="A1136" s="32" t="str">
        <f t="shared" si="17"/>
        <v>Goods rated for Non-military use onlyFrancePermanenta</v>
      </c>
      <c r="B1136" s="32" t="str">
        <f>VLOOKUP(D1136,Lookup!$A:$B,2,FALSE)</f>
        <v>Goods rated for Non-military use only</v>
      </c>
      <c r="C1136" s="32" t="s">
        <v>352</v>
      </c>
      <c r="D1136" t="s">
        <v>334</v>
      </c>
      <c r="E1136" t="s">
        <v>166</v>
      </c>
      <c r="F1136" t="s">
        <v>288</v>
      </c>
      <c r="G1136" t="s">
        <v>332</v>
      </c>
      <c r="H1136" t="s">
        <v>1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</row>
    <row r="1137" spans="1:37">
      <c r="A1137" s="32" t="str">
        <f t="shared" si="17"/>
        <v>Goods rated for Non-military use onlyFrench Overseas TerritoryPermanenta</v>
      </c>
      <c r="B1137" s="32" t="str">
        <f>VLOOKUP(D1137,Lookup!$A:$B,2,FALSE)</f>
        <v>Goods rated for Non-military use only</v>
      </c>
      <c r="C1137" s="32" t="s">
        <v>352</v>
      </c>
      <c r="D1137" t="s">
        <v>334</v>
      </c>
      <c r="E1137" t="s">
        <v>165</v>
      </c>
      <c r="F1137" t="s">
        <v>288</v>
      </c>
      <c r="G1137" t="s">
        <v>332</v>
      </c>
      <c r="H1137" t="s">
        <v>1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</row>
    <row r="1138" spans="1:37">
      <c r="A1138" s="32" t="str">
        <f t="shared" si="17"/>
        <v>Goods rated for Non-military use onlyGabonPermanenta</v>
      </c>
      <c r="B1138" s="32" t="str">
        <f>VLOOKUP(D1138,Lookup!$A:$B,2,FALSE)</f>
        <v>Goods rated for Non-military use only</v>
      </c>
      <c r="C1138" s="32" t="s">
        <v>352</v>
      </c>
      <c r="D1138" t="s">
        <v>334</v>
      </c>
      <c r="E1138" t="s">
        <v>164</v>
      </c>
      <c r="F1138" t="s">
        <v>288</v>
      </c>
      <c r="G1138" t="s">
        <v>332</v>
      </c>
      <c r="H1138" t="s">
        <v>1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</row>
    <row r="1139" spans="1:37">
      <c r="A1139" s="32" t="str">
        <f t="shared" si="17"/>
        <v>Goods rated for Non-military use onlyGambiaPermanenta</v>
      </c>
      <c r="B1139" s="32" t="str">
        <f>VLOOKUP(D1139,Lookup!$A:$B,2,FALSE)</f>
        <v>Goods rated for Non-military use only</v>
      </c>
      <c r="C1139" s="32" t="s">
        <v>352</v>
      </c>
      <c r="D1139" t="s">
        <v>334</v>
      </c>
      <c r="E1139" t="s">
        <v>163</v>
      </c>
      <c r="F1139" t="s">
        <v>288</v>
      </c>
      <c r="G1139" t="s">
        <v>332</v>
      </c>
      <c r="H1139" t="s">
        <v>1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</row>
    <row r="1140" spans="1:37">
      <c r="A1140" s="32" t="str">
        <f t="shared" si="17"/>
        <v>Goods rated for Non-military use onlyGeorgiaPermanenta</v>
      </c>
      <c r="B1140" s="32" t="str">
        <f>VLOOKUP(D1140,Lookup!$A:$B,2,FALSE)</f>
        <v>Goods rated for Non-military use only</v>
      </c>
      <c r="C1140" s="32" t="s">
        <v>352</v>
      </c>
      <c r="D1140" t="s">
        <v>334</v>
      </c>
      <c r="E1140" t="s">
        <v>162</v>
      </c>
      <c r="F1140" t="s">
        <v>288</v>
      </c>
      <c r="G1140" t="s">
        <v>332</v>
      </c>
      <c r="H1140" t="s">
        <v>1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</row>
    <row r="1141" spans="1:37">
      <c r="A1141" s="32" t="str">
        <f t="shared" si="17"/>
        <v>Goods rated for Non-military use onlyGermanyPermanenta</v>
      </c>
      <c r="B1141" s="32" t="str">
        <f>VLOOKUP(D1141,Lookup!$A:$B,2,FALSE)</f>
        <v>Goods rated for Non-military use only</v>
      </c>
      <c r="C1141" s="32" t="s">
        <v>352</v>
      </c>
      <c r="D1141" t="s">
        <v>334</v>
      </c>
      <c r="E1141" t="s">
        <v>161</v>
      </c>
      <c r="F1141" t="s">
        <v>288</v>
      </c>
      <c r="G1141" t="s">
        <v>332</v>
      </c>
      <c r="H1141" t="s">
        <v>1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</row>
    <row r="1142" spans="1:37">
      <c r="A1142" s="32" t="str">
        <f t="shared" si="17"/>
        <v>Goods rated for Non-military use onlyGhanaPermanenta</v>
      </c>
      <c r="B1142" s="32" t="str">
        <f>VLOOKUP(D1142,Lookup!$A:$B,2,FALSE)</f>
        <v>Goods rated for Non-military use only</v>
      </c>
      <c r="C1142" s="32" t="s">
        <v>352</v>
      </c>
      <c r="D1142" t="s">
        <v>334</v>
      </c>
      <c r="E1142" t="s">
        <v>160</v>
      </c>
      <c r="F1142" t="s">
        <v>288</v>
      </c>
      <c r="G1142" t="s">
        <v>332</v>
      </c>
      <c r="H1142" t="s">
        <v>1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</row>
    <row r="1143" spans="1:37">
      <c r="A1143" s="32" t="str">
        <f t="shared" si="17"/>
        <v>Goods rated for Non-military use onlyGibraltarPermanenta</v>
      </c>
      <c r="B1143" s="32" t="str">
        <f>VLOOKUP(D1143,Lookup!$A:$B,2,FALSE)</f>
        <v>Goods rated for Non-military use only</v>
      </c>
      <c r="C1143" s="32" t="s">
        <v>352</v>
      </c>
      <c r="D1143" t="s">
        <v>334</v>
      </c>
      <c r="E1143" t="s">
        <v>159</v>
      </c>
      <c r="F1143" t="s">
        <v>288</v>
      </c>
      <c r="G1143" t="s">
        <v>332</v>
      </c>
      <c r="H1143" t="s">
        <v>1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</row>
    <row r="1144" spans="1:37">
      <c r="A1144" s="32" t="str">
        <f t="shared" si="17"/>
        <v>Goods rated for Non-military use onlyGreecePermanenta</v>
      </c>
      <c r="B1144" s="32" t="str">
        <f>VLOOKUP(D1144,Lookup!$A:$B,2,FALSE)</f>
        <v>Goods rated for Non-military use only</v>
      </c>
      <c r="C1144" s="32" t="s">
        <v>352</v>
      </c>
      <c r="D1144" t="s">
        <v>334</v>
      </c>
      <c r="E1144" t="s">
        <v>158</v>
      </c>
      <c r="F1144" t="s">
        <v>288</v>
      </c>
      <c r="G1144" t="s">
        <v>332</v>
      </c>
      <c r="H1144" t="s">
        <v>1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</row>
    <row r="1145" spans="1:37">
      <c r="A1145" s="32" t="str">
        <f t="shared" si="17"/>
        <v>Goods rated for Non-military use onlyGreenlandPermanenta</v>
      </c>
      <c r="B1145" s="32" t="str">
        <f>VLOOKUP(D1145,Lookup!$A:$B,2,FALSE)</f>
        <v>Goods rated for Non-military use only</v>
      </c>
      <c r="C1145" s="32" t="s">
        <v>352</v>
      </c>
      <c r="D1145" t="s">
        <v>334</v>
      </c>
      <c r="E1145" t="s">
        <v>157</v>
      </c>
      <c r="F1145" t="s">
        <v>288</v>
      </c>
      <c r="G1145" t="s">
        <v>332</v>
      </c>
      <c r="H1145" t="s">
        <v>1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</row>
    <row r="1146" spans="1:37">
      <c r="A1146" s="32" t="str">
        <f t="shared" si="17"/>
        <v>Goods rated for Non-military use onlyGrenadaPermanenta</v>
      </c>
      <c r="B1146" s="32" t="str">
        <f>VLOOKUP(D1146,Lookup!$A:$B,2,FALSE)</f>
        <v>Goods rated for Non-military use only</v>
      </c>
      <c r="C1146" s="32" t="s">
        <v>352</v>
      </c>
      <c r="D1146" t="s">
        <v>334</v>
      </c>
      <c r="E1146" t="s">
        <v>156</v>
      </c>
      <c r="F1146" t="s">
        <v>288</v>
      </c>
      <c r="G1146" t="s">
        <v>332</v>
      </c>
      <c r="H1146" t="s">
        <v>1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</row>
    <row r="1147" spans="1:37">
      <c r="A1147" s="32" t="str">
        <f t="shared" si="17"/>
        <v>Goods rated for Non-military use onlyGuamPermanenta</v>
      </c>
      <c r="B1147" s="32" t="str">
        <f>VLOOKUP(D1147,Lookup!$A:$B,2,FALSE)</f>
        <v>Goods rated for Non-military use only</v>
      </c>
      <c r="C1147" s="32" t="s">
        <v>352</v>
      </c>
      <c r="D1147" t="s">
        <v>334</v>
      </c>
      <c r="E1147" t="s">
        <v>155</v>
      </c>
      <c r="F1147" t="s">
        <v>288</v>
      </c>
      <c r="G1147" t="s">
        <v>332</v>
      </c>
      <c r="H1147" t="s">
        <v>1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</row>
    <row r="1148" spans="1:37">
      <c r="A1148" s="32" t="str">
        <f t="shared" si="17"/>
        <v>Goods rated for Non-military use onlyGuatemalaPermanenta</v>
      </c>
      <c r="B1148" s="32" t="str">
        <f>VLOOKUP(D1148,Lookup!$A:$B,2,FALSE)</f>
        <v>Goods rated for Non-military use only</v>
      </c>
      <c r="C1148" s="32" t="s">
        <v>352</v>
      </c>
      <c r="D1148" t="s">
        <v>334</v>
      </c>
      <c r="E1148" t="s">
        <v>154</v>
      </c>
      <c r="F1148" t="s">
        <v>288</v>
      </c>
      <c r="G1148" t="s">
        <v>332</v>
      </c>
      <c r="H1148" t="s">
        <v>1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</row>
    <row r="1149" spans="1:37">
      <c r="A1149" s="32" t="str">
        <f t="shared" si="17"/>
        <v>Goods rated for Non-military use onlyRepublic of GuineaPermanenta</v>
      </c>
      <c r="B1149" s="32" t="str">
        <f>VLOOKUP(D1149,Lookup!$A:$B,2,FALSE)</f>
        <v>Goods rated for Non-military use only</v>
      </c>
      <c r="C1149" s="32" t="s">
        <v>352</v>
      </c>
      <c r="D1149" t="s">
        <v>334</v>
      </c>
      <c r="E1149" t="s">
        <v>341</v>
      </c>
      <c r="F1149" t="s">
        <v>288</v>
      </c>
      <c r="G1149" t="s">
        <v>332</v>
      </c>
      <c r="H1149" t="s">
        <v>1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</row>
    <row r="1150" spans="1:37">
      <c r="A1150" s="32" t="str">
        <f t="shared" si="17"/>
        <v>Goods rated for Non-military use onlyGuinea-BissauPermanenta</v>
      </c>
      <c r="B1150" s="32" t="str">
        <f>VLOOKUP(D1150,Lookup!$A:$B,2,FALSE)</f>
        <v>Goods rated for Non-military use only</v>
      </c>
      <c r="C1150" s="32" t="s">
        <v>352</v>
      </c>
      <c r="D1150" t="s">
        <v>334</v>
      </c>
      <c r="E1150" t="s">
        <v>153</v>
      </c>
      <c r="F1150" t="s">
        <v>288</v>
      </c>
      <c r="G1150" t="s">
        <v>332</v>
      </c>
      <c r="H1150" t="s">
        <v>1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</row>
    <row r="1151" spans="1:37">
      <c r="A1151" s="32" t="str">
        <f t="shared" si="17"/>
        <v>Goods rated for Non-military use onlyGuyanaPermanenta</v>
      </c>
      <c r="B1151" s="32" t="str">
        <f>VLOOKUP(D1151,Lookup!$A:$B,2,FALSE)</f>
        <v>Goods rated for Non-military use only</v>
      </c>
      <c r="C1151" s="32" t="s">
        <v>352</v>
      </c>
      <c r="D1151" t="s">
        <v>334</v>
      </c>
      <c r="E1151" t="s">
        <v>152</v>
      </c>
      <c r="F1151" t="s">
        <v>288</v>
      </c>
      <c r="G1151" t="s">
        <v>332</v>
      </c>
      <c r="H1151" t="s">
        <v>1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</row>
    <row r="1152" spans="1:37">
      <c r="A1152" s="32" t="str">
        <f t="shared" si="17"/>
        <v>Goods rated for Non-military use onlyHaitiPermanenta</v>
      </c>
      <c r="B1152" s="32" t="str">
        <f>VLOOKUP(D1152,Lookup!$A:$B,2,FALSE)</f>
        <v>Goods rated for Non-military use only</v>
      </c>
      <c r="C1152" s="32" t="s">
        <v>352</v>
      </c>
      <c r="D1152" t="s">
        <v>334</v>
      </c>
      <c r="E1152" t="s">
        <v>151</v>
      </c>
      <c r="F1152" t="s">
        <v>288</v>
      </c>
      <c r="G1152" t="s">
        <v>332</v>
      </c>
      <c r="H1152" t="s">
        <v>1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</row>
    <row r="1153" spans="1:37">
      <c r="A1153" s="32" t="str">
        <f t="shared" si="17"/>
        <v>Goods rated for Non-military use onlyHeard and McDonald IslandsPermanenta</v>
      </c>
      <c r="B1153" s="32" t="str">
        <f>VLOOKUP(D1153,Lookup!$A:$B,2,FALSE)</f>
        <v>Goods rated for Non-military use only</v>
      </c>
      <c r="C1153" s="32" t="s">
        <v>352</v>
      </c>
      <c r="D1153" t="s">
        <v>334</v>
      </c>
      <c r="E1153" t="s">
        <v>150</v>
      </c>
      <c r="F1153" t="s">
        <v>288</v>
      </c>
      <c r="G1153" t="s">
        <v>332</v>
      </c>
      <c r="H1153" t="s">
        <v>1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</row>
    <row r="1154" spans="1:37">
      <c r="A1154" s="32" t="str">
        <f t="shared" si="17"/>
        <v>Goods rated for Non-military use onlyHondurasPermanenta</v>
      </c>
      <c r="B1154" s="32" t="str">
        <f>VLOOKUP(D1154,Lookup!$A:$B,2,FALSE)</f>
        <v>Goods rated for Non-military use only</v>
      </c>
      <c r="C1154" s="32" t="s">
        <v>352</v>
      </c>
      <c r="D1154" t="s">
        <v>334</v>
      </c>
      <c r="E1154" t="s">
        <v>149</v>
      </c>
      <c r="F1154" t="s">
        <v>288</v>
      </c>
      <c r="G1154" t="s">
        <v>332</v>
      </c>
      <c r="H1154" t="s">
        <v>1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</row>
    <row r="1155" spans="1:37">
      <c r="A1155" s="32" t="str">
        <f t="shared" si="17"/>
        <v>Goods rated for Non-military use onlyHong Kong Special Administrative RegionPermanenta</v>
      </c>
      <c r="B1155" s="32" t="str">
        <f>VLOOKUP(D1155,Lookup!$A:$B,2,FALSE)</f>
        <v>Goods rated for Non-military use only</v>
      </c>
      <c r="C1155" s="32" t="s">
        <v>352</v>
      </c>
      <c r="D1155" t="s">
        <v>334</v>
      </c>
      <c r="E1155" t="s">
        <v>148</v>
      </c>
      <c r="F1155" t="s">
        <v>288</v>
      </c>
      <c r="G1155" t="s">
        <v>332</v>
      </c>
      <c r="H1155" t="s">
        <v>1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</row>
    <row r="1156" spans="1:37">
      <c r="A1156" s="32" t="str">
        <f t="shared" si="17"/>
        <v>Goods rated for Non-military use onlyHowland IslandsPermanenta</v>
      </c>
      <c r="B1156" s="32" t="str">
        <f>VLOOKUP(D1156,Lookup!$A:$B,2,FALSE)</f>
        <v>Goods rated for Non-military use only</v>
      </c>
      <c r="C1156" s="32" t="s">
        <v>352</v>
      </c>
      <c r="D1156" t="s">
        <v>334</v>
      </c>
      <c r="E1156" t="s">
        <v>147</v>
      </c>
      <c r="F1156" t="s">
        <v>288</v>
      </c>
      <c r="G1156" t="s">
        <v>332</v>
      </c>
      <c r="H1156" t="s">
        <v>1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</row>
    <row r="1157" spans="1:37">
      <c r="A1157" s="32" t="str">
        <f t="shared" ref="A1157:A1220" si="18">CONCATENATE(B1157,E1157,F1157,H1157)</f>
        <v>Goods rated for Non-military use onlyHungaryPermanenta</v>
      </c>
      <c r="B1157" s="32" t="str">
        <f>VLOOKUP(D1157,Lookup!$A:$B,2,FALSE)</f>
        <v>Goods rated for Non-military use only</v>
      </c>
      <c r="C1157" s="32" t="s">
        <v>352</v>
      </c>
      <c r="D1157" t="s">
        <v>334</v>
      </c>
      <c r="E1157" t="s">
        <v>146</v>
      </c>
      <c r="F1157" t="s">
        <v>288</v>
      </c>
      <c r="G1157" t="s">
        <v>332</v>
      </c>
      <c r="H1157" t="s">
        <v>1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</row>
    <row r="1158" spans="1:37">
      <c r="A1158" s="32" t="str">
        <f t="shared" si="18"/>
        <v>Goods rated for Non-military use onlyIcelandPermanenta</v>
      </c>
      <c r="B1158" s="32" t="str">
        <f>VLOOKUP(D1158,Lookup!$A:$B,2,FALSE)</f>
        <v>Goods rated for Non-military use only</v>
      </c>
      <c r="C1158" s="32" t="s">
        <v>352</v>
      </c>
      <c r="D1158" t="s">
        <v>334</v>
      </c>
      <c r="E1158" t="s">
        <v>145</v>
      </c>
      <c r="F1158" t="s">
        <v>288</v>
      </c>
      <c r="G1158" t="s">
        <v>332</v>
      </c>
      <c r="H1158" t="s">
        <v>1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</row>
    <row r="1159" spans="1:37">
      <c r="A1159" s="32" t="str">
        <f t="shared" si="18"/>
        <v>Goods rated for Non-military use onlyIndiaPermanenta</v>
      </c>
      <c r="B1159" s="32" t="str">
        <f>VLOOKUP(D1159,Lookup!$A:$B,2,FALSE)</f>
        <v>Goods rated for Non-military use only</v>
      </c>
      <c r="C1159" s="32" t="s">
        <v>352</v>
      </c>
      <c r="D1159" t="s">
        <v>334</v>
      </c>
      <c r="E1159" t="s">
        <v>144</v>
      </c>
      <c r="F1159" t="s">
        <v>288</v>
      </c>
      <c r="G1159" t="s">
        <v>332</v>
      </c>
      <c r="H1159" t="s">
        <v>1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1</v>
      </c>
      <c r="AK1159">
        <v>0</v>
      </c>
    </row>
    <row r="1160" spans="1:37">
      <c r="A1160" s="32" t="str">
        <f t="shared" si="18"/>
        <v>Goods rated for Non-military use onlyIndonesiaPermanenta</v>
      </c>
      <c r="B1160" s="32" t="str">
        <f>VLOOKUP(D1160,Lookup!$A:$B,2,FALSE)</f>
        <v>Goods rated for Non-military use only</v>
      </c>
      <c r="C1160" s="32" t="s">
        <v>352</v>
      </c>
      <c r="D1160" t="s">
        <v>334</v>
      </c>
      <c r="E1160" t="s">
        <v>143</v>
      </c>
      <c r="F1160" t="s">
        <v>288</v>
      </c>
      <c r="G1160" t="s">
        <v>332</v>
      </c>
      <c r="H1160" t="s">
        <v>1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</row>
    <row r="1161" spans="1:37">
      <c r="A1161" s="32" t="str">
        <f t="shared" si="18"/>
        <v>Goods rated for Non-military use onlyIranPermanenta</v>
      </c>
      <c r="B1161" s="32" t="str">
        <f>VLOOKUP(D1161,Lookup!$A:$B,2,FALSE)</f>
        <v>Goods rated for Non-military use only</v>
      </c>
      <c r="C1161" s="32" t="s">
        <v>352</v>
      </c>
      <c r="D1161" t="s">
        <v>334</v>
      </c>
      <c r="E1161" t="s">
        <v>142</v>
      </c>
      <c r="F1161" t="s">
        <v>288</v>
      </c>
      <c r="G1161" t="s">
        <v>332</v>
      </c>
      <c r="H1161" t="s">
        <v>1</v>
      </c>
      <c r="I1161">
        <v>0</v>
      </c>
      <c r="J1161">
        <v>0</v>
      </c>
      <c r="K1161">
        <v>0</v>
      </c>
      <c r="L1161">
        <v>12</v>
      </c>
      <c r="M1161">
        <v>0</v>
      </c>
      <c r="N1161">
        <v>1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</row>
    <row r="1162" spans="1:37">
      <c r="A1162" s="32" t="str">
        <f t="shared" si="18"/>
        <v>Goods rated for Non-military use onlyIraqPermanenta</v>
      </c>
      <c r="B1162" s="32" t="str">
        <f>VLOOKUP(D1162,Lookup!$A:$B,2,FALSE)</f>
        <v>Goods rated for Non-military use only</v>
      </c>
      <c r="C1162" s="32" t="s">
        <v>352</v>
      </c>
      <c r="D1162" t="s">
        <v>334</v>
      </c>
      <c r="E1162" t="s">
        <v>141</v>
      </c>
      <c r="F1162" t="s">
        <v>288</v>
      </c>
      <c r="G1162" t="s">
        <v>332</v>
      </c>
      <c r="H1162" t="s">
        <v>1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</row>
    <row r="1163" spans="1:37">
      <c r="A1163" s="32" t="str">
        <f t="shared" si="18"/>
        <v>Goods rated for Non-military use onlyIrelandPermanenta</v>
      </c>
      <c r="B1163" s="32" t="str">
        <f>VLOOKUP(D1163,Lookup!$A:$B,2,FALSE)</f>
        <v>Goods rated for Non-military use only</v>
      </c>
      <c r="C1163" s="32" t="s">
        <v>352</v>
      </c>
      <c r="D1163" t="s">
        <v>334</v>
      </c>
      <c r="E1163" t="s">
        <v>140</v>
      </c>
      <c r="F1163" t="s">
        <v>288</v>
      </c>
      <c r="G1163" t="s">
        <v>332</v>
      </c>
      <c r="H1163" t="s">
        <v>1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</row>
    <row r="1164" spans="1:37">
      <c r="A1164" s="32" t="str">
        <f t="shared" si="18"/>
        <v>Goods rated for Non-military use onlyIsle Of ManPermanenta</v>
      </c>
      <c r="B1164" s="32" t="str">
        <f>VLOOKUP(D1164,Lookup!$A:$B,2,FALSE)</f>
        <v>Goods rated for Non-military use only</v>
      </c>
      <c r="C1164" s="32" t="s">
        <v>352</v>
      </c>
      <c r="D1164" t="s">
        <v>334</v>
      </c>
      <c r="E1164" t="s">
        <v>139</v>
      </c>
      <c r="F1164" t="s">
        <v>288</v>
      </c>
      <c r="G1164" t="s">
        <v>332</v>
      </c>
      <c r="H1164" t="s">
        <v>1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</row>
    <row r="1165" spans="1:37">
      <c r="A1165" s="32" t="str">
        <f t="shared" si="18"/>
        <v>Goods rated for Non-military use onlyIsraelPermanenta</v>
      </c>
      <c r="B1165" s="32" t="str">
        <f>VLOOKUP(D1165,Lookup!$A:$B,2,FALSE)</f>
        <v>Goods rated for Non-military use only</v>
      </c>
      <c r="C1165" s="32" t="s">
        <v>352</v>
      </c>
      <c r="D1165" t="s">
        <v>334</v>
      </c>
      <c r="E1165" t="s">
        <v>138</v>
      </c>
      <c r="F1165" t="s">
        <v>288</v>
      </c>
      <c r="G1165" t="s">
        <v>332</v>
      </c>
      <c r="H1165" t="s">
        <v>1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</row>
    <row r="1166" spans="1:37">
      <c r="A1166" s="32" t="str">
        <f t="shared" si="18"/>
        <v>Goods rated for Non-military use onlyItalyPermanenta</v>
      </c>
      <c r="B1166" s="32" t="str">
        <f>VLOOKUP(D1166,Lookup!$A:$B,2,FALSE)</f>
        <v>Goods rated for Non-military use only</v>
      </c>
      <c r="C1166" s="32" t="s">
        <v>352</v>
      </c>
      <c r="D1166" t="s">
        <v>334</v>
      </c>
      <c r="E1166" t="s">
        <v>137</v>
      </c>
      <c r="F1166" t="s">
        <v>288</v>
      </c>
      <c r="G1166" t="s">
        <v>332</v>
      </c>
      <c r="H1166" t="s">
        <v>1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</row>
    <row r="1167" spans="1:37">
      <c r="A1167" s="32" t="str">
        <f t="shared" si="18"/>
        <v>Goods rated for Non-military use onlyIvory CoastPermanenta</v>
      </c>
      <c r="B1167" s="32" t="str">
        <f>VLOOKUP(D1167,Lookup!$A:$B,2,FALSE)</f>
        <v>Goods rated for Non-military use only</v>
      </c>
      <c r="C1167" s="32" t="s">
        <v>352</v>
      </c>
      <c r="D1167" t="s">
        <v>334</v>
      </c>
      <c r="E1167" t="s">
        <v>136</v>
      </c>
      <c r="F1167" t="s">
        <v>288</v>
      </c>
      <c r="G1167" t="s">
        <v>332</v>
      </c>
      <c r="H1167" t="s">
        <v>1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</row>
    <row r="1168" spans="1:37">
      <c r="A1168" s="32" t="str">
        <f t="shared" si="18"/>
        <v>Goods rated for Non-military use onlyJamaicaPermanenta</v>
      </c>
      <c r="B1168" s="32" t="str">
        <f>VLOOKUP(D1168,Lookup!$A:$B,2,FALSE)</f>
        <v>Goods rated for Non-military use only</v>
      </c>
      <c r="C1168" s="32" t="s">
        <v>352</v>
      </c>
      <c r="D1168" t="s">
        <v>334</v>
      </c>
      <c r="E1168" t="s">
        <v>135</v>
      </c>
      <c r="F1168" t="s">
        <v>288</v>
      </c>
      <c r="G1168" t="s">
        <v>332</v>
      </c>
      <c r="H1168" t="s">
        <v>1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</row>
    <row r="1169" spans="1:37">
      <c r="A1169" s="32" t="str">
        <f t="shared" si="18"/>
        <v>Goods rated for Non-military use onlyJapanPermanenta</v>
      </c>
      <c r="B1169" s="32" t="str">
        <f>VLOOKUP(D1169,Lookup!$A:$B,2,FALSE)</f>
        <v>Goods rated for Non-military use only</v>
      </c>
      <c r="C1169" s="32" t="s">
        <v>352</v>
      </c>
      <c r="D1169" t="s">
        <v>334</v>
      </c>
      <c r="E1169" t="s">
        <v>134</v>
      </c>
      <c r="F1169" t="s">
        <v>288</v>
      </c>
      <c r="G1169" t="s">
        <v>332</v>
      </c>
      <c r="H1169" t="s">
        <v>1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</row>
    <row r="1170" spans="1:37">
      <c r="A1170" s="32" t="str">
        <f t="shared" si="18"/>
        <v>Goods rated for Non-military use onlyJarvis IslandsPermanenta</v>
      </c>
      <c r="B1170" s="32" t="str">
        <f>VLOOKUP(D1170,Lookup!$A:$B,2,FALSE)</f>
        <v>Goods rated for Non-military use only</v>
      </c>
      <c r="C1170" s="32" t="s">
        <v>352</v>
      </c>
      <c r="D1170" t="s">
        <v>334</v>
      </c>
      <c r="E1170" t="s">
        <v>133</v>
      </c>
      <c r="F1170" t="s">
        <v>288</v>
      </c>
      <c r="G1170" t="s">
        <v>332</v>
      </c>
      <c r="H1170" t="s">
        <v>1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</row>
    <row r="1171" spans="1:37">
      <c r="A1171" s="32" t="str">
        <f t="shared" si="18"/>
        <v>Goods rated for Non-military use onlyJohnston IslandsPermanenta</v>
      </c>
      <c r="B1171" s="32" t="str">
        <f>VLOOKUP(D1171,Lookup!$A:$B,2,FALSE)</f>
        <v>Goods rated for Non-military use only</v>
      </c>
      <c r="C1171" s="32" t="s">
        <v>352</v>
      </c>
      <c r="D1171" t="s">
        <v>334</v>
      </c>
      <c r="E1171" t="s">
        <v>132</v>
      </c>
      <c r="F1171" t="s">
        <v>288</v>
      </c>
      <c r="G1171" t="s">
        <v>332</v>
      </c>
      <c r="H1171" t="s">
        <v>1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</row>
    <row r="1172" spans="1:37">
      <c r="A1172" s="32" t="str">
        <f t="shared" si="18"/>
        <v>Goods rated for Non-military use onlyJordanPermanenta</v>
      </c>
      <c r="B1172" s="32" t="str">
        <f>VLOOKUP(D1172,Lookup!$A:$B,2,FALSE)</f>
        <v>Goods rated for Non-military use only</v>
      </c>
      <c r="C1172" s="32" t="s">
        <v>352</v>
      </c>
      <c r="D1172" t="s">
        <v>334</v>
      </c>
      <c r="E1172" t="s">
        <v>131</v>
      </c>
      <c r="F1172" t="s">
        <v>288</v>
      </c>
      <c r="G1172" t="s">
        <v>332</v>
      </c>
      <c r="H1172" t="s">
        <v>1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</row>
    <row r="1173" spans="1:37">
      <c r="A1173" s="32" t="str">
        <f t="shared" si="18"/>
        <v>Goods rated for Non-military use onlyKazakhstanPermanenta</v>
      </c>
      <c r="B1173" s="32" t="str">
        <f>VLOOKUP(D1173,Lookup!$A:$B,2,FALSE)</f>
        <v>Goods rated for Non-military use only</v>
      </c>
      <c r="C1173" s="32" t="s">
        <v>352</v>
      </c>
      <c r="D1173" t="s">
        <v>334</v>
      </c>
      <c r="E1173" t="s">
        <v>130</v>
      </c>
      <c r="F1173" t="s">
        <v>288</v>
      </c>
      <c r="G1173" t="s">
        <v>332</v>
      </c>
      <c r="H1173" t="s">
        <v>1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</row>
    <row r="1174" spans="1:37">
      <c r="A1174" s="32" t="str">
        <f t="shared" si="18"/>
        <v>Goods rated for Non-military use onlyKenyaPermanenta</v>
      </c>
      <c r="B1174" s="32" t="str">
        <f>VLOOKUP(D1174,Lookup!$A:$B,2,FALSE)</f>
        <v>Goods rated for Non-military use only</v>
      </c>
      <c r="C1174" s="32" t="s">
        <v>352</v>
      </c>
      <c r="D1174" t="s">
        <v>334</v>
      </c>
      <c r="E1174" t="s">
        <v>129</v>
      </c>
      <c r="F1174" t="s">
        <v>288</v>
      </c>
      <c r="G1174" t="s">
        <v>332</v>
      </c>
      <c r="H1174" t="s">
        <v>1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</row>
    <row r="1175" spans="1:37">
      <c r="A1175" s="32" t="str">
        <f t="shared" si="18"/>
        <v>Goods rated for Non-military use onlyKingman ReefPermanenta</v>
      </c>
      <c r="B1175" s="32" t="str">
        <f>VLOOKUP(D1175,Lookup!$A:$B,2,FALSE)</f>
        <v>Goods rated for Non-military use only</v>
      </c>
      <c r="C1175" s="32" t="s">
        <v>352</v>
      </c>
      <c r="D1175" t="s">
        <v>334</v>
      </c>
      <c r="E1175" t="s">
        <v>128</v>
      </c>
      <c r="F1175" t="s">
        <v>288</v>
      </c>
      <c r="G1175" t="s">
        <v>332</v>
      </c>
      <c r="H1175" t="s">
        <v>1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</row>
    <row r="1176" spans="1:37">
      <c r="A1176" s="32" t="str">
        <f t="shared" si="18"/>
        <v>Goods rated for Non-military use onlyKiribatiPermanenta</v>
      </c>
      <c r="B1176" s="32" t="str">
        <f>VLOOKUP(D1176,Lookup!$A:$B,2,FALSE)</f>
        <v>Goods rated for Non-military use only</v>
      </c>
      <c r="C1176" s="32" t="s">
        <v>352</v>
      </c>
      <c r="D1176" t="s">
        <v>334</v>
      </c>
      <c r="E1176" t="s">
        <v>127</v>
      </c>
      <c r="F1176" t="s">
        <v>288</v>
      </c>
      <c r="G1176" t="s">
        <v>332</v>
      </c>
      <c r="H1176" t="s">
        <v>1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</row>
    <row r="1177" spans="1:37">
      <c r="A1177" s="32" t="str">
        <f t="shared" si="18"/>
        <v>Goods rated for Non-military use onlyNorth KoreaPermanenta</v>
      </c>
      <c r="B1177" s="32" t="str">
        <f>VLOOKUP(D1177,Lookup!$A:$B,2,FALSE)</f>
        <v>Goods rated for Non-military use only</v>
      </c>
      <c r="C1177" s="32" t="s">
        <v>352</v>
      </c>
      <c r="D1177" t="s">
        <v>334</v>
      </c>
      <c r="E1177" t="s">
        <v>345</v>
      </c>
      <c r="F1177" t="s">
        <v>288</v>
      </c>
      <c r="G1177" t="s">
        <v>332</v>
      </c>
      <c r="H1177" t="s">
        <v>1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</row>
    <row r="1178" spans="1:37">
      <c r="A1178" s="32" t="str">
        <f t="shared" si="18"/>
        <v>Goods rated for Non-military use onlySouth KoreaPermanenta</v>
      </c>
      <c r="B1178" s="32" t="str">
        <f>VLOOKUP(D1178,Lookup!$A:$B,2,FALSE)</f>
        <v>Goods rated for Non-military use only</v>
      </c>
      <c r="C1178" s="32" t="s">
        <v>352</v>
      </c>
      <c r="D1178" t="s">
        <v>334</v>
      </c>
      <c r="E1178" t="s">
        <v>342</v>
      </c>
      <c r="F1178" t="s">
        <v>288</v>
      </c>
      <c r="G1178" t="s">
        <v>332</v>
      </c>
      <c r="H1178" t="s">
        <v>1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</row>
    <row r="1179" spans="1:37">
      <c r="A1179" s="32" t="str">
        <f t="shared" si="18"/>
        <v>Goods rated for Non-military use onlyKosovoPermanenta</v>
      </c>
      <c r="B1179" s="32" t="str">
        <f>VLOOKUP(D1179,Lookup!$A:$B,2,FALSE)</f>
        <v>Goods rated for Non-military use only</v>
      </c>
      <c r="C1179" s="32" t="s">
        <v>352</v>
      </c>
      <c r="D1179" t="s">
        <v>334</v>
      </c>
      <c r="E1179" t="s">
        <v>126</v>
      </c>
      <c r="F1179" t="s">
        <v>288</v>
      </c>
      <c r="G1179" t="s">
        <v>332</v>
      </c>
      <c r="H1179" t="s">
        <v>1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</row>
    <row r="1180" spans="1:37">
      <c r="A1180" s="32" t="str">
        <f t="shared" si="18"/>
        <v>Goods rated for Non-military use onlyKuwaitPermanenta</v>
      </c>
      <c r="B1180" s="32" t="str">
        <f>VLOOKUP(D1180,Lookup!$A:$B,2,FALSE)</f>
        <v>Goods rated for Non-military use only</v>
      </c>
      <c r="C1180" s="32" t="s">
        <v>352</v>
      </c>
      <c r="D1180" t="s">
        <v>334</v>
      </c>
      <c r="E1180" t="s">
        <v>125</v>
      </c>
      <c r="F1180" t="s">
        <v>288</v>
      </c>
      <c r="G1180" t="s">
        <v>332</v>
      </c>
      <c r="H1180" t="s">
        <v>1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</row>
    <row r="1181" spans="1:37">
      <c r="A1181" s="32" t="str">
        <f t="shared" si="18"/>
        <v>Goods rated for Non-military use onlyKyrgyzstanPermanenta</v>
      </c>
      <c r="B1181" s="32" t="str">
        <f>VLOOKUP(D1181,Lookup!$A:$B,2,FALSE)</f>
        <v>Goods rated for Non-military use only</v>
      </c>
      <c r="C1181" s="32" t="s">
        <v>352</v>
      </c>
      <c r="D1181" t="s">
        <v>334</v>
      </c>
      <c r="E1181" t="s">
        <v>124</v>
      </c>
      <c r="F1181" t="s">
        <v>288</v>
      </c>
      <c r="G1181" t="s">
        <v>332</v>
      </c>
      <c r="H1181" t="s">
        <v>1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</row>
    <row r="1182" spans="1:37">
      <c r="A1182" s="32" t="str">
        <f t="shared" si="18"/>
        <v>Goods rated for Non-military use onlyLaosPermanenta</v>
      </c>
      <c r="B1182" s="32" t="str">
        <f>VLOOKUP(D1182,Lookup!$A:$B,2,FALSE)</f>
        <v>Goods rated for Non-military use only</v>
      </c>
      <c r="C1182" s="32" t="s">
        <v>352</v>
      </c>
      <c r="D1182" t="s">
        <v>334</v>
      </c>
      <c r="E1182" t="s">
        <v>123</v>
      </c>
      <c r="F1182" t="s">
        <v>288</v>
      </c>
      <c r="G1182" t="s">
        <v>332</v>
      </c>
      <c r="H1182" t="s">
        <v>1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</row>
    <row r="1183" spans="1:37">
      <c r="A1183" s="32" t="str">
        <f t="shared" si="18"/>
        <v>Goods rated for Non-military use onlyLatviaPermanenta</v>
      </c>
      <c r="B1183" s="32" t="str">
        <f>VLOOKUP(D1183,Lookup!$A:$B,2,FALSE)</f>
        <v>Goods rated for Non-military use only</v>
      </c>
      <c r="C1183" s="32" t="s">
        <v>352</v>
      </c>
      <c r="D1183" t="s">
        <v>334</v>
      </c>
      <c r="E1183" t="s">
        <v>122</v>
      </c>
      <c r="F1183" t="s">
        <v>288</v>
      </c>
      <c r="G1183" t="s">
        <v>332</v>
      </c>
      <c r="H1183" t="s">
        <v>1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</row>
    <row r="1184" spans="1:37">
      <c r="A1184" s="32" t="str">
        <f t="shared" si="18"/>
        <v>Goods rated for Non-military use onlyLebanonPermanenta</v>
      </c>
      <c r="B1184" s="32" t="str">
        <f>VLOOKUP(D1184,Lookup!$A:$B,2,FALSE)</f>
        <v>Goods rated for Non-military use only</v>
      </c>
      <c r="C1184" s="32" t="s">
        <v>352</v>
      </c>
      <c r="D1184" t="s">
        <v>334</v>
      </c>
      <c r="E1184" t="s">
        <v>121</v>
      </c>
      <c r="F1184" t="s">
        <v>288</v>
      </c>
      <c r="G1184" t="s">
        <v>332</v>
      </c>
      <c r="H1184" t="s">
        <v>1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</row>
    <row r="1185" spans="1:37">
      <c r="A1185" s="32" t="str">
        <f t="shared" si="18"/>
        <v>Goods rated for Non-military use onlyLesothoPermanenta</v>
      </c>
      <c r="B1185" s="32" t="str">
        <f>VLOOKUP(D1185,Lookup!$A:$B,2,FALSE)</f>
        <v>Goods rated for Non-military use only</v>
      </c>
      <c r="C1185" s="32" t="s">
        <v>352</v>
      </c>
      <c r="D1185" t="s">
        <v>334</v>
      </c>
      <c r="E1185" t="s">
        <v>120</v>
      </c>
      <c r="F1185" t="s">
        <v>288</v>
      </c>
      <c r="G1185" t="s">
        <v>332</v>
      </c>
      <c r="H1185" t="s">
        <v>1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</row>
    <row r="1186" spans="1:37">
      <c r="A1186" s="32" t="str">
        <f t="shared" si="18"/>
        <v>Goods rated for Non-military use onlyLiberiaPermanenta</v>
      </c>
      <c r="B1186" s="32" t="str">
        <f>VLOOKUP(D1186,Lookup!$A:$B,2,FALSE)</f>
        <v>Goods rated for Non-military use only</v>
      </c>
      <c r="C1186" s="32" t="s">
        <v>352</v>
      </c>
      <c r="D1186" t="s">
        <v>334</v>
      </c>
      <c r="E1186" t="s">
        <v>119</v>
      </c>
      <c r="F1186" t="s">
        <v>288</v>
      </c>
      <c r="G1186" t="s">
        <v>332</v>
      </c>
      <c r="H1186" t="s">
        <v>1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</row>
    <row r="1187" spans="1:37">
      <c r="A1187" s="32" t="str">
        <f t="shared" si="18"/>
        <v>Goods rated for Non-military use onlyLibyaPermanenta</v>
      </c>
      <c r="B1187" s="32" t="str">
        <f>VLOOKUP(D1187,Lookup!$A:$B,2,FALSE)</f>
        <v>Goods rated for Non-military use only</v>
      </c>
      <c r="C1187" s="32" t="s">
        <v>352</v>
      </c>
      <c r="D1187" t="s">
        <v>334</v>
      </c>
      <c r="E1187" t="s">
        <v>118</v>
      </c>
      <c r="F1187" t="s">
        <v>288</v>
      </c>
      <c r="G1187" t="s">
        <v>332</v>
      </c>
      <c r="H1187" t="s">
        <v>1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2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</row>
    <row r="1188" spans="1:37">
      <c r="A1188" s="32" t="str">
        <f t="shared" si="18"/>
        <v>Goods rated for Non-military use onlyLiechtensteinPermanenta</v>
      </c>
      <c r="B1188" s="32" t="str">
        <f>VLOOKUP(D1188,Lookup!$A:$B,2,FALSE)</f>
        <v>Goods rated for Non-military use only</v>
      </c>
      <c r="C1188" s="32" t="s">
        <v>352</v>
      </c>
      <c r="D1188" t="s">
        <v>334</v>
      </c>
      <c r="E1188" t="s">
        <v>117</v>
      </c>
      <c r="F1188" t="s">
        <v>288</v>
      </c>
      <c r="G1188" t="s">
        <v>332</v>
      </c>
      <c r="H1188" t="s">
        <v>1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</row>
    <row r="1189" spans="1:37">
      <c r="A1189" s="32" t="str">
        <f t="shared" si="18"/>
        <v>Goods rated for Non-military use onlyLithuaniaPermanenta</v>
      </c>
      <c r="B1189" s="32" t="str">
        <f>VLOOKUP(D1189,Lookup!$A:$B,2,FALSE)</f>
        <v>Goods rated for Non-military use only</v>
      </c>
      <c r="C1189" s="32" t="s">
        <v>352</v>
      </c>
      <c r="D1189" t="s">
        <v>334</v>
      </c>
      <c r="E1189" t="s">
        <v>116</v>
      </c>
      <c r="F1189" t="s">
        <v>288</v>
      </c>
      <c r="G1189" t="s">
        <v>332</v>
      </c>
      <c r="H1189" t="s">
        <v>1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</row>
    <row r="1190" spans="1:37">
      <c r="A1190" s="32" t="str">
        <f t="shared" si="18"/>
        <v>Goods rated for Non-military use onlyLuxembourgPermanenta</v>
      </c>
      <c r="B1190" s="32" t="str">
        <f>VLOOKUP(D1190,Lookup!$A:$B,2,FALSE)</f>
        <v>Goods rated for Non-military use only</v>
      </c>
      <c r="C1190" s="32" t="s">
        <v>352</v>
      </c>
      <c r="D1190" t="s">
        <v>334</v>
      </c>
      <c r="E1190" t="s">
        <v>115</v>
      </c>
      <c r="F1190" t="s">
        <v>288</v>
      </c>
      <c r="G1190" t="s">
        <v>332</v>
      </c>
      <c r="H1190" t="s">
        <v>1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</row>
    <row r="1191" spans="1:37">
      <c r="A1191" s="32" t="str">
        <f t="shared" si="18"/>
        <v>Goods rated for Non-military use onlyMacaoPermanenta</v>
      </c>
      <c r="B1191" s="32" t="str">
        <f>VLOOKUP(D1191,Lookup!$A:$B,2,FALSE)</f>
        <v>Goods rated for Non-military use only</v>
      </c>
      <c r="C1191" s="32" t="s">
        <v>352</v>
      </c>
      <c r="D1191" t="s">
        <v>334</v>
      </c>
      <c r="E1191" t="s">
        <v>114</v>
      </c>
      <c r="F1191" t="s">
        <v>288</v>
      </c>
      <c r="G1191" t="s">
        <v>332</v>
      </c>
      <c r="H1191" t="s">
        <v>1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</row>
    <row r="1192" spans="1:37">
      <c r="A1192" s="32" t="str">
        <f t="shared" si="18"/>
        <v>Goods rated for Non-military use onlyMacedoniaPermanenta</v>
      </c>
      <c r="B1192" s="32" t="str">
        <f>VLOOKUP(D1192,Lookup!$A:$B,2,FALSE)</f>
        <v>Goods rated for Non-military use only</v>
      </c>
      <c r="C1192" s="32" t="s">
        <v>352</v>
      </c>
      <c r="D1192" t="s">
        <v>334</v>
      </c>
      <c r="E1192" t="s">
        <v>113</v>
      </c>
      <c r="F1192" t="s">
        <v>288</v>
      </c>
      <c r="G1192" t="s">
        <v>332</v>
      </c>
      <c r="H1192" t="s">
        <v>1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</row>
    <row r="1193" spans="1:37">
      <c r="A1193" s="32" t="str">
        <f t="shared" si="18"/>
        <v>Goods rated for Non-military use onlyMadagascarPermanenta</v>
      </c>
      <c r="B1193" s="32" t="str">
        <f>VLOOKUP(D1193,Lookup!$A:$B,2,FALSE)</f>
        <v>Goods rated for Non-military use only</v>
      </c>
      <c r="C1193" s="32" t="s">
        <v>352</v>
      </c>
      <c r="D1193" t="s">
        <v>334</v>
      </c>
      <c r="E1193" t="s">
        <v>112</v>
      </c>
      <c r="F1193" t="s">
        <v>288</v>
      </c>
      <c r="G1193" t="s">
        <v>332</v>
      </c>
      <c r="H1193" t="s">
        <v>1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</row>
    <row r="1194" spans="1:37">
      <c r="A1194" s="32" t="str">
        <f t="shared" si="18"/>
        <v>Goods rated for Non-military use onlyMalawiPermanenta</v>
      </c>
      <c r="B1194" s="32" t="str">
        <f>VLOOKUP(D1194,Lookup!$A:$B,2,FALSE)</f>
        <v>Goods rated for Non-military use only</v>
      </c>
      <c r="C1194" s="32" t="s">
        <v>352</v>
      </c>
      <c r="D1194" t="s">
        <v>334</v>
      </c>
      <c r="E1194" t="s">
        <v>111</v>
      </c>
      <c r="F1194" t="s">
        <v>288</v>
      </c>
      <c r="G1194" t="s">
        <v>332</v>
      </c>
      <c r="H1194" t="s">
        <v>1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</row>
    <row r="1195" spans="1:37">
      <c r="A1195" s="32" t="str">
        <f t="shared" si="18"/>
        <v>Goods rated for Non-military use onlyMalaysiaPermanenta</v>
      </c>
      <c r="B1195" s="32" t="str">
        <f>VLOOKUP(D1195,Lookup!$A:$B,2,FALSE)</f>
        <v>Goods rated for Non-military use only</v>
      </c>
      <c r="C1195" s="32" t="s">
        <v>352</v>
      </c>
      <c r="D1195" t="s">
        <v>334</v>
      </c>
      <c r="E1195" t="s">
        <v>110</v>
      </c>
      <c r="F1195" t="s">
        <v>288</v>
      </c>
      <c r="G1195" t="s">
        <v>332</v>
      </c>
      <c r="H1195" t="s">
        <v>1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</row>
    <row r="1196" spans="1:37">
      <c r="A1196" s="32" t="str">
        <f t="shared" si="18"/>
        <v>Goods rated for Non-military use onlyMaldivesPermanenta</v>
      </c>
      <c r="B1196" s="32" t="str">
        <f>VLOOKUP(D1196,Lookup!$A:$B,2,FALSE)</f>
        <v>Goods rated for Non-military use only</v>
      </c>
      <c r="C1196" s="32" t="s">
        <v>352</v>
      </c>
      <c r="D1196" t="s">
        <v>334</v>
      </c>
      <c r="E1196" t="s">
        <v>109</v>
      </c>
      <c r="F1196" t="s">
        <v>288</v>
      </c>
      <c r="G1196" t="s">
        <v>332</v>
      </c>
      <c r="H1196" t="s">
        <v>1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</row>
    <row r="1197" spans="1:37">
      <c r="A1197" s="32" t="str">
        <f t="shared" si="18"/>
        <v>Goods rated for Non-military use onlyMaliPermanenta</v>
      </c>
      <c r="B1197" s="32" t="str">
        <f>VLOOKUP(D1197,Lookup!$A:$B,2,FALSE)</f>
        <v>Goods rated for Non-military use only</v>
      </c>
      <c r="C1197" s="32" t="s">
        <v>352</v>
      </c>
      <c r="D1197" t="s">
        <v>334</v>
      </c>
      <c r="E1197" t="s">
        <v>108</v>
      </c>
      <c r="F1197" t="s">
        <v>288</v>
      </c>
      <c r="G1197" t="s">
        <v>332</v>
      </c>
      <c r="H1197" t="s">
        <v>1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</row>
    <row r="1198" spans="1:37">
      <c r="A1198" s="32" t="str">
        <f t="shared" si="18"/>
        <v>Goods rated for Non-military use onlyMaltaPermanenta</v>
      </c>
      <c r="B1198" s="32" t="str">
        <f>VLOOKUP(D1198,Lookup!$A:$B,2,FALSE)</f>
        <v>Goods rated for Non-military use only</v>
      </c>
      <c r="C1198" s="32" t="s">
        <v>352</v>
      </c>
      <c r="D1198" t="s">
        <v>334</v>
      </c>
      <c r="E1198" t="s">
        <v>107</v>
      </c>
      <c r="F1198" t="s">
        <v>288</v>
      </c>
      <c r="G1198" t="s">
        <v>332</v>
      </c>
      <c r="H1198" t="s">
        <v>1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</row>
    <row r="1199" spans="1:37">
      <c r="A1199" s="32" t="str">
        <f t="shared" si="18"/>
        <v>Goods rated for Non-military use onlyMarshall IslandsPermanenta</v>
      </c>
      <c r="B1199" s="32" t="str">
        <f>VLOOKUP(D1199,Lookup!$A:$B,2,FALSE)</f>
        <v>Goods rated for Non-military use only</v>
      </c>
      <c r="C1199" s="32" t="s">
        <v>352</v>
      </c>
      <c r="D1199" t="s">
        <v>334</v>
      </c>
      <c r="E1199" t="s">
        <v>106</v>
      </c>
      <c r="F1199" t="s">
        <v>288</v>
      </c>
      <c r="G1199" t="s">
        <v>332</v>
      </c>
      <c r="H1199" t="s">
        <v>1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</row>
    <row r="1200" spans="1:37">
      <c r="A1200" s="32" t="str">
        <f t="shared" si="18"/>
        <v>Goods rated for Non-military use onlyMauritaniaPermanenta</v>
      </c>
      <c r="B1200" s="32" t="str">
        <f>VLOOKUP(D1200,Lookup!$A:$B,2,FALSE)</f>
        <v>Goods rated for Non-military use only</v>
      </c>
      <c r="C1200" s="32" t="s">
        <v>352</v>
      </c>
      <c r="D1200" t="s">
        <v>334</v>
      </c>
      <c r="E1200" t="s">
        <v>105</v>
      </c>
      <c r="F1200" t="s">
        <v>288</v>
      </c>
      <c r="G1200" t="s">
        <v>332</v>
      </c>
      <c r="H1200" t="s">
        <v>1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</row>
    <row r="1201" spans="1:37">
      <c r="A1201" s="32" t="str">
        <f t="shared" si="18"/>
        <v>Goods rated for Non-military use onlyMauritiusPermanenta</v>
      </c>
      <c r="B1201" s="32" t="str">
        <f>VLOOKUP(D1201,Lookup!$A:$B,2,FALSE)</f>
        <v>Goods rated for Non-military use only</v>
      </c>
      <c r="C1201" s="32" t="s">
        <v>352</v>
      </c>
      <c r="D1201" t="s">
        <v>334</v>
      </c>
      <c r="E1201" t="s">
        <v>104</v>
      </c>
      <c r="F1201" t="s">
        <v>288</v>
      </c>
      <c r="G1201" t="s">
        <v>332</v>
      </c>
      <c r="H1201" t="s">
        <v>1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</row>
    <row r="1202" spans="1:37">
      <c r="A1202" s="32" t="str">
        <f t="shared" si="18"/>
        <v>Goods rated for Non-military use onlyMayotte (Grand Terre and Pamanzi)Permanenta</v>
      </c>
      <c r="B1202" s="32" t="str">
        <f>VLOOKUP(D1202,Lookup!$A:$B,2,FALSE)</f>
        <v>Goods rated for Non-military use only</v>
      </c>
      <c r="C1202" s="32" t="s">
        <v>352</v>
      </c>
      <c r="D1202" t="s">
        <v>334</v>
      </c>
      <c r="E1202" t="s">
        <v>103</v>
      </c>
      <c r="F1202" t="s">
        <v>288</v>
      </c>
      <c r="G1202" t="s">
        <v>332</v>
      </c>
      <c r="H1202" t="s">
        <v>1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</row>
    <row r="1203" spans="1:37">
      <c r="A1203" s="32" t="str">
        <f t="shared" si="18"/>
        <v>Goods rated for Non-military use onlyMexicoPermanenta</v>
      </c>
      <c r="B1203" s="32" t="str">
        <f>VLOOKUP(D1203,Lookup!$A:$B,2,FALSE)</f>
        <v>Goods rated for Non-military use only</v>
      </c>
      <c r="C1203" s="32" t="s">
        <v>352</v>
      </c>
      <c r="D1203" t="s">
        <v>334</v>
      </c>
      <c r="E1203" t="s">
        <v>102</v>
      </c>
      <c r="F1203" t="s">
        <v>288</v>
      </c>
      <c r="G1203" t="s">
        <v>332</v>
      </c>
      <c r="H1203" t="s">
        <v>1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</row>
    <row r="1204" spans="1:37">
      <c r="A1204" s="32" t="str">
        <f t="shared" si="18"/>
        <v>Goods rated for Non-military use onlyMicronesiaPermanenta</v>
      </c>
      <c r="B1204" s="32" t="str">
        <f>VLOOKUP(D1204,Lookup!$A:$B,2,FALSE)</f>
        <v>Goods rated for Non-military use only</v>
      </c>
      <c r="C1204" s="32" t="s">
        <v>352</v>
      </c>
      <c r="D1204" t="s">
        <v>334</v>
      </c>
      <c r="E1204" t="s">
        <v>101</v>
      </c>
      <c r="F1204" t="s">
        <v>288</v>
      </c>
      <c r="G1204" t="s">
        <v>332</v>
      </c>
      <c r="H1204" t="s">
        <v>1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</row>
    <row r="1205" spans="1:37">
      <c r="A1205" s="32" t="str">
        <f t="shared" si="18"/>
        <v>Goods rated for Non-military use onlyMidway IslandPermanenta</v>
      </c>
      <c r="B1205" s="32" t="str">
        <f>VLOOKUP(D1205,Lookup!$A:$B,2,FALSE)</f>
        <v>Goods rated for Non-military use only</v>
      </c>
      <c r="C1205" s="32" t="s">
        <v>352</v>
      </c>
      <c r="D1205" t="s">
        <v>334</v>
      </c>
      <c r="E1205" t="s">
        <v>100</v>
      </c>
      <c r="F1205" t="s">
        <v>288</v>
      </c>
      <c r="G1205" t="s">
        <v>332</v>
      </c>
      <c r="H1205" t="s">
        <v>1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</row>
    <row r="1206" spans="1:37">
      <c r="A1206" s="32" t="str">
        <f t="shared" si="18"/>
        <v>Goods rated for Non-military use onlyRepublic of MoldovaPermanenta</v>
      </c>
      <c r="B1206" s="32" t="str">
        <f>VLOOKUP(D1206,Lookup!$A:$B,2,FALSE)</f>
        <v>Goods rated for Non-military use only</v>
      </c>
      <c r="C1206" s="32" t="s">
        <v>352</v>
      </c>
      <c r="D1206" t="s">
        <v>334</v>
      </c>
      <c r="E1206" t="s">
        <v>343</v>
      </c>
      <c r="F1206" t="s">
        <v>288</v>
      </c>
      <c r="G1206" t="s">
        <v>332</v>
      </c>
      <c r="H1206" t="s">
        <v>1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</row>
    <row r="1207" spans="1:37">
      <c r="A1207" s="32" t="str">
        <f t="shared" si="18"/>
        <v>Goods rated for Non-military use onlyMonacoPermanenta</v>
      </c>
      <c r="B1207" s="32" t="str">
        <f>VLOOKUP(D1207,Lookup!$A:$B,2,FALSE)</f>
        <v>Goods rated for Non-military use only</v>
      </c>
      <c r="C1207" s="32" t="s">
        <v>352</v>
      </c>
      <c r="D1207" t="s">
        <v>334</v>
      </c>
      <c r="E1207" t="s">
        <v>99</v>
      </c>
      <c r="F1207" t="s">
        <v>288</v>
      </c>
      <c r="G1207" t="s">
        <v>332</v>
      </c>
      <c r="H1207" t="s">
        <v>1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</row>
    <row r="1208" spans="1:37">
      <c r="A1208" s="32" t="str">
        <f t="shared" si="18"/>
        <v>Goods rated for Non-military use onlyMongoliaPermanenta</v>
      </c>
      <c r="B1208" s="32" t="str">
        <f>VLOOKUP(D1208,Lookup!$A:$B,2,FALSE)</f>
        <v>Goods rated for Non-military use only</v>
      </c>
      <c r="C1208" s="32" t="s">
        <v>352</v>
      </c>
      <c r="D1208" t="s">
        <v>334</v>
      </c>
      <c r="E1208" t="s">
        <v>98</v>
      </c>
      <c r="F1208" t="s">
        <v>288</v>
      </c>
      <c r="G1208" t="s">
        <v>332</v>
      </c>
      <c r="H1208" t="s">
        <v>1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</row>
    <row r="1209" spans="1:37">
      <c r="A1209" s="32" t="str">
        <f t="shared" si="18"/>
        <v>Goods rated for Non-military use onlyMontenegroPermanenta</v>
      </c>
      <c r="B1209" s="32" t="str">
        <f>VLOOKUP(D1209,Lookup!$A:$B,2,FALSE)</f>
        <v>Goods rated for Non-military use only</v>
      </c>
      <c r="C1209" s="32" t="s">
        <v>352</v>
      </c>
      <c r="D1209" t="s">
        <v>334</v>
      </c>
      <c r="E1209" t="s">
        <v>97</v>
      </c>
      <c r="F1209" t="s">
        <v>288</v>
      </c>
      <c r="G1209" t="s">
        <v>332</v>
      </c>
      <c r="H1209" t="s">
        <v>1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</row>
    <row r="1210" spans="1:37">
      <c r="A1210" s="32" t="str">
        <f t="shared" si="18"/>
        <v>Goods rated for Non-military use onlyMontserratPermanenta</v>
      </c>
      <c r="B1210" s="32" t="str">
        <f>VLOOKUP(D1210,Lookup!$A:$B,2,FALSE)</f>
        <v>Goods rated for Non-military use only</v>
      </c>
      <c r="C1210" s="32" t="s">
        <v>352</v>
      </c>
      <c r="D1210" t="s">
        <v>334</v>
      </c>
      <c r="E1210" t="s">
        <v>96</v>
      </c>
      <c r="F1210" t="s">
        <v>288</v>
      </c>
      <c r="G1210" t="s">
        <v>332</v>
      </c>
      <c r="H1210" t="s">
        <v>1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</row>
    <row r="1211" spans="1:37">
      <c r="A1211" s="32" t="str">
        <f t="shared" si="18"/>
        <v>Goods rated for Non-military use onlyMoroccoPermanenta</v>
      </c>
      <c r="B1211" s="32" t="str">
        <f>VLOOKUP(D1211,Lookup!$A:$B,2,FALSE)</f>
        <v>Goods rated for Non-military use only</v>
      </c>
      <c r="C1211" s="32" t="s">
        <v>352</v>
      </c>
      <c r="D1211" t="s">
        <v>334</v>
      </c>
      <c r="E1211" t="s">
        <v>95</v>
      </c>
      <c r="F1211" t="s">
        <v>288</v>
      </c>
      <c r="G1211" t="s">
        <v>332</v>
      </c>
      <c r="H1211" t="s">
        <v>1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</row>
    <row r="1212" spans="1:37">
      <c r="A1212" s="32" t="str">
        <f t="shared" si="18"/>
        <v>Goods rated for Non-military use onlyMozambiquePermanenta</v>
      </c>
      <c r="B1212" s="32" t="str">
        <f>VLOOKUP(D1212,Lookup!$A:$B,2,FALSE)</f>
        <v>Goods rated for Non-military use only</v>
      </c>
      <c r="C1212" s="32" t="s">
        <v>352</v>
      </c>
      <c r="D1212" t="s">
        <v>334</v>
      </c>
      <c r="E1212" t="s">
        <v>94</v>
      </c>
      <c r="F1212" t="s">
        <v>288</v>
      </c>
      <c r="G1212" t="s">
        <v>332</v>
      </c>
      <c r="H1212" t="s">
        <v>1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</row>
    <row r="1213" spans="1:37">
      <c r="A1213" s="32" t="str">
        <f t="shared" si="18"/>
        <v>Goods rated for Non-military use onlyNamibiaPermanenta</v>
      </c>
      <c r="B1213" s="32" t="str">
        <f>VLOOKUP(D1213,Lookup!$A:$B,2,FALSE)</f>
        <v>Goods rated for Non-military use only</v>
      </c>
      <c r="C1213" s="32" t="s">
        <v>352</v>
      </c>
      <c r="D1213" t="s">
        <v>334</v>
      </c>
      <c r="E1213" t="s">
        <v>93</v>
      </c>
      <c r="F1213" t="s">
        <v>288</v>
      </c>
      <c r="G1213" t="s">
        <v>332</v>
      </c>
      <c r="H1213" t="s">
        <v>1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</row>
    <row r="1214" spans="1:37">
      <c r="A1214" s="32" t="str">
        <f t="shared" si="18"/>
        <v>Goods rated for Non-military use onlyNauruPermanenta</v>
      </c>
      <c r="B1214" s="32" t="str">
        <f>VLOOKUP(D1214,Lookup!$A:$B,2,FALSE)</f>
        <v>Goods rated for Non-military use only</v>
      </c>
      <c r="C1214" s="32" t="s">
        <v>352</v>
      </c>
      <c r="D1214" t="s">
        <v>334</v>
      </c>
      <c r="E1214" t="s">
        <v>92</v>
      </c>
      <c r="F1214" t="s">
        <v>288</v>
      </c>
      <c r="G1214" t="s">
        <v>332</v>
      </c>
      <c r="H1214" t="s">
        <v>1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</row>
    <row r="1215" spans="1:37">
      <c r="A1215" s="32" t="str">
        <f t="shared" si="18"/>
        <v>Goods rated for Non-military use onlyNepalPermanenta</v>
      </c>
      <c r="B1215" s="32" t="str">
        <f>VLOOKUP(D1215,Lookup!$A:$B,2,FALSE)</f>
        <v>Goods rated for Non-military use only</v>
      </c>
      <c r="C1215" s="32" t="s">
        <v>352</v>
      </c>
      <c r="D1215" t="s">
        <v>334</v>
      </c>
      <c r="E1215" t="s">
        <v>91</v>
      </c>
      <c r="F1215" t="s">
        <v>288</v>
      </c>
      <c r="G1215" t="s">
        <v>332</v>
      </c>
      <c r="H1215" t="s">
        <v>1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</row>
    <row r="1216" spans="1:37">
      <c r="A1216" s="32" t="str">
        <f t="shared" si="18"/>
        <v>Goods rated for Non-military use onlyNetherlandsPermanenta</v>
      </c>
      <c r="B1216" s="32" t="str">
        <f>VLOOKUP(D1216,Lookup!$A:$B,2,FALSE)</f>
        <v>Goods rated for Non-military use only</v>
      </c>
      <c r="C1216" s="32" t="s">
        <v>352</v>
      </c>
      <c r="D1216" t="s">
        <v>334</v>
      </c>
      <c r="E1216" t="s">
        <v>90</v>
      </c>
      <c r="F1216" t="s">
        <v>288</v>
      </c>
      <c r="G1216" t="s">
        <v>332</v>
      </c>
      <c r="H1216" t="s">
        <v>1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</row>
    <row r="1217" spans="1:37">
      <c r="A1217" s="32" t="str">
        <f t="shared" si="18"/>
        <v>Goods rated for Non-military use onlyNetherlands AntillesPermanenta</v>
      </c>
      <c r="B1217" s="32" t="str">
        <f>VLOOKUP(D1217,Lookup!$A:$B,2,FALSE)</f>
        <v>Goods rated for Non-military use only</v>
      </c>
      <c r="C1217" s="32" t="s">
        <v>352</v>
      </c>
      <c r="D1217" t="s">
        <v>334</v>
      </c>
      <c r="E1217" t="s">
        <v>89</v>
      </c>
      <c r="F1217" t="s">
        <v>288</v>
      </c>
      <c r="G1217" t="s">
        <v>332</v>
      </c>
      <c r="H1217" t="s">
        <v>1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</row>
    <row r="1218" spans="1:37">
      <c r="A1218" s="32" t="str">
        <f t="shared" si="18"/>
        <v>Goods rated for Non-military use onlyNew ZealandPermanenta</v>
      </c>
      <c r="B1218" s="32" t="str">
        <f>VLOOKUP(D1218,Lookup!$A:$B,2,FALSE)</f>
        <v>Goods rated for Non-military use only</v>
      </c>
      <c r="C1218" s="32" t="s">
        <v>352</v>
      </c>
      <c r="D1218" t="s">
        <v>334</v>
      </c>
      <c r="E1218" t="s">
        <v>88</v>
      </c>
      <c r="F1218" t="s">
        <v>288</v>
      </c>
      <c r="G1218" t="s">
        <v>332</v>
      </c>
      <c r="H1218" t="s">
        <v>1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</row>
    <row r="1219" spans="1:37">
      <c r="A1219" s="32" t="str">
        <f t="shared" si="18"/>
        <v>Goods rated for Non-military use onlyNicaraguaPermanenta</v>
      </c>
      <c r="B1219" s="32" t="str">
        <f>VLOOKUP(D1219,Lookup!$A:$B,2,FALSE)</f>
        <v>Goods rated for Non-military use only</v>
      </c>
      <c r="C1219" s="32" t="s">
        <v>352</v>
      </c>
      <c r="D1219" t="s">
        <v>334</v>
      </c>
      <c r="E1219" t="s">
        <v>87</v>
      </c>
      <c r="F1219" t="s">
        <v>288</v>
      </c>
      <c r="G1219" t="s">
        <v>332</v>
      </c>
      <c r="H1219" t="s">
        <v>1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</row>
    <row r="1220" spans="1:37">
      <c r="A1220" s="32" t="str">
        <f t="shared" si="18"/>
        <v>Goods rated for Non-military use onlyNigerPermanenta</v>
      </c>
      <c r="B1220" s="32" t="str">
        <f>VLOOKUP(D1220,Lookup!$A:$B,2,FALSE)</f>
        <v>Goods rated for Non-military use only</v>
      </c>
      <c r="C1220" s="32" t="s">
        <v>352</v>
      </c>
      <c r="D1220" t="s">
        <v>334</v>
      </c>
      <c r="E1220" t="s">
        <v>86</v>
      </c>
      <c r="F1220" t="s">
        <v>288</v>
      </c>
      <c r="G1220" t="s">
        <v>332</v>
      </c>
      <c r="H1220" t="s">
        <v>1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</row>
    <row r="1221" spans="1:37">
      <c r="A1221" s="32" t="str">
        <f t="shared" ref="A1221:A1284" si="19">CONCATENATE(B1221,E1221,F1221,H1221)</f>
        <v>Goods rated for Non-military use onlyNigeriaPermanenta</v>
      </c>
      <c r="B1221" s="32" t="str">
        <f>VLOOKUP(D1221,Lookup!$A:$B,2,FALSE)</f>
        <v>Goods rated for Non-military use only</v>
      </c>
      <c r="C1221" s="32" t="s">
        <v>352</v>
      </c>
      <c r="D1221" t="s">
        <v>334</v>
      </c>
      <c r="E1221" t="s">
        <v>85</v>
      </c>
      <c r="F1221" t="s">
        <v>288</v>
      </c>
      <c r="G1221" t="s">
        <v>332</v>
      </c>
      <c r="H1221" t="s">
        <v>1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2</v>
      </c>
      <c r="AG1221">
        <v>0</v>
      </c>
      <c r="AH1221">
        <v>0</v>
      </c>
      <c r="AI1221">
        <v>0</v>
      </c>
      <c r="AJ1221">
        <v>0</v>
      </c>
      <c r="AK1221">
        <v>0</v>
      </c>
    </row>
    <row r="1222" spans="1:37">
      <c r="A1222" s="32" t="str">
        <f t="shared" si="19"/>
        <v>Goods rated for Non-military use onlyNiuePermanenta</v>
      </c>
      <c r="B1222" s="32" t="str">
        <f>VLOOKUP(D1222,Lookup!$A:$B,2,FALSE)</f>
        <v>Goods rated for Non-military use only</v>
      </c>
      <c r="C1222" s="32" t="s">
        <v>352</v>
      </c>
      <c r="D1222" t="s">
        <v>334</v>
      </c>
      <c r="E1222" t="s">
        <v>84</v>
      </c>
      <c r="F1222" t="s">
        <v>288</v>
      </c>
      <c r="G1222" t="s">
        <v>332</v>
      </c>
      <c r="H1222" t="s">
        <v>1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</row>
    <row r="1223" spans="1:37">
      <c r="A1223" s="32" t="str">
        <f t="shared" si="19"/>
        <v>Goods rated for Non-military use onlyNorfolk IslandPermanenta</v>
      </c>
      <c r="B1223" s="32" t="str">
        <f>VLOOKUP(D1223,Lookup!$A:$B,2,FALSE)</f>
        <v>Goods rated for Non-military use only</v>
      </c>
      <c r="C1223" s="32" t="s">
        <v>352</v>
      </c>
      <c r="D1223" t="s">
        <v>334</v>
      </c>
      <c r="E1223" t="s">
        <v>83</v>
      </c>
      <c r="F1223" t="s">
        <v>288</v>
      </c>
      <c r="G1223" t="s">
        <v>332</v>
      </c>
      <c r="H1223" t="s">
        <v>1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</row>
    <row r="1224" spans="1:37">
      <c r="A1224" s="32" t="str">
        <f t="shared" si="19"/>
        <v>Goods rated for Non-military use onlyNorthern Marianas IslandsPermanenta</v>
      </c>
      <c r="B1224" s="32" t="str">
        <f>VLOOKUP(D1224,Lookup!$A:$B,2,FALSE)</f>
        <v>Goods rated for Non-military use only</v>
      </c>
      <c r="C1224" s="32" t="s">
        <v>352</v>
      </c>
      <c r="D1224" t="s">
        <v>334</v>
      </c>
      <c r="E1224" t="s">
        <v>82</v>
      </c>
      <c r="F1224" t="s">
        <v>288</v>
      </c>
      <c r="G1224" t="s">
        <v>332</v>
      </c>
      <c r="H1224" t="s">
        <v>1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</row>
    <row r="1225" spans="1:37">
      <c r="A1225" s="32" t="str">
        <f t="shared" si="19"/>
        <v>Goods rated for Non-military use onlyNorwayPermanenta</v>
      </c>
      <c r="B1225" s="32" t="str">
        <f>VLOOKUP(D1225,Lookup!$A:$B,2,FALSE)</f>
        <v>Goods rated for Non-military use only</v>
      </c>
      <c r="C1225" s="32" t="s">
        <v>352</v>
      </c>
      <c r="D1225" t="s">
        <v>334</v>
      </c>
      <c r="E1225" t="s">
        <v>81</v>
      </c>
      <c r="F1225" t="s">
        <v>288</v>
      </c>
      <c r="G1225" t="s">
        <v>332</v>
      </c>
      <c r="H1225" t="s">
        <v>1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</row>
    <row r="1226" spans="1:37">
      <c r="A1226" s="32" t="str">
        <f t="shared" si="19"/>
        <v>Goods rated for Non-military use onlyOmanPermanenta</v>
      </c>
      <c r="B1226" s="32" t="str">
        <f>VLOOKUP(D1226,Lookup!$A:$B,2,FALSE)</f>
        <v>Goods rated for Non-military use only</v>
      </c>
      <c r="C1226" s="32" t="s">
        <v>352</v>
      </c>
      <c r="D1226" t="s">
        <v>334</v>
      </c>
      <c r="E1226" t="s">
        <v>80</v>
      </c>
      <c r="F1226" t="s">
        <v>288</v>
      </c>
      <c r="G1226" t="s">
        <v>332</v>
      </c>
      <c r="H1226" t="s">
        <v>1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</row>
    <row r="1227" spans="1:37">
      <c r="A1227" s="32" t="str">
        <f t="shared" si="19"/>
        <v>Goods rated for Non-military use onlyPakistanPermanenta</v>
      </c>
      <c r="B1227" s="32" t="str">
        <f>VLOOKUP(D1227,Lookup!$A:$B,2,FALSE)</f>
        <v>Goods rated for Non-military use only</v>
      </c>
      <c r="C1227" s="32" t="s">
        <v>352</v>
      </c>
      <c r="D1227" t="s">
        <v>334</v>
      </c>
      <c r="E1227" t="s">
        <v>79</v>
      </c>
      <c r="F1227" t="s">
        <v>288</v>
      </c>
      <c r="G1227" t="s">
        <v>332</v>
      </c>
      <c r="H1227" t="s">
        <v>1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</row>
    <row r="1228" spans="1:37">
      <c r="A1228" s="32" t="str">
        <f t="shared" si="19"/>
        <v>Goods rated for Non-military use onlyPalauPermanenta</v>
      </c>
      <c r="B1228" s="32" t="str">
        <f>VLOOKUP(D1228,Lookup!$A:$B,2,FALSE)</f>
        <v>Goods rated for Non-military use only</v>
      </c>
      <c r="C1228" s="32" t="s">
        <v>352</v>
      </c>
      <c r="D1228" t="s">
        <v>334</v>
      </c>
      <c r="E1228" t="s">
        <v>78</v>
      </c>
      <c r="F1228" t="s">
        <v>288</v>
      </c>
      <c r="G1228" t="s">
        <v>332</v>
      </c>
      <c r="H1228" t="s">
        <v>1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</row>
    <row r="1229" spans="1:37">
      <c r="A1229" s="32" t="str">
        <f t="shared" si="19"/>
        <v>Goods rated for Non-military use onlyPanamaPermanenta</v>
      </c>
      <c r="B1229" s="32" t="str">
        <f>VLOOKUP(D1229,Lookup!$A:$B,2,FALSE)</f>
        <v>Goods rated for Non-military use only</v>
      </c>
      <c r="C1229" s="32" t="s">
        <v>352</v>
      </c>
      <c r="D1229" t="s">
        <v>334</v>
      </c>
      <c r="E1229" t="s">
        <v>77</v>
      </c>
      <c r="F1229" t="s">
        <v>288</v>
      </c>
      <c r="G1229" t="s">
        <v>332</v>
      </c>
      <c r="H1229" t="s">
        <v>1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</row>
    <row r="1230" spans="1:37">
      <c r="A1230" s="32" t="str">
        <f t="shared" si="19"/>
        <v>Goods rated for Non-military use onlyPapua New GuineaPermanenta</v>
      </c>
      <c r="B1230" s="32" t="str">
        <f>VLOOKUP(D1230,Lookup!$A:$B,2,FALSE)</f>
        <v>Goods rated for Non-military use only</v>
      </c>
      <c r="C1230" s="32" t="s">
        <v>352</v>
      </c>
      <c r="D1230" t="s">
        <v>334</v>
      </c>
      <c r="E1230" t="s">
        <v>76</v>
      </c>
      <c r="F1230" t="s">
        <v>288</v>
      </c>
      <c r="G1230" t="s">
        <v>332</v>
      </c>
      <c r="H1230" t="s">
        <v>1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</row>
    <row r="1231" spans="1:37">
      <c r="A1231" s="32" t="str">
        <f t="shared" si="19"/>
        <v>Goods rated for Non-military use onlyParaguayPermanenta</v>
      </c>
      <c r="B1231" s="32" t="str">
        <f>VLOOKUP(D1231,Lookup!$A:$B,2,FALSE)</f>
        <v>Goods rated for Non-military use only</v>
      </c>
      <c r="C1231" s="32" t="s">
        <v>352</v>
      </c>
      <c r="D1231" t="s">
        <v>334</v>
      </c>
      <c r="E1231" t="s">
        <v>75</v>
      </c>
      <c r="F1231" t="s">
        <v>288</v>
      </c>
      <c r="G1231" t="s">
        <v>332</v>
      </c>
      <c r="H1231" t="s">
        <v>1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</row>
    <row r="1232" spans="1:37">
      <c r="A1232" s="32" t="str">
        <f t="shared" si="19"/>
        <v>Goods rated for Non-military use onlyPeruPermanenta</v>
      </c>
      <c r="B1232" s="32" t="str">
        <f>VLOOKUP(D1232,Lookup!$A:$B,2,FALSE)</f>
        <v>Goods rated for Non-military use only</v>
      </c>
      <c r="C1232" s="32" t="s">
        <v>352</v>
      </c>
      <c r="D1232" t="s">
        <v>334</v>
      </c>
      <c r="E1232" t="s">
        <v>74</v>
      </c>
      <c r="F1232" t="s">
        <v>288</v>
      </c>
      <c r="G1232" t="s">
        <v>332</v>
      </c>
      <c r="H1232" t="s">
        <v>1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</row>
    <row r="1233" spans="1:37">
      <c r="A1233" s="32" t="str">
        <f t="shared" si="19"/>
        <v>Goods rated for Non-military use onlyPhilippinesPermanenta</v>
      </c>
      <c r="B1233" s="32" t="str">
        <f>VLOOKUP(D1233,Lookup!$A:$B,2,FALSE)</f>
        <v>Goods rated for Non-military use only</v>
      </c>
      <c r="C1233" s="32" t="s">
        <v>352</v>
      </c>
      <c r="D1233" t="s">
        <v>334</v>
      </c>
      <c r="E1233" t="s">
        <v>73</v>
      </c>
      <c r="F1233" t="s">
        <v>288</v>
      </c>
      <c r="G1233" t="s">
        <v>332</v>
      </c>
      <c r="H1233" t="s">
        <v>1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</row>
    <row r="1234" spans="1:37">
      <c r="A1234" s="32" t="str">
        <f t="shared" si="19"/>
        <v>Goods rated for Non-military use onlyPitcairn Islands (Islands of: Pitcairn | Henderson | Ducie | Oeno)Permanenta</v>
      </c>
      <c r="B1234" s="32" t="str">
        <f>VLOOKUP(D1234,Lookup!$A:$B,2,FALSE)</f>
        <v>Goods rated for Non-military use only</v>
      </c>
      <c r="C1234" s="32" t="s">
        <v>352</v>
      </c>
      <c r="D1234" t="s">
        <v>334</v>
      </c>
      <c r="E1234" t="s">
        <v>348</v>
      </c>
      <c r="F1234" t="s">
        <v>288</v>
      </c>
      <c r="G1234" t="s">
        <v>332</v>
      </c>
      <c r="H1234" t="s">
        <v>1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</row>
    <row r="1235" spans="1:37">
      <c r="A1235" s="32" t="str">
        <f t="shared" si="19"/>
        <v>Goods rated for Non-military use onlyPolandPermanenta</v>
      </c>
      <c r="B1235" s="32" t="str">
        <f>VLOOKUP(D1235,Lookup!$A:$B,2,FALSE)</f>
        <v>Goods rated for Non-military use only</v>
      </c>
      <c r="C1235" s="32" t="s">
        <v>352</v>
      </c>
      <c r="D1235" t="s">
        <v>334</v>
      </c>
      <c r="E1235" t="s">
        <v>72</v>
      </c>
      <c r="F1235" t="s">
        <v>288</v>
      </c>
      <c r="G1235" t="s">
        <v>332</v>
      </c>
      <c r="H1235" t="s">
        <v>1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</row>
    <row r="1236" spans="1:37">
      <c r="A1236" s="32" t="str">
        <f t="shared" si="19"/>
        <v>Goods rated for Non-military use onlyPortugalPermanenta</v>
      </c>
      <c r="B1236" s="32" t="str">
        <f>VLOOKUP(D1236,Lookup!$A:$B,2,FALSE)</f>
        <v>Goods rated for Non-military use only</v>
      </c>
      <c r="C1236" s="32" t="s">
        <v>352</v>
      </c>
      <c r="D1236" t="s">
        <v>334</v>
      </c>
      <c r="E1236" t="s">
        <v>71</v>
      </c>
      <c r="F1236" t="s">
        <v>288</v>
      </c>
      <c r="G1236" t="s">
        <v>332</v>
      </c>
      <c r="H1236" t="s">
        <v>1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</row>
    <row r="1237" spans="1:37">
      <c r="A1237" s="32" t="str">
        <f t="shared" si="19"/>
        <v>Goods rated for Non-military use onlyPuerto RicoPermanenta</v>
      </c>
      <c r="B1237" s="32" t="str">
        <f>VLOOKUP(D1237,Lookup!$A:$B,2,FALSE)</f>
        <v>Goods rated for Non-military use only</v>
      </c>
      <c r="C1237" s="32" t="s">
        <v>352</v>
      </c>
      <c r="D1237" t="s">
        <v>334</v>
      </c>
      <c r="E1237" t="s">
        <v>70</v>
      </c>
      <c r="F1237" t="s">
        <v>288</v>
      </c>
      <c r="G1237" t="s">
        <v>332</v>
      </c>
      <c r="H1237" t="s">
        <v>1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</row>
    <row r="1238" spans="1:37">
      <c r="A1238" s="32" t="str">
        <f t="shared" si="19"/>
        <v>Goods rated for Non-military use onlyQatarPermanenta</v>
      </c>
      <c r="B1238" s="32" t="str">
        <f>VLOOKUP(D1238,Lookup!$A:$B,2,FALSE)</f>
        <v>Goods rated for Non-military use only</v>
      </c>
      <c r="C1238" s="32" t="s">
        <v>352</v>
      </c>
      <c r="D1238" t="s">
        <v>334</v>
      </c>
      <c r="E1238" t="s">
        <v>69</v>
      </c>
      <c r="F1238" t="s">
        <v>288</v>
      </c>
      <c r="G1238" t="s">
        <v>332</v>
      </c>
      <c r="H1238" t="s">
        <v>1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</row>
    <row r="1239" spans="1:37">
      <c r="A1239" s="32" t="str">
        <f t="shared" si="19"/>
        <v>Goods rated for Non-military use onlyRepublic of CongoPermanenta</v>
      </c>
      <c r="B1239" s="32" t="str">
        <f>VLOOKUP(D1239,Lookup!$A:$B,2,FALSE)</f>
        <v>Goods rated for Non-military use only</v>
      </c>
      <c r="C1239" s="32" t="s">
        <v>352</v>
      </c>
      <c r="D1239" t="s">
        <v>334</v>
      </c>
      <c r="E1239" t="s">
        <v>68</v>
      </c>
      <c r="F1239" t="s">
        <v>288</v>
      </c>
      <c r="G1239" t="s">
        <v>332</v>
      </c>
      <c r="H1239" t="s">
        <v>1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</row>
    <row r="1240" spans="1:37">
      <c r="A1240" s="32" t="str">
        <f t="shared" si="19"/>
        <v>Goods rated for Non-military use onlyRomaniaPermanenta</v>
      </c>
      <c r="B1240" s="32" t="str">
        <f>VLOOKUP(D1240,Lookup!$A:$B,2,FALSE)</f>
        <v>Goods rated for Non-military use only</v>
      </c>
      <c r="C1240" s="32" t="s">
        <v>352</v>
      </c>
      <c r="D1240" t="s">
        <v>334</v>
      </c>
      <c r="E1240" t="s">
        <v>67</v>
      </c>
      <c r="F1240" t="s">
        <v>288</v>
      </c>
      <c r="G1240" t="s">
        <v>332</v>
      </c>
      <c r="H1240" t="s">
        <v>1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</row>
    <row r="1241" spans="1:37">
      <c r="A1241" s="32" t="str">
        <f t="shared" si="19"/>
        <v>Goods rated for Non-military use onlyRoss DependencyPermanenta</v>
      </c>
      <c r="B1241" s="32" t="str">
        <f>VLOOKUP(D1241,Lookup!$A:$B,2,FALSE)</f>
        <v>Goods rated for Non-military use only</v>
      </c>
      <c r="C1241" s="32" t="s">
        <v>352</v>
      </c>
      <c r="D1241" t="s">
        <v>334</v>
      </c>
      <c r="E1241" t="s">
        <v>66</v>
      </c>
      <c r="F1241" t="s">
        <v>288</v>
      </c>
      <c r="G1241" t="s">
        <v>332</v>
      </c>
      <c r="H1241" t="s">
        <v>1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</row>
    <row r="1242" spans="1:37">
      <c r="A1242" s="32" t="str">
        <f t="shared" si="19"/>
        <v>Goods rated for Non-military use onlyRussiaPermanenta</v>
      </c>
      <c r="B1242" s="32" t="str">
        <f>VLOOKUP(D1242,Lookup!$A:$B,2,FALSE)</f>
        <v>Goods rated for Non-military use only</v>
      </c>
      <c r="C1242" s="32" t="s">
        <v>352</v>
      </c>
      <c r="D1242" t="s">
        <v>334</v>
      </c>
      <c r="E1242" t="s">
        <v>65</v>
      </c>
      <c r="F1242" t="s">
        <v>288</v>
      </c>
      <c r="G1242" t="s">
        <v>332</v>
      </c>
      <c r="H1242" t="s">
        <v>1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5</v>
      </c>
      <c r="AJ1242">
        <v>0</v>
      </c>
      <c r="AK1242">
        <v>0</v>
      </c>
    </row>
    <row r="1243" spans="1:37">
      <c r="A1243" s="32" t="str">
        <f t="shared" si="19"/>
        <v>Goods rated for Non-military use onlyRwandaPermanenta</v>
      </c>
      <c r="B1243" s="32" t="str">
        <f>VLOOKUP(D1243,Lookup!$A:$B,2,FALSE)</f>
        <v>Goods rated for Non-military use only</v>
      </c>
      <c r="C1243" s="32" t="s">
        <v>352</v>
      </c>
      <c r="D1243" t="s">
        <v>334</v>
      </c>
      <c r="E1243" t="s">
        <v>64</v>
      </c>
      <c r="F1243" t="s">
        <v>288</v>
      </c>
      <c r="G1243" t="s">
        <v>332</v>
      </c>
      <c r="H1243" t="s">
        <v>1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</row>
    <row r="1244" spans="1:37">
      <c r="A1244" s="32" t="str">
        <f t="shared" si="19"/>
        <v>Goods rated for Non-military use onlySamoaPermanenta</v>
      </c>
      <c r="B1244" s="32" t="str">
        <f>VLOOKUP(D1244,Lookup!$A:$B,2,FALSE)</f>
        <v>Goods rated for Non-military use only</v>
      </c>
      <c r="C1244" s="32" t="s">
        <v>352</v>
      </c>
      <c r="D1244" t="s">
        <v>334</v>
      </c>
      <c r="E1244" t="s">
        <v>63</v>
      </c>
      <c r="F1244" t="s">
        <v>288</v>
      </c>
      <c r="G1244" t="s">
        <v>332</v>
      </c>
      <c r="H1244" t="s">
        <v>1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</row>
    <row r="1245" spans="1:37">
      <c r="A1245" s="32" t="str">
        <f t="shared" si="19"/>
        <v>Goods rated for Non-military use onlySan MarinoPermanenta</v>
      </c>
      <c r="B1245" s="32" t="str">
        <f>VLOOKUP(D1245,Lookup!$A:$B,2,FALSE)</f>
        <v>Goods rated for Non-military use only</v>
      </c>
      <c r="C1245" s="32" t="s">
        <v>352</v>
      </c>
      <c r="D1245" t="s">
        <v>334</v>
      </c>
      <c r="E1245" t="s">
        <v>62</v>
      </c>
      <c r="F1245" t="s">
        <v>288</v>
      </c>
      <c r="G1245" t="s">
        <v>332</v>
      </c>
      <c r="H1245" t="s">
        <v>1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</row>
    <row r="1246" spans="1:37">
      <c r="A1246" s="32" t="str">
        <f t="shared" si="19"/>
        <v>Goods rated for Non-military use onlySao Tome and PrincipePermanenta</v>
      </c>
      <c r="B1246" s="32" t="str">
        <f>VLOOKUP(D1246,Lookup!$A:$B,2,FALSE)</f>
        <v>Goods rated for Non-military use only</v>
      </c>
      <c r="C1246" s="32" t="s">
        <v>352</v>
      </c>
      <c r="D1246" t="s">
        <v>334</v>
      </c>
      <c r="E1246" t="s">
        <v>61</v>
      </c>
      <c r="F1246" t="s">
        <v>288</v>
      </c>
      <c r="G1246" t="s">
        <v>332</v>
      </c>
      <c r="H1246" t="s">
        <v>1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</row>
    <row r="1247" spans="1:37">
      <c r="A1247" s="32" t="str">
        <f t="shared" si="19"/>
        <v>Goods rated for Non-military use onlySarawakPermanenta</v>
      </c>
      <c r="B1247" s="32" t="str">
        <f>VLOOKUP(D1247,Lookup!$A:$B,2,FALSE)</f>
        <v>Goods rated for Non-military use only</v>
      </c>
      <c r="C1247" s="32" t="s">
        <v>352</v>
      </c>
      <c r="D1247" t="s">
        <v>334</v>
      </c>
      <c r="E1247" t="s">
        <v>60</v>
      </c>
      <c r="F1247" t="s">
        <v>288</v>
      </c>
      <c r="G1247" t="s">
        <v>332</v>
      </c>
      <c r="H1247" t="s">
        <v>1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</row>
    <row r="1248" spans="1:37">
      <c r="A1248" s="32" t="str">
        <f t="shared" si="19"/>
        <v>Goods rated for Non-military use onlySaudi ArabiaPermanenta</v>
      </c>
      <c r="B1248" s="32" t="str">
        <f>VLOOKUP(D1248,Lookup!$A:$B,2,FALSE)</f>
        <v>Goods rated for Non-military use only</v>
      </c>
      <c r="C1248" s="32" t="s">
        <v>352</v>
      </c>
      <c r="D1248" t="s">
        <v>334</v>
      </c>
      <c r="E1248" t="s">
        <v>59</v>
      </c>
      <c r="F1248" t="s">
        <v>288</v>
      </c>
      <c r="G1248" t="s">
        <v>332</v>
      </c>
      <c r="H1248" t="s">
        <v>1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</row>
    <row r="1249" spans="1:37">
      <c r="A1249" s="32" t="str">
        <f t="shared" si="19"/>
        <v>Goods rated for Non-military use onlySenegalPermanenta</v>
      </c>
      <c r="B1249" s="32" t="str">
        <f>VLOOKUP(D1249,Lookup!$A:$B,2,FALSE)</f>
        <v>Goods rated for Non-military use only</v>
      </c>
      <c r="C1249" s="32" t="s">
        <v>352</v>
      </c>
      <c r="D1249" t="s">
        <v>334</v>
      </c>
      <c r="E1249" t="s">
        <v>58</v>
      </c>
      <c r="F1249" t="s">
        <v>288</v>
      </c>
      <c r="G1249" t="s">
        <v>332</v>
      </c>
      <c r="H1249" t="s">
        <v>1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</row>
    <row r="1250" spans="1:37">
      <c r="A1250" s="32" t="str">
        <f t="shared" si="19"/>
        <v>Goods rated for Non-military use onlySerbiaPermanenta</v>
      </c>
      <c r="B1250" s="32" t="str">
        <f>VLOOKUP(D1250,Lookup!$A:$B,2,FALSE)</f>
        <v>Goods rated for Non-military use only</v>
      </c>
      <c r="C1250" s="32" t="s">
        <v>352</v>
      </c>
      <c r="D1250" t="s">
        <v>334</v>
      </c>
      <c r="E1250" t="s">
        <v>57</v>
      </c>
      <c r="F1250" t="s">
        <v>288</v>
      </c>
      <c r="G1250" t="s">
        <v>332</v>
      </c>
      <c r="H1250" t="s">
        <v>1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</row>
    <row r="1251" spans="1:37">
      <c r="A1251" s="32" t="str">
        <f t="shared" si="19"/>
        <v>Goods rated for Non-military use onlySeychellesPermanenta</v>
      </c>
      <c r="B1251" s="32" t="str">
        <f>VLOOKUP(D1251,Lookup!$A:$B,2,FALSE)</f>
        <v>Goods rated for Non-military use only</v>
      </c>
      <c r="C1251" s="32" t="s">
        <v>352</v>
      </c>
      <c r="D1251" t="s">
        <v>334</v>
      </c>
      <c r="E1251" t="s">
        <v>56</v>
      </c>
      <c r="F1251" t="s">
        <v>288</v>
      </c>
      <c r="G1251" t="s">
        <v>332</v>
      </c>
      <c r="H1251" t="s">
        <v>1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</row>
    <row r="1252" spans="1:37">
      <c r="A1252" s="32" t="str">
        <f t="shared" si="19"/>
        <v>Goods rated for Non-military use onlySierra LeonePermanenta</v>
      </c>
      <c r="B1252" s="32" t="str">
        <f>VLOOKUP(D1252,Lookup!$A:$B,2,FALSE)</f>
        <v>Goods rated for Non-military use only</v>
      </c>
      <c r="C1252" s="32" t="s">
        <v>352</v>
      </c>
      <c r="D1252" t="s">
        <v>334</v>
      </c>
      <c r="E1252" t="s">
        <v>55</v>
      </c>
      <c r="F1252" t="s">
        <v>288</v>
      </c>
      <c r="G1252" t="s">
        <v>332</v>
      </c>
      <c r="H1252" t="s">
        <v>1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</row>
    <row r="1253" spans="1:37">
      <c r="A1253" s="32" t="str">
        <f t="shared" si="19"/>
        <v>Goods rated for Non-military use onlySingaporePermanenta</v>
      </c>
      <c r="B1253" s="32" t="str">
        <f>VLOOKUP(D1253,Lookup!$A:$B,2,FALSE)</f>
        <v>Goods rated for Non-military use only</v>
      </c>
      <c r="C1253" s="32" t="s">
        <v>352</v>
      </c>
      <c r="D1253" t="s">
        <v>334</v>
      </c>
      <c r="E1253" t="s">
        <v>54</v>
      </c>
      <c r="F1253" t="s">
        <v>288</v>
      </c>
      <c r="G1253" t="s">
        <v>332</v>
      </c>
      <c r="H1253" t="s">
        <v>1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</row>
    <row r="1254" spans="1:37">
      <c r="A1254" s="32" t="str">
        <f t="shared" si="19"/>
        <v>Goods rated for Non-military use onlySlovakiaPermanenta</v>
      </c>
      <c r="B1254" s="32" t="str">
        <f>VLOOKUP(D1254,Lookup!$A:$B,2,FALSE)</f>
        <v>Goods rated for Non-military use only</v>
      </c>
      <c r="C1254" s="32" t="s">
        <v>352</v>
      </c>
      <c r="D1254" t="s">
        <v>334</v>
      </c>
      <c r="E1254" t="s">
        <v>53</v>
      </c>
      <c r="F1254" t="s">
        <v>288</v>
      </c>
      <c r="G1254" t="s">
        <v>332</v>
      </c>
      <c r="H1254" t="s">
        <v>1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</row>
    <row r="1255" spans="1:37">
      <c r="A1255" s="32" t="str">
        <f t="shared" si="19"/>
        <v>Goods rated for Non-military use onlySloveniaPermanenta</v>
      </c>
      <c r="B1255" s="32" t="str">
        <f>VLOOKUP(D1255,Lookup!$A:$B,2,FALSE)</f>
        <v>Goods rated for Non-military use only</v>
      </c>
      <c r="C1255" s="32" t="s">
        <v>352</v>
      </c>
      <c r="D1255" t="s">
        <v>334</v>
      </c>
      <c r="E1255" t="s">
        <v>52</v>
      </c>
      <c r="F1255" t="s">
        <v>288</v>
      </c>
      <c r="G1255" t="s">
        <v>332</v>
      </c>
      <c r="H1255" t="s">
        <v>1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</row>
    <row r="1256" spans="1:37">
      <c r="A1256" s="32" t="str">
        <f t="shared" si="19"/>
        <v>Goods rated for Non-military use onlySolomon IslandsPermanenta</v>
      </c>
      <c r="B1256" s="32" t="str">
        <f>VLOOKUP(D1256,Lookup!$A:$B,2,FALSE)</f>
        <v>Goods rated for Non-military use only</v>
      </c>
      <c r="C1256" s="32" t="s">
        <v>352</v>
      </c>
      <c r="D1256" t="s">
        <v>334</v>
      </c>
      <c r="E1256" t="s">
        <v>51</v>
      </c>
      <c r="F1256" t="s">
        <v>288</v>
      </c>
      <c r="G1256" t="s">
        <v>332</v>
      </c>
      <c r="H1256" t="s">
        <v>1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</row>
    <row r="1257" spans="1:37">
      <c r="A1257" s="32" t="str">
        <f t="shared" si="19"/>
        <v>Goods rated for Non-military use onlySomaliaPermanenta</v>
      </c>
      <c r="B1257" s="32" t="str">
        <f>VLOOKUP(D1257,Lookup!$A:$B,2,FALSE)</f>
        <v>Goods rated for Non-military use only</v>
      </c>
      <c r="C1257" s="32" t="s">
        <v>352</v>
      </c>
      <c r="D1257" t="s">
        <v>334</v>
      </c>
      <c r="E1257" t="s">
        <v>50</v>
      </c>
      <c r="F1257" t="s">
        <v>288</v>
      </c>
      <c r="G1257" t="s">
        <v>332</v>
      </c>
      <c r="H1257" t="s">
        <v>1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</row>
    <row r="1258" spans="1:37">
      <c r="A1258" s="32" t="str">
        <f t="shared" si="19"/>
        <v>Goods rated for Non-military use onlySouth AfricaPermanenta</v>
      </c>
      <c r="B1258" s="32" t="str">
        <f>VLOOKUP(D1258,Lookup!$A:$B,2,FALSE)</f>
        <v>Goods rated for Non-military use only</v>
      </c>
      <c r="C1258" s="32" t="s">
        <v>352</v>
      </c>
      <c r="D1258" t="s">
        <v>334</v>
      </c>
      <c r="E1258" t="s">
        <v>49</v>
      </c>
      <c r="F1258" t="s">
        <v>288</v>
      </c>
      <c r="G1258" t="s">
        <v>332</v>
      </c>
      <c r="H1258" t="s">
        <v>1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</row>
    <row r="1259" spans="1:37">
      <c r="A1259" s="32" t="str">
        <f t="shared" si="19"/>
        <v>Goods rated for Non-military use onlySouth Georgia and South Sandwich IslandsPermanenta</v>
      </c>
      <c r="B1259" s="32" t="str">
        <f>VLOOKUP(D1259,Lookup!$A:$B,2,FALSE)</f>
        <v>Goods rated for Non-military use only</v>
      </c>
      <c r="C1259" s="32" t="s">
        <v>352</v>
      </c>
      <c r="D1259" t="s">
        <v>334</v>
      </c>
      <c r="E1259" t="s">
        <v>48</v>
      </c>
      <c r="F1259" t="s">
        <v>288</v>
      </c>
      <c r="G1259" t="s">
        <v>332</v>
      </c>
      <c r="H1259" t="s">
        <v>1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</row>
    <row r="1260" spans="1:37">
      <c r="A1260" s="32" t="str">
        <f t="shared" si="19"/>
        <v>Goods rated for Non-military use onlySpainPermanenta</v>
      </c>
      <c r="B1260" s="32" t="str">
        <f>VLOOKUP(D1260,Lookup!$A:$B,2,FALSE)</f>
        <v>Goods rated for Non-military use only</v>
      </c>
      <c r="C1260" s="32" t="s">
        <v>352</v>
      </c>
      <c r="D1260" t="s">
        <v>334</v>
      </c>
      <c r="E1260" t="s">
        <v>47</v>
      </c>
      <c r="F1260" t="s">
        <v>288</v>
      </c>
      <c r="G1260" t="s">
        <v>332</v>
      </c>
      <c r="H1260" t="s">
        <v>1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</row>
    <row r="1261" spans="1:37">
      <c r="A1261" s="32" t="str">
        <f t="shared" si="19"/>
        <v>Goods rated for Non-military use onlySri LankaPermanenta</v>
      </c>
      <c r="B1261" s="32" t="str">
        <f>VLOOKUP(D1261,Lookup!$A:$B,2,FALSE)</f>
        <v>Goods rated for Non-military use only</v>
      </c>
      <c r="C1261" s="32" t="s">
        <v>352</v>
      </c>
      <c r="D1261" t="s">
        <v>334</v>
      </c>
      <c r="E1261" t="s">
        <v>46</v>
      </c>
      <c r="F1261" t="s">
        <v>288</v>
      </c>
      <c r="G1261" t="s">
        <v>332</v>
      </c>
      <c r="H1261" t="s">
        <v>1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</row>
    <row r="1262" spans="1:37">
      <c r="A1262" s="32" t="str">
        <f t="shared" si="19"/>
        <v>Goods rated for Non-military use onlySt Christopher and NevisPermanenta</v>
      </c>
      <c r="B1262" s="32" t="str">
        <f>VLOOKUP(D1262,Lookup!$A:$B,2,FALSE)</f>
        <v>Goods rated for Non-military use only</v>
      </c>
      <c r="C1262" s="32" t="s">
        <v>352</v>
      </c>
      <c r="D1262" t="s">
        <v>334</v>
      </c>
      <c r="E1262" t="s">
        <v>45</v>
      </c>
      <c r="F1262" t="s">
        <v>288</v>
      </c>
      <c r="G1262" t="s">
        <v>332</v>
      </c>
      <c r="H1262" t="s">
        <v>1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</row>
    <row r="1263" spans="1:37">
      <c r="A1263" s="32" t="str">
        <f t="shared" si="19"/>
        <v>Goods rated for Non-military use onlySt HelenaPermanenta</v>
      </c>
      <c r="B1263" s="32" t="str">
        <f>VLOOKUP(D1263,Lookup!$A:$B,2,FALSE)</f>
        <v>Goods rated for Non-military use only</v>
      </c>
      <c r="C1263" s="32" t="s">
        <v>352</v>
      </c>
      <c r="D1263" t="s">
        <v>334</v>
      </c>
      <c r="E1263" t="s">
        <v>44</v>
      </c>
      <c r="F1263" t="s">
        <v>288</v>
      </c>
      <c r="G1263" t="s">
        <v>332</v>
      </c>
      <c r="H1263" t="s">
        <v>1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</row>
    <row r="1264" spans="1:37">
      <c r="A1264" s="32" t="str">
        <f t="shared" si="19"/>
        <v>Goods rated for Non-military use onlySt Kitts And NevisPermanenta</v>
      </c>
      <c r="B1264" s="32" t="str">
        <f>VLOOKUP(D1264,Lookup!$A:$B,2,FALSE)</f>
        <v>Goods rated for Non-military use only</v>
      </c>
      <c r="C1264" s="32" t="s">
        <v>352</v>
      </c>
      <c r="D1264" t="s">
        <v>334</v>
      </c>
      <c r="E1264" t="s">
        <v>43</v>
      </c>
      <c r="F1264" t="s">
        <v>288</v>
      </c>
      <c r="G1264" t="s">
        <v>332</v>
      </c>
      <c r="H1264" t="s">
        <v>1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</row>
    <row r="1265" spans="1:37">
      <c r="A1265" s="32" t="str">
        <f t="shared" si="19"/>
        <v>Goods rated for Non-military use onlySt LuciaPermanenta</v>
      </c>
      <c r="B1265" s="32" t="str">
        <f>VLOOKUP(D1265,Lookup!$A:$B,2,FALSE)</f>
        <v>Goods rated for Non-military use only</v>
      </c>
      <c r="C1265" s="32" t="s">
        <v>352</v>
      </c>
      <c r="D1265" t="s">
        <v>334</v>
      </c>
      <c r="E1265" t="s">
        <v>42</v>
      </c>
      <c r="F1265" t="s">
        <v>288</v>
      </c>
      <c r="G1265" t="s">
        <v>332</v>
      </c>
      <c r="H1265" t="s">
        <v>1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</row>
    <row r="1266" spans="1:37">
      <c r="A1266" s="32" t="str">
        <f t="shared" si="19"/>
        <v>Goods rated for Non-military use onlySt Pierre and MiquelonPermanenta</v>
      </c>
      <c r="B1266" s="32" t="str">
        <f>VLOOKUP(D1266,Lookup!$A:$B,2,FALSE)</f>
        <v>Goods rated for Non-military use only</v>
      </c>
      <c r="C1266" s="32" t="s">
        <v>352</v>
      </c>
      <c r="D1266" t="s">
        <v>334</v>
      </c>
      <c r="E1266" t="s">
        <v>41</v>
      </c>
      <c r="F1266" t="s">
        <v>288</v>
      </c>
      <c r="G1266" t="s">
        <v>332</v>
      </c>
      <c r="H1266" t="s">
        <v>1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</row>
    <row r="1267" spans="1:37">
      <c r="A1267" s="32" t="str">
        <f t="shared" si="19"/>
        <v>Goods rated for Non-military use onlySt Vincent (including the Grenadines)Permanenta</v>
      </c>
      <c r="B1267" s="32" t="str">
        <f>VLOOKUP(D1267,Lookup!$A:$B,2,FALSE)</f>
        <v>Goods rated for Non-military use only</v>
      </c>
      <c r="C1267" s="32" t="s">
        <v>352</v>
      </c>
      <c r="D1267" t="s">
        <v>334</v>
      </c>
      <c r="E1267" t="s">
        <v>40</v>
      </c>
      <c r="F1267" t="s">
        <v>288</v>
      </c>
      <c r="G1267" t="s">
        <v>332</v>
      </c>
      <c r="H1267" t="s">
        <v>1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</row>
    <row r="1268" spans="1:37">
      <c r="A1268" s="32" t="str">
        <f t="shared" si="19"/>
        <v>Goods rated for Non-military use onlySudanPermanenta</v>
      </c>
      <c r="B1268" s="32" t="str">
        <f>VLOOKUP(D1268,Lookup!$A:$B,2,FALSE)</f>
        <v>Goods rated for Non-military use only</v>
      </c>
      <c r="C1268" s="32" t="s">
        <v>352</v>
      </c>
      <c r="D1268" t="s">
        <v>334</v>
      </c>
      <c r="E1268" t="s">
        <v>39</v>
      </c>
      <c r="F1268" t="s">
        <v>288</v>
      </c>
      <c r="G1268" t="s">
        <v>332</v>
      </c>
      <c r="H1268" t="s">
        <v>1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</row>
    <row r="1269" spans="1:37">
      <c r="A1269" s="32" t="str">
        <f t="shared" si="19"/>
        <v>Goods rated for Non-military use onlySouth SudanPermanenta</v>
      </c>
      <c r="B1269" s="32" t="str">
        <f>VLOOKUP(D1269,Lookup!$A:$B,2,FALSE)</f>
        <v>Goods rated for Non-military use only</v>
      </c>
      <c r="C1269" s="32" t="s">
        <v>352</v>
      </c>
      <c r="D1269" t="s">
        <v>334</v>
      </c>
      <c r="E1269" t="s">
        <v>344</v>
      </c>
      <c r="F1269" t="s">
        <v>288</v>
      </c>
      <c r="G1269" t="s">
        <v>332</v>
      </c>
      <c r="H1269" t="s">
        <v>1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</row>
    <row r="1270" spans="1:37">
      <c r="A1270" s="32" t="str">
        <f t="shared" si="19"/>
        <v>Goods rated for Non-military use onlySurinamPermanenta</v>
      </c>
      <c r="B1270" s="32" t="str">
        <f>VLOOKUP(D1270,Lookup!$A:$B,2,FALSE)</f>
        <v>Goods rated for Non-military use only</v>
      </c>
      <c r="C1270" s="32" t="s">
        <v>352</v>
      </c>
      <c r="D1270" t="s">
        <v>334</v>
      </c>
      <c r="E1270" t="s">
        <v>38</v>
      </c>
      <c r="F1270" t="s">
        <v>288</v>
      </c>
      <c r="G1270" t="s">
        <v>332</v>
      </c>
      <c r="H1270" t="s">
        <v>1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</row>
    <row r="1271" spans="1:37">
      <c r="A1271" s="32" t="str">
        <f t="shared" si="19"/>
        <v>Goods rated for Non-military use onlySvelbard ArchipelagoPermanenta</v>
      </c>
      <c r="B1271" s="32" t="str">
        <f>VLOOKUP(D1271,Lookup!$A:$B,2,FALSE)</f>
        <v>Goods rated for Non-military use only</v>
      </c>
      <c r="C1271" s="32" t="s">
        <v>352</v>
      </c>
      <c r="D1271" t="s">
        <v>334</v>
      </c>
      <c r="E1271" t="s">
        <v>37</v>
      </c>
      <c r="F1271" t="s">
        <v>288</v>
      </c>
      <c r="G1271" t="s">
        <v>332</v>
      </c>
      <c r="H1271" t="s">
        <v>1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</row>
    <row r="1272" spans="1:37">
      <c r="A1272" s="32" t="str">
        <f t="shared" si="19"/>
        <v>Goods rated for Non-military use onlySwan IslandsPermanenta</v>
      </c>
      <c r="B1272" s="32" t="str">
        <f>VLOOKUP(D1272,Lookup!$A:$B,2,FALSE)</f>
        <v>Goods rated for Non-military use only</v>
      </c>
      <c r="C1272" s="32" t="s">
        <v>352</v>
      </c>
      <c r="D1272" t="s">
        <v>334</v>
      </c>
      <c r="E1272" t="s">
        <v>36</v>
      </c>
      <c r="F1272" t="s">
        <v>288</v>
      </c>
      <c r="G1272" t="s">
        <v>332</v>
      </c>
      <c r="H1272" t="s">
        <v>1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</row>
    <row r="1273" spans="1:37">
      <c r="A1273" s="32" t="str">
        <f t="shared" si="19"/>
        <v>Goods rated for Non-military use onlySwazilandPermanenta</v>
      </c>
      <c r="B1273" s="32" t="str">
        <f>VLOOKUP(D1273,Lookup!$A:$B,2,FALSE)</f>
        <v>Goods rated for Non-military use only</v>
      </c>
      <c r="C1273" s="32" t="s">
        <v>352</v>
      </c>
      <c r="D1273" t="s">
        <v>334</v>
      </c>
      <c r="E1273" t="s">
        <v>35</v>
      </c>
      <c r="F1273" t="s">
        <v>288</v>
      </c>
      <c r="G1273" t="s">
        <v>332</v>
      </c>
      <c r="H1273" t="s">
        <v>1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</row>
    <row r="1274" spans="1:37">
      <c r="A1274" s="32" t="str">
        <f t="shared" si="19"/>
        <v>Goods rated for Non-military use onlySwedenPermanenta</v>
      </c>
      <c r="B1274" s="32" t="str">
        <f>VLOOKUP(D1274,Lookup!$A:$B,2,FALSE)</f>
        <v>Goods rated for Non-military use only</v>
      </c>
      <c r="C1274" s="32" t="s">
        <v>352</v>
      </c>
      <c r="D1274" t="s">
        <v>334</v>
      </c>
      <c r="E1274" t="s">
        <v>34</v>
      </c>
      <c r="F1274" t="s">
        <v>288</v>
      </c>
      <c r="G1274" t="s">
        <v>332</v>
      </c>
      <c r="H1274" t="s">
        <v>1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</row>
    <row r="1275" spans="1:37">
      <c r="A1275" s="32" t="str">
        <f t="shared" si="19"/>
        <v>Goods rated for Non-military use onlySwitzerlandPermanenta</v>
      </c>
      <c r="B1275" s="32" t="str">
        <f>VLOOKUP(D1275,Lookup!$A:$B,2,FALSE)</f>
        <v>Goods rated for Non-military use only</v>
      </c>
      <c r="C1275" s="32" t="s">
        <v>352</v>
      </c>
      <c r="D1275" t="s">
        <v>334</v>
      </c>
      <c r="E1275" t="s">
        <v>33</v>
      </c>
      <c r="F1275" t="s">
        <v>288</v>
      </c>
      <c r="G1275" t="s">
        <v>332</v>
      </c>
      <c r="H1275" t="s">
        <v>1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</row>
    <row r="1276" spans="1:37">
      <c r="A1276" s="32" t="str">
        <f t="shared" si="19"/>
        <v>Goods rated for Non-military use onlySyriaPermanenta</v>
      </c>
      <c r="B1276" s="32" t="str">
        <f>VLOOKUP(D1276,Lookup!$A:$B,2,FALSE)</f>
        <v>Goods rated for Non-military use only</v>
      </c>
      <c r="C1276" s="32" t="s">
        <v>352</v>
      </c>
      <c r="D1276" t="s">
        <v>334</v>
      </c>
      <c r="E1276" t="s">
        <v>32</v>
      </c>
      <c r="F1276" t="s">
        <v>288</v>
      </c>
      <c r="G1276" t="s">
        <v>332</v>
      </c>
      <c r="H1276" t="s">
        <v>1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2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</row>
    <row r="1277" spans="1:37">
      <c r="A1277" s="32" t="str">
        <f t="shared" si="19"/>
        <v>Goods rated for Non-military use onlyTaiwanPermanenta</v>
      </c>
      <c r="B1277" s="32" t="str">
        <f>VLOOKUP(D1277,Lookup!$A:$B,2,FALSE)</f>
        <v>Goods rated for Non-military use only</v>
      </c>
      <c r="C1277" s="32" t="s">
        <v>352</v>
      </c>
      <c r="D1277" t="s">
        <v>334</v>
      </c>
      <c r="E1277" t="s">
        <v>31</v>
      </c>
      <c r="F1277" t="s">
        <v>288</v>
      </c>
      <c r="G1277" t="s">
        <v>332</v>
      </c>
      <c r="H1277" t="s">
        <v>1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</row>
    <row r="1278" spans="1:37">
      <c r="A1278" s="32" t="str">
        <f t="shared" si="19"/>
        <v>Goods rated for Non-military use onlyTajikistanPermanenta</v>
      </c>
      <c r="B1278" s="32" t="str">
        <f>VLOOKUP(D1278,Lookup!$A:$B,2,FALSE)</f>
        <v>Goods rated for Non-military use only</v>
      </c>
      <c r="C1278" s="32" t="s">
        <v>352</v>
      </c>
      <c r="D1278" t="s">
        <v>334</v>
      </c>
      <c r="E1278" t="s">
        <v>30</v>
      </c>
      <c r="F1278" t="s">
        <v>288</v>
      </c>
      <c r="G1278" t="s">
        <v>332</v>
      </c>
      <c r="H1278" t="s">
        <v>1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</row>
    <row r="1279" spans="1:37">
      <c r="A1279" s="32" t="str">
        <f t="shared" si="19"/>
        <v>Goods rated for Non-military use onlyTanzaniaPermanenta</v>
      </c>
      <c r="B1279" s="32" t="str">
        <f>VLOOKUP(D1279,Lookup!$A:$B,2,FALSE)</f>
        <v>Goods rated for Non-military use only</v>
      </c>
      <c r="C1279" s="32" t="s">
        <v>352</v>
      </c>
      <c r="D1279" t="s">
        <v>334</v>
      </c>
      <c r="E1279" t="s">
        <v>29</v>
      </c>
      <c r="F1279" t="s">
        <v>288</v>
      </c>
      <c r="G1279" t="s">
        <v>332</v>
      </c>
      <c r="H1279" t="s">
        <v>1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</row>
    <row r="1280" spans="1:37">
      <c r="A1280" s="32" t="str">
        <f t="shared" si="19"/>
        <v>Goods rated for Non-military use onlyThailandPermanenta</v>
      </c>
      <c r="B1280" s="32" t="str">
        <f>VLOOKUP(D1280,Lookup!$A:$B,2,FALSE)</f>
        <v>Goods rated for Non-military use only</v>
      </c>
      <c r="C1280" s="32" t="s">
        <v>352</v>
      </c>
      <c r="D1280" t="s">
        <v>334</v>
      </c>
      <c r="E1280" t="s">
        <v>28</v>
      </c>
      <c r="F1280" t="s">
        <v>288</v>
      </c>
      <c r="G1280" t="s">
        <v>332</v>
      </c>
      <c r="H1280" t="s">
        <v>1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1</v>
      </c>
      <c r="AI1280">
        <v>0</v>
      </c>
      <c r="AJ1280">
        <v>0</v>
      </c>
      <c r="AK1280">
        <v>0</v>
      </c>
    </row>
    <row r="1281" spans="1:37">
      <c r="A1281" s="32" t="str">
        <f t="shared" si="19"/>
        <v>Goods rated for Non-military use onlyTogoPermanenta</v>
      </c>
      <c r="B1281" s="32" t="str">
        <f>VLOOKUP(D1281,Lookup!$A:$B,2,FALSE)</f>
        <v>Goods rated for Non-military use only</v>
      </c>
      <c r="C1281" s="32" t="s">
        <v>352</v>
      </c>
      <c r="D1281" t="s">
        <v>334</v>
      </c>
      <c r="E1281" t="s">
        <v>27</v>
      </c>
      <c r="F1281" t="s">
        <v>288</v>
      </c>
      <c r="G1281" t="s">
        <v>332</v>
      </c>
      <c r="H1281" t="s">
        <v>1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</row>
    <row r="1282" spans="1:37">
      <c r="A1282" s="32" t="str">
        <f t="shared" si="19"/>
        <v>Goods rated for Non-military use onlyTokelau IslandsPermanenta</v>
      </c>
      <c r="B1282" s="32" t="str">
        <f>VLOOKUP(D1282,Lookup!$A:$B,2,FALSE)</f>
        <v>Goods rated for Non-military use only</v>
      </c>
      <c r="C1282" s="32" t="s">
        <v>352</v>
      </c>
      <c r="D1282" t="s">
        <v>334</v>
      </c>
      <c r="E1282" t="s">
        <v>26</v>
      </c>
      <c r="F1282" t="s">
        <v>288</v>
      </c>
      <c r="G1282" t="s">
        <v>332</v>
      </c>
      <c r="H1282" t="s">
        <v>1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</row>
    <row r="1283" spans="1:37">
      <c r="A1283" s="32" t="str">
        <f t="shared" si="19"/>
        <v>Goods rated for Non-military use onlyTongaPermanenta</v>
      </c>
      <c r="B1283" s="32" t="str">
        <f>VLOOKUP(D1283,Lookup!$A:$B,2,FALSE)</f>
        <v>Goods rated for Non-military use only</v>
      </c>
      <c r="C1283" s="32" t="s">
        <v>352</v>
      </c>
      <c r="D1283" t="s">
        <v>334</v>
      </c>
      <c r="E1283" t="s">
        <v>25</v>
      </c>
      <c r="F1283" t="s">
        <v>288</v>
      </c>
      <c r="G1283" t="s">
        <v>332</v>
      </c>
      <c r="H1283" t="s">
        <v>1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</row>
    <row r="1284" spans="1:37">
      <c r="A1284" s="32" t="str">
        <f t="shared" si="19"/>
        <v>Goods rated for Non-military use onlyTrinidad and TobagoPermanenta</v>
      </c>
      <c r="B1284" s="32" t="str">
        <f>VLOOKUP(D1284,Lookup!$A:$B,2,FALSE)</f>
        <v>Goods rated for Non-military use only</v>
      </c>
      <c r="C1284" s="32" t="s">
        <v>352</v>
      </c>
      <c r="D1284" t="s">
        <v>334</v>
      </c>
      <c r="E1284" t="s">
        <v>24</v>
      </c>
      <c r="F1284" t="s">
        <v>288</v>
      </c>
      <c r="G1284" t="s">
        <v>332</v>
      </c>
      <c r="H1284" t="s">
        <v>1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</row>
    <row r="1285" spans="1:37">
      <c r="A1285" s="32" t="str">
        <f t="shared" ref="A1285:A1348" si="20">CONCATENATE(B1285,E1285,F1285,H1285)</f>
        <v>Goods rated for Non-military use onlyTunisiaPermanenta</v>
      </c>
      <c r="B1285" s="32" t="str">
        <f>VLOOKUP(D1285,Lookup!$A:$B,2,FALSE)</f>
        <v>Goods rated for Non-military use only</v>
      </c>
      <c r="C1285" s="32" t="s">
        <v>352</v>
      </c>
      <c r="D1285" t="s">
        <v>334</v>
      </c>
      <c r="E1285" t="s">
        <v>23</v>
      </c>
      <c r="F1285" t="s">
        <v>288</v>
      </c>
      <c r="G1285" t="s">
        <v>332</v>
      </c>
      <c r="H1285" t="s">
        <v>1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</row>
    <row r="1286" spans="1:37">
      <c r="A1286" s="32" t="str">
        <f t="shared" si="20"/>
        <v>Goods rated for Non-military use onlyTurkeyPermanenta</v>
      </c>
      <c r="B1286" s="32" t="str">
        <f>VLOOKUP(D1286,Lookup!$A:$B,2,FALSE)</f>
        <v>Goods rated for Non-military use only</v>
      </c>
      <c r="C1286" s="32" t="s">
        <v>352</v>
      </c>
      <c r="D1286" t="s">
        <v>334</v>
      </c>
      <c r="E1286" t="s">
        <v>22</v>
      </c>
      <c r="F1286" t="s">
        <v>288</v>
      </c>
      <c r="G1286" t="s">
        <v>332</v>
      </c>
      <c r="H1286" t="s">
        <v>1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</row>
    <row r="1287" spans="1:37">
      <c r="A1287" s="32" t="str">
        <f t="shared" si="20"/>
        <v>Goods rated for Non-military use onlyTurkmenistanPermanenta</v>
      </c>
      <c r="B1287" s="32" t="str">
        <f>VLOOKUP(D1287,Lookup!$A:$B,2,FALSE)</f>
        <v>Goods rated for Non-military use only</v>
      </c>
      <c r="C1287" s="32" t="s">
        <v>352</v>
      </c>
      <c r="D1287" t="s">
        <v>334</v>
      </c>
      <c r="E1287" t="s">
        <v>21</v>
      </c>
      <c r="F1287" t="s">
        <v>288</v>
      </c>
      <c r="G1287" t="s">
        <v>332</v>
      </c>
      <c r="H1287" t="s">
        <v>1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</row>
    <row r="1288" spans="1:37">
      <c r="A1288" s="32" t="str">
        <f t="shared" si="20"/>
        <v>Goods rated for Non-military use onlyTurks and Caicos IslandsPermanenta</v>
      </c>
      <c r="B1288" s="32" t="str">
        <f>VLOOKUP(D1288,Lookup!$A:$B,2,FALSE)</f>
        <v>Goods rated for Non-military use only</v>
      </c>
      <c r="C1288" s="32" t="s">
        <v>352</v>
      </c>
      <c r="D1288" t="s">
        <v>334</v>
      </c>
      <c r="E1288" t="s">
        <v>20</v>
      </c>
      <c r="F1288" t="s">
        <v>288</v>
      </c>
      <c r="G1288" t="s">
        <v>332</v>
      </c>
      <c r="H1288" t="s">
        <v>1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</row>
    <row r="1289" spans="1:37">
      <c r="A1289" s="32" t="str">
        <f t="shared" si="20"/>
        <v>Goods rated for Non-military use onlyTuvaluPermanenta</v>
      </c>
      <c r="B1289" s="32" t="str">
        <f>VLOOKUP(D1289,Lookup!$A:$B,2,FALSE)</f>
        <v>Goods rated for Non-military use only</v>
      </c>
      <c r="C1289" s="32" t="s">
        <v>352</v>
      </c>
      <c r="D1289" t="s">
        <v>334</v>
      </c>
      <c r="E1289" t="s">
        <v>19</v>
      </c>
      <c r="F1289" t="s">
        <v>288</v>
      </c>
      <c r="G1289" t="s">
        <v>332</v>
      </c>
      <c r="H1289" t="s">
        <v>1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</row>
    <row r="1290" spans="1:37">
      <c r="A1290" s="32" t="str">
        <f t="shared" si="20"/>
        <v>Goods rated for Non-military use onlyUgandaPermanenta</v>
      </c>
      <c r="B1290" s="32" t="str">
        <f>VLOOKUP(D1290,Lookup!$A:$B,2,FALSE)</f>
        <v>Goods rated for Non-military use only</v>
      </c>
      <c r="C1290" s="32" t="s">
        <v>352</v>
      </c>
      <c r="D1290" t="s">
        <v>334</v>
      </c>
      <c r="E1290" t="s">
        <v>18</v>
      </c>
      <c r="F1290" t="s">
        <v>288</v>
      </c>
      <c r="G1290" t="s">
        <v>332</v>
      </c>
      <c r="H1290" t="s">
        <v>1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</row>
    <row r="1291" spans="1:37">
      <c r="A1291" s="32" t="str">
        <f t="shared" si="20"/>
        <v>Goods rated for Non-military use onlyUkrainePermanenta</v>
      </c>
      <c r="B1291" s="32" t="str">
        <f>VLOOKUP(D1291,Lookup!$A:$B,2,FALSE)</f>
        <v>Goods rated for Non-military use only</v>
      </c>
      <c r="C1291" s="32" t="s">
        <v>352</v>
      </c>
      <c r="D1291" t="s">
        <v>334</v>
      </c>
      <c r="E1291" t="s">
        <v>17</v>
      </c>
      <c r="F1291" t="s">
        <v>288</v>
      </c>
      <c r="G1291" t="s">
        <v>332</v>
      </c>
      <c r="H1291" t="s">
        <v>1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</row>
    <row r="1292" spans="1:37">
      <c r="A1292" s="32" t="str">
        <f t="shared" si="20"/>
        <v>Goods rated for Non-military use onlyUnited Arab EmiratesPermanenta</v>
      </c>
      <c r="B1292" s="32" t="str">
        <f>VLOOKUP(D1292,Lookup!$A:$B,2,FALSE)</f>
        <v>Goods rated for Non-military use only</v>
      </c>
      <c r="C1292" s="32" t="s">
        <v>352</v>
      </c>
      <c r="D1292" t="s">
        <v>334</v>
      </c>
      <c r="E1292" t="s">
        <v>16</v>
      </c>
      <c r="F1292" t="s">
        <v>288</v>
      </c>
      <c r="G1292" t="s">
        <v>332</v>
      </c>
      <c r="H1292" t="s">
        <v>1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</row>
    <row r="1293" spans="1:37">
      <c r="A1293" s="32" t="str">
        <f t="shared" si="20"/>
        <v>Goods rated for Non-military use onlyUnited KingdomPermanenta</v>
      </c>
      <c r="B1293" s="32" t="str">
        <f>VLOOKUP(D1293,Lookup!$A:$B,2,FALSE)</f>
        <v>Goods rated for Non-military use only</v>
      </c>
      <c r="C1293" s="32" t="s">
        <v>352</v>
      </c>
      <c r="D1293" t="s">
        <v>334</v>
      </c>
      <c r="E1293" t="s">
        <v>15</v>
      </c>
      <c r="F1293" t="s">
        <v>288</v>
      </c>
      <c r="G1293" t="s">
        <v>332</v>
      </c>
      <c r="H1293" t="s">
        <v>1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</row>
    <row r="1294" spans="1:37">
      <c r="A1294" s="32" t="str">
        <f t="shared" si="20"/>
        <v>Goods rated for Non-military use onlyUnited States Minor Outlying IslandsPermanenta</v>
      </c>
      <c r="B1294" s="32" t="str">
        <f>VLOOKUP(D1294,Lookup!$A:$B,2,FALSE)</f>
        <v>Goods rated for Non-military use only</v>
      </c>
      <c r="C1294" s="32" t="s">
        <v>352</v>
      </c>
      <c r="D1294" t="s">
        <v>334</v>
      </c>
      <c r="E1294" t="s">
        <v>14</v>
      </c>
      <c r="F1294" t="s">
        <v>288</v>
      </c>
      <c r="G1294" t="s">
        <v>332</v>
      </c>
      <c r="H1294" t="s">
        <v>1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</row>
    <row r="1295" spans="1:37">
      <c r="A1295" s="32" t="str">
        <f t="shared" si="20"/>
        <v>Goods rated for Non-military use onlyUnited States of AmericaPermanenta</v>
      </c>
      <c r="B1295" s="32" t="str">
        <f>VLOOKUP(D1295,Lookup!$A:$B,2,FALSE)</f>
        <v>Goods rated for Non-military use only</v>
      </c>
      <c r="C1295" s="32" t="s">
        <v>352</v>
      </c>
      <c r="D1295" t="s">
        <v>334</v>
      </c>
      <c r="E1295" t="s">
        <v>13</v>
      </c>
      <c r="F1295" t="s">
        <v>288</v>
      </c>
      <c r="G1295" t="s">
        <v>332</v>
      </c>
      <c r="H1295" t="s">
        <v>1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</row>
    <row r="1296" spans="1:37">
      <c r="A1296" s="32" t="str">
        <f t="shared" si="20"/>
        <v>Goods rated for Non-military use onlyUruguayPermanenta</v>
      </c>
      <c r="B1296" s="32" t="str">
        <f>VLOOKUP(D1296,Lookup!$A:$B,2,FALSE)</f>
        <v>Goods rated for Non-military use only</v>
      </c>
      <c r="C1296" s="32" t="s">
        <v>352</v>
      </c>
      <c r="D1296" t="s">
        <v>334</v>
      </c>
      <c r="E1296" t="s">
        <v>12</v>
      </c>
      <c r="F1296" t="s">
        <v>288</v>
      </c>
      <c r="G1296" t="s">
        <v>332</v>
      </c>
      <c r="H1296" t="s">
        <v>1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</row>
    <row r="1297" spans="1:37">
      <c r="A1297" s="32" t="str">
        <f t="shared" si="20"/>
        <v>Goods rated for Non-military use onlyUzbekistanPermanenta</v>
      </c>
      <c r="B1297" s="32" t="str">
        <f>VLOOKUP(D1297,Lookup!$A:$B,2,FALSE)</f>
        <v>Goods rated for Non-military use only</v>
      </c>
      <c r="C1297" s="32" t="s">
        <v>352</v>
      </c>
      <c r="D1297" t="s">
        <v>334</v>
      </c>
      <c r="E1297" t="s">
        <v>11</v>
      </c>
      <c r="F1297" t="s">
        <v>288</v>
      </c>
      <c r="G1297" t="s">
        <v>332</v>
      </c>
      <c r="H1297" t="s">
        <v>1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</row>
    <row r="1298" spans="1:37">
      <c r="A1298" s="32" t="str">
        <f t="shared" si="20"/>
        <v>Goods rated for Non-military use onlyVanuatuPermanenta</v>
      </c>
      <c r="B1298" s="32" t="str">
        <f>VLOOKUP(D1298,Lookup!$A:$B,2,FALSE)</f>
        <v>Goods rated for Non-military use only</v>
      </c>
      <c r="C1298" s="32" t="s">
        <v>352</v>
      </c>
      <c r="D1298" t="s">
        <v>334</v>
      </c>
      <c r="E1298" t="s">
        <v>10</v>
      </c>
      <c r="F1298" t="s">
        <v>288</v>
      </c>
      <c r="G1298" t="s">
        <v>332</v>
      </c>
      <c r="H1298" t="s">
        <v>1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</row>
    <row r="1299" spans="1:37">
      <c r="A1299" s="32" t="str">
        <f t="shared" si="20"/>
        <v>Goods rated for Non-military use onlyVatican CityPermanenta</v>
      </c>
      <c r="B1299" s="32" t="str">
        <f>VLOOKUP(D1299,Lookup!$A:$B,2,FALSE)</f>
        <v>Goods rated for Non-military use only</v>
      </c>
      <c r="C1299" s="32" t="s">
        <v>352</v>
      </c>
      <c r="D1299" t="s">
        <v>334</v>
      </c>
      <c r="E1299" t="s">
        <v>9</v>
      </c>
      <c r="F1299" t="s">
        <v>288</v>
      </c>
      <c r="G1299" t="s">
        <v>332</v>
      </c>
      <c r="H1299" t="s">
        <v>1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</row>
    <row r="1300" spans="1:37">
      <c r="A1300" s="32" t="str">
        <f t="shared" si="20"/>
        <v>Goods rated for Non-military use onlyVenezuelaPermanenta</v>
      </c>
      <c r="B1300" s="32" t="str">
        <f>VLOOKUP(D1300,Lookup!$A:$B,2,FALSE)</f>
        <v>Goods rated for Non-military use only</v>
      </c>
      <c r="C1300" s="32" t="s">
        <v>352</v>
      </c>
      <c r="D1300" t="s">
        <v>334</v>
      </c>
      <c r="E1300" t="s">
        <v>8</v>
      </c>
      <c r="F1300" t="s">
        <v>288</v>
      </c>
      <c r="G1300" t="s">
        <v>332</v>
      </c>
      <c r="H1300" t="s">
        <v>1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2</v>
      </c>
      <c r="AI1300">
        <v>0</v>
      </c>
      <c r="AJ1300">
        <v>0</v>
      </c>
      <c r="AK1300">
        <v>0</v>
      </c>
    </row>
    <row r="1301" spans="1:37">
      <c r="A1301" s="32" t="str">
        <f t="shared" si="20"/>
        <v>Goods rated for Non-military use onlyVessel and/or Platform in International WatersPermanenta</v>
      </c>
      <c r="B1301" s="32" t="str">
        <f>VLOOKUP(D1301,Lookup!$A:$B,2,FALSE)</f>
        <v>Goods rated for Non-military use only</v>
      </c>
      <c r="C1301" s="32" t="s">
        <v>352</v>
      </c>
      <c r="D1301" t="s">
        <v>334</v>
      </c>
      <c r="E1301" t="s">
        <v>349</v>
      </c>
      <c r="F1301" t="s">
        <v>288</v>
      </c>
      <c r="G1301" t="s">
        <v>332</v>
      </c>
      <c r="H1301" t="s">
        <v>1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</row>
    <row r="1302" spans="1:37">
      <c r="A1302" s="32" t="str">
        <f t="shared" si="20"/>
        <v>Goods rated for Non-military use onlyVietnamPermanenta</v>
      </c>
      <c r="B1302" s="32" t="str">
        <f>VLOOKUP(D1302,Lookup!$A:$B,2,FALSE)</f>
        <v>Goods rated for Non-military use only</v>
      </c>
      <c r="C1302" s="32" t="s">
        <v>352</v>
      </c>
      <c r="D1302" t="s">
        <v>334</v>
      </c>
      <c r="E1302" t="s">
        <v>7</v>
      </c>
      <c r="F1302" t="s">
        <v>288</v>
      </c>
      <c r="G1302" t="s">
        <v>332</v>
      </c>
      <c r="H1302" t="s">
        <v>1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</row>
    <row r="1303" spans="1:37">
      <c r="A1303" s="32" t="str">
        <f t="shared" si="20"/>
        <v>Goods rated for Non-military use onlyVirgin Islands of USAPermanenta</v>
      </c>
      <c r="B1303" s="32" t="str">
        <f>VLOOKUP(D1303,Lookup!$A:$B,2,FALSE)</f>
        <v>Goods rated for Non-military use only</v>
      </c>
      <c r="C1303" s="32" t="s">
        <v>352</v>
      </c>
      <c r="D1303" t="s">
        <v>334</v>
      </c>
      <c r="E1303" t="s">
        <v>6</v>
      </c>
      <c r="F1303" t="s">
        <v>288</v>
      </c>
      <c r="G1303" t="s">
        <v>332</v>
      </c>
      <c r="H1303" t="s">
        <v>1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</row>
    <row r="1304" spans="1:37">
      <c r="A1304" s="32" t="str">
        <f t="shared" si="20"/>
        <v>Goods rated for Non-military use onlyWake IslandPermanenta</v>
      </c>
      <c r="B1304" s="32" t="str">
        <f>VLOOKUP(D1304,Lookup!$A:$B,2,FALSE)</f>
        <v>Goods rated for Non-military use only</v>
      </c>
      <c r="C1304" s="32" t="s">
        <v>352</v>
      </c>
      <c r="D1304" t="s">
        <v>334</v>
      </c>
      <c r="E1304" t="s">
        <v>5</v>
      </c>
      <c r="F1304" t="s">
        <v>288</v>
      </c>
      <c r="G1304" t="s">
        <v>332</v>
      </c>
      <c r="H1304" t="s">
        <v>1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</row>
    <row r="1305" spans="1:37">
      <c r="A1305" s="32" t="str">
        <f t="shared" si="20"/>
        <v>Goods rated for Non-military use onlyWallis and Futuna IslandsPermanenta</v>
      </c>
      <c r="B1305" s="32" t="str">
        <f>VLOOKUP(D1305,Lookup!$A:$B,2,FALSE)</f>
        <v>Goods rated for Non-military use only</v>
      </c>
      <c r="C1305" s="32" t="s">
        <v>352</v>
      </c>
      <c r="D1305" t="s">
        <v>334</v>
      </c>
      <c r="E1305" t="s">
        <v>4</v>
      </c>
      <c r="F1305" t="s">
        <v>288</v>
      </c>
      <c r="G1305" t="s">
        <v>332</v>
      </c>
      <c r="H1305" t="s">
        <v>1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</row>
    <row r="1306" spans="1:37">
      <c r="A1306" s="32" t="str">
        <f t="shared" si="20"/>
        <v>Goods rated for Non-military use onlyYemenPermanenta</v>
      </c>
      <c r="B1306" s="32" t="str">
        <f>VLOOKUP(D1306,Lookup!$A:$B,2,FALSE)</f>
        <v>Goods rated for Non-military use only</v>
      </c>
      <c r="C1306" s="32" t="s">
        <v>352</v>
      </c>
      <c r="D1306" t="s">
        <v>334</v>
      </c>
      <c r="E1306" t="s">
        <v>3</v>
      </c>
      <c r="F1306" t="s">
        <v>288</v>
      </c>
      <c r="G1306" t="s">
        <v>332</v>
      </c>
      <c r="H1306" t="s">
        <v>1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</row>
    <row r="1307" spans="1:37">
      <c r="A1307" s="32" t="str">
        <f t="shared" si="20"/>
        <v>Goods rated for Non-military use onlyZambiaPermanenta</v>
      </c>
      <c r="B1307" s="32" t="str">
        <f>VLOOKUP(D1307,Lookup!$A:$B,2,FALSE)</f>
        <v>Goods rated for Non-military use only</v>
      </c>
      <c r="C1307" s="32" t="s">
        <v>352</v>
      </c>
      <c r="D1307" t="s">
        <v>334</v>
      </c>
      <c r="E1307" t="s">
        <v>2</v>
      </c>
      <c r="F1307" t="s">
        <v>288</v>
      </c>
      <c r="G1307" t="s">
        <v>332</v>
      </c>
      <c r="H1307" t="s">
        <v>1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</row>
    <row r="1308" spans="1:37">
      <c r="A1308" s="32" t="str">
        <f t="shared" si="20"/>
        <v>Goods rated for Non-military use onlyZimbabwePermanenta</v>
      </c>
      <c r="B1308" s="32" t="str">
        <f>VLOOKUP(D1308,Lookup!$A:$B,2,FALSE)</f>
        <v>Goods rated for Non-military use only</v>
      </c>
      <c r="C1308" s="32" t="s">
        <v>352</v>
      </c>
      <c r="D1308" t="s">
        <v>334</v>
      </c>
      <c r="E1308" t="s">
        <v>0</v>
      </c>
      <c r="F1308" t="s">
        <v>288</v>
      </c>
      <c r="G1308" t="s">
        <v>332</v>
      </c>
      <c r="H1308" t="s">
        <v>1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</row>
    <row r="1309" spans="1:37">
      <c r="A1309" s="32" t="str">
        <f t="shared" si="20"/>
        <v>Goods rated for Non-military use onlyAfghanistanTemporarya</v>
      </c>
      <c r="B1309" s="32" t="str">
        <f>VLOOKUP(D1309,Lookup!$A:$B,2,FALSE)</f>
        <v>Goods rated for Non-military use only</v>
      </c>
      <c r="C1309" s="32" t="s">
        <v>352</v>
      </c>
      <c r="D1309" t="s">
        <v>334</v>
      </c>
      <c r="E1309" t="s">
        <v>253</v>
      </c>
      <c r="F1309" t="s">
        <v>287</v>
      </c>
      <c r="G1309" t="s">
        <v>332</v>
      </c>
      <c r="H1309" t="s">
        <v>1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</row>
    <row r="1310" spans="1:37">
      <c r="A1310" s="32" t="str">
        <f t="shared" si="20"/>
        <v>Goods rated for Non-military use onlyAland IslandsTemporarya</v>
      </c>
      <c r="B1310" s="32" t="str">
        <f>VLOOKUP(D1310,Lookup!$A:$B,2,FALSE)</f>
        <v>Goods rated for Non-military use only</v>
      </c>
      <c r="C1310" s="32" t="s">
        <v>352</v>
      </c>
      <c r="D1310" t="s">
        <v>334</v>
      </c>
      <c r="E1310" t="s">
        <v>252</v>
      </c>
      <c r="F1310" t="s">
        <v>287</v>
      </c>
      <c r="G1310" t="s">
        <v>332</v>
      </c>
      <c r="H1310" t="s">
        <v>1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</row>
    <row r="1311" spans="1:37">
      <c r="A1311" s="32" t="str">
        <f t="shared" si="20"/>
        <v>Goods rated for Non-military use onlyAlbaniaTemporarya</v>
      </c>
      <c r="B1311" s="32" t="str">
        <f>VLOOKUP(D1311,Lookup!$A:$B,2,FALSE)</f>
        <v>Goods rated for Non-military use only</v>
      </c>
      <c r="C1311" s="32" t="s">
        <v>352</v>
      </c>
      <c r="D1311" t="s">
        <v>334</v>
      </c>
      <c r="E1311" t="s">
        <v>251</v>
      </c>
      <c r="F1311" t="s">
        <v>287</v>
      </c>
      <c r="G1311" t="s">
        <v>332</v>
      </c>
      <c r="H1311" t="s">
        <v>1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</row>
    <row r="1312" spans="1:37">
      <c r="A1312" s="32" t="str">
        <f t="shared" si="20"/>
        <v>Goods rated for Non-military use onlyAlgeriaTemporarya</v>
      </c>
      <c r="B1312" s="32" t="str">
        <f>VLOOKUP(D1312,Lookup!$A:$B,2,FALSE)</f>
        <v>Goods rated for Non-military use only</v>
      </c>
      <c r="C1312" s="32" t="s">
        <v>352</v>
      </c>
      <c r="D1312" t="s">
        <v>334</v>
      </c>
      <c r="E1312" t="s">
        <v>250</v>
      </c>
      <c r="F1312" t="s">
        <v>287</v>
      </c>
      <c r="G1312" t="s">
        <v>332</v>
      </c>
      <c r="H1312" t="s">
        <v>1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</row>
    <row r="1313" spans="1:37">
      <c r="A1313" s="32" t="str">
        <f t="shared" si="20"/>
        <v>Goods rated for Non-military use onlyAmerican SamoaTemporarya</v>
      </c>
      <c r="B1313" s="32" t="str">
        <f>VLOOKUP(D1313,Lookup!$A:$B,2,FALSE)</f>
        <v>Goods rated for Non-military use only</v>
      </c>
      <c r="C1313" s="32" t="s">
        <v>352</v>
      </c>
      <c r="D1313" t="s">
        <v>334</v>
      </c>
      <c r="E1313" t="s">
        <v>249</v>
      </c>
      <c r="F1313" t="s">
        <v>287</v>
      </c>
      <c r="G1313" t="s">
        <v>332</v>
      </c>
      <c r="H1313" t="s">
        <v>1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</row>
    <row r="1314" spans="1:37">
      <c r="A1314" s="32" t="str">
        <f t="shared" si="20"/>
        <v>Goods rated for Non-military use onlyAndorraTemporarya</v>
      </c>
      <c r="B1314" s="32" t="str">
        <f>VLOOKUP(D1314,Lookup!$A:$B,2,FALSE)</f>
        <v>Goods rated for Non-military use only</v>
      </c>
      <c r="C1314" s="32" t="s">
        <v>352</v>
      </c>
      <c r="D1314" t="s">
        <v>334</v>
      </c>
      <c r="E1314" t="s">
        <v>248</v>
      </c>
      <c r="F1314" t="s">
        <v>287</v>
      </c>
      <c r="G1314" t="s">
        <v>332</v>
      </c>
      <c r="H1314" t="s">
        <v>1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</row>
    <row r="1315" spans="1:37">
      <c r="A1315" s="32" t="str">
        <f t="shared" si="20"/>
        <v>Goods rated for Non-military use onlyAngolaTemporarya</v>
      </c>
      <c r="B1315" s="32" t="str">
        <f>VLOOKUP(D1315,Lookup!$A:$B,2,FALSE)</f>
        <v>Goods rated for Non-military use only</v>
      </c>
      <c r="C1315" s="32" t="s">
        <v>352</v>
      </c>
      <c r="D1315" t="s">
        <v>334</v>
      </c>
      <c r="E1315" t="s">
        <v>247</v>
      </c>
      <c r="F1315" t="s">
        <v>287</v>
      </c>
      <c r="G1315" t="s">
        <v>332</v>
      </c>
      <c r="H1315" t="s">
        <v>1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</row>
    <row r="1316" spans="1:37">
      <c r="A1316" s="32" t="str">
        <f t="shared" si="20"/>
        <v>Goods rated for Non-military use onlyAnguillaTemporarya</v>
      </c>
      <c r="B1316" s="32" t="str">
        <f>VLOOKUP(D1316,Lookup!$A:$B,2,FALSE)</f>
        <v>Goods rated for Non-military use only</v>
      </c>
      <c r="C1316" s="32" t="s">
        <v>352</v>
      </c>
      <c r="D1316" t="s">
        <v>334</v>
      </c>
      <c r="E1316" t="s">
        <v>246</v>
      </c>
      <c r="F1316" t="s">
        <v>287</v>
      </c>
      <c r="G1316" t="s">
        <v>332</v>
      </c>
      <c r="H1316" t="s">
        <v>1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</row>
    <row r="1317" spans="1:37">
      <c r="A1317" s="32" t="str">
        <f t="shared" si="20"/>
        <v>Goods rated for Non-military use onlyAntarcticaTemporarya</v>
      </c>
      <c r="B1317" s="32" t="str">
        <f>VLOOKUP(D1317,Lookup!$A:$B,2,FALSE)</f>
        <v>Goods rated for Non-military use only</v>
      </c>
      <c r="C1317" s="32" t="s">
        <v>352</v>
      </c>
      <c r="D1317" t="s">
        <v>334</v>
      </c>
      <c r="E1317" t="s">
        <v>245</v>
      </c>
      <c r="F1317" t="s">
        <v>287</v>
      </c>
      <c r="G1317" t="s">
        <v>332</v>
      </c>
      <c r="H1317" t="s">
        <v>1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</row>
    <row r="1318" spans="1:37">
      <c r="A1318" s="32" t="str">
        <f t="shared" si="20"/>
        <v>Goods rated for Non-military use onlyAntigua and BarbudaTemporarya</v>
      </c>
      <c r="B1318" s="32" t="str">
        <f>VLOOKUP(D1318,Lookup!$A:$B,2,FALSE)</f>
        <v>Goods rated for Non-military use only</v>
      </c>
      <c r="C1318" s="32" t="s">
        <v>352</v>
      </c>
      <c r="D1318" t="s">
        <v>334</v>
      </c>
      <c r="E1318" t="s">
        <v>244</v>
      </c>
      <c r="F1318" t="s">
        <v>287</v>
      </c>
      <c r="G1318" t="s">
        <v>332</v>
      </c>
      <c r="H1318" t="s">
        <v>1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</row>
    <row r="1319" spans="1:37">
      <c r="A1319" s="32" t="str">
        <f t="shared" si="20"/>
        <v>Goods rated for Non-military use onlyArgentinaTemporarya</v>
      </c>
      <c r="B1319" s="32" t="str">
        <f>VLOOKUP(D1319,Lookup!$A:$B,2,FALSE)</f>
        <v>Goods rated for Non-military use only</v>
      </c>
      <c r="C1319" s="32" t="s">
        <v>352</v>
      </c>
      <c r="D1319" t="s">
        <v>334</v>
      </c>
      <c r="E1319" t="s">
        <v>243</v>
      </c>
      <c r="F1319" t="s">
        <v>287</v>
      </c>
      <c r="G1319" t="s">
        <v>332</v>
      </c>
      <c r="H1319" t="s">
        <v>1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</row>
    <row r="1320" spans="1:37">
      <c r="A1320" s="32" t="str">
        <f t="shared" si="20"/>
        <v>Goods rated for Non-military use onlyArmeniaTemporarya</v>
      </c>
      <c r="B1320" s="32" t="str">
        <f>VLOOKUP(D1320,Lookup!$A:$B,2,FALSE)</f>
        <v>Goods rated for Non-military use only</v>
      </c>
      <c r="C1320" s="32" t="s">
        <v>352</v>
      </c>
      <c r="D1320" t="s">
        <v>334</v>
      </c>
      <c r="E1320" t="s">
        <v>242</v>
      </c>
      <c r="F1320" t="s">
        <v>287</v>
      </c>
      <c r="G1320" t="s">
        <v>332</v>
      </c>
      <c r="H1320" t="s">
        <v>1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</row>
    <row r="1321" spans="1:37">
      <c r="A1321" s="32" t="str">
        <f t="shared" si="20"/>
        <v>Goods rated for Non-military use onlyArubaTemporarya</v>
      </c>
      <c r="B1321" s="32" t="str">
        <f>VLOOKUP(D1321,Lookup!$A:$B,2,FALSE)</f>
        <v>Goods rated for Non-military use only</v>
      </c>
      <c r="C1321" s="32" t="s">
        <v>352</v>
      </c>
      <c r="D1321" t="s">
        <v>334</v>
      </c>
      <c r="E1321" t="s">
        <v>241</v>
      </c>
      <c r="F1321" t="s">
        <v>287</v>
      </c>
      <c r="G1321" t="s">
        <v>332</v>
      </c>
      <c r="H1321" t="s">
        <v>1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</row>
    <row r="1322" spans="1:37">
      <c r="A1322" s="32" t="str">
        <f t="shared" si="20"/>
        <v>Goods rated for Non-military use onlyAustraliaTemporarya</v>
      </c>
      <c r="B1322" s="32" t="str">
        <f>VLOOKUP(D1322,Lookup!$A:$B,2,FALSE)</f>
        <v>Goods rated for Non-military use only</v>
      </c>
      <c r="C1322" s="32" t="s">
        <v>352</v>
      </c>
      <c r="D1322" t="s">
        <v>334</v>
      </c>
      <c r="E1322" t="s">
        <v>240</v>
      </c>
      <c r="F1322" t="s">
        <v>287</v>
      </c>
      <c r="G1322" t="s">
        <v>332</v>
      </c>
      <c r="H1322" t="s">
        <v>1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</row>
    <row r="1323" spans="1:37">
      <c r="A1323" s="32" t="str">
        <f t="shared" si="20"/>
        <v>Goods rated for Non-military use onlyAustralian Antarctic TerritoryTemporarya</v>
      </c>
      <c r="B1323" s="32" t="str">
        <f>VLOOKUP(D1323,Lookup!$A:$B,2,FALSE)</f>
        <v>Goods rated for Non-military use only</v>
      </c>
      <c r="C1323" s="32" t="s">
        <v>352</v>
      </c>
      <c r="D1323" t="s">
        <v>334</v>
      </c>
      <c r="E1323" t="s">
        <v>239</v>
      </c>
      <c r="F1323" t="s">
        <v>287</v>
      </c>
      <c r="G1323" t="s">
        <v>332</v>
      </c>
      <c r="H1323" t="s">
        <v>1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</row>
    <row r="1324" spans="1:37">
      <c r="A1324" s="32" t="str">
        <f t="shared" si="20"/>
        <v>Goods rated for Non-military use onlyAustriaTemporarya</v>
      </c>
      <c r="B1324" s="32" t="str">
        <f>VLOOKUP(D1324,Lookup!$A:$B,2,FALSE)</f>
        <v>Goods rated for Non-military use only</v>
      </c>
      <c r="C1324" s="32" t="s">
        <v>352</v>
      </c>
      <c r="D1324" t="s">
        <v>334</v>
      </c>
      <c r="E1324" t="s">
        <v>238</v>
      </c>
      <c r="F1324" t="s">
        <v>287</v>
      </c>
      <c r="G1324" t="s">
        <v>332</v>
      </c>
      <c r="H1324" t="s">
        <v>1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</row>
    <row r="1325" spans="1:37">
      <c r="A1325" s="32" t="str">
        <f t="shared" si="20"/>
        <v>Goods rated for Non-military use onlyAzerbaijanTemporarya</v>
      </c>
      <c r="B1325" s="32" t="str">
        <f>VLOOKUP(D1325,Lookup!$A:$B,2,FALSE)</f>
        <v>Goods rated for Non-military use only</v>
      </c>
      <c r="C1325" s="32" t="s">
        <v>352</v>
      </c>
      <c r="D1325" t="s">
        <v>334</v>
      </c>
      <c r="E1325" t="s">
        <v>237</v>
      </c>
      <c r="F1325" t="s">
        <v>287</v>
      </c>
      <c r="G1325" t="s">
        <v>332</v>
      </c>
      <c r="H1325" t="s">
        <v>1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</row>
    <row r="1326" spans="1:37">
      <c r="A1326" s="32" t="str">
        <f t="shared" si="20"/>
        <v>Goods rated for Non-military use onlyAzoresTemporarya</v>
      </c>
      <c r="B1326" s="32" t="str">
        <f>VLOOKUP(D1326,Lookup!$A:$B,2,FALSE)</f>
        <v>Goods rated for Non-military use only</v>
      </c>
      <c r="C1326" s="32" t="s">
        <v>352</v>
      </c>
      <c r="D1326" t="s">
        <v>334</v>
      </c>
      <c r="E1326" t="s">
        <v>236</v>
      </c>
      <c r="F1326" t="s">
        <v>287</v>
      </c>
      <c r="G1326" t="s">
        <v>332</v>
      </c>
      <c r="H1326" t="s">
        <v>1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</row>
    <row r="1327" spans="1:37">
      <c r="A1327" s="32" t="str">
        <f t="shared" si="20"/>
        <v>Goods rated for Non-military use onlyBahamasTemporarya</v>
      </c>
      <c r="B1327" s="32" t="str">
        <f>VLOOKUP(D1327,Lookup!$A:$B,2,FALSE)</f>
        <v>Goods rated for Non-military use only</v>
      </c>
      <c r="C1327" s="32" t="s">
        <v>352</v>
      </c>
      <c r="D1327" t="s">
        <v>334</v>
      </c>
      <c r="E1327" t="s">
        <v>235</v>
      </c>
      <c r="F1327" t="s">
        <v>287</v>
      </c>
      <c r="G1327" t="s">
        <v>332</v>
      </c>
      <c r="H1327" t="s">
        <v>1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</row>
    <row r="1328" spans="1:37">
      <c r="A1328" s="32" t="str">
        <f t="shared" si="20"/>
        <v>Goods rated for Non-military use onlyBahrainTemporarya</v>
      </c>
      <c r="B1328" s="32" t="str">
        <f>VLOOKUP(D1328,Lookup!$A:$B,2,FALSE)</f>
        <v>Goods rated for Non-military use only</v>
      </c>
      <c r="C1328" s="32" t="s">
        <v>352</v>
      </c>
      <c r="D1328" t="s">
        <v>334</v>
      </c>
      <c r="E1328" t="s">
        <v>234</v>
      </c>
      <c r="F1328" t="s">
        <v>287</v>
      </c>
      <c r="G1328" t="s">
        <v>332</v>
      </c>
      <c r="H1328" t="s">
        <v>1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</row>
    <row r="1329" spans="1:37">
      <c r="A1329" s="32" t="str">
        <f t="shared" si="20"/>
        <v>Goods rated for Non-military use onlyBaker IslandTemporarya</v>
      </c>
      <c r="B1329" s="32" t="str">
        <f>VLOOKUP(D1329,Lookup!$A:$B,2,FALSE)</f>
        <v>Goods rated for Non-military use only</v>
      </c>
      <c r="C1329" s="32" t="s">
        <v>352</v>
      </c>
      <c r="D1329" t="s">
        <v>334</v>
      </c>
      <c r="E1329" t="s">
        <v>233</v>
      </c>
      <c r="F1329" t="s">
        <v>287</v>
      </c>
      <c r="G1329" t="s">
        <v>332</v>
      </c>
      <c r="H1329" t="s">
        <v>1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</row>
    <row r="1330" spans="1:37">
      <c r="A1330" s="32" t="str">
        <f t="shared" si="20"/>
        <v>Goods rated for Non-military use onlyBangladeshTemporarya</v>
      </c>
      <c r="B1330" s="32" t="str">
        <f>VLOOKUP(D1330,Lookup!$A:$B,2,FALSE)</f>
        <v>Goods rated for Non-military use only</v>
      </c>
      <c r="C1330" s="32" t="s">
        <v>352</v>
      </c>
      <c r="D1330" t="s">
        <v>334</v>
      </c>
      <c r="E1330" t="s">
        <v>232</v>
      </c>
      <c r="F1330" t="s">
        <v>287</v>
      </c>
      <c r="G1330" t="s">
        <v>332</v>
      </c>
      <c r="H1330" t="s">
        <v>1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</row>
    <row r="1331" spans="1:37">
      <c r="A1331" s="32" t="str">
        <f t="shared" si="20"/>
        <v>Goods rated for Non-military use onlyBarbadosTemporarya</v>
      </c>
      <c r="B1331" s="32" t="str">
        <f>VLOOKUP(D1331,Lookup!$A:$B,2,FALSE)</f>
        <v>Goods rated for Non-military use only</v>
      </c>
      <c r="C1331" s="32" t="s">
        <v>352</v>
      </c>
      <c r="D1331" t="s">
        <v>334</v>
      </c>
      <c r="E1331" t="s">
        <v>231</v>
      </c>
      <c r="F1331" t="s">
        <v>287</v>
      </c>
      <c r="G1331" t="s">
        <v>332</v>
      </c>
      <c r="H1331" t="s">
        <v>1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</row>
    <row r="1332" spans="1:37">
      <c r="A1332" s="32" t="str">
        <f t="shared" si="20"/>
        <v>Goods rated for Non-military use onlyBelarusTemporarya</v>
      </c>
      <c r="B1332" s="32" t="str">
        <f>VLOOKUP(D1332,Lookup!$A:$B,2,FALSE)</f>
        <v>Goods rated for Non-military use only</v>
      </c>
      <c r="C1332" s="32" t="s">
        <v>352</v>
      </c>
      <c r="D1332" t="s">
        <v>334</v>
      </c>
      <c r="E1332" t="s">
        <v>230</v>
      </c>
      <c r="F1332" t="s">
        <v>287</v>
      </c>
      <c r="G1332" t="s">
        <v>332</v>
      </c>
      <c r="H1332" t="s">
        <v>1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</row>
    <row r="1333" spans="1:37">
      <c r="A1333" s="32" t="str">
        <f t="shared" si="20"/>
        <v>Goods rated for Non-military use onlyBelgiumTemporarya</v>
      </c>
      <c r="B1333" s="32" t="str">
        <f>VLOOKUP(D1333,Lookup!$A:$B,2,FALSE)</f>
        <v>Goods rated for Non-military use only</v>
      </c>
      <c r="C1333" s="32" t="s">
        <v>352</v>
      </c>
      <c r="D1333" t="s">
        <v>334</v>
      </c>
      <c r="E1333" t="s">
        <v>229</v>
      </c>
      <c r="F1333" t="s">
        <v>287</v>
      </c>
      <c r="G1333" t="s">
        <v>332</v>
      </c>
      <c r="H1333" t="s">
        <v>1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</row>
    <row r="1334" spans="1:37">
      <c r="A1334" s="32" t="str">
        <f t="shared" si="20"/>
        <v>Goods rated for Non-military use onlyBelizeTemporarya</v>
      </c>
      <c r="B1334" s="32" t="str">
        <f>VLOOKUP(D1334,Lookup!$A:$B,2,FALSE)</f>
        <v>Goods rated for Non-military use only</v>
      </c>
      <c r="C1334" s="32" t="s">
        <v>352</v>
      </c>
      <c r="D1334" t="s">
        <v>334</v>
      </c>
      <c r="E1334" t="s">
        <v>228</v>
      </c>
      <c r="F1334" t="s">
        <v>287</v>
      </c>
      <c r="G1334" t="s">
        <v>332</v>
      </c>
      <c r="H1334" t="s">
        <v>1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</row>
    <row r="1335" spans="1:37">
      <c r="A1335" s="32" t="str">
        <f t="shared" si="20"/>
        <v>Goods rated for Non-military use onlyBeninTemporarya</v>
      </c>
      <c r="B1335" s="32" t="str">
        <f>VLOOKUP(D1335,Lookup!$A:$B,2,FALSE)</f>
        <v>Goods rated for Non-military use only</v>
      </c>
      <c r="C1335" s="32" t="s">
        <v>352</v>
      </c>
      <c r="D1335" t="s">
        <v>334</v>
      </c>
      <c r="E1335" t="s">
        <v>227</v>
      </c>
      <c r="F1335" t="s">
        <v>287</v>
      </c>
      <c r="G1335" t="s">
        <v>332</v>
      </c>
      <c r="H1335" t="s">
        <v>1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</row>
    <row r="1336" spans="1:37">
      <c r="A1336" s="32" t="str">
        <f t="shared" si="20"/>
        <v>Goods rated for Non-military use onlyBermudaTemporarya</v>
      </c>
      <c r="B1336" s="32" t="str">
        <f>VLOOKUP(D1336,Lookup!$A:$B,2,FALSE)</f>
        <v>Goods rated for Non-military use only</v>
      </c>
      <c r="C1336" s="32" t="s">
        <v>352</v>
      </c>
      <c r="D1336" t="s">
        <v>334</v>
      </c>
      <c r="E1336" t="s">
        <v>226</v>
      </c>
      <c r="F1336" t="s">
        <v>287</v>
      </c>
      <c r="G1336" t="s">
        <v>332</v>
      </c>
      <c r="H1336" t="s">
        <v>1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</row>
    <row r="1337" spans="1:37">
      <c r="A1337" s="32" t="str">
        <f t="shared" si="20"/>
        <v>Goods rated for Non-military use onlyBhutanTemporarya</v>
      </c>
      <c r="B1337" s="32" t="str">
        <f>VLOOKUP(D1337,Lookup!$A:$B,2,FALSE)</f>
        <v>Goods rated for Non-military use only</v>
      </c>
      <c r="C1337" s="32" t="s">
        <v>352</v>
      </c>
      <c r="D1337" t="s">
        <v>334</v>
      </c>
      <c r="E1337" t="s">
        <v>225</v>
      </c>
      <c r="F1337" t="s">
        <v>287</v>
      </c>
      <c r="G1337" t="s">
        <v>332</v>
      </c>
      <c r="H1337" t="s">
        <v>1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</row>
    <row r="1338" spans="1:37">
      <c r="A1338" s="32" t="str">
        <f t="shared" si="20"/>
        <v>Goods rated for Non-military use onlyBoliviaTemporarya</v>
      </c>
      <c r="B1338" s="32" t="str">
        <f>VLOOKUP(D1338,Lookup!$A:$B,2,FALSE)</f>
        <v>Goods rated for Non-military use only</v>
      </c>
      <c r="C1338" s="32" t="s">
        <v>352</v>
      </c>
      <c r="D1338" t="s">
        <v>334</v>
      </c>
      <c r="E1338" t="s">
        <v>224</v>
      </c>
      <c r="F1338" t="s">
        <v>287</v>
      </c>
      <c r="G1338" t="s">
        <v>332</v>
      </c>
      <c r="H1338" t="s">
        <v>1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</row>
    <row r="1339" spans="1:37">
      <c r="A1339" s="32" t="str">
        <f t="shared" si="20"/>
        <v>Goods rated for Non-military use onlyBosnia and HerzegovinaTemporarya</v>
      </c>
      <c r="B1339" s="32" t="str">
        <f>VLOOKUP(D1339,Lookup!$A:$B,2,FALSE)</f>
        <v>Goods rated for Non-military use only</v>
      </c>
      <c r="C1339" s="32" t="s">
        <v>352</v>
      </c>
      <c r="D1339" t="s">
        <v>334</v>
      </c>
      <c r="E1339" t="s">
        <v>223</v>
      </c>
      <c r="F1339" t="s">
        <v>287</v>
      </c>
      <c r="G1339" t="s">
        <v>332</v>
      </c>
      <c r="H1339" t="s">
        <v>1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</row>
    <row r="1340" spans="1:37">
      <c r="A1340" s="32" t="str">
        <f t="shared" si="20"/>
        <v>Goods rated for Non-military use onlyBotswanaTemporarya</v>
      </c>
      <c r="B1340" s="32" t="str">
        <f>VLOOKUP(D1340,Lookup!$A:$B,2,FALSE)</f>
        <v>Goods rated for Non-military use only</v>
      </c>
      <c r="C1340" s="32" t="s">
        <v>352</v>
      </c>
      <c r="D1340" t="s">
        <v>334</v>
      </c>
      <c r="E1340" t="s">
        <v>222</v>
      </c>
      <c r="F1340" t="s">
        <v>287</v>
      </c>
      <c r="G1340" t="s">
        <v>332</v>
      </c>
      <c r="H1340" t="s">
        <v>1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</row>
    <row r="1341" spans="1:37">
      <c r="A1341" s="32" t="str">
        <f t="shared" si="20"/>
        <v>Goods rated for Non-military use onlyBrazilTemporarya</v>
      </c>
      <c r="B1341" s="32" t="str">
        <f>VLOOKUP(D1341,Lookup!$A:$B,2,FALSE)</f>
        <v>Goods rated for Non-military use only</v>
      </c>
      <c r="C1341" s="32" t="s">
        <v>352</v>
      </c>
      <c r="D1341" t="s">
        <v>334</v>
      </c>
      <c r="E1341" t="s">
        <v>221</v>
      </c>
      <c r="F1341" t="s">
        <v>287</v>
      </c>
      <c r="G1341" t="s">
        <v>332</v>
      </c>
      <c r="H1341" t="s">
        <v>1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</row>
    <row r="1342" spans="1:37">
      <c r="A1342" s="32" t="str">
        <f t="shared" si="20"/>
        <v>Goods rated for Non-military use onlyBritish Antarctic TerritoryTemporarya</v>
      </c>
      <c r="B1342" s="32" t="str">
        <f>VLOOKUP(D1342,Lookup!$A:$B,2,FALSE)</f>
        <v>Goods rated for Non-military use only</v>
      </c>
      <c r="C1342" s="32" t="s">
        <v>352</v>
      </c>
      <c r="D1342" t="s">
        <v>334</v>
      </c>
      <c r="E1342" t="s">
        <v>220</v>
      </c>
      <c r="F1342" t="s">
        <v>287</v>
      </c>
      <c r="G1342" t="s">
        <v>332</v>
      </c>
      <c r="H1342" t="s">
        <v>1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</row>
    <row r="1343" spans="1:37">
      <c r="A1343" s="32" t="str">
        <f t="shared" si="20"/>
        <v>Goods rated for Non-military use onlyBritish Indian Ocean TerritoryTemporarya</v>
      </c>
      <c r="B1343" s="32" t="str">
        <f>VLOOKUP(D1343,Lookup!$A:$B,2,FALSE)</f>
        <v>Goods rated for Non-military use only</v>
      </c>
      <c r="C1343" s="32" t="s">
        <v>352</v>
      </c>
      <c r="D1343" t="s">
        <v>334</v>
      </c>
      <c r="E1343" t="s">
        <v>219</v>
      </c>
      <c r="F1343" t="s">
        <v>287</v>
      </c>
      <c r="G1343" t="s">
        <v>332</v>
      </c>
      <c r="H1343" t="s">
        <v>1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</row>
    <row r="1344" spans="1:37">
      <c r="A1344" s="32" t="str">
        <f t="shared" si="20"/>
        <v>Goods rated for Non-military use onlyBritish Virgin IslandsTemporarya</v>
      </c>
      <c r="B1344" s="32" t="str">
        <f>VLOOKUP(D1344,Lookup!$A:$B,2,FALSE)</f>
        <v>Goods rated for Non-military use only</v>
      </c>
      <c r="C1344" s="32" t="s">
        <v>352</v>
      </c>
      <c r="D1344" t="s">
        <v>334</v>
      </c>
      <c r="E1344" t="s">
        <v>218</v>
      </c>
      <c r="F1344" t="s">
        <v>287</v>
      </c>
      <c r="G1344" t="s">
        <v>332</v>
      </c>
      <c r="H1344" t="s">
        <v>1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</row>
    <row r="1345" spans="1:37">
      <c r="A1345" s="32" t="str">
        <f t="shared" si="20"/>
        <v>Goods rated for Non-military use onlyBruneiTemporarya</v>
      </c>
      <c r="B1345" s="32" t="str">
        <f>VLOOKUP(D1345,Lookup!$A:$B,2,FALSE)</f>
        <v>Goods rated for Non-military use only</v>
      </c>
      <c r="C1345" s="32" t="s">
        <v>352</v>
      </c>
      <c r="D1345" t="s">
        <v>334</v>
      </c>
      <c r="E1345" t="s">
        <v>217</v>
      </c>
      <c r="F1345" t="s">
        <v>287</v>
      </c>
      <c r="G1345" t="s">
        <v>332</v>
      </c>
      <c r="H1345" t="s">
        <v>1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</row>
    <row r="1346" spans="1:37">
      <c r="A1346" s="32" t="str">
        <f t="shared" si="20"/>
        <v>Goods rated for Non-military use onlyBulgariaTemporarya</v>
      </c>
      <c r="B1346" s="32" t="str">
        <f>VLOOKUP(D1346,Lookup!$A:$B,2,FALSE)</f>
        <v>Goods rated for Non-military use only</v>
      </c>
      <c r="C1346" s="32" t="s">
        <v>352</v>
      </c>
      <c r="D1346" t="s">
        <v>334</v>
      </c>
      <c r="E1346" t="s">
        <v>216</v>
      </c>
      <c r="F1346" t="s">
        <v>287</v>
      </c>
      <c r="G1346" t="s">
        <v>332</v>
      </c>
      <c r="H1346" t="s">
        <v>1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</row>
    <row r="1347" spans="1:37">
      <c r="A1347" s="32" t="str">
        <f t="shared" si="20"/>
        <v>Goods rated for Non-military use onlyBurkina FasoTemporarya</v>
      </c>
      <c r="B1347" s="32" t="str">
        <f>VLOOKUP(D1347,Lookup!$A:$B,2,FALSE)</f>
        <v>Goods rated for Non-military use only</v>
      </c>
      <c r="C1347" s="32" t="s">
        <v>352</v>
      </c>
      <c r="D1347" t="s">
        <v>334</v>
      </c>
      <c r="E1347" t="s">
        <v>215</v>
      </c>
      <c r="F1347" t="s">
        <v>287</v>
      </c>
      <c r="G1347" t="s">
        <v>332</v>
      </c>
      <c r="H1347" t="s">
        <v>1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</row>
    <row r="1348" spans="1:37">
      <c r="A1348" s="32" t="str">
        <f t="shared" si="20"/>
        <v>Goods rated for Non-military use onlyBurmaTemporarya</v>
      </c>
      <c r="B1348" s="32" t="str">
        <f>VLOOKUP(D1348,Lookup!$A:$B,2,FALSE)</f>
        <v>Goods rated for Non-military use only</v>
      </c>
      <c r="C1348" s="32" t="s">
        <v>352</v>
      </c>
      <c r="D1348" t="s">
        <v>334</v>
      </c>
      <c r="E1348" t="s">
        <v>214</v>
      </c>
      <c r="F1348" t="s">
        <v>287</v>
      </c>
      <c r="G1348" t="s">
        <v>332</v>
      </c>
      <c r="H1348" t="s">
        <v>1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</row>
    <row r="1349" spans="1:37">
      <c r="A1349" s="32" t="str">
        <f t="shared" ref="A1349:A1412" si="21">CONCATENATE(B1349,E1349,F1349,H1349)</f>
        <v>Goods rated for Non-military use onlyBurundiTemporarya</v>
      </c>
      <c r="B1349" s="32" t="str">
        <f>VLOOKUP(D1349,Lookup!$A:$B,2,FALSE)</f>
        <v>Goods rated for Non-military use only</v>
      </c>
      <c r="C1349" s="32" t="s">
        <v>352</v>
      </c>
      <c r="D1349" t="s">
        <v>334</v>
      </c>
      <c r="E1349" t="s">
        <v>213</v>
      </c>
      <c r="F1349" t="s">
        <v>287</v>
      </c>
      <c r="G1349" t="s">
        <v>332</v>
      </c>
      <c r="H1349" t="s">
        <v>1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</row>
    <row r="1350" spans="1:37">
      <c r="A1350" s="32" t="str">
        <f t="shared" si="21"/>
        <v>Goods rated for Non-military use onlyCambodiaTemporarya</v>
      </c>
      <c r="B1350" s="32" t="str">
        <f>VLOOKUP(D1350,Lookup!$A:$B,2,FALSE)</f>
        <v>Goods rated for Non-military use only</v>
      </c>
      <c r="C1350" s="32" t="s">
        <v>352</v>
      </c>
      <c r="D1350" t="s">
        <v>334</v>
      </c>
      <c r="E1350" t="s">
        <v>212</v>
      </c>
      <c r="F1350" t="s">
        <v>287</v>
      </c>
      <c r="G1350" t="s">
        <v>332</v>
      </c>
      <c r="H1350" t="s">
        <v>1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</row>
    <row r="1351" spans="1:37">
      <c r="A1351" s="32" t="str">
        <f t="shared" si="21"/>
        <v>Goods rated for Non-military use onlyCameroonTemporarya</v>
      </c>
      <c r="B1351" s="32" t="str">
        <f>VLOOKUP(D1351,Lookup!$A:$B,2,FALSE)</f>
        <v>Goods rated for Non-military use only</v>
      </c>
      <c r="C1351" s="32" t="s">
        <v>352</v>
      </c>
      <c r="D1351" t="s">
        <v>334</v>
      </c>
      <c r="E1351" t="s">
        <v>211</v>
      </c>
      <c r="F1351" t="s">
        <v>287</v>
      </c>
      <c r="G1351" t="s">
        <v>332</v>
      </c>
      <c r="H1351" t="s">
        <v>1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</row>
    <row r="1352" spans="1:37">
      <c r="A1352" s="32" t="str">
        <f t="shared" si="21"/>
        <v>Goods rated for Non-military use onlyCanadaTemporarya</v>
      </c>
      <c r="B1352" s="32" t="str">
        <f>VLOOKUP(D1352,Lookup!$A:$B,2,FALSE)</f>
        <v>Goods rated for Non-military use only</v>
      </c>
      <c r="C1352" s="32" t="s">
        <v>352</v>
      </c>
      <c r="D1352" t="s">
        <v>334</v>
      </c>
      <c r="E1352" t="s">
        <v>210</v>
      </c>
      <c r="F1352" t="s">
        <v>287</v>
      </c>
      <c r="G1352" t="s">
        <v>332</v>
      </c>
      <c r="H1352" t="s">
        <v>1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</row>
    <row r="1353" spans="1:37">
      <c r="A1353" s="32" t="str">
        <f t="shared" si="21"/>
        <v>Goods rated for Non-military use onlyCape VerdeTemporarya</v>
      </c>
      <c r="B1353" s="32" t="str">
        <f>VLOOKUP(D1353,Lookup!$A:$B,2,FALSE)</f>
        <v>Goods rated for Non-military use only</v>
      </c>
      <c r="C1353" s="32" t="s">
        <v>352</v>
      </c>
      <c r="D1353" t="s">
        <v>334</v>
      </c>
      <c r="E1353" t="s">
        <v>209</v>
      </c>
      <c r="F1353" t="s">
        <v>287</v>
      </c>
      <c r="G1353" t="s">
        <v>332</v>
      </c>
      <c r="H1353" t="s">
        <v>1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</row>
    <row r="1354" spans="1:37">
      <c r="A1354" s="32" t="str">
        <f t="shared" si="21"/>
        <v>Goods rated for Non-military use onlyCayman IslandsTemporarya</v>
      </c>
      <c r="B1354" s="32" t="str">
        <f>VLOOKUP(D1354,Lookup!$A:$B,2,FALSE)</f>
        <v>Goods rated for Non-military use only</v>
      </c>
      <c r="C1354" s="32" t="s">
        <v>352</v>
      </c>
      <c r="D1354" t="s">
        <v>334</v>
      </c>
      <c r="E1354" t="s">
        <v>208</v>
      </c>
      <c r="F1354" t="s">
        <v>287</v>
      </c>
      <c r="G1354" t="s">
        <v>332</v>
      </c>
      <c r="H1354" t="s">
        <v>1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</row>
    <row r="1355" spans="1:37">
      <c r="A1355" s="32" t="str">
        <f t="shared" si="21"/>
        <v>Goods rated for Non-military use onlyCentral African RepublicTemporarya</v>
      </c>
      <c r="B1355" s="32" t="str">
        <f>VLOOKUP(D1355,Lookup!$A:$B,2,FALSE)</f>
        <v>Goods rated for Non-military use only</v>
      </c>
      <c r="C1355" s="32" t="s">
        <v>352</v>
      </c>
      <c r="D1355" t="s">
        <v>334</v>
      </c>
      <c r="E1355" t="s">
        <v>207</v>
      </c>
      <c r="F1355" t="s">
        <v>287</v>
      </c>
      <c r="G1355" t="s">
        <v>332</v>
      </c>
      <c r="H1355" t="s">
        <v>1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</row>
    <row r="1356" spans="1:37">
      <c r="A1356" s="32" t="str">
        <f t="shared" si="21"/>
        <v>Goods rated for Non-military use onlyCeuta and MelillaTemporarya</v>
      </c>
      <c r="B1356" s="32" t="str">
        <f>VLOOKUP(D1356,Lookup!$A:$B,2,FALSE)</f>
        <v>Goods rated for Non-military use only</v>
      </c>
      <c r="C1356" s="32" t="s">
        <v>352</v>
      </c>
      <c r="D1356" t="s">
        <v>334</v>
      </c>
      <c r="E1356" t="s">
        <v>206</v>
      </c>
      <c r="F1356" t="s">
        <v>287</v>
      </c>
      <c r="G1356" t="s">
        <v>332</v>
      </c>
      <c r="H1356" t="s">
        <v>1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</row>
    <row r="1357" spans="1:37">
      <c r="A1357" s="32" t="str">
        <f t="shared" si="21"/>
        <v>Goods rated for Non-military use onlyChadTemporarya</v>
      </c>
      <c r="B1357" s="32" t="str">
        <f>VLOOKUP(D1357,Lookup!$A:$B,2,FALSE)</f>
        <v>Goods rated for Non-military use only</v>
      </c>
      <c r="C1357" s="32" t="s">
        <v>352</v>
      </c>
      <c r="D1357" t="s">
        <v>334</v>
      </c>
      <c r="E1357" t="s">
        <v>205</v>
      </c>
      <c r="F1357" t="s">
        <v>287</v>
      </c>
      <c r="G1357" t="s">
        <v>332</v>
      </c>
      <c r="H1357" t="s">
        <v>1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</row>
    <row r="1358" spans="1:37">
      <c r="A1358" s="32" t="str">
        <f t="shared" si="21"/>
        <v>Goods rated for Non-military use onlyChannel IslandsTemporarya</v>
      </c>
      <c r="B1358" s="32" t="str">
        <f>VLOOKUP(D1358,Lookup!$A:$B,2,FALSE)</f>
        <v>Goods rated for Non-military use only</v>
      </c>
      <c r="C1358" s="32" t="s">
        <v>352</v>
      </c>
      <c r="D1358" t="s">
        <v>334</v>
      </c>
      <c r="E1358" t="s">
        <v>204</v>
      </c>
      <c r="F1358" t="s">
        <v>287</v>
      </c>
      <c r="G1358" t="s">
        <v>332</v>
      </c>
      <c r="H1358" t="s">
        <v>1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</row>
    <row r="1359" spans="1:37">
      <c r="A1359" s="32" t="str">
        <f t="shared" si="21"/>
        <v>Goods rated for Non-military use onlyChileTemporarya</v>
      </c>
      <c r="B1359" s="32" t="str">
        <f>VLOOKUP(D1359,Lookup!$A:$B,2,FALSE)</f>
        <v>Goods rated for Non-military use only</v>
      </c>
      <c r="C1359" s="32" t="s">
        <v>352</v>
      </c>
      <c r="D1359" t="s">
        <v>334</v>
      </c>
      <c r="E1359" t="s">
        <v>203</v>
      </c>
      <c r="F1359" t="s">
        <v>287</v>
      </c>
      <c r="G1359" t="s">
        <v>332</v>
      </c>
      <c r="H1359" t="s">
        <v>1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</row>
    <row r="1360" spans="1:37">
      <c r="A1360" s="32" t="str">
        <f t="shared" si="21"/>
        <v>Goods rated for Non-military use onlyChinaTemporarya</v>
      </c>
      <c r="B1360" s="32" t="str">
        <f>VLOOKUP(D1360,Lookup!$A:$B,2,FALSE)</f>
        <v>Goods rated for Non-military use only</v>
      </c>
      <c r="C1360" s="32" t="s">
        <v>352</v>
      </c>
      <c r="D1360" t="s">
        <v>334</v>
      </c>
      <c r="E1360" t="s">
        <v>202</v>
      </c>
      <c r="F1360" t="s">
        <v>287</v>
      </c>
      <c r="G1360" t="s">
        <v>332</v>
      </c>
      <c r="H1360" t="s">
        <v>1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</row>
    <row r="1361" spans="1:37">
      <c r="A1361" s="32" t="str">
        <f t="shared" si="21"/>
        <v>Goods rated for Non-military use onlyChristmas IslandTemporarya</v>
      </c>
      <c r="B1361" s="32" t="str">
        <f>VLOOKUP(D1361,Lookup!$A:$B,2,FALSE)</f>
        <v>Goods rated for Non-military use only</v>
      </c>
      <c r="C1361" s="32" t="s">
        <v>352</v>
      </c>
      <c r="D1361" t="s">
        <v>334</v>
      </c>
      <c r="E1361" t="s">
        <v>201</v>
      </c>
      <c r="F1361" t="s">
        <v>287</v>
      </c>
      <c r="G1361" t="s">
        <v>332</v>
      </c>
      <c r="H1361" t="s">
        <v>1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</row>
    <row r="1362" spans="1:37">
      <c r="A1362" s="32" t="str">
        <f t="shared" si="21"/>
        <v>Goods rated for Non-military use onlyCocos Islands (Keeling Islands)Temporarya</v>
      </c>
      <c r="B1362" s="32" t="str">
        <f>VLOOKUP(D1362,Lookup!$A:$B,2,FALSE)</f>
        <v>Goods rated for Non-military use only</v>
      </c>
      <c r="C1362" s="32" t="s">
        <v>352</v>
      </c>
      <c r="D1362" t="s">
        <v>334</v>
      </c>
      <c r="E1362" t="s">
        <v>200</v>
      </c>
      <c r="F1362" t="s">
        <v>287</v>
      </c>
      <c r="G1362" t="s">
        <v>332</v>
      </c>
      <c r="H1362" t="s">
        <v>1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</row>
    <row r="1363" spans="1:37">
      <c r="A1363" s="32" t="str">
        <f t="shared" si="21"/>
        <v>Goods rated for Non-military use onlyColombiaTemporarya</v>
      </c>
      <c r="B1363" s="32" t="str">
        <f>VLOOKUP(D1363,Lookup!$A:$B,2,FALSE)</f>
        <v>Goods rated for Non-military use only</v>
      </c>
      <c r="C1363" s="32" t="s">
        <v>352</v>
      </c>
      <c r="D1363" t="s">
        <v>334</v>
      </c>
      <c r="E1363" t="s">
        <v>199</v>
      </c>
      <c r="F1363" t="s">
        <v>287</v>
      </c>
      <c r="G1363" t="s">
        <v>332</v>
      </c>
      <c r="H1363" t="s">
        <v>1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</row>
    <row r="1364" spans="1:37">
      <c r="A1364" s="32" t="str">
        <f t="shared" si="21"/>
        <v>Goods rated for Non-military use onlyComorosTemporarya</v>
      </c>
      <c r="B1364" s="32" t="str">
        <f>VLOOKUP(D1364,Lookup!$A:$B,2,FALSE)</f>
        <v>Goods rated for Non-military use only</v>
      </c>
      <c r="C1364" s="32" t="s">
        <v>352</v>
      </c>
      <c r="D1364" t="s">
        <v>334</v>
      </c>
      <c r="E1364" t="s">
        <v>198</v>
      </c>
      <c r="F1364" t="s">
        <v>287</v>
      </c>
      <c r="G1364" t="s">
        <v>332</v>
      </c>
      <c r="H1364" t="s">
        <v>1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</row>
    <row r="1365" spans="1:37">
      <c r="A1365" s="32" t="str">
        <f t="shared" si="21"/>
        <v>Goods rated for Non-military use onlyDemocratic Republic of CongoTemporarya</v>
      </c>
      <c r="B1365" s="32" t="str">
        <f>VLOOKUP(D1365,Lookup!$A:$B,2,FALSE)</f>
        <v>Goods rated for Non-military use only</v>
      </c>
      <c r="C1365" s="32" t="s">
        <v>352</v>
      </c>
      <c r="D1365" t="s">
        <v>334</v>
      </c>
      <c r="E1365" t="s">
        <v>340</v>
      </c>
      <c r="F1365" t="s">
        <v>287</v>
      </c>
      <c r="G1365" t="s">
        <v>332</v>
      </c>
      <c r="H1365" t="s">
        <v>1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</row>
    <row r="1366" spans="1:37">
      <c r="A1366" s="32" t="str">
        <f t="shared" si="21"/>
        <v>Goods rated for Non-military use onlyContinental Shelf Belgian SectorTemporarya</v>
      </c>
      <c r="B1366" s="32" t="str">
        <f>VLOOKUP(D1366,Lookup!$A:$B,2,FALSE)</f>
        <v>Goods rated for Non-military use only</v>
      </c>
      <c r="C1366" s="32" t="s">
        <v>352</v>
      </c>
      <c r="D1366" t="s">
        <v>334</v>
      </c>
      <c r="E1366" t="s">
        <v>197</v>
      </c>
      <c r="F1366" t="s">
        <v>287</v>
      </c>
      <c r="G1366" t="s">
        <v>332</v>
      </c>
      <c r="H1366" t="s">
        <v>1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</row>
    <row r="1367" spans="1:37">
      <c r="A1367" s="32" t="str">
        <f t="shared" si="21"/>
        <v>Goods rated for Non-military use onlyContinental Shelf Danish SectorTemporarya</v>
      </c>
      <c r="B1367" s="32" t="str">
        <f>VLOOKUP(D1367,Lookup!$A:$B,2,FALSE)</f>
        <v>Goods rated for Non-military use only</v>
      </c>
      <c r="C1367" s="32" t="s">
        <v>352</v>
      </c>
      <c r="D1367" t="s">
        <v>334</v>
      </c>
      <c r="E1367" t="s">
        <v>196</v>
      </c>
      <c r="F1367" t="s">
        <v>287</v>
      </c>
      <c r="G1367" t="s">
        <v>332</v>
      </c>
      <c r="H1367" t="s">
        <v>1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</row>
    <row r="1368" spans="1:37">
      <c r="A1368" s="32" t="str">
        <f t="shared" si="21"/>
        <v>Goods rated for Non-military use onlyContinental Shelf French SectorTemporarya</v>
      </c>
      <c r="B1368" s="32" t="str">
        <f>VLOOKUP(D1368,Lookup!$A:$B,2,FALSE)</f>
        <v>Goods rated for Non-military use only</v>
      </c>
      <c r="C1368" s="32" t="s">
        <v>352</v>
      </c>
      <c r="D1368" t="s">
        <v>334</v>
      </c>
      <c r="E1368" t="s">
        <v>195</v>
      </c>
      <c r="F1368" t="s">
        <v>287</v>
      </c>
      <c r="G1368" t="s">
        <v>332</v>
      </c>
      <c r="H1368" t="s">
        <v>1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</row>
    <row r="1369" spans="1:37">
      <c r="A1369" s="32" t="str">
        <f t="shared" si="21"/>
        <v>Goods rated for Non-military use onlyContinental Shelf German SectorTemporarya</v>
      </c>
      <c r="B1369" s="32" t="str">
        <f>VLOOKUP(D1369,Lookup!$A:$B,2,FALSE)</f>
        <v>Goods rated for Non-military use only</v>
      </c>
      <c r="C1369" s="32" t="s">
        <v>352</v>
      </c>
      <c r="D1369" t="s">
        <v>334</v>
      </c>
      <c r="E1369" t="s">
        <v>194</v>
      </c>
      <c r="F1369" t="s">
        <v>287</v>
      </c>
      <c r="G1369" t="s">
        <v>332</v>
      </c>
      <c r="H1369" t="s">
        <v>1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</row>
    <row r="1370" spans="1:37">
      <c r="A1370" s="32" t="str">
        <f t="shared" si="21"/>
        <v>Goods rated for Non-military use onlyContinental Shelf Irish SectorTemporarya</v>
      </c>
      <c r="B1370" s="32" t="str">
        <f>VLOOKUP(D1370,Lookup!$A:$B,2,FALSE)</f>
        <v>Goods rated for Non-military use only</v>
      </c>
      <c r="C1370" s="32" t="s">
        <v>352</v>
      </c>
      <c r="D1370" t="s">
        <v>334</v>
      </c>
      <c r="E1370" t="s">
        <v>193</v>
      </c>
      <c r="F1370" t="s">
        <v>287</v>
      </c>
      <c r="G1370" t="s">
        <v>332</v>
      </c>
      <c r="H1370" t="s">
        <v>1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</row>
    <row r="1371" spans="1:37">
      <c r="A1371" s="32" t="str">
        <f t="shared" si="21"/>
        <v>Goods rated for Non-military use onlyContinental Shelf Netherlands SectorTemporarya</v>
      </c>
      <c r="B1371" s="32" t="str">
        <f>VLOOKUP(D1371,Lookup!$A:$B,2,FALSE)</f>
        <v>Goods rated for Non-military use only</v>
      </c>
      <c r="C1371" s="32" t="s">
        <v>352</v>
      </c>
      <c r="D1371" t="s">
        <v>334</v>
      </c>
      <c r="E1371" t="s">
        <v>192</v>
      </c>
      <c r="F1371" t="s">
        <v>287</v>
      </c>
      <c r="G1371" t="s">
        <v>332</v>
      </c>
      <c r="H1371" t="s">
        <v>1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</row>
    <row r="1372" spans="1:37">
      <c r="A1372" s="32" t="str">
        <f t="shared" si="21"/>
        <v>Goods rated for Non-military use onlyContinental Shelf Norwegian SectorTemporarya</v>
      </c>
      <c r="B1372" s="32" t="str">
        <f>VLOOKUP(D1372,Lookup!$A:$B,2,FALSE)</f>
        <v>Goods rated for Non-military use only</v>
      </c>
      <c r="C1372" s="32" t="s">
        <v>352</v>
      </c>
      <c r="D1372" t="s">
        <v>334</v>
      </c>
      <c r="E1372" t="s">
        <v>191</v>
      </c>
      <c r="F1372" t="s">
        <v>287</v>
      </c>
      <c r="G1372" t="s">
        <v>332</v>
      </c>
      <c r="H1372" t="s">
        <v>1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</row>
    <row r="1373" spans="1:37">
      <c r="A1373" s="32" t="str">
        <f t="shared" si="21"/>
        <v>Goods rated for Non-military use onlyContinental Shelf: United Kingdom sectorTemporarya</v>
      </c>
      <c r="B1373" s="32" t="str">
        <f>VLOOKUP(D1373,Lookup!$A:$B,2,FALSE)</f>
        <v>Goods rated for Non-military use only</v>
      </c>
      <c r="C1373" s="32" t="s">
        <v>352</v>
      </c>
      <c r="D1373" t="s">
        <v>334</v>
      </c>
      <c r="E1373" t="s">
        <v>190</v>
      </c>
      <c r="F1373" t="s">
        <v>287</v>
      </c>
      <c r="G1373" t="s">
        <v>332</v>
      </c>
      <c r="H1373" t="s">
        <v>1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</row>
    <row r="1374" spans="1:37">
      <c r="A1374" s="32" t="str">
        <f t="shared" si="21"/>
        <v>Goods rated for Non-military use onlyCook IslandsTemporarya</v>
      </c>
      <c r="B1374" s="32" t="str">
        <f>VLOOKUP(D1374,Lookup!$A:$B,2,FALSE)</f>
        <v>Goods rated for Non-military use only</v>
      </c>
      <c r="C1374" s="32" t="s">
        <v>352</v>
      </c>
      <c r="D1374" t="s">
        <v>334</v>
      </c>
      <c r="E1374" t="s">
        <v>189</v>
      </c>
      <c r="F1374" t="s">
        <v>287</v>
      </c>
      <c r="G1374" t="s">
        <v>332</v>
      </c>
      <c r="H1374" t="s">
        <v>1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</row>
    <row r="1375" spans="1:37">
      <c r="A1375" s="32" t="str">
        <f t="shared" si="21"/>
        <v>Goods rated for Non-military use onlyCorn IslandsTemporarya</v>
      </c>
      <c r="B1375" s="32" t="str">
        <f>VLOOKUP(D1375,Lookup!$A:$B,2,FALSE)</f>
        <v>Goods rated for Non-military use only</v>
      </c>
      <c r="C1375" s="32" t="s">
        <v>352</v>
      </c>
      <c r="D1375" t="s">
        <v>334</v>
      </c>
      <c r="E1375" t="s">
        <v>188</v>
      </c>
      <c r="F1375" t="s">
        <v>287</v>
      </c>
      <c r="G1375" t="s">
        <v>332</v>
      </c>
      <c r="H1375" t="s">
        <v>1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</row>
    <row r="1376" spans="1:37">
      <c r="A1376" s="32" t="str">
        <f t="shared" si="21"/>
        <v>Goods rated for Non-military use onlyCosta RicaTemporarya</v>
      </c>
      <c r="B1376" s="32" t="str">
        <f>VLOOKUP(D1376,Lookup!$A:$B,2,FALSE)</f>
        <v>Goods rated for Non-military use only</v>
      </c>
      <c r="C1376" s="32" t="s">
        <v>352</v>
      </c>
      <c r="D1376" t="s">
        <v>334</v>
      </c>
      <c r="E1376" t="s">
        <v>187</v>
      </c>
      <c r="F1376" t="s">
        <v>287</v>
      </c>
      <c r="G1376" t="s">
        <v>332</v>
      </c>
      <c r="H1376" t="s">
        <v>1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</row>
    <row r="1377" spans="1:37">
      <c r="A1377" s="32" t="str">
        <f t="shared" si="21"/>
        <v>Goods rated for Non-military use onlyCroatiaTemporarya</v>
      </c>
      <c r="B1377" s="32" t="str">
        <f>VLOOKUP(D1377,Lookup!$A:$B,2,FALSE)</f>
        <v>Goods rated for Non-military use only</v>
      </c>
      <c r="C1377" s="32" t="s">
        <v>352</v>
      </c>
      <c r="D1377" t="s">
        <v>334</v>
      </c>
      <c r="E1377" t="s">
        <v>186</v>
      </c>
      <c r="F1377" t="s">
        <v>287</v>
      </c>
      <c r="G1377" t="s">
        <v>332</v>
      </c>
      <c r="H1377" t="s">
        <v>1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</row>
    <row r="1378" spans="1:37">
      <c r="A1378" s="32" t="str">
        <f t="shared" si="21"/>
        <v>Goods rated for Non-military use onlyCubaTemporarya</v>
      </c>
      <c r="B1378" s="32" t="str">
        <f>VLOOKUP(D1378,Lookup!$A:$B,2,FALSE)</f>
        <v>Goods rated for Non-military use only</v>
      </c>
      <c r="C1378" s="32" t="s">
        <v>352</v>
      </c>
      <c r="D1378" t="s">
        <v>334</v>
      </c>
      <c r="E1378" t="s">
        <v>185</v>
      </c>
      <c r="F1378" t="s">
        <v>287</v>
      </c>
      <c r="G1378" t="s">
        <v>332</v>
      </c>
      <c r="H1378" t="s">
        <v>1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</row>
    <row r="1379" spans="1:37">
      <c r="A1379" s="32" t="str">
        <f t="shared" si="21"/>
        <v>Goods rated for Non-military use onlyCyprusTemporarya</v>
      </c>
      <c r="B1379" s="32" t="str">
        <f>VLOOKUP(D1379,Lookup!$A:$B,2,FALSE)</f>
        <v>Goods rated for Non-military use only</v>
      </c>
      <c r="C1379" s="32" t="s">
        <v>352</v>
      </c>
      <c r="D1379" t="s">
        <v>334</v>
      </c>
      <c r="E1379" t="s">
        <v>184</v>
      </c>
      <c r="F1379" t="s">
        <v>287</v>
      </c>
      <c r="G1379" t="s">
        <v>332</v>
      </c>
      <c r="H1379" t="s">
        <v>1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</row>
    <row r="1380" spans="1:37">
      <c r="A1380" s="32" t="str">
        <f t="shared" si="21"/>
        <v>Goods rated for Non-military use onlyCzech RepublicTemporarya</v>
      </c>
      <c r="B1380" s="32" t="str">
        <f>VLOOKUP(D1380,Lookup!$A:$B,2,FALSE)</f>
        <v>Goods rated for Non-military use only</v>
      </c>
      <c r="C1380" s="32" t="s">
        <v>352</v>
      </c>
      <c r="D1380" t="s">
        <v>334</v>
      </c>
      <c r="E1380" t="s">
        <v>183</v>
      </c>
      <c r="F1380" t="s">
        <v>287</v>
      </c>
      <c r="G1380" t="s">
        <v>332</v>
      </c>
      <c r="H1380" t="s">
        <v>1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</row>
    <row r="1381" spans="1:37">
      <c r="A1381" s="32" t="str">
        <f t="shared" si="21"/>
        <v>Goods rated for Non-military use onlyDenmarkTemporarya</v>
      </c>
      <c r="B1381" s="32" t="str">
        <f>VLOOKUP(D1381,Lookup!$A:$B,2,FALSE)</f>
        <v>Goods rated for Non-military use only</v>
      </c>
      <c r="C1381" s="32" t="s">
        <v>352</v>
      </c>
      <c r="D1381" t="s">
        <v>334</v>
      </c>
      <c r="E1381" t="s">
        <v>182</v>
      </c>
      <c r="F1381" t="s">
        <v>287</v>
      </c>
      <c r="G1381" t="s">
        <v>332</v>
      </c>
      <c r="H1381" t="s">
        <v>1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</row>
    <row r="1382" spans="1:37">
      <c r="A1382" s="32" t="str">
        <f t="shared" si="21"/>
        <v>Goods rated for Non-military use onlyDjiboutiTemporarya</v>
      </c>
      <c r="B1382" s="32" t="str">
        <f>VLOOKUP(D1382,Lookup!$A:$B,2,FALSE)</f>
        <v>Goods rated for Non-military use only</v>
      </c>
      <c r="C1382" s="32" t="s">
        <v>352</v>
      </c>
      <c r="D1382" t="s">
        <v>334</v>
      </c>
      <c r="E1382" t="s">
        <v>181</v>
      </c>
      <c r="F1382" t="s">
        <v>287</v>
      </c>
      <c r="G1382" t="s">
        <v>332</v>
      </c>
      <c r="H1382" t="s">
        <v>1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</row>
    <row r="1383" spans="1:37">
      <c r="A1383" s="32" t="str">
        <f t="shared" si="21"/>
        <v>Goods rated for Non-military use onlyDominicaTemporarya</v>
      </c>
      <c r="B1383" s="32" t="str">
        <f>VLOOKUP(D1383,Lookup!$A:$B,2,FALSE)</f>
        <v>Goods rated for Non-military use only</v>
      </c>
      <c r="C1383" s="32" t="s">
        <v>352</v>
      </c>
      <c r="D1383" t="s">
        <v>334</v>
      </c>
      <c r="E1383" t="s">
        <v>180</v>
      </c>
      <c r="F1383" t="s">
        <v>287</v>
      </c>
      <c r="G1383" t="s">
        <v>332</v>
      </c>
      <c r="H1383" t="s">
        <v>1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</row>
    <row r="1384" spans="1:37">
      <c r="A1384" s="32" t="str">
        <f t="shared" si="21"/>
        <v>Goods rated for Non-military use onlyDominican RepublicTemporarya</v>
      </c>
      <c r="B1384" s="32" t="str">
        <f>VLOOKUP(D1384,Lookup!$A:$B,2,FALSE)</f>
        <v>Goods rated for Non-military use only</v>
      </c>
      <c r="C1384" s="32" t="s">
        <v>352</v>
      </c>
      <c r="D1384" t="s">
        <v>334</v>
      </c>
      <c r="E1384" t="s">
        <v>179</v>
      </c>
      <c r="F1384" t="s">
        <v>287</v>
      </c>
      <c r="G1384" t="s">
        <v>332</v>
      </c>
      <c r="H1384" t="s">
        <v>1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</row>
    <row r="1385" spans="1:37">
      <c r="A1385" s="32" t="str">
        <f t="shared" si="21"/>
        <v>Goods rated for Non-military use onlyEast TimorTemporarya</v>
      </c>
      <c r="B1385" s="32" t="str">
        <f>VLOOKUP(D1385,Lookup!$A:$B,2,FALSE)</f>
        <v>Goods rated for Non-military use only</v>
      </c>
      <c r="C1385" s="32" t="s">
        <v>352</v>
      </c>
      <c r="D1385" t="s">
        <v>334</v>
      </c>
      <c r="E1385" t="s">
        <v>178</v>
      </c>
      <c r="F1385" t="s">
        <v>287</v>
      </c>
      <c r="G1385" t="s">
        <v>332</v>
      </c>
      <c r="H1385" t="s">
        <v>1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</row>
    <row r="1386" spans="1:37">
      <c r="A1386" s="32" t="str">
        <f t="shared" si="21"/>
        <v>Goods rated for Non-military use onlyEcuadorTemporarya</v>
      </c>
      <c r="B1386" s="32" t="str">
        <f>VLOOKUP(D1386,Lookup!$A:$B,2,FALSE)</f>
        <v>Goods rated for Non-military use only</v>
      </c>
      <c r="C1386" s="32" t="s">
        <v>352</v>
      </c>
      <c r="D1386" t="s">
        <v>334</v>
      </c>
      <c r="E1386" t="s">
        <v>177</v>
      </c>
      <c r="F1386" t="s">
        <v>287</v>
      </c>
      <c r="G1386" t="s">
        <v>332</v>
      </c>
      <c r="H1386" t="s">
        <v>1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</row>
    <row r="1387" spans="1:37">
      <c r="A1387" s="32" t="str">
        <f t="shared" si="21"/>
        <v>Goods rated for Non-military use onlyEgyptTemporarya</v>
      </c>
      <c r="B1387" s="32" t="str">
        <f>VLOOKUP(D1387,Lookup!$A:$B,2,FALSE)</f>
        <v>Goods rated for Non-military use only</v>
      </c>
      <c r="C1387" s="32" t="s">
        <v>352</v>
      </c>
      <c r="D1387" t="s">
        <v>334</v>
      </c>
      <c r="E1387" t="s">
        <v>176</v>
      </c>
      <c r="F1387" t="s">
        <v>287</v>
      </c>
      <c r="G1387" t="s">
        <v>332</v>
      </c>
      <c r="H1387" t="s">
        <v>1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</row>
    <row r="1388" spans="1:37">
      <c r="A1388" s="32" t="str">
        <f t="shared" si="21"/>
        <v>Goods rated for Non-military use onlyEl SalvadorTemporarya</v>
      </c>
      <c r="B1388" s="32" t="str">
        <f>VLOOKUP(D1388,Lookup!$A:$B,2,FALSE)</f>
        <v>Goods rated for Non-military use only</v>
      </c>
      <c r="C1388" s="32" t="s">
        <v>352</v>
      </c>
      <c r="D1388" t="s">
        <v>334</v>
      </c>
      <c r="E1388" t="s">
        <v>175</v>
      </c>
      <c r="F1388" t="s">
        <v>287</v>
      </c>
      <c r="G1388" t="s">
        <v>332</v>
      </c>
      <c r="H1388" t="s">
        <v>1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</row>
    <row r="1389" spans="1:37">
      <c r="A1389" s="32" t="str">
        <f t="shared" si="21"/>
        <v>Goods rated for Non-military use onlyEquatorial GuineaTemporarya</v>
      </c>
      <c r="B1389" s="32" t="str">
        <f>VLOOKUP(D1389,Lookup!$A:$B,2,FALSE)</f>
        <v>Goods rated for Non-military use only</v>
      </c>
      <c r="C1389" s="32" t="s">
        <v>352</v>
      </c>
      <c r="D1389" t="s">
        <v>334</v>
      </c>
      <c r="E1389" t="s">
        <v>174</v>
      </c>
      <c r="F1389" t="s">
        <v>287</v>
      </c>
      <c r="G1389" t="s">
        <v>332</v>
      </c>
      <c r="H1389" t="s">
        <v>1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</row>
    <row r="1390" spans="1:37">
      <c r="A1390" s="32" t="str">
        <f t="shared" si="21"/>
        <v>Goods rated for Non-military use onlyEritreaTemporarya</v>
      </c>
      <c r="B1390" s="32" t="str">
        <f>VLOOKUP(D1390,Lookup!$A:$B,2,FALSE)</f>
        <v>Goods rated for Non-military use only</v>
      </c>
      <c r="C1390" s="32" t="s">
        <v>352</v>
      </c>
      <c r="D1390" t="s">
        <v>334</v>
      </c>
      <c r="E1390" t="s">
        <v>173</v>
      </c>
      <c r="F1390" t="s">
        <v>287</v>
      </c>
      <c r="G1390" t="s">
        <v>332</v>
      </c>
      <c r="H1390" t="s">
        <v>1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</row>
    <row r="1391" spans="1:37">
      <c r="A1391" s="32" t="str">
        <f t="shared" si="21"/>
        <v>Goods rated for Non-military use onlyEstoniaTemporarya</v>
      </c>
      <c r="B1391" s="32" t="str">
        <f>VLOOKUP(D1391,Lookup!$A:$B,2,FALSE)</f>
        <v>Goods rated for Non-military use only</v>
      </c>
      <c r="C1391" s="32" t="s">
        <v>352</v>
      </c>
      <c r="D1391" t="s">
        <v>334</v>
      </c>
      <c r="E1391" t="s">
        <v>172</v>
      </c>
      <c r="F1391" t="s">
        <v>287</v>
      </c>
      <c r="G1391" t="s">
        <v>332</v>
      </c>
      <c r="H1391" t="s">
        <v>1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</row>
    <row r="1392" spans="1:37">
      <c r="A1392" s="32" t="str">
        <f t="shared" si="21"/>
        <v>Goods rated for Non-military use onlyEthiopiaTemporarya</v>
      </c>
      <c r="B1392" s="32" t="str">
        <f>VLOOKUP(D1392,Lookup!$A:$B,2,FALSE)</f>
        <v>Goods rated for Non-military use only</v>
      </c>
      <c r="C1392" s="32" t="s">
        <v>352</v>
      </c>
      <c r="D1392" t="s">
        <v>334</v>
      </c>
      <c r="E1392" t="s">
        <v>171</v>
      </c>
      <c r="F1392" t="s">
        <v>287</v>
      </c>
      <c r="G1392" t="s">
        <v>332</v>
      </c>
      <c r="H1392" t="s">
        <v>1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</row>
    <row r="1393" spans="1:37">
      <c r="A1393" s="32" t="str">
        <f t="shared" si="21"/>
        <v>Goods rated for Non-military use onlyFalkland IslandsTemporarya</v>
      </c>
      <c r="B1393" s="32" t="str">
        <f>VLOOKUP(D1393,Lookup!$A:$B,2,FALSE)</f>
        <v>Goods rated for Non-military use only</v>
      </c>
      <c r="C1393" s="32" t="s">
        <v>352</v>
      </c>
      <c r="D1393" t="s">
        <v>334</v>
      </c>
      <c r="E1393" t="s">
        <v>170</v>
      </c>
      <c r="F1393" t="s">
        <v>287</v>
      </c>
      <c r="G1393" t="s">
        <v>332</v>
      </c>
      <c r="H1393" t="s">
        <v>1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</row>
    <row r="1394" spans="1:37">
      <c r="A1394" s="32" t="str">
        <f t="shared" si="21"/>
        <v>Goods rated for Non-military use onlyFaroe IslandsTemporarya</v>
      </c>
      <c r="B1394" s="32" t="str">
        <f>VLOOKUP(D1394,Lookup!$A:$B,2,FALSE)</f>
        <v>Goods rated for Non-military use only</v>
      </c>
      <c r="C1394" s="32" t="s">
        <v>352</v>
      </c>
      <c r="D1394" t="s">
        <v>334</v>
      </c>
      <c r="E1394" t="s">
        <v>169</v>
      </c>
      <c r="F1394" t="s">
        <v>287</v>
      </c>
      <c r="G1394" t="s">
        <v>332</v>
      </c>
      <c r="H1394" t="s">
        <v>1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</row>
    <row r="1395" spans="1:37">
      <c r="A1395" s="32" t="str">
        <f t="shared" si="21"/>
        <v>Goods rated for Non-military use onlyFijiTemporarya</v>
      </c>
      <c r="B1395" s="32" t="str">
        <f>VLOOKUP(D1395,Lookup!$A:$B,2,FALSE)</f>
        <v>Goods rated for Non-military use only</v>
      </c>
      <c r="C1395" s="32" t="s">
        <v>352</v>
      </c>
      <c r="D1395" t="s">
        <v>334</v>
      </c>
      <c r="E1395" t="s">
        <v>168</v>
      </c>
      <c r="F1395" t="s">
        <v>287</v>
      </c>
      <c r="G1395" t="s">
        <v>332</v>
      </c>
      <c r="H1395" t="s">
        <v>1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</row>
    <row r="1396" spans="1:37">
      <c r="A1396" s="32" t="str">
        <f t="shared" si="21"/>
        <v>Goods rated for Non-military use onlyFinlandTemporarya</v>
      </c>
      <c r="B1396" s="32" t="str">
        <f>VLOOKUP(D1396,Lookup!$A:$B,2,FALSE)</f>
        <v>Goods rated for Non-military use only</v>
      </c>
      <c r="C1396" s="32" t="s">
        <v>352</v>
      </c>
      <c r="D1396" t="s">
        <v>334</v>
      </c>
      <c r="E1396" t="s">
        <v>167</v>
      </c>
      <c r="F1396" t="s">
        <v>287</v>
      </c>
      <c r="G1396" t="s">
        <v>332</v>
      </c>
      <c r="H1396" t="s">
        <v>1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</row>
    <row r="1397" spans="1:37">
      <c r="A1397" s="32" t="str">
        <f t="shared" si="21"/>
        <v>Goods rated for Non-military use onlyFranceTemporarya</v>
      </c>
      <c r="B1397" s="32" t="str">
        <f>VLOOKUP(D1397,Lookup!$A:$B,2,FALSE)</f>
        <v>Goods rated for Non-military use only</v>
      </c>
      <c r="C1397" s="32" t="s">
        <v>352</v>
      </c>
      <c r="D1397" t="s">
        <v>334</v>
      </c>
      <c r="E1397" t="s">
        <v>166</v>
      </c>
      <c r="F1397" t="s">
        <v>287</v>
      </c>
      <c r="G1397" t="s">
        <v>332</v>
      </c>
      <c r="H1397" t="s">
        <v>1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</row>
    <row r="1398" spans="1:37">
      <c r="A1398" s="32" t="str">
        <f t="shared" si="21"/>
        <v>Goods rated for Non-military use onlyFrench Overseas TerritoryTemporarya</v>
      </c>
      <c r="B1398" s="32" t="str">
        <f>VLOOKUP(D1398,Lookup!$A:$B,2,FALSE)</f>
        <v>Goods rated for Non-military use only</v>
      </c>
      <c r="C1398" s="32" t="s">
        <v>352</v>
      </c>
      <c r="D1398" t="s">
        <v>334</v>
      </c>
      <c r="E1398" t="s">
        <v>165</v>
      </c>
      <c r="F1398" t="s">
        <v>287</v>
      </c>
      <c r="G1398" t="s">
        <v>332</v>
      </c>
      <c r="H1398" t="s">
        <v>1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</row>
    <row r="1399" spans="1:37">
      <c r="A1399" s="32" t="str">
        <f t="shared" si="21"/>
        <v>Goods rated for Non-military use onlyGabonTemporarya</v>
      </c>
      <c r="B1399" s="32" t="str">
        <f>VLOOKUP(D1399,Lookup!$A:$B,2,FALSE)</f>
        <v>Goods rated for Non-military use only</v>
      </c>
      <c r="C1399" s="32" t="s">
        <v>352</v>
      </c>
      <c r="D1399" t="s">
        <v>334</v>
      </c>
      <c r="E1399" t="s">
        <v>164</v>
      </c>
      <c r="F1399" t="s">
        <v>287</v>
      </c>
      <c r="G1399" t="s">
        <v>332</v>
      </c>
      <c r="H1399" t="s">
        <v>1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</row>
    <row r="1400" spans="1:37">
      <c r="A1400" s="32" t="str">
        <f t="shared" si="21"/>
        <v>Goods rated for Non-military use onlyGambiaTemporarya</v>
      </c>
      <c r="B1400" s="32" t="str">
        <f>VLOOKUP(D1400,Lookup!$A:$B,2,FALSE)</f>
        <v>Goods rated for Non-military use only</v>
      </c>
      <c r="C1400" s="32" t="s">
        <v>352</v>
      </c>
      <c r="D1400" t="s">
        <v>334</v>
      </c>
      <c r="E1400" t="s">
        <v>163</v>
      </c>
      <c r="F1400" t="s">
        <v>287</v>
      </c>
      <c r="G1400" t="s">
        <v>332</v>
      </c>
      <c r="H1400" t="s">
        <v>1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</row>
    <row r="1401" spans="1:37">
      <c r="A1401" s="32" t="str">
        <f t="shared" si="21"/>
        <v>Goods rated for Non-military use onlyGeorgiaTemporarya</v>
      </c>
      <c r="B1401" s="32" t="str">
        <f>VLOOKUP(D1401,Lookup!$A:$B,2,FALSE)</f>
        <v>Goods rated for Non-military use only</v>
      </c>
      <c r="C1401" s="32" t="s">
        <v>352</v>
      </c>
      <c r="D1401" t="s">
        <v>334</v>
      </c>
      <c r="E1401" t="s">
        <v>162</v>
      </c>
      <c r="F1401" t="s">
        <v>287</v>
      </c>
      <c r="G1401" t="s">
        <v>332</v>
      </c>
      <c r="H1401" t="s">
        <v>1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</row>
    <row r="1402" spans="1:37">
      <c r="A1402" s="32" t="str">
        <f t="shared" si="21"/>
        <v>Goods rated for Non-military use onlyGermanyTemporarya</v>
      </c>
      <c r="B1402" s="32" t="str">
        <f>VLOOKUP(D1402,Lookup!$A:$B,2,FALSE)</f>
        <v>Goods rated for Non-military use only</v>
      </c>
      <c r="C1402" s="32" t="s">
        <v>352</v>
      </c>
      <c r="D1402" t="s">
        <v>334</v>
      </c>
      <c r="E1402" t="s">
        <v>161</v>
      </c>
      <c r="F1402" t="s">
        <v>287</v>
      </c>
      <c r="G1402" t="s">
        <v>332</v>
      </c>
      <c r="H1402" t="s">
        <v>1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</row>
    <row r="1403" spans="1:37">
      <c r="A1403" s="32" t="str">
        <f t="shared" si="21"/>
        <v>Goods rated for Non-military use onlyGhanaTemporarya</v>
      </c>
      <c r="B1403" s="32" t="str">
        <f>VLOOKUP(D1403,Lookup!$A:$B,2,FALSE)</f>
        <v>Goods rated for Non-military use only</v>
      </c>
      <c r="C1403" s="32" t="s">
        <v>352</v>
      </c>
      <c r="D1403" t="s">
        <v>334</v>
      </c>
      <c r="E1403" t="s">
        <v>160</v>
      </c>
      <c r="F1403" t="s">
        <v>287</v>
      </c>
      <c r="G1403" t="s">
        <v>332</v>
      </c>
      <c r="H1403" t="s">
        <v>1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</row>
    <row r="1404" spans="1:37">
      <c r="A1404" s="32" t="str">
        <f t="shared" si="21"/>
        <v>Goods rated for Non-military use onlyGibraltarTemporarya</v>
      </c>
      <c r="B1404" s="32" t="str">
        <f>VLOOKUP(D1404,Lookup!$A:$B,2,FALSE)</f>
        <v>Goods rated for Non-military use only</v>
      </c>
      <c r="C1404" s="32" t="s">
        <v>352</v>
      </c>
      <c r="D1404" t="s">
        <v>334</v>
      </c>
      <c r="E1404" t="s">
        <v>159</v>
      </c>
      <c r="F1404" t="s">
        <v>287</v>
      </c>
      <c r="G1404" t="s">
        <v>332</v>
      </c>
      <c r="H1404" t="s">
        <v>1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</row>
    <row r="1405" spans="1:37">
      <c r="A1405" s="32" t="str">
        <f t="shared" si="21"/>
        <v>Goods rated for Non-military use onlyGreeceTemporarya</v>
      </c>
      <c r="B1405" s="32" t="str">
        <f>VLOOKUP(D1405,Lookup!$A:$B,2,FALSE)</f>
        <v>Goods rated for Non-military use only</v>
      </c>
      <c r="C1405" s="32" t="s">
        <v>352</v>
      </c>
      <c r="D1405" t="s">
        <v>334</v>
      </c>
      <c r="E1405" t="s">
        <v>158</v>
      </c>
      <c r="F1405" t="s">
        <v>287</v>
      </c>
      <c r="G1405" t="s">
        <v>332</v>
      </c>
      <c r="H1405" t="s">
        <v>1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</row>
    <row r="1406" spans="1:37">
      <c r="A1406" s="32" t="str">
        <f t="shared" si="21"/>
        <v>Goods rated for Non-military use onlyGreenlandTemporarya</v>
      </c>
      <c r="B1406" s="32" t="str">
        <f>VLOOKUP(D1406,Lookup!$A:$B,2,FALSE)</f>
        <v>Goods rated for Non-military use only</v>
      </c>
      <c r="C1406" s="32" t="s">
        <v>352</v>
      </c>
      <c r="D1406" t="s">
        <v>334</v>
      </c>
      <c r="E1406" t="s">
        <v>157</v>
      </c>
      <c r="F1406" t="s">
        <v>287</v>
      </c>
      <c r="G1406" t="s">
        <v>332</v>
      </c>
      <c r="H1406" t="s">
        <v>1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</row>
    <row r="1407" spans="1:37">
      <c r="A1407" s="32" t="str">
        <f t="shared" si="21"/>
        <v>Goods rated for Non-military use onlyGrenadaTemporarya</v>
      </c>
      <c r="B1407" s="32" t="str">
        <f>VLOOKUP(D1407,Lookup!$A:$B,2,FALSE)</f>
        <v>Goods rated for Non-military use only</v>
      </c>
      <c r="C1407" s="32" t="s">
        <v>352</v>
      </c>
      <c r="D1407" t="s">
        <v>334</v>
      </c>
      <c r="E1407" t="s">
        <v>156</v>
      </c>
      <c r="F1407" t="s">
        <v>287</v>
      </c>
      <c r="G1407" t="s">
        <v>332</v>
      </c>
      <c r="H1407" t="s">
        <v>1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</row>
    <row r="1408" spans="1:37">
      <c r="A1408" s="32" t="str">
        <f t="shared" si="21"/>
        <v>Goods rated for Non-military use onlyGuamTemporarya</v>
      </c>
      <c r="B1408" s="32" t="str">
        <f>VLOOKUP(D1408,Lookup!$A:$B,2,FALSE)</f>
        <v>Goods rated for Non-military use only</v>
      </c>
      <c r="C1408" s="32" t="s">
        <v>352</v>
      </c>
      <c r="D1408" t="s">
        <v>334</v>
      </c>
      <c r="E1408" t="s">
        <v>155</v>
      </c>
      <c r="F1408" t="s">
        <v>287</v>
      </c>
      <c r="G1408" t="s">
        <v>332</v>
      </c>
      <c r="H1408" t="s">
        <v>1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</row>
    <row r="1409" spans="1:37">
      <c r="A1409" s="32" t="str">
        <f t="shared" si="21"/>
        <v>Goods rated for Non-military use onlyGuatemalaTemporarya</v>
      </c>
      <c r="B1409" s="32" t="str">
        <f>VLOOKUP(D1409,Lookup!$A:$B,2,FALSE)</f>
        <v>Goods rated for Non-military use only</v>
      </c>
      <c r="C1409" s="32" t="s">
        <v>352</v>
      </c>
      <c r="D1409" t="s">
        <v>334</v>
      </c>
      <c r="E1409" t="s">
        <v>154</v>
      </c>
      <c r="F1409" t="s">
        <v>287</v>
      </c>
      <c r="G1409" t="s">
        <v>332</v>
      </c>
      <c r="H1409" t="s">
        <v>1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</row>
    <row r="1410" spans="1:37">
      <c r="A1410" s="32" t="str">
        <f t="shared" si="21"/>
        <v>Goods rated for Non-military use onlyRepublic of GuineaTemporarya</v>
      </c>
      <c r="B1410" s="32" t="str">
        <f>VLOOKUP(D1410,Lookup!$A:$B,2,FALSE)</f>
        <v>Goods rated for Non-military use only</v>
      </c>
      <c r="C1410" s="32" t="s">
        <v>352</v>
      </c>
      <c r="D1410" t="s">
        <v>334</v>
      </c>
      <c r="E1410" t="s">
        <v>341</v>
      </c>
      <c r="F1410" t="s">
        <v>287</v>
      </c>
      <c r="G1410" t="s">
        <v>332</v>
      </c>
      <c r="H1410" t="s">
        <v>1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</row>
    <row r="1411" spans="1:37">
      <c r="A1411" s="32" t="str">
        <f t="shared" si="21"/>
        <v>Goods rated for Non-military use onlyGuinea-BissauTemporarya</v>
      </c>
      <c r="B1411" s="32" t="str">
        <f>VLOOKUP(D1411,Lookup!$A:$B,2,FALSE)</f>
        <v>Goods rated for Non-military use only</v>
      </c>
      <c r="C1411" s="32" t="s">
        <v>352</v>
      </c>
      <c r="D1411" t="s">
        <v>334</v>
      </c>
      <c r="E1411" t="s">
        <v>153</v>
      </c>
      <c r="F1411" t="s">
        <v>287</v>
      </c>
      <c r="G1411" t="s">
        <v>332</v>
      </c>
      <c r="H1411" t="s">
        <v>1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</row>
    <row r="1412" spans="1:37">
      <c r="A1412" s="32" t="str">
        <f t="shared" si="21"/>
        <v>Goods rated for Non-military use onlyGuyanaTemporarya</v>
      </c>
      <c r="B1412" s="32" t="str">
        <f>VLOOKUP(D1412,Lookup!$A:$B,2,FALSE)</f>
        <v>Goods rated for Non-military use only</v>
      </c>
      <c r="C1412" s="32" t="s">
        <v>352</v>
      </c>
      <c r="D1412" t="s">
        <v>334</v>
      </c>
      <c r="E1412" t="s">
        <v>152</v>
      </c>
      <c r="F1412" t="s">
        <v>287</v>
      </c>
      <c r="G1412" t="s">
        <v>332</v>
      </c>
      <c r="H1412" t="s">
        <v>1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</row>
    <row r="1413" spans="1:37">
      <c r="A1413" s="32" t="str">
        <f t="shared" ref="A1413:A1476" si="22">CONCATENATE(B1413,E1413,F1413,H1413)</f>
        <v>Goods rated for Non-military use onlyHaitiTemporarya</v>
      </c>
      <c r="B1413" s="32" t="str">
        <f>VLOOKUP(D1413,Lookup!$A:$B,2,FALSE)</f>
        <v>Goods rated for Non-military use only</v>
      </c>
      <c r="C1413" s="32" t="s">
        <v>352</v>
      </c>
      <c r="D1413" t="s">
        <v>334</v>
      </c>
      <c r="E1413" t="s">
        <v>151</v>
      </c>
      <c r="F1413" t="s">
        <v>287</v>
      </c>
      <c r="G1413" t="s">
        <v>332</v>
      </c>
      <c r="H1413" t="s">
        <v>1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</row>
    <row r="1414" spans="1:37">
      <c r="A1414" s="32" t="str">
        <f t="shared" si="22"/>
        <v>Goods rated for Non-military use onlyHeard and McDonald IslandsTemporarya</v>
      </c>
      <c r="B1414" s="32" t="str">
        <f>VLOOKUP(D1414,Lookup!$A:$B,2,FALSE)</f>
        <v>Goods rated for Non-military use only</v>
      </c>
      <c r="C1414" s="32" t="s">
        <v>352</v>
      </c>
      <c r="D1414" t="s">
        <v>334</v>
      </c>
      <c r="E1414" t="s">
        <v>150</v>
      </c>
      <c r="F1414" t="s">
        <v>287</v>
      </c>
      <c r="G1414" t="s">
        <v>332</v>
      </c>
      <c r="H1414" t="s">
        <v>1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</row>
    <row r="1415" spans="1:37">
      <c r="A1415" s="32" t="str">
        <f t="shared" si="22"/>
        <v>Goods rated for Non-military use onlyHondurasTemporarya</v>
      </c>
      <c r="B1415" s="32" t="str">
        <f>VLOOKUP(D1415,Lookup!$A:$B,2,FALSE)</f>
        <v>Goods rated for Non-military use only</v>
      </c>
      <c r="C1415" s="32" t="s">
        <v>352</v>
      </c>
      <c r="D1415" t="s">
        <v>334</v>
      </c>
      <c r="E1415" t="s">
        <v>149</v>
      </c>
      <c r="F1415" t="s">
        <v>287</v>
      </c>
      <c r="G1415" t="s">
        <v>332</v>
      </c>
      <c r="H1415" t="s">
        <v>1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</row>
    <row r="1416" spans="1:37">
      <c r="A1416" s="32" t="str">
        <f t="shared" si="22"/>
        <v>Goods rated for Non-military use onlyHong Kong Special Administrative RegionTemporarya</v>
      </c>
      <c r="B1416" s="32" t="str">
        <f>VLOOKUP(D1416,Lookup!$A:$B,2,FALSE)</f>
        <v>Goods rated for Non-military use only</v>
      </c>
      <c r="C1416" s="32" t="s">
        <v>352</v>
      </c>
      <c r="D1416" t="s">
        <v>334</v>
      </c>
      <c r="E1416" t="s">
        <v>148</v>
      </c>
      <c r="F1416" t="s">
        <v>287</v>
      </c>
      <c r="G1416" t="s">
        <v>332</v>
      </c>
      <c r="H1416" t="s">
        <v>1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</row>
    <row r="1417" spans="1:37">
      <c r="A1417" s="32" t="str">
        <f t="shared" si="22"/>
        <v>Goods rated for Non-military use onlyHowland IslandsTemporarya</v>
      </c>
      <c r="B1417" s="32" t="str">
        <f>VLOOKUP(D1417,Lookup!$A:$B,2,FALSE)</f>
        <v>Goods rated for Non-military use only</v>
      </c>
      <c r="C1417" s="32" t="s">
        <v>352</v>
      </c>
      <c r="D1417" t="s">
        <v>334</v>
      </c>
      <c r="E1417" t="s">
        <v>147</v>
      </c>
      <c r="F1417" t="s">
        <v>287</v>
      </c>
      <c r="G1417" t="s">
        <v>332</v>
      </c>
      <c r="H1417" t="s">
        <v>1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</row>
    <row r="1418" spans="1:37">
      <c r="A1418" s="32" t="str">
        <f t="shared" si="22"/>
        <v>Goods rated for Non-military use onlyHungaryTemporarya</v>
      </c>
      <c r="B1418" s="32" t="str">
        <f>VLOOKUP(D1418,Lookup!$A:$B,2,FALSE)</f>
        <v>Goods rated for Non-military use only</v>
      </c>
      <c r="C1418" s="32" t="s">
        <v>352</v>
      </c>
      <c r="D1418" t="s">
        <v>334</v>
      </c>
      <c r="E1418" t="s">
        <v>146</v>
      </c>
      <c r="F1418" t="s">
        <v>287</v>
      </c>
      <c r="G1418" t="s">
        <v>332</v>
      </c>
      <c r="H1418" t="s">
        <v>1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</row>
    <row r="1419" spans="1:37">
      <c r="A1419" s="32" t="str">
        <f t="shared" si="22"/>
        <v>Goods rated for Non-military use onlyIcelandTemporarya</v>
      </c>
      <c r="B1419" s="32" t="str">
        <f>VLOOKUP(D1419,Lookup!$A:$B,2,FALSE)</f>
        <v>Goods rated for Non-military use only</v>
      </c>
      <c r="C1419" s="32" t="s">
        <v>352</v>
      </c>
      <c r="D1419" t="s">
        <v>334</v>
      </c>
      <c r="E1419" t="s">
        <v>145</v>
      </c>
      <c r="F1419" t="s">
        <v>287</v>
      </c>
      <c r="G1419" t="s">
        <v>332</v>
      </c>
      <c r="H1419" t="s">
        <v>1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</row>
    <row r="1420" spans="1:37">
      <c r="A1420" s="32" t="str">
        <f t="shared" si="22"/>
        <v>Goods rated for Non-military use onlyIndiaTemporarya</v>
      </c>
      <c r="B1420" s="32" t="str">
        <f>VLOOKUP(D1420,Lookup!$A:$B,2,FALSE)</f>
        <v>Goods rated for Non-military use only</v>
      </c>
      <c r="C1420" s="32" t="s">
        <v>352</v>
      </c>
      <c r="D1420" t="s">
        <v>334</v>
      </c>
      <c r="E1420" t="s">
        <v>144</v>
      </c>
      <c r="F1420" t="s">
        <v>287</v>
      </c>
      <c r="G1420" t="s">
        <v>332</v>
      </c>
      <c r="H1420" t="s">
        <v>1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</row>
    <row r="1421" spans="1:37">
      <c r="A1421" s="32" t="str">
        <f t="shared" si="22"/>
        <v>Goods rated for Non-military use onlyIndonesiaTemporarya</v>
      </c>
      <c r="B1421" s="32" t="str">
        <f>VLOOKUP(D1421,Lookup!$A:$B,2,FALSE)</f>
        <v>Goods rated for Non-military use only</v>
      </c>
      <c r="C1421" s="32" t="s">
        <v>352</v>
      </c>
      <c r="D1421" t="s">
        <v>334</v>
      </c>
      <c r="E1421" t="s">
        <v>143</v>
      </c>
      <c r="F1421" t="s">
        <v>287</v>
      </c>
      <c r="G1421" t="s">
        <v>332</v>
      </c>
      <c r="H1421" t="s">
        <v>1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</row>
    <row r="1422" spans="1:37">
      <c r="A1422" s="32" t="str">
        <f t="shared" si="22"/>
        <v>Goods rated for Non-military use onlyIranTemporarya</v>
      </c>
      <c r="B1422" s="32" t="str">
        <f>VLOOKUP(D1422,Lookup!$A:$B,2,FALSE)</f>
        <v>Goods rated for Non-military use only</v>
      </c>
      <c r="C1422" s="32" t="s">
        <v>352</v>
      </c>
      <c r="D1422" t="s">
        <v>334</v>
      </c>
      <c r="E1422" t="s">
        <v>142</v>
      </c>
      <c r="F1422" t="s">
        <v>287</v>
      </c>
      <c r="G1422" t="s">
        <v>332</v>
      </c>
      <c r="H1422" t="s">
        <v>1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</row>
    <row r="1423" spans="1:37">
      <c r="A1423" s="32" t="str">
        <f t="shared" si="22"/>
        <v>Goods rated for Non-military use onlyIraqTemporarya</v>
      </c>
      <c r="B1423" s="32" t="str">
        <f>VLOOKUP(D1423,Lookup!$A:$B,2,FALSE)</f>
        <v>Goods rated for Non-military use only</v>
      </c>
      <c r="C1423" s="32" t="s">
        <v>352</v>
      </c>
      <c r="D1423" t="s">
        <v>334</v>
      </c>
      <c r="E1423" t="s">
        <v>141</v>
      </c>
      <c r="F1423" t="s">
        <v>287</v>
      </c>
      <c r="G1423" t="s">
        <v>332</v>
      </c>
      <c r="H1423" t="s">
        <v>1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</row>
    <row r="1424" spans="1:37">
      <c r="A1424" s="32" t="str">
        <f t="shared" si="22"/>
        <v>Goods rated for Non-military use onlyIrelandTemporarya</v>
      </c>
      <c r="B1424" s="32" t="str">
        <f>VLOOKUP(D1424,Lookup!$A:$B,2,FALSE)</f>
        <v>Goods rated for Non-military use only</v>
      </c>
      <c r="C1424" s="32" t="s">
        <v>352</v>
      </c>
      <c r="D1424" t="s">
        <v>334</v>
      </c>
      <c r="E1424" t="s">
        <v>140</v>
      </c>
      <c r="F1424" t="s">
        <v>287</v>
      </c>
      <c r="G1424" t="s">
        <v>332</v>
      </c>
      <c r="H1424" t="s">
        <v>1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</row>
    <row r="1425" spans="1:37">
      <c r="A1425" s="32" t="str">
        <f t="shared" si="22"/>
        <v>Goods rated for Non-military use onlyIsle Of ManTemporarya</v>
      </c>
      <c r="B1425" s="32" t="str">
        <f>VLOOKUP(D1425,Lookup!$A:$B,2,FALSE)</f>
        <v>Goods rated for Non-military use only</v>
      </c>
      <c r="C1425" s="32" t="s">
        <v>352</v>
      </c>
      <c r="D1425" t="s">
        <v>334</v>
      </c>
      <c r="E1425" t="s">
        <v>139</v>
      </c>
      <c r="F1425" t="s">
        <v>287</v>
      </c>
      <c r="G1425" t="s">
        <v>332</v>
      </c>
      <c r="H1425" t="s">
        <v>1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</row>
    <row r="1426" spans="1:37">
      <c r="A1426" s="32" t="str">
        <f t="shared" si="22"/>
        <v>Goods rated for Non-military use onlyIsraelTemporarya</v>
      </c>
      <c r="B1426" s="32" t="str">
        <f>VLOOKUP(D1426,Lookup!$A:$B,2,FALSE)</f>
        <v>Goods rated for Non-military use only</v>
      </c>
      <c r="C1426" s="32" t="s">
        <v>352</v>
      </c>
      <c r="D1426" t="s">
        <v>334</v>
      </c>
      <c r="E1426" t="s">
        <v>138</v>
      </c>
      <c r="F1426" t="s">
        <v>287</v>
      </c>
      <c r="G1426" t="s">
        <v>332</v>
      </c>
      <c r="H1426" t="s">
        <v>1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</row>
    <row r="1427" spans="1:37">
      <c r="A1427" s="32" t="str">
        <f t="shared" si="22"/>
        <v>Goods rated for Non-military use onlyItalyTemporarya</v>
      </c>
      <c r="B1427" s="32" t="str">
        <f>VLOOKUP(D1427,Lookup!$A:$B,2,FALSE)</f>
        <v>Goods rated for Non-military use only</v>
      </c>
      <c r="C1427" s="32" t="s">
        <v>352</v>
      </c>
      <c r="D1427" t="s">
        <v>334</v>
      </c>
      <c r="E1427" t="s">
        <v>137</v>
      </c>
      <c r="F1427" t="s">
        <v>287</v>
      </c>
      <c r="G1427" t="s">
        <v>332</v>
      </c>
      <c r="H1427" t="s">
        <v>1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</row>
    <row r="1428" spans="1:37">
      <c r="A1428" s="32" t="str">
        <f t="shared" si="22"/>
        <v>Goods rated for Non-military use onlyIvory CoastTemporarya</v>
      </c>
      <c r="B1428" s="32" t="str">
        <f>VLOOKUP(D1428,Lookup!$A:$B,2,FALSE)</f>
        <v>Goods rated for Non-military use only</v>
      </c>
      <c r="C1428" s="32" t="s">
        <v>352</v>
      </c>
      <c r="D1428" t="s">
        <v>334</v>
      </c>
      <c r="E1428" t="s">
        <v>136</v>
      </c>
      <c r="F1428" t="s">
        <v>287</v>
      </c>
      <c r="G1428" t="s">
        <v>332</v>
      </c>
      <c r="H1428" t="s">
        <v>1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</row>
    <row r="1429" spans="1:37">
      <c r="A1429" s="32" t="str">
        <f t="shared" si="22"/>
        <v>Goods rated for Non-military use onlyJamaicaTemporarya</v>
      </c>
      <c r="B1429" s="32" t="str">
        <f>VLOOKUP(D1429,Lookup!$A:$B,2,FALSE)</f>
        <v>Goods rated for Non-military use only</v>
      </c>
      <c r="C1429" s="32" t="s">
        <v>352</v>
      </c>
      <c r="D1429" t="s">
        <v>334</v>
      </c>
      <c r="E1429" t="s">
        <v>135</v>
      </c>
      <c r="F1429" t="s">
        <v>287</v>
      </c>
      <c r="G1429" t="s">
        <v>332</v>
      </c>
      <c r="H1429" t="s">
        <v>1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</row>
    <row r="1430" spans="1:37">
      <c r="A1430" s="32" t="str">
        <f t="shared" si="22"/>
        <v>Goods rated for Non-military use onlyJapanTemporarya</v>
      </c>
      <c r="B1430" s="32" t="str">
        <f>VLOOKUP(D1430,Lookup!$A:$B,2,FALSE)</f>
        <v>Goods rated for Non-military use only</v>
      </c>
      <c r="C1430" s="32" t="s">
        <v>352</v>
      </c>
      <c r="D1430" t="s">
        <v>334</v>
      </c>
      <c r="E1430" t="s">
        <v>134</v>
      </c>
      <c r="F1430" t="s">
        <v>287</v>
      </c>
      <c r="G1430" t="s">
        <v>332</v>
      </c>
      <c r="H1430" t="s">
        <v>1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</row>
    <row r="1431" spans="1:37">
      <c r="A1431" s="32" t="str">
        <f t="shared" si="22"/>
        <v>Goods rated for Non-military use onlyJarvis IslandsTemporarya</v>
      </c>
      <c r="B1431" s="32" t="str">
        <f>VLOOKUP(D1431,Lookup!$A:$B,2,FALSE)</f>
        <v>Goods rated for Non-military use only</v>
      </c>
      <c r="C1431" s="32" t="s">
        <v>352</v>
      </c>
      <c r="D1431" t="s">
        <v>334</v>
      </c>
      <c r="E1431" t="s">
        <v>133</v>
      </c>
      <c r="F1431" t="s">
        <v>287</v>
      </c>
      <c r="G1431" t="s">
        <v>332</v>
      </c>
      <c r="H1431" t="s">
        <v>1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</row>
    <row r="1432" spans="1:37">
      <c r="A1432" s="32" t="str">
        <f t="shared" si="22"/>
        <v>Goods rated for Non-military use onlyJohnston IslandsTemporarya</v>
      </c>
      <c r="B1432" s="32" t="str">
        <f>VLOOKUP(D1432,Lookup!$A:$B,2,FALSE)</f>
        <v>Goods rated for Non-military use only</v>
      </c>
      <c r="C1432" s="32" t="s">
        <v>352</v>
      </c>
      <c r="D1432" t="s">
        <v>334</v>
      </c>
      <c r="E1432" t="s">
        <v>132</v>
      </c>
      <c r="F1432" t="s">
        <v>287</v>
      </c>
      <c r="G1432" t="s">
        <v>332</v>
      </c>
      <c r="H1432" t="s">
        <v>1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</row>
    <row r="1433" spans="1:37">
      <c r="A1433" s="32" t="str">
        <f t="shared" si="22"/>
        <v>Goods rated for Non-military use onlyJordanTemporarya</v>
      </c>
      <c r="B1433" s="32" t="str">
        <f>VLOOKUP(D1433,Lookup!$A:$B,2,FALSE)</f>
        <v>Goods rated for Non-military use only</v>
      </c>
      <c r="C1433" s="32" t="s">
        <v>352</v>
      </c>
      <c r="D1433" t="s">
        <v>334</v>
      </c>
      <c r="E1433" t="s">
        <v>131</v>
      </c>
      <c r="F1433" t="s">
        <v>287</v>
      </c>
      <c r="G1433" t="s">
        <v>332</v>
      </c>
      <c r="H1433" t="s">
        <v>1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</row>
    <row r="1434" spans="1:37">
      <c r="A1434" s="32" t="str">
        <f t="shared" si="22"/>
        <v>Goods rated for Non-military use onlyKazakhstanTemporarya</v>
      </c>
      <c r="B1434" s="32" t="str">
        <f>VLOOKUP(D1434,Lookup!$A:$B,2,FALSE)</f>
        <v>Goods rated for Non-military use only</v>
      </c>
      <c r="C1434" s="32" t="s">
        <v>352</v>
      </c>
      <c r="D1434" t="s">
        <v>334</v>
      </c>
      <c r="E1434" t="s">
        <v>130</v>
      </c>
      <c r="F1434" t="s">
        <v>287</v>
      </c>
      <c r="G1434" t="s">
        <v>332</v>
      </c>
      <c r="H1434" t="s">
        <v>1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</row>
    <row r="1435" spans="1:37">
      <c r="A1435" s="32" t="str">
        <f t="shared" si="22"/>
        <v>Goods rated for Non-military use onlyKenyaTemporarya</v>
      </c>
      <c r="B1435" s="32" t="str">
        <f>VLOOKUP(D1435,Lookup!$A:$B,2,FALSE)</f>
        <v>Goods rated for Non-military use only</v>
      </c>
      <c r="C1435" s="32" t="s">
        <v>352</v>
      </c>
      <c r="D1435" t="s">
        <v>334</v>
      </c>
      <c r="E1435" t="s">
        <v>129</v>
      </c>
      <c r="F1435" t="s">
        <v>287</v>
      </c>
      <c r="G1435" t="s">
        <v>332</v>
      </c>
      <c r="H1435" t="s">
        <v>1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</row>
    <row r="1436" spans="1:37">
      <c r="A1436" s="32" t="str">
        <f t="shared" si="22"/>
        <v>Goods rated for Non-military use onlyKingman ReefTemporarya</v>
      </c>
      <c r="B1436" s="32" t="str">
        <f>VLOOKUP(D1436,Lookup!$A:$B,2,FALSE)</f>
        <v>Goods rated for Non-military use only</v>
      </c>
      <c r="C1436" s="32" t="s">
        <v>352</v>
      </c>
      <c r="D1436" t="s">
        <v>334</v>
      </c>
      <c r="E1436" t="s">
        <v>128</v>
      </c>
      <c r="F1436" t="s">
        <v>287</v>
      </c>
      <c r="G1436" t="s">
        <v>332</v>
      </c>
      <c r="H1436" t="s">
        <v>1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</row>
    <row r="1437" spans="1:37">
      <c r="A1437" s="32" t="str">
        <f t="shared" si="22"/>
        <v>Goods rated for Non-military use onlyKiribatiTemporarya</v>
      </c>
      <c r="B1437" s="32" t="str">
        <f>VLOOKUP(D1437,Lookup!$A:$B,2,FALSE)</f>
        <v>Goods rated for Non-military use only</v>
      </c>
      <c r="C1437" s="32" t="s">
        <v>352</v>
      </c>
      <c r="D1437" t="s">
        <v>334</v>
      </c>
      <c r="E1437" t="s">
        <v>127</v>
      </c>
      <c r="F1437" t="s">
        <v>287</v>
      </c>
      <c r="G1437" t="s">
        <v>332</v>
      </c>
      <c r="H1437" t="s">
        <v>1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</row>
    <row r="1438" spans="1:37">
      <c r="A1438" s="32" t="str">
        <f t="shared" si="22"/>
        <v>Goods rated for Non-military use onlyNorth KoreaTemporarya</v>
      </c>
      <c r="B1438" s="32" t="str">
        <f>VLOOKUP(D1438,Lookup!$A:$B,2,FALSE)</f>
        <v>Goods rated for Non-military use only</v>
      </c>
      <c r="C1438" s="32" t="s">
        <v>352</v>
      </c>
      <c r="D1438" t="s">
        <v>334</v>
      </c>
      <c r="E1438" t="s">
        <v>345</v>
      </c>
      <c r="F1438" t="s">
        <v>287</v>
      </c>
      <c r="G1438" t="s">
        <v>332</v>
      </c>
      <c r="H1438" t="s">
        <v>1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</row>
    <row r="1439" spans="1:37">
      <c r="A1439" s="32" t="str">
        <f t="shared" si="22"/>
        <v>Goods rated for Non-military use onlySouth KoreaTemporarya</v>
      </c>
      <c r="B1439" s="32" t="str">
        <f>VLOOKUP(D1439,Lookup!$A:$B,2,FALSE)</f>
        <v>Goods rated for Non-military use only</v>
      </c>
      <c r="C1439" s="32" t="s">
        <v>352</v>
      </c>
      <c r="D1439" t="s">
        <v>334</v>
      </c>
      <c r="E1439" t="s">
        <v>342</v>
      </c>
      <c r="F1439" t="s">
        <v>287</v>
      </c>
      <c r="G1439" t="s">
        <v>332</v>
      </c>
      <c r="H1439" t="s">
        <v>1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</row>
    <row r="1440" spans="1:37">
      <c r="A1440" s="32" t="str">
        <f t="shared" si="22"/>
        <v>Goods rated for Non-military use onlyKosovoTemporarya</v>
      </c>
      <c r="B1440" s="32" t="str">
        <f>VLOOKUP(D1440,Lookup!$A:$B,2,FALSE)</f>
        <v>Goods rated for Non-military use only</v>
      </c>
      <c r="C1440" s="32" t="s">
        <v>352</v>
      </c>
      <c r="D1440" t="s">
        <v>334</v>
      </c>
      <c r="E1440" t="s">
        <v>126</v>
      </c>
      <c r="F1440" t="s">
        <v>287</v>
      </c>
      <c r="G1440" t="s">
        <v>332</v>
      </c>
      <c r="H1440" t="s">
        <v>1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</row>
    <row r="1441" spans="1:37">
      <c r="A1441" s="32" t="str">
        <f t="shared" si="22"/>
        <v>Goods rated for Non-military use onlyKuwaitTemporarya</v>
      </c>
      <c r="B1441" s="32" t="str">
        <f>VLOOKUP(D1441,Lookup!$A:$B,2,FALSE)</f>
        <v>Goods rated for Non-military use only</v>
      </c>
      <c r="C1441" s="32" t="s">
        <v>352</v>
      </c>
      <c r="D1441" t="s">
        <v>334</v>
      </c>
      <c r="E1441" t="s">
        <v>125</v>
      </c>
      <c r="F1441" t="s">
        <v>287</v>
      </c>
      <c r="G1441" t="s">
        <v>332</v>
      </c>
      <c r="H1441" t="s">
        <v>1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</row>
    <row r="1442" spans="1:37">
      <c r="A1442" s="32" t="str">
        <f t="shared" si="22"/>
        <v>Goods rated for Non-military use onlyKyrgyzstanTemporarya</v>
      </c>
      <c r="B1442" s="32" t="str">
        <f>VLOOKUP(D1442,Lookup!$A:$B,2,FALSE)</f>
        <v>Goods rated for Non-military use only</v>
      </c>
      <c r="C1442" s="32" t="s">
        <v>352</v>
      </c>
      <c r="D1442" t="s">
        <v>334</v>
      </c>
      <c r="E1442" t="s">
        <v>124</v>
      </c>
      <c r="F1442" t="s">
        <v>287</v>
      </c>
      <c r="G1442" t="s">
        <v>332</v>
      </c>
      <c r="H1442" t="s">
        <v>1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</row>
    <row r="1443" spans="1:37">
      <c r="A1443" s="32" t="str">
        <f t="shared" si="22"/>
        <v>Goods rated for Non-military use onlyLaosTemporarya</v>
      </c>
      <c r="B1443" s="32" t="str">
        <f>VLOOKUP(D1443,Lookup!$A:$B,2,FALSE)</f>
        <v>Goods rated for Non-military use only</v>
      </c>
      <c r="C1443" s="32" t="s">
        <v>352</v>
      </c>
      <c r="D1443" t="s">
        <v>334</v>
      </c>
      <c r="E1443" t="s">
        <v>123</v>
      </c>
      <c r="F1443" t="s">
        <v>287</v>
      </c>
      <c r="G1443" t="s">
        <v>332</v>
      </c>
      <c r="H1443" t="s">
        <v>1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</row>
    <row r="1444" spans="1:37">
      <c r="A1444" s="32" t="str">
        <f t="shared" si="22"/>
        <v>Goods rated for Non-military use onlyLatviaTemporarya</v>
      </c>
      <c r="B1444" s="32" t="str">
        <f>VLOOKUP(D1444,Lookup!$A:$B,2,FALSE)</f>
        <v>Goods rated for Non-military use only</v>
      </c>
      <c r="C1444" s="32" t="s">
        <v>352</v>
      </c>
      <c r="D1444" t="s">
        <v>334</v>
      </c>
      <c r="E1444" t="s">
        <v>122</v>
      </c>
      <c r="F1444" t="s">
        <v>287</v>
      </c>
      <c r="G1444" t="s">
        <v>332</v>
      </c>
      <c r="H1444" t="s">
        <v>1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</row>
    <row r="1445" spans="1:37">
      <c r="A1445" s="32" t="str">
        <f t="shared" si="22"/>
        <v>Goods rated for Non-military use onlyLebanonTemporarya</v>
      </c>
      <c r="B1445" s="32" t="str">
        <f>VLOOKUP(D1445,Lookup!$A:$B,2,FALSE)</f>
        <v>Goods rated for Non-military use only</v>
      </c>
      <c r="C1445" s="32" t="s">
        <v>352</v>
      </c>
      <c r="D1445" t="s">
        <v>334</v>
      </c>
      <c r="E1445" t="s">
        <v>121</v>
      </c>
      <c r="F1445" t="s">
        <v>287</v>
      </c>
      <c r="G1445" t="s">
        <v>332</v>
      </c>
      <c r="H1445" t="s">
        <v>1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</row>
    <row r="1446" spans="1:37">
      <c r="A1446" s="32" t="str">
        <f t="shared" si="22"/>
        <v>Goods rated for Non-military use onlyLesothoTemporarya</v>
      </c>
      <c r="B1446" s="32" t="str">
        <f>VLOOKUP(D1446,Lookup!$A:$B,2,FALSE)</f>
        <v>Goods rated for Non-military use only</v>
      </c>
      <c r="C1446" s="32" t="s">
        <v>352</v>
      </c>
      <c r="D1446" t="s">
        <v>334</v>
      </c>
      <c r="E1446" t="s">
        <v>120</v>
      </c>
      <c r="F1446" t="s">
        <v>287</v>
      </c>
      <c r="G1446" t="s">
        <v>332</v>
      </c>
      <c r="H1446" t="s">
        <v>1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</row>
    <row r="1447" spans="1:37">
      <c r="A1447" s="32" t="str">
        <f t="shared" si="22"/>
        <v>Goods rated for Non-military use onlyLiberiaTemporarya</v>
      </c>
      <c r="B1447" s="32" t="str">
        <f>VLOOKUP(D1447,Lookup!$A:$B,2,FALSE)</f>
        <v>Goods rated for Non-military use only</v>
      </c>
      <c r="C1447" s="32" t="s">
        <v>352</v>
      </c>
      <c r="D1447" t="s">
        <v>334</v>
      </c>
      <c r="E1447" t="s">
        <v>119</v>
      </c>
      <c r="F1447" t="s">
        <v>287</v>
      </c>
      <c r="G1447" t="s">
        <v>332</v>
      </c>
      <c r="H1447" t="s">
        <v>1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</row>
    <row r="1448" spans="1:37">
      <c r="A1448" s="32" t="str">
        <f t="shared" si="22"/>
        <v>Goods rated for Non-military use onlyLibyaTemporarya</v>
      </c>
      <c r="B1448" s="32" t="str">
        <f>VLOOKUP(D1448,Lookup!$A:$B,2,FALSE)</f>
        <v>Goods rated for Non-military use only</v>
      </c>
      <c r="C1448" s="32" t="s">
        <v>352</v>
      </c>
      <c r="D1448" t="s">
        <v>334</v>
      </c>
      <c r="E1448" t="s">
        <v>118</v>
      </c>
      <c r="F1448" t="s">
        <v>287</v>
      </c>
      <c r="G1448" t="s">
        <v>332</v>
      </c>
      <c r="H1448" t="s">
        <v>1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8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</row>
    <row r="1449" spans="1:37">
      <c r="A1449" s="32" t="str">
        <f t="shared" si="22"/>
        <v>Goods rated for Non-military use onlyLiechtensteinTemporarya</v>
      </c>
      <c r="B1449" s="32" t="str">
        <f>VLOOKUP(D1449,Lookup!$A:$B,2,FALSE)</f>
        <v>Goods rated for Non-military use only</v>
      </c>
      <c r="C1449" s="32" t="s">
        <v>352</v>
      </c>
      <c r="D1449" t="s">
        <v>334</v>
      </c>
      <c r="E1449" t="s">
        <v>117</v>
      </c>
      <c r="F1449" t="s">
        <v>287</v>
      </c>
      <c r="G1449" t="s">
        <v>332</v>
      </c>
      <c r="H1449" t="s">
        <v>1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</row>
    <row r="1450" spans="1:37">
      <c r="A1450" s="32" t="str">
        <f t="shared" si="22"/>
        <v>Goods rated for Non-military use onlyLithuaniaTemporarya</v>
      </c>
      <c r="B1450" s="32" t="str">
        <f>VLOOKUP(D1450,Lookup!$A:$B,2,FALSE)</f>
        <v>Goods rated for Non-military use only</v>
      </c>
      <c r="C1450" s="32" t="s">
        <v>352</v>
      </c>
      <c r="D1450" t="s">
        <v>334</v>
      </c>
      <c r="E1450" t="s">
        <v>116</v>
      </c>
      <c r="F1450" t="s">
        <v>287</v>
      </c>
      <c r="G1450" t="s">
        <v>332</v>
      </c>
      <c r="H1450" t="s">
        <v>1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</row>
    <row r="1451" spans="1:37">
      <c r="A1451" s="32" t="str">
        <f t="shared" si="22"/>
        <v>Goods rated for Non-military use onlyLuxembourgTemporarya</v>
      </c>
      <c r="B1451" s="32" t="str">
        <f>VLOOKUP(D1451,Lookup!$A:$B,2,FALSE)</f>
        <v>Goods rated for Non-military use only</v>
      </c>
      <c r="C1451" s="32" t="s">
        <v>352</v>
      </c>
      <c r="D1451" t="s">
        <v>334</v>
      </c>
      <c r="E1451" t="s">
        <v>115</v>
      </c>
      <c r="F1451" t="s">
        <v>287</v>
      </c>
      <c r="G1451" t="s">
        <v>332</v>
      </c>
      <c r="H1451" t="s">
        <v>1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</row>
    <row r="1452" spans="1:37">
      <c r="A1452" s="32" t="str">
        <f t="shared" si="22"/>
        <v>Goods rated for Non-military use onlyMacaoTemporarya</v>
      </c>
      <c r="B1452" s="32" t="str">
        <f>VLOOKUP(D1452,Lookup!$A:$B,2,FALSE)</f>
        <v>Goods rated for Non-military use only</v>
      </c>
      <c r="C1452" s="32" t="s">
        <v>352</v>
      </c>
      <c r="D1452" t="s">
        <v>334</v>
      </c>
      <c r="E1452" t="s">
        <v>114</v>
      </c>
      <c r="F1452" t="s">
        <v>287</v>
      </c>
      <c r="G1452" t="s">
        <v>332</v>
      </c>
      <c r="H1452" t="s">
        <v>1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</row>
    <row r="1453" spans="1:37">
      <c r="A1453" s="32" t="str">
        <f t="shared" si="22"/>
        <v>Goods rated for Non-military use onlyMacedoniaTemporarya</v>
      </c>
      <c r="B1453" s="32" t="str">
        <f>VLOOKUP(D1453,Lookup!$A:$B,2,FALSE)</f>
        <v>Goods rated for Non-military use only</v>
      </c>
      <c r="C1453" s="32" t="s">
        <v>352</v>
      </c>
      <c r="D1453" t="s">
        <v>334</v>
      </c>
      <c r="E1453" t="s">
        <v>113</v>
      </c>
      <c r="F1453" t="s">
        <v>287</v>
      </c>
      <c r="G1453" t="s">
        <v>332</v>
      </c>
      <c r="H1453" t="s">
        <v>1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</row>
    <row r="1454" spans="1:37">
      <c r="A1454" s="32" t="str">
        <f t="shared" si="22"/>
        <v>Goods rated for Non-military use onlyMadagascarTemporarya</v>
      </c>
      <c r="B1454" s="32" t="str">
        <f>VLOOKUP(D1454,Lookup!$A:$B,2,FALSE)</f>
        <v>Goods rated for Non-military use only</v>
      </c>
      <c r="C1454" s="32" t="s">
        <v>352</v>
      </c>
      <c r="D1454" t="s">
        <v>334</v>
      </c>
      <c r="E1454" t="s">
        <v>112</v>
      </c>
      <c r="F1454" t="s">
        <v>287</v>
      </c>
      <c r="G1454" t="s">
        <v>332</v>
      </c>
      <c r="H1454" t="s">
        <v>1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</row>
    <row r="1455" spans="1:37">
      <c r="A1455" s="32" t="str">
        <f t="shared" si="22"/>
        <v>Goods rated for Non-military use onlyMalawiTemporarya</v>
      </c>
      <c r="B1455" s="32" t="str">
        <f>VLOOKUP(D1455,Lookup!$A:$B,2,FALSE)</f>
        <v>Goods rated for Non-military use only</v>
      </c>
      <c r="C1455" s="32" t="s">
        <v>352</v>
      </c>
      <c r="D1455" t="s">
        <v>334</v>
      </c>
      <c r="E1455" t="s">
        <v>111</v>
      </c>
      <c r="F1455" t="s">
        <v>287</v>
      </c>
      <c r="G1455" t="s">
        <v>332</v>
      </c>
      <c r="H1455" t="s">
        <v>1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</row>
    <row r="1456" spans="1:37">
      <c r="A1456" s="32" t="str">
        <f t="shared" si="22"/>
        <v>Goods rated for Non-military use onlyMalaysiaTemporarya</v>
      </c>
      <c r="B1456" s="32" t="str">
        <f>VLOOKUP(D1456,Lookup!$A:$B,2,FALSE)</f>
        <v>Goods rated for Non-military use only</v>
      </c>
      <c r="C1456" s="32" t="s">
        <v>352</v>
      </c>
      <c r="D1456" t="s">
        <v>334</v>
      </c>
      <c r="E1456" t="s">
        <v>110</v>
      </c>
      <c r="F1456" t="s">
        <v>287</v>
      </c>
      <c r="G1456" t="s">
        <v>332</v>
      </c>
      <c r="H1456" t="s">
        <v>1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</row>
    <row r="1457" spans="1:37">
      <c r="A1457" s="32" t="str">
        <f t="shared" si="22"/>
        <v>Goods rated for Non-military use onlyMaldivesTemporarya</v>
      </c>
      <c r="B1457" s="32" t="str">
        <f>VLOOKUP(D1457,Lookup!$A:$B,2,FALSE)</f>
        <v>Goods rated for Non-military use only</v>
      </c>
      <c r="C1457" s="32" t="s">
        <v>352</v>
      </c>
      <c r="D1457" t="s">
        <v>334</v>
      </c>
      <c r="E1457" t="s">
        <v>109</v>
      </c>
      <c r="F1457" t="s">
        <v>287</v>
      </c>
      <c r="G1457" t="s">
        <v>332</v>
      </c>
      <c r="H1457" t="s">
        <v>1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</row>
    <row r="1458" spans="1:37">
      <c r="A1458" s="32" t="str">
        <f t="shared" si="22"/>
        <v>Goods rated for Non-military use onlyMaliTemporarya</v>
      </c>
      <c r="B1458" s="32" t="str">
        <f>VLOOKUP(D1458,Lookup!$A:$B,2,FALSE)</f>
        <v>Goods rated for Non-military use only</v>
      </c>
      <c r="C1458" s="32" t="s">
        <v>352</v>
      </c>
      <c r="D1458" t="s">
        <v>334</v>
      </c>
      <c r="E1458" t="s">
        <v>108</v>
      </c>
      <c r="F1458" t="s">
        <v>287</v>
      </c>
      <c r="G1458" t="s">
        <v>332</v>
      </c>
      <c r="H1458" t="s">
        <v>1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</row>
    <row r="1459" spans="1:37">
      <c r="A1459" s="32" t="str">
        <f t="shared" si="22"/>
        <v>Goods rated for Non-military use onlyMaltaTemporarya</v>
      </c>
      <c r="B1459" s="32" t="str">
        <f>VLOOKUP(D1459,Lookup!$A:$B,2,FALSE)</f>
        <v>Goods rated for Non-military use only</v>
      </c>
      <c r="C1459" s="32" t="s">
        <v>352</v>
      </c>
      <c r="D1459" t="s">
        <v>334</v>
      </c>
      <c r="E1459" t="s">
        <v>107</v>
      </c>
      <c r="F1459" t="s">
        <v>287</v>
      </c>
      <c r="G1459" t="s">
        <v>332</v>
      </c>
      <c r="H1459" t="s">
        <v>1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</row>
    <row r="1460" spans="1:37">
      <c r="A1460" s="32" t="str">
        <f t="shared" si="22"/>
        <v>Goods rated for Non-military use onlyMarshall IslandsTemporarya</v>
      </c>
      <c r="B1460" s="32" t="str">
        <f>VLOOKUP(D1460,Lookup!$A:$B,2,FALSE)</f>
        <v>Goods rated for Non-military use only</v>
      </c>
      <c r="C1460" s="32" t="s">
        <v>352</v>
      </c>
      <c r="D1460" t="s">
        <v>334</v>
      </c>
      <c r="E1460" t="s">
        <v>106</v>
      </c>
      <c r="F1460" t="s">
        <v>287</v>
      </c>
      <c r="G1460" t="s">
        <v>332</v>
      </c>
      <c r="H1460" t="s">
        <v>1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</row>
    <row r="1461" spans="1:37">
      <c r="A1461" s="32" t="str">
        <f t="shared" si="22"/>
        <v>Goods rated for Non-military use onlyMauritaniaTemporarya</v>
      </c>
      <c r="B1461" s="32" t="str">
        <f>VLOOKUP(D1461,Lookup!$A:$B,2,FALSE)</f>
        <v>Goods rated for Non-military use only</v>
      </c>
      <c r="C1461" s="32" t="s">
        <v>352</v>
      </c>
      <c r="D1461" t="s">
        <v>334</v>
      </c>
      <c r="E1461" t="s">
        <v>105</v>
      </c>
      <c r="F1461" t="s">
        <v>287</v>
      </c>
      <c r="G1461" t="s">
        <v>332</v>
      </c>
      <c r="H1461" t="s">
        <v>1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</row>
    <row r="1462" spans="1:37">
      <c r="A1462" s="32" t="str">
        <f t="shared" si="22"/>
        <v>Goods rated for Non-military use onlyMauritiusTemporarya</v>
      </c>
      <c r="B1462" s="32" t="str">
        <f>VLOOKUP(D1462,Lookup!$A:$B,2,FALSE)</f>
        <v>Goods rated for Non-military use only</v>
      </c>
      <c r="C1462" s="32" t="s">
        <v>352</v>
      </c>
      <c r="D1462" t="s">
        <v>334</v>
      </c>
      <c r="E1462" t="s">
        <v>104</v>
      </c>
      <c r="F1462" t="s">
        <v>287</v>
      </c>
      <c r="G1462" t="s">
        <v>332</v>
      </c>
      <c r="H1462" t="s">
        <v>1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</row>
    <row r="1463" spans="1:37">
      <c r="A1463" s="32" t="str">
        <f t="shared" si="22"/>
        <v>Goods rated for Non-military use onlyMayotte (Grand Terre and Pamanzi)Temporarya</v>
      </c>
      <c r="B1463" s="32" t="str">
        <f>VLOOKUP(D1463,Lookup!$A:$B,2,FALSE)</f>
        <v>Goods rated for Non-military use only</v>
      </c>
      <c r="C1463" s="32" t="s">
        <v>352</v>
      </c>
      <c r="D1463" t="s">
        <v>334</v>
      </c>
      <c r="E1463" t="s">
        <v>103</v>
      </c>
      <c r="F1463" t="s">
        <v>287</v>
      </c>
      <c r="G1463" t="s">
        <v>332</v>
      </c>
      <c r="H1463" t="s">
        <v>1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</row>
    <row r="1464" spans="1:37">
      <c r="A1464" s="32" t="str">
        <f t="shared" si="22"/>
        <v>Goods rated for Non-military use onlyMexicoTemporarya</v>
      </c>
      <c r="B1464" s="32" t="str">
        <f>VLOOKUP(D1464,Lookup!$A:$B,2,FALSE)</f>
        <v>Goods rated for Non-military use only</v>
      </c>
      <c r="C1464" s="32" t="s">
        <v>352</v>
      </c>
      <c r="D1464" t="s">
        <v>334</v>
      </c>
      <c r="E1464" t="s">
        <v>102</v>
      </c>
      <c r="F1464" t="s">
        <v>287</v>
      </c>
      <c r="G1464" t="s">
        <v>332</v>
      </c>
      <c r="H1464" t="s">
        <v>1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</row>
    <row r="1465" spans="1:37">
      <c r="A1465" s="32" t="str">
        <f t="shared" si="22"/>
        <v>Goods rated for Non-military use onlyMicronesiaTemporarya</v>
      </c>
      <c r="B1465" s="32" t="str">
        <f>VLOOKUP(D1465,Lookup!$A:$B,2,FALSE)</f>
        <v>Goods rated for Non-military use only</v>
      </c>
      <c r="C1465" s="32" t="s">
        <v>352</v>
      </c>
      <c r="D1465" t="s">
        <v>334</v>
      </c>
      <c r="E1465" t="s">
        <v>101</v>
      </c>
      <c r="F1465" t="s">
        <v>287</v>
      </c>
      <c r="G1465" t="s">
        <v>332</v>
      </c>
      <c r="H1465" t="s">
        <v>1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</row>
    <row r="1466" spans="1:37">
      <c r="A1466" s="32" t="str">
        <f t="shared" si="22"/>
        <v>Goods rated for Non-military use onlyMidway IslandTemporarya</v>
      </c>
      <c r="B1466" s="32" t="str">
        <f>VLOOKUP(D1466,Lookup!$A:$B,2,FALSE)</f>
        <v>Goods rated for Non-military use only</v>
      </c>
      <c r="C1466" s="32" t="s">
        <v>352</v>
      </c>
      <c r="D1466" t="s">
        <v>334</v>
      </c>
      <c r="E1466" t="s">
        <v>100</v>
      </c>
      <c r="F1466" t="s">
        <v>287</v>
      </c>
      <c r="G1466" t="s">
        <v>332</v>
      </c>
      <c r="H1466" t="s">
        <v>1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</row>
    <row r="1467" spans="1:37">
      <c r="A1467" s="32" t="str">
        <f t="shared" si="22"/>
        <v>Goods rated for Non-military use onlyRepublic of MoldovaTemporarya</v>
      </c>
      <c r="B1467" s="32" t="str">
        <f>VLOOKUP(D1467,Lookup!$A:$B,2,FALSE)</f>
        <v>Goods rated for Non-military use only</v>
      </c>
      <c r="C1467" s="32" t="s">
        <v>352</v>
      </c>
      <c r="D1467" t="s">
        <v>334</v>
      </c>
      <c r="E1467" t="s">
        <v>343</v>
      </c>
      <c r="F1467" t="s">
        <v>287</v>
      </c>
      <c r="G1467" t="s">
        <v>332</v>
      </c>
      <c r="H1467" t="s">
        <v>1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</row>
    <row r="1468" spans="1:37">
      <c r="A1468" s="32" t="str">
        <f t="shared" si="22"/>
        <v>Goods rated for Non-military use onlyMonacoTemporarya</v>
      </c>
      <c r="B1468" s="32" t="str">
        <f>VLOOKUP(D1468,Lookup!$A:$B,2,FALSE)</f>
        <v>Goods rated for Non-military use only</v>
      </c>
      <c r="C1468" s="32" t="s">
        <v>352</v>
      </c>
      <c r="D1468" t="s">
        <v>334</v>
      </c>
      <c r="E1468" t="s">
        <v>99</v>
      </c>
      <c r="F1468" t="s">
        <v>287</v>
      </c>
      <c r="G1468" t="s">
        <v>332</v>
      </c>
      <c r="H1468" t="s">
        <v>1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</row>
    <row r="1469" spans="1:37">
      <c r="A1469" s="32" t="str">
        <f t="shared" si="22"/>
        <v>Goods rated for Non-military use onlyMongoliaTemporarya</v>
      </c>
      <c r="B1469" s="32" t="str">
        <f>VLOOKUP(D1469,Lookup!$A:$B,2,FALSE)</f>
        <v>Goods rated for Non-military use only</v>
      </c>
      <c r="C1469" s="32" t="s">
        <v>352</v>
      </c>
      <c r="D1469" t="s">
        <v>334</v>
      </c>
      <c r="E1469" t="s">
        <v>98</v>
      </c>
      <c r="F1469" t="s">
        <v>287</v>
      </c>
      <c r="G1469" t="s">
        <v>332</v>
      </c>
      <c r="H1469" t="s">
        <v>1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</row>
    <row r="1470" spans="1:37">
      <c r="A1470" s="32" t="str">
        <f t="shared" si="22"/>
        <v>Goods rated for Non-military use onlyMontenegroTemporarya</v>
      </c>
      <c r="B1470" s="32" t="str">
        <f>VLOOKUP(D1470,Lookup!$A:$B,2,FALSE)</f>
        <v>Goods rated for Non-military use only</v>
      </c>
      <c r="C1470" s="32" t="s">
        <v>352</v>
      </c>
      <c r="D1470" t="s">
        <v>334</v>
      </c>
      <c r="E1470" t="s">
        <v>97</v>
      </c>
      <c r="F1470" t="s">
        <v>287</v>
      </c>
      <c r="G1470" t="s">
        <v>332</v>
      </c>
      <c r="H1470" t="s">
        <v>1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</row>
    <row r="1471" spans="1:37">
      <c r="A1471" s="32" t="str">
        <f t="shared" si="22"/>
        <v>Goods rated for Non-military use onlyMontserratTemporarya</v>
      </c>
      <c r="B1471" s="32" t="str">
        <f>VLOOKUP(D1471,Lookup!$A:$B,2,FALSE)</f>
        <v>Goods rated for Non-military use only</v>
      </c>
      <c r="C1471" s="32" t="s">
        <v>352</v>
      </c>
      <c r="D1471" t="s">
        <v>334</v>
      </c>
      <c r="E1471" t="s">
        <v>96</v>
      </c>
      <c r="F1471" t="s">
        <v>287</v>
      </c>
      <c r="G1471" t="s">
        <v>332</v>
      </c>
      <c r="H1471" t="s">
        <v>1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</row>
    <row r="1472" spans="1:37">
      <c r="A1472" s="32" t="str">
        <f t="shared" si="22"/>
        <v>Goods rated for Non-military use onlyMoroccoTemporarya</v>
      </c>
      <c r="B1472" s="32" t="str">
        <f>VLOOKUP(D1472,Lookup!$A:$B,2,FALSE)</f>
        <v>Goods rated for Non-military use only</v>
      </c>
      <c r="C1472" s="32" t="s">
        <v>352</v>
      </c>
      <c r="D1472" t="s">
        <v>334</v>
      </c>
      <c r="E1472" t="s">
        <v>95</v>
      </c>
      <c r="F1472" t="s">
        <v>287</v>
      </c>
      <c r="G1472" t="s">
        <v>332</v>
      </c>
      <c r="H1472" t="s">
        <v>1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</row>
    <row r="1473" spans="1:37">
      <c r="A1473" s="32" t="str">
        <f t="shared" si="22"/>
        <v>Goods rated for Non-military use onlyMozambiqueTemporarya</v>
      </c>
      <c r="B1473" s="32" t="str">
        <f>VLOOKUP(D1473,Lookup!$A:$B,2,FALSE)</f>
        <v>Goods rated for Non-military use only</v>
      </c>
      <c r="C1473" s="32" t="s">
        <v>352</v>
      </c>
      <c r="D1473" t="s">
        <v>334</v>
      </c>
      <c r="E1473" t="s">
        <v>94</v>
      </c>
      <c r="F1473" t="s">
        <v>287</v>
      </c>
      <c r="G1473" t="s">
        <v>332</v>
      </c>
      <c r="H1473" t="s">
        <v>1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</row>
    <row r="1474" spans="1:37">
      <c r="A1474" s="32" t="str">
        <f t="shared" si="22"/>
        <v>Goods rated for Non-military use onlyNamibiaTemporarya</v>
      </c>
      <c r="B1474" s="32" t="str">
        <f>VLOOKUP(D1474,Lookup!$A:$B,2,FALSE)</f>
        <v>Goods rated for Non-military use only</v>
      </c>
      <c r="C1474" s="32" t="s">
        <v>352</v>
      </c>
      <c r="D1474" t="s">
        <v>334</v>
      </c>
      <c r="E1474" t="s">
        <v>93</v>
      </c>
      <c r="F1474" t="s">
        <v>287</v>
      </c>
      <c r="G1474" t="s">
        <v>332</v>
      </c>
      <c r="H1474" t="s">
        <v>1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</row>
    <row r="1475" spans="1:37">
      <c r="A1475" s="32" t="str">
        <f t="shared" si="22"/>
        <v>Goods rated for Non-military use onlyNauruTemporarya</v>
      </c>
      <c r="B1475" s="32" t="str">
        <f>VLOOKUP(D1475,Lookup!$A:$B,2,FALSE)</f>
        <v>Goods rated for Non-military use only</v>
      </c>
      <c r="C1475" s="32" t="s">
        <v>352</v>
      </c>
      <c r="D1475" t="s">
        <v>334</v>
      </c>
      <c r="E1475" t="s">
        <v>92</v>
      </c>
      <c r="F1475" t="s">
        <v>287</v>
      </c>
      <c r="G1475" t="s">
        <v>332</v>
      </c>
      <c r="H1475" t="s">
        <v>1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</row>
    <row r="1476" spans="1:37">
      <c r="A1476" s="32" t="str">
        <f t="shared" si="22"/>
        <v>Goods rated for Non-military use onlyNepalTemporarya</v>
      </c>
      <c r="B1476" s="32" t="str">
        <f>VLOOKUP(D1476,Lookup!$A:$B,2,FALSE)</f>
        <v>Goods rated for Non-military use only</v>
      </c>
      <c r="C1476" s="32" t="s">
        <v>352</v>
      </c>
      <c r="D1476" t="s">
        <v>334</v>
      </c>
      <c r="E1476" t="s">
        <v>91</v>
      </c>
      <c r="F1476" t="s">
        <v>287</v>
      </c>
      <c r="G1476" t="s">
        <v>332</v>
      </c>
      <c r="H1476" t="s">
        <v>1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</row>
    <row r="1477" spans="1:37">
      <c r="A1477" s="32" t="str">
        <f t="shared" ref="A1477:A1540" si="23">CONCATENATE(B1477,E1477,F1477,H1477)</f>
        <v>Goods rated for Non-military use onlyNetherlandsTemporarya</v>
      </c>
      <c r="B1477" s="32" t="str">
        <f>VLOOKUP(D1477,Lookup!$A:$B,2,FALSE)</f>
        <v>Goods rated for Non-military use only</v>
      </c>
      <c r="C1477" s="32" t="s">
        <v>352</v>
      </c>
      <c r="D1477" t="s">
        <v>334</v>
      </c>
      <c r="E1477" t="s">
        <v>90</v>
      </c>
      <c r="F1477" t="s">
        <v>287</v>
      </c>
      <c r="G1477" t="s">
        <v>332</v>
      </c>
      <c r="H1477" t="s">
        <v>1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</row>
    <row r="1478" spans="1:37">
      <c r="A1478" s="32" t="str">
        <f t="shared" si="23"/>
        <v>Goods rated for Non-military use onlyNetherlands AntillesTemporarya</v>
      </c>
      <c r="B1478" s="32" t="str">
        <f>VLOOKUP(D1478,Lookup!$A:$B,2,FALSE)</f>
        <v>Goods rated for Non-military use only</v>
      </c>
      <c r="C1478" s="32" t="s">
        <v>352</v>
      </c>
      <c r="D1478" t="s">
        <v>334</v>
      </c>
      <c r="E1478" t="s">
        <v>89</v>
      </c>
      <c r="F1478" t="s">
        <v>287</v>
      </c>
      <c r="G1478" t="s">
        <v>332</v>
      </c>
      <c r="H1478" t="s">
        <v>1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</row>
    <row r="1479" spans="1:37">
      <c r="A1479" s="32" t="str">
        <f t="shared" si="23"/>
        <v>Goods rated for Non-military use onlyNew ZealandTemporarya</v>
      </c>
      <c r="B1479" s="32" t="str">
        <f>VLOOKUP(D1479,Lookup!$A:$B,2,FALSE)</f>
        <v>Goods rated for Non-military use only</v>
      </c>
      <c r="C1479" s="32" t="s">
        <v>352</v>
      </c>
      <c r="D1479" t="s">
        <v>334</v>
      </c>
      <c r="E1479" t="s">
        <v>88</v>
      </c>
      <c r="F1479" t="s">
        <v>287</v>
      </c>
      <c r="G1479" t="s">
        <v>332</v>
      </c>
      <c r="H1479" t="s">
        <v>1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</row>
    <row r="1480" spans="1:37">
      <c r="A1480" s="32" t="str">
        <f t="shared" si="23"/>
        <v>Goods rated for Non-military use onlyNicaraguaTemporarya</v>
      </c>
      <c r="B1480" s="32" t="str">
        <f>VLOOKUP(D1480,Lookup!$A:$B,2,FALSE)</f>
        <v>Goods rated for Non-military use only</v>
      </c>
      <c r="C1480" s="32" t="s">
        <v>352</v>
      </c>
      <c r="D1480" t="s">
        <v>334</v>
      </c>
      <c r="E1480" t="s">
        <v>87</v>
      </c>
      <c r="F1480" t="s">
        <v>287</v>
      </c>
      <c r="G1480" t="s">
        <v>332</v>
      </c>
      <c r="H1480" t="s">
        <v>1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</row>
    <row r="1481" spans="1:37">
      <c r="A1481" s="32" t="str">
        <f t="shared" si="23"/>
        <v>Goods rated for Non-military use onlyNigerTemporarya</v>
      </c>
      <c r="B1481" s="32" t="str">
        <f>VLOOKUP(D1481,Lookup!$A:$B,2,FALSE)</f>
        <v>Goods rated for Non-military use only</v>
      </c>
      <c r="C1481" s="32" t="s">
        <v>352</v>
      </c>
      <c r="D1481" t="s">
        <v>334</v>
      </c>
      <c r="E1481" t="s">
        <v>86</v>
      </c>
      <c r="F1481" t="s">
        <v>287</v>
      </c>
      <c r="G1481" t="s">
        <v>332</v>
      </c>
      <c r="H1481" t="s">
        <v>1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</row>
    <row r="1482" spans="1:37">
      <c r="A1482" s="32" t="str">
        <f t="shared" si="23"/>
        <v>Goods rated for Non-military use onlyNigeriaTemporarya</v>
      </c>
      <c r="B1482" s="32" t="str">
        <f>VLOOKUP(D1482,Lookup!$A:$B,2,FALSE)</f>
        <v>Goods rated for Non-military use only</v>
      </c>
      <c r="C1482" s="32" t="s">
        <v>352</v>
      </c>
      <c r="D1482" t="s">
        <v>334</v>
      </c>
      <c r="E1482" t="s">
        <v>85</v>
      </c>
      <c r="F1482" t="s">
        <v>287</v>
      </c>
      <c r="G1482" t="s">
        <v>332</v>
      </c>
      <c r="H1482" t="s">
        <v>1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</row>
    <row r="1483" spans="1:37">
      <c r="A1483" s="32" t="str">
        <f t="shared" si="23"/>
        <v>Goods rated for Non-military use onlyNiueTemporarya</v>
      </c>
      <c r="B1483" s="32" t="str">
        <f>VLOOKUP(D1483,Lookup!$A:$B,2,FALSE)</f>
        <v>Goods rated for Non-military use only</v>
      </c>
      <c r="C1483" s="32" t="s">
        <v>352</v>
      </c>
      <c r="D1483" t="s">
        <v>334</v>
      </c>
      <c r="E1483" t="s">
        <v>84</v>
      </c>
      <c r="F1483" t="s">
        <v>287</v>
      </c>
      <c r="G1483" t="s">
        <v>332</v>
      </c>
      <c r="H1483" t="s">
        <v>1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</row>
    <row r="1484" spans="1:37">
      <c r="A1484" s="32" t="str">
        <f t="shared" si="23"/>
        <v>Goods rated for Non-military use onlyNorfolk IslandTemporarya</v>
      </c>
      <c r="B1484" s="32" t="str">
        <f>VLOOKUP(D1484,Lookup!$A:$B,2,FALSE)</f>
        <v>Goods rated for Non-military use only</v>
      </c>
      <c r="C1484" s="32" t="s">
        <v>352</v>
      </c>
      <c r="D1484" t="s">
        <v>334</v>
      </c>
      <c r="E1484" t="s">
        <v>83</v>
      </c>
      <c r="F1484" t="s">
        <v>287</v>
      </c>
      <c r="G1484" t="s">
        <v>332</v>
      </c>
      <c r="H1484" t="s">
        <v>1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</row>
    <row r="1485" spans="1:37">
      <c r="A1485" s="32" t="str">
        <f t="shared" si="23"/>
        <v>Goods rated for Non-military use onlyNorthern Marianas IslandsTemporarya</v>
      </c>
      <c r="B1485" s="32" t="str">
        <f>VLOOKUP(D1485,Lookup!$A:$B,2,FALSE)</f>
        <v>Goods rated for Non-military use only</v>
      </c>
      <c r="C1485" s="32" t="s">
        <v>352</v>
      </c>
      <c r="D1485" t="s">
        <v>334</v>
      </c>
      <c r="E1485" t="s">
        <v>82</v>
      </c>
      <c r="F1485" t="s">
        <v>287</v>
      </c>
      <c r="G1485" t="s">
        <v>332</v>
      </c>
      <c r="H1485" t="s">
        <v>1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</row>
    <row r="1486" spans="1:37">
      <c r="A1486" s="32" t="str">
        <f t="shared" si="23"/>
        <v>Goods rated for Non-military use onlyNorwayTemporarya</v>
      </c>
      <c r="B1486" s="32" t="str">
        <f>VLOOKUP(D1486,Lookup!$A:$B,2,FALSE)</f>
        <v>Goods rated for Non-military use only</v>
      </c>
      <c r="C1486" s="32" t="s">
        <v>352</v>
      </c>
      <c r="D1486" t="s">
        <v>334</v>
      </c>
      <c r="E1486" t="s">
        <v>81</v>
      </c>
      <c r="F1486" t="s">
        <v>287</v>
      </c>
      <c r="G1486" t="s">
        <v>332</v>
      </c>
      <c r="H1486" t="s">
        <v>1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</row>
    <row r="1487" spans="1:37">
      <c r="A1487" s="32" t="str">
        <f t="shared" si="23"/>
        <v>Goods rated for Non-military use onlyOmanTemporarya</v>
      </c>
      <c r="B1487" s="32" t="str">
        <f>VLOOKUP(D1487,Lookup!$A:$B,2,FALSE)</f>
        <v>Goods rated for Non-military use only</v>
      </c>
      <c r="C1487" s="32" t="s">
        <v>352</v>
      </c>
      <c r="D1487" t="s">
        <v>334</v>
      </c>
      <c r="E1487" t="s">
        <v>80</v>
      </c>
      <c r="F1487" t="s">
        <v>287</v>
      </c>
      <c r="G1487" t="s">
        <v>332</v>
      </c>
      <c r="H1487" t="s">
        <v>1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</row>
    <row r="1488" spans="1:37">
      <c r="A1488" s="32" t="str">
        <f t="shared" si="23"/>
        <v>Goods rated for Non-military use onlyPakistanTemporarya</v>
      </c>
      <c r="B1488" s="32" t="str">
        <f>VLOOKUP(D1488,Lookup!$A:$B,2,FALSE)</f>
        <v>Goods rated for Non-military use only</v>
      </c>
      <c r="C1488" s="32" t="s">
        <v>352</v>
      </c>
      <c r="D1488" t="s">
        <v>334</v>
      </c>
      <c r="E1488" t="s">
        <v>79</v>
      </c>
      <c r="F1488" t="s">
        <v>287</v>
      </c>
      <c r="G1488" t="s">
        <v>332</v>
      </c>
      <c r="H1488" t="s">
        <v>1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</row>
    <row r="1489" spans="1:37">
      <c r="A1489" s="32" t="str">
        <f t="shared" si="23"/>
        <v>Goods rated for Non-military use onlyPalauTemporarya</v>
      </c>
      <c r="B1489" s="32" t="str">
        <f>VLOOKUP(D1489,Lookup!$A:$B,2,FALSE)</f>
        <v>Goods rated for Non-military use only</v>
      </c>
      <c r="C1489" s="32" t="s">
        <v>352</v>
      </c>
      <c r="D1489" t="s">
        <v>334</v>
      </c>
      <c r="E1489" t="s">
        <v>78</v>
      </c>
      <c r="F1489" t="s">
        <v>287</v>
      </c>
      <c r="G1489" t="s">
        <v>332</v>
      </c>
      <c r="H1489" t="s">
        <v>1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</row>
    <row r="1490" spans="1:37">
      <c r="A1490" s="32" t="str">
        <f t="shared" si="23"/>
        <v>Goods rated for Non-military use onlyPanamaTemporarya</v>
      </c>
      <c r="B1490" s="32" t="str">
        <f>VLOOKUP(D1490,Lookup!$A:$B,2,FALSE)</f>
        <v>Goods rated for Non-military use only</v>
      </c>
      <c r="C1490" s="32" t="s">
        <v>352</v>
      </c>
      <c r="D1490" t="s">
        <v>334</v>
      </c>
      <c r="E1490" t="s">
        <v>77</v>
      </c>
      <c r="F1490" t="s">
        <v>287</v>
      </c>
      <c r="G1490" t="s">
        <v>332</v>
      </c>
      <c r="H1490" t="s">
        <v>1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</row>
    <row r="1491" spans="1:37">
      <c r="A1491" s="32" t="str">
        <f t="shared" si="23"/>
        <v>Goods rated for Non-military use onlyPapua New GuineaTemporarya</v>
      </c>
      <c r="B1491" s="32" t="str">
        <f>VLOOKUP(D1491,Lookup!$A:$B,2,FALSE)</f>
        <v>Goods rated for Non-military use only</v>
      </c>
      <c r="C1491" s="32" t="s">
        <v>352</v>
      </c>
      <c r="D1491" t="s">
        <v>334</v>
      </c>
      <c r="E1491" t="s">
        <v>76</v>
      </c>
      <c r="F1491" t="s">
        <v>287</v>
      </c>
      <c r="G1491" t="s">
        <v>332</v>
      </c>
      <c r="H1491" t="s">
        <v>1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</row>
    <row r="1492" spans="1:37">
      <c r="A1492" s="32" t="str">
        <f t="shared" si="23"/>
        <v>Goods rated for Non-military use onlyParaguayTemporarya</v>
      </c>
      <c r="B1492" s="32" t="str">
        <f>VLOOKUP(D1492,Lookup!$A:$B,2,FALSE)</f>
        <v>Goods rated for Non-military use only</v>
      </c>
      <c r="C1492" s="32" t="s">
        <v>352</v>
      </c>
      <c r="D1492" t="s">
        <v>334</v>
      </c>
      <c r="E1492" t="s">
        <v>75</v>
      </c>
      <c r="F1492" t="s">
        <v>287</v>
      </c>
      <c r="G1492" t="s">
        <v>332</v>
      </c>
      <c r="H1492" t="s">
        <v>1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</row>
    <row r="1493" spans="1:37">
      <c r="A1493" s="32" t="str">
        <f t="shared" si="23"/>
        <v>Goods rated for Non-military use onlyPeruTemporarya</v>
      </c>
      <c r="B1493" s="32" t="str">
        <f>VLOOKUP(D1493,Lookup!$A:$B,2,FALSE)</f>
        <v>Goods rated for Non-military use only</v>
      </c>
      <c r="C1493" s="32" t="s">
        <v>352</v>
      </c>
      <c r="D1493" t="s">
        <v>334</v>
      </c>
      <c r="E1493" t="s">
        <v>74</v>
      </c>
      <c r="F1493" t="s">
        <v>287</v>
      </c>
      <c r="G1493" t="s">
        <v>332</v>
      </c>
      <c r="H1493" t="s">
        <v>1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</row>
    <row r="1494" spans="1:37">
      <c r="A1494" s="32" t="str">
        <f t="shared" si="23"/>
        <v>Goods rated for Non-military use onlyPhilippinesTemporarya</v>
      </c>
      <c r="B1494" s="32" t="str">
        <f>VLOOKUP(D1494,Lookup!$A:$B,2,FALSE)</f>
        <v>Goods rated for Non-military use only</v>
      </c>
      <c r="C1494" s="32" t="s">
        <v>352</v>
      </c>
      <c r="D1494" t="s">
        <v>334</v>
      </c>
      <c r="E1494" t="s">
        <v>73</v>
      </c>
      <c r="F1494" t="s">
        <v>287</v>
      </c>
      <c r="G1494" t="s">
        <v>332</v>
      </c>
      <c r="H1494" t="s">
        <v>1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</row>
    <row r="1495" spans="1:37">
      <c r="A1495" s="32" t="str">
        <f t="shared" si="23"/>
        <v>Goods rated for Non-military use onlyPitcairn Islands (Islands of: Pitcairn | Henderson | Ducie | Oeno)Temporarya</v>
      </c>
      <c r="B1495" s="32" t="str">
        <f>VLOOKUP(D1495,Lookup!$A:$B,2,FALSE)</f>
        <v>Goods rated for Non-military use only</v>
      </c>
      <c r="C1495" s="32" t="s">
        <v>352</v>
      </c>
      <c r="D1495" t="s">
        <v>334</v>
      </c>
      <c r="E1495" t="s">
        <v>348</v>
      </c>
      <c r="F1495" t="s">
        <v>287</v>
      </c>
      <c r="G1495" t="s">
        <v>332</v>
      </c>
      <c r="H1495" t="s">
        <v>1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</row>
    <row r="1496" spans="1:37">
      <c r="A1496" s="32" t="str">
        <f t="shared" si="23"/>
        <v>Goods rated for Non-military use onlyPolandTemporarya</v>
      </c>
      <c r="B1496" s="32" t="str">
        <f>VLOOKUP(D1496,Lookup!$A:$B,2,FALSE)</f>
        <v>Goods rated for Non-military use only</v>
      </c>
      <c r="C1496" s="32" t="s">
        <v>352</v>
      </c>
      <c r="D1496" t="s">
        <v>334</v>
      </c>
      <c r="E1496" t="s">
        <v>72</v>
      </c>
      <c r="F1496" t="s">
        <v>287</v>
      </c>
      <c r="G1496" t="s">
        <v>332</v>
      </c>
      <c r="H1496" t="s">
        <v>1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</row>
    <row r="1497" spans="1:37">
      <c r="A1497" s="32" t="str">
        <f t="shared" si="23"/>
        <v>Goods rated for Non-military use onlyPortugalTemporarya</v>
      </c>
      <c r="B1497" s="32" t="str">
        <f>VLOOKUP(D1497,Lookup!$A:$B,2,FALSE)</f>
        <v>Goods rated for Non-military use only</v>
      </c>
      <c r="C1497" s="32" t="s">
        <v>352</v>
      </c>
      <c r="D1497" t="s">
        <v>334</v>
      </c>
      <c r="E1497" t="s">
        <v>71</v>
      </c>
      <c r="F1497" t="s">
        <v>287</v>
      </c>
      <c r="G1497" t="s">
        <v>332</v>
      </c>
      <c r="H1497" t="s">
        <v>1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</row>
    <row r="1498" spans="1:37">
      <c r="A1498" s="32" t="str">
        <f t="shared" si="23"/>
        <v>Goods rated for Non-military use onlyPuerto RicoTemporarya</v>
      </c>
      <c r="B1498" s="32" t="str">
        <f>VLOOKUP(D1498,Lookup!$A:$B,2,FALSE)</f>
        <v>Goods rated for Non-military use only</v>
      </c>
      <c r="C1498" s="32" t="s">
        <v>352</v>
      </c>
      <c r="D1498" t="s">
        <v>334</v>
      </c>
      <c r="E1498" t="s">
        <v>70</v>
      </c>
      <c r="F1498" t="s">
        <v>287</v>
      </c>
      <c r="G1498" t="s">
        <v>332</v>
      </c>
      <c r="H1498" t="s">
        <v>1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</row>
    <row r="1499" spans="1:37">
      <c r="A1499" s="32" t="str">
        <f t="shared" si="23"/>
        <v>Goods rated for Non-military use onlyQatarTemporarya</v>
      </c>
      <c r="B1499" s="32" t="str">
        <f>VLOOKUP(D1499,Lookup!$A:$B,2,FALSE)</f>
        <v>Goods rated for Non-military use only</v>
      </c>
      <c r="C1499" s="32" t="s">
        <v>352</v>
      </c>
      <c r="D1499" t="s">
        <v>334</v>
      </c>
      <c r="E1499" t="s">
        <v>69</v>
      </c>
      <c r="F1499" t="s">
        <v>287</v>
      </c>
      <c r="G1499" t="s">
        <v>332</v>
      </c>
      <c r="H1499" t="s">
        <v>1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</row>
    <row r="1500" spans="1:37">
      <c r="A1500" s="32" t="str">
        <f t="shared" si="23"/>
        <v>Goods rated for Non-military use onlyRepublic of CongoTemporarya</v>
      </c>
      <c r="B1500" s="32" t="str">
        <f>VLOOKUP(D1500,Lookup!$A:$B,2,FALSE)</f>
        <v>Goods rated for Non-military use only</v>
      </c>
      <c r="C1500" s="32" t="s">
        <v>352</v>
      </c>
      <c r="D1500" t="s">
        <v>334</v>
      </c>
      <c r="E1500" t="s">
        <v>68</v>
      </c>
      <c r="F1500" t="s">
        <v>287</v>
      </c>
      <c r="G1500" t="s">
        <v>332</v>
      </c>
      <c r="H1500" t="s">
        <v>1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</row>
    <row r="1501" spans="1:37">
      <c r="A1501" s="32" t="str">
        <f t="shared" si="23"/>
        <v>Goods rated for Non-military use onlyRomaniaTemporarya</v>
      </c>
      <c r="B1501" s="32" t="str">
        <f>VLOOKUP(D1501,Lookup!$A:$B,2,FALSE)</f>
        <v>Goods rated for Non-military use only</v>
      </c>
      <c r="C1501" s="32" t="s">
        <v>352</v>
      </c>
      <c r="D1501" t="s">
        <v>334</v>
      </c>
      <c r="E1501" t="s">
        <v>67</v>
      </c>
      <c r="F1501" t="s">
        <v>287</v>
      </c>
      <c r="G1501" t="s">
        <v>332</v>
      </c>
      <c r="H1501" t="s">
        <v>1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</row>
    <row r="1502" spans="1:37">
      <c r="A1502" s="32" t="str">
        <f t="shared" si="23"/>
        <v>Goods rated for Non-military use onlyRoss DependencyTemporarya</v>
      </c>
      <c r="B1502" s="32" t="str">
        <f>VLOOKUP(D1502,Lookup!$A:$B,2,FALSE)</f>
        <v>Goods rated for Non-military use only</v>
      </c>
      <c r="C1502" s="32" t="s">
        <v>352</v>
      </c>
      <c r="D1502" t="s">
        <v>334</v>
      </c>
      <c r="E1502" t="s">
        <v>66</v>
      </c>
      <c r="F1502" t="s">
        <v>287</v>
      </c>
      <c r="G1502" t="s">
        <v>332</v>
      </c>
      <c r="H1502" t="s">
        <v>1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</row>
    <row r="1503" spans="1:37">
      <c r="A1503" s="32" t="str">
        <f t="shared" si="23"/>
        <v>Goods rated for Non-military use onlyRussiaTemporarya</v>
      </c>
      <c r="B1503" s="32" t="str">
        <f>VLOOKUP(D1503,Lookup!$A:$B,2,FALSE)</f>
        <v>Goods rated for Non-military use only</v>
      </c>
      <c r="C1503" s="32" t="s">
        <v>352</v>
      </c>
      <c r="D1503" t="s">
        <v>334</v>
      </c>
      <c r="E1503" t="s">
        <v>65</v>
      </c>
      <c r="F1503" t="s">
        <v>287</v>
      </c>
      <c r="G1503" t="s">
        <v>332</v>
      </c>
      <c r="H1503" t="s">
        <v>1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</row>
    <row r="1504" spans="1:37">
      <c r="A1504" s="32" t="str">
        <f t="shared" si="23"/>
        <v>Goods rated for Non-military use onlyRwandaTemporarya</v>
      </c>
      <c r="B1504" s="32" t="str">
        <f>VLOOKUP(D1504,Lookup!$A:$B,2,FALSE)</f>
        <v>Goods rated for Non-military use only</v>
      </c>
      <c r="C1504" s="32" t="s">
        <v>352</v>
      </c>
      <c r="D1504" t="s">
        <v>334</v>
      </c>
      <c r="E1504" t="s">
        <v>64</v>
      </c>
      <c r="F1504" t="s">
        <v>287</v>
      </c>
      <c r="G1504" t="s">
        <v>332</v>
      </c>
      <c r="H1504" t="s">
        <v>1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</row>
    <row r="1505" spans="1:37">
      <c r="A1505" s="32" t="str">
        <f t="shared" si="23"/>
        <v>Goods rated for Non-military use onlySamoaTemporarya</v>
      </c>
      <c r="B1505" s="32" t="str">
        <f>VLOOKUP(D1505,Lookup!$A:$B,2,FALSE)</f>
        <v>Goods rated for Non-military use only</v>
      </c>
      <c r="C1505" s="32" t="s">
        <v>352</v>
      </c>
      <c r="D1505" t="s">
        <v>334</v>
      </c>
      <c r="E1505" t="s">
        <v>63</v>
      </c>
      <c r="F1505" t="s">
        <v>287</v>
      </c>
      <c r="G1505" t="s">
        <v>332</v>
      </c>
      <c r="H1505" t="s">
        <v>1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</row>
    <row r="1506" spans="1:37">
      <c r="A1506" s="32" t="str">
        <f t="shared" si="23"/>
        <v>Goods rated for Non-military use onlySan MarinoTemporarya</v>
      </c>
      <c r="B1506" s="32" t="str">
        <f>VLOOKUP(D1506,Lookup!$A:$B,2,FALSE)</f>
        <v>Goods rated for Non-military use only</v>
      </c>
      <c r="C1506" s="32" t="s">
        <v>352</v>
      </c>
      <c r="D1506" t="s">
        <v>334</v>
      </c>
      <c r="E1506" t="s">
        <v>62</v>
      </c>
      <c r="F1506" t="s">
        <v>287</v>
      </c>
      <c r="G1506" t="s">
        <v>332</v>
      </c>
      <c r="H1506" t="s">
        <v>1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</row>
    <row r="1507" spans="1:37">
      <c r="A1507" s="32" t="str">
        <f t="shared" si="23"/>
        <v>Goods rated for Non-military use onlySao Tome and PrincipeTemporarya</v>
      </c>
      <c r="B1507" s="32" t="str">
        <f>VLOOKUP(D1507,Lookup!$A:$B,2,FALSE)</f>
        <v>Goods rated for Non-military use only</v>
      </c>
      <c r="C1507" s="32" t="s">
        <v>352</v>
      </c>
      <c r="D1507" t="s">
        <v>334</v>
      </c>
      <c r="E1507" t="s">
        <v>61</v>
      </c>
      <c r="F1507" t="s">
        <v>287</v>
      </c>
      <c r="G1507" t="s">
        <v>332</v>
      </c>
      <c r="H1507" t="s">
        <v>1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</row>
    <row r="1508" spans="1:37">
      <c r="A1508" s="32" t="str">
        <f t="shared" si="23"/>
        <v>Goods rated for Non-military use onlySarawakTemporarya</v>
      </c>
      <c r="B1508" s="32" t="str">
        <f>VLOOKUP(D1508,Lookup!$A:$B,2,FALSE)</f>
        <v>Goods rated for Non-military use only</v>
      </c>
      <c r="C1508" s="32" t="s">
        <v>352</v>
      </c>
      <c r="D1508" t="s">
        <v>334</v>
      </c>
      <c r="E1508" t="s">
        <v>60</v>
      </c>
      <c r="F1508" t="s">
        <v>287</v>
      </c>
      <c r="G1508" t="s">
        <v>332</v>
      </c>
      <c r="H1508" t="s">
        <v>1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</row>
    <row r="1509" spans="1:37">
      <c r="A1509" s="32" t="str">
        <f t="shared" si="23"/>
        <v>Goods rated for Non-military use onlySaudi ArabiaTemporarya</v>
      </c>
      <c r="B1509" s="32" t="str">
        <f>VLOOKUP(D1509,Lookup!$A:$B,2,FALSE)</f>
        <v>Goods rated for Non-military use only</v>
      </c>
      <c r="C1509" s="32" t="s">
        <v>352</v>
      </c>
      <c r="D1509" t="s">
        <v>334</v>
      </c>
      <c r="E1509" t="s">
        <v>59</v>
      </c>
      <c r="F1509" t="s">
        <v>287</v>
      </c>
      <c r="G1509" t="s">
        <v>332</v>
      </c>
      <c r="H1509" t="s">
        <v>1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</row>
    <row r="1510" spans="1:37">
      <c r="A1510" s="32" t="str">
        <f t="shared" si="23"/>
        <v>Goods rated for Non-military use onlySenegalTemporarya</v>
      </c>
      <c r="B1510" s="32" t="str">
        <f>VLOOKUP(D1510,Lookup!$A:$B,2,FALSE)</f>
        <v>Goods rated for Non-military use only</v>
      </c>
      <c r="C1510" s="32" t="s">
        <v>352</v>
      </c>
      <c r="D1510" t="s">
        <v>334</v>
      </c>
      <c r="E1510" t="s">
        <v>58</v>
      </c>
      <c r="F1510" t="s">
        <v>287</v>
      </c>
      <c r="G1510" t="s">
        <v>332</v>
      </c>
      <c r="H1510" t="s">
        <v>1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</row>
    <row r="1511" spans="1:37">
      <c r="A1511" s="32" t="str">
        <f t="shared" si="23"/>
        <v>Goods rated for Non-military use onlySerbiaTemporarya</v>
      </c>
      <c r="B1511" s="32" t="str">
        <f>VLOOKUP(D1511,Lookup!$A:$B,2,FALSE)</f>
        <v>Goods rated for Non-military use only</v>
      </c>
      <c r="C1511" s="32" t="s">
        <v>352</v>
      </c>
      <c r="D1511" t="s">
        <v>334</v>
      </c>
      <c r="E1511" t="s">
        <v>57</v>
      </c>
      <c r="F1511" t="s">
        <v>287</v>
      </c>
      <c r="G1511" t="s">
        <v>332</v>
      </c>
      <c r="H1511" t="s">
        <v>1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</row>
    <row r="1512" spans="1:37">
      <c r="A1512" s="32" t="str">
        <f t="shared" si="23"/>
        <v>Goods rated for Non-military use onlySeychellesTemporarya</v>
      </c>
      <c r="B1512" s="32" t="str">
        <f>VLOOKUP(D1512,Lookup!$A:$B,2,FALSE)</f>
        <v>Goods rated for Non-military use only</v>
      </c>
      <c r="C1512" s="32" t="s">
        <v>352</v>
      </c>
      <c r="D1512" t="s">
        <v>334</v>
      </c>
      <c r="E1512" t="s">
        <v>56</v>
      </c>
      <c r="F1512" t="s">
        <v>287</v>
      </c>
      <c r="G1512" t="s">
        <v>332</v>
      </c>
      <c r="H1512" t="s">
        <v>1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</row>
    <row r="1513" spans="1:37">
      <c r="A1513" s="32" t="str">
        <f t="shared" si="23"/>
        <v>Goods rated for Non-military use onlySierra LeoneTemporarya</v>
      </c>
      <c r="B1513" s="32" t="str">
        <f>VLOOKUP(D1513,Lookup!$A:$B,2,FALSE)</f>
        <v>Goods rated for Non-military use only</v>
      </c>
      <c r="C1513" s="32" t="s">
        <v>352</v>
      </c>
      <c r="D1513" t="s">
        <v>334</v>
      </c>
      <c r="E1513" t="s">
        <v>55</v>
      </c>
      <c r="F1513" t="s">
        <v>287</v>
      </c>
      <c r="G1513" t="s">
        <v>332</v>
      </c>
      <c r="H1513" t="s">
        <v>1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</row>
    <row r="1514" spans="1:37">
      <c r="A1514" s="32" t="str">
        <f t="shared" si="23"/>
        <v>Goods rated for Non-military use onlySingaporeTemporarya</v>
      </c>
      <c r="B1514" s="32" t="str">
        <f>VLOOKUP(D1514,Lookup!$A:$B,2,FALSE)</f>
        <v>Goods rated for Non-military use only</v>
      </c>
      <c r="C1514" s="32" t="s">
        <v>352</v>
      </c>
      <c r="D1514" t="s">
        <v>334</v>
      </c>
      <c r="E1514" t="s">
        <v>54</v>
      </c>
      <c r="F1514" t="s">
        <v>287</v>
      </c>
      <c r="G1514" t="s">
        <v>332</v>
      </c>
      <c r="H1514" t="s">
        <v>1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</row>
    <row r="1515" spans="1:37">
      <c r="A1515" s="32" t="str">
        <f t="shared" si="23"/>
        <v>Goods rated for Non-military use onlySlovakiaTemporarya</v>
      </c>
      <c r="B1515" s="32" t="str">
        <f>VLOOKUP(D1515,Lookup!$A:$B,2,FALSE)</f>
        <v>Goods rated for Non-military use only</v>
      </c>
      <c r="C1515" s="32" t="s">
        <v>352</v>
      </c>
      <c r="D1515" t="s">
        <v>334</v>
      </c>
      <c r="E1515" t="s">
        <v>53</v>
      </c>
      <c r="F1515" t="s">
        <v>287</v>
      </c>
      <c r="G1515" t="s">
        <v>332</v>
      </c>
      <c r="H1515" t="s">
        <v>1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</row>
    <row r="1516" spans="1:37">
      <c r="A1516" s="32" t="str">
        <f t="shared" si="23"/>
        <v>Goods rated for Non-military use onlySloveniaTemporarya</v>
      </c>
      <c r="B1516" s="32" t="str">
        <f>VLOOKUP(D1516,Lookup!$A:$B,2,FALSE)</f>
        <v>Goods rated for Non-military use only</v>
      </c>
      <c r="C1516" s="32" t="s">
        <v>352</v>
      </c>
      <c r="D1516" t="s">
        <v>334</v>
      </c>
      <c r="E1516" t="s">
        <v>52</v>
      </c>
      <c r="F1516" t="s">
        <v>287</v>
      </c>
      <c r="G1516" t="s">
        <v>332</v>
      </c>
      <c r="H1516" t="s">
        <v>1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</row>
    <row r="1517" spans="1:37">
      <c r="A1517" s="32" t="str">
        <f t="shared" si="23"/>
        <v>Goods rated for Non-military use onlySolomon IslandsTemporarya</v>
      </c>
      <c r="B1517" s="32" t="str">
        <f>VLOOKUP(D1517,Lookup!$A:$B,2,FALSE)</f>
        <v>Goods rated for Non-military use only</v>
      </c>
      <c r="C1517" s="32" t="s">
        <v>352</v>
      </c>
      <c r="D1517" t="s">
        <v>334</v>
      </c>
      <c r="E1517" t="s">
        <v>51</v>
      </c>
      <c r="F1517" t="s">
        <v>287</v>
      </c>
      <c r="G1517" t="s">
        <v>332</v>
      </c>
      <c r="H1517" t="s">
        <v>1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</row>
    <row r="1518" spans="1:37">
      <c r="A1518" s="32" t="str">
        <f t="shared" si="23"/>
        <v>Goods rated for Non-military use onlySomaliaTemporarya</v>
      </c>
      <c r="B1518" s="32" t="str">
        <f>VLOOKUP(D1518,Lookup!$A:$B,2,FALSE)</f>
        <v>Goods rated for Non-military use only</v>
      </c>
      <c r="C1518" s="32" t="s">
        <v>352</v>
      </c>
      <c r="D1518" t="s">
        <v>334</v>
      </c>
      <c r="E1518" t="s">
        <v>50</v>
      </c>
      <c r="F1518" t="s">
        <v>287</v>
      </c>
      <c r="G1518" t="s">
        <v>332</v>
      </c>
      <c r="H1518" t="s">
        <v>1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</row>
    <row r="1519" spans="1:37">
      <c r="A1519" s="32" t="str">
        <f t="shared" si="23"/>
        <v>Goods rated for Non-military use onlySouth AfricaTemporarya</v>
      </c>
      <c r="B1519" s="32" t="str">
        <f>VLOOKUP(D1519,Lookup!$A:$B,2,FALSE)</f>
        <v>Goods rated for Non-military use only</v>
      </c>
      <c r="C1519" s="32" t="s">
        <v>352</v>
      </c>
      <c r="D1519" t="s">
        <v>334</v>
      </c>
      <c r="E1519" t="s">
        <v>49</v>
      </c>
      <c r="F1519" t="s">
        <v>287</v>
      </c>
      <c r="G1519" t="s">
        <v>332</v>
      </c>
      <c r="H1519" t="s">
        <v>1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</row>
    <row r="1520" spans="1:37">
      <c r="A1520" s="32" t="str">
        <f t="shared" si="23"/>
        <v>Goods rated for Non-military use onlySouth Georgia and South Sandwich IslandsTemporarya</v>
      </c>
      <c r="B1520" s="32" t="str">
        <f>VLOOKUP(D1520,Lookup!$A:$B,2,FALSE)</f>
        <v>Goods rated for Non-military use only</v>
      </c>
      <c r="C1520" s="32" t="s">
        <v>352</v>
      </c>
      <c r="D1520" t="s">
        <v>334</v>
      </c>
      <c r="E1520" t="s">
        <v>48</v>
      </c>
      <c r="F1520" t="s">
        <v>287</v>
      </c>
      <c r="G1520" t="s">
        <v>332</v>
      </c>
      <c r="H1520" t="s">
        <v>1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</row>
    <row r="1521" spans="1:37">
      <c r="A1521" s="32" t="str">
        <f t="shared" si="23"/>
        <v>Goods rated for Non-military use onlySpainTemporarya</v>
      </c>
      <c r="B1521" s="32" t="str">
        <f>VLOOKUP(D1521,Lookup!$A:$B,2,FALSE)</f>
        <v>Goods rated for Non-military use only</v>
      </c>
      <c r="C1521" s="32" t="s">
        <v>352</v>
      </c>
      <c r="D1521" t="s">
        <v>334</v>
      </c>
      <c r="E1521" t="s">
        <v>47</v>
      </c>
      <c r="F1521" t="s">
        <v>287</v>
      </c>
      <c r="G1521" t="s">
        <v>332</v>
      </c>
      <c r="H1521" t="s">
        <v>1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</row>
    <row r="1522" spans="1:37">
      <c r="A1522" s="32" t="str">
        <f t="shared" si="23"/>
        <v>Goods rated for Non-military use onlySri LankaTemporarya</v>
      </c>
      <c r="B1522" s="32" t="str">
        <f>VLOOKUP(D1522,Lookup!$A:$B,2,FALSE)</f>
        <v>Goods rated for Non-military use only</v>
      </c>
      <c r="C1522" s="32" t="s">
        <v>352</v>
      </c>
      <c r="D1522" t="s">
        <v>334</v>
      </c>
      <c r="E1522" t="s">
        <v>46</v>
      </c>
      <c r="F1522" t="s">
        <v>287</v>
      </c>
      <c r="G1522" t="s">
        <v>332</v>
      </c>
      <c r="H1522" t="s">
        <v>1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</row>
    <row r="1523" spans="1:37">
      <c r="A1523" s="32" t="str">
        <f t="shared" si="23"/>
        <v>Goods rated for Non-military use onlySt Christopher and NevisTemporarya</v>
      </c>
      <c r="B1523" s="32" t="str">
        <f>VLOOKUP(D1523,Lookup!$A:$B,2,FALSE)</f>
        <v>Goods rated for Non-military use only</v>
      </c>
      <c r="C1523" s="32" t="s">
        <v>352</v>
      </c>
      <c r="D1523" t="s">
        <v>334</v>
      </c>
      <c r="E1523" t="s">
        <v>45</v>
      </c>
      <c r="F1523" t="s">
        <v>287</v>
      </c>
      <c r="G1523" t="s">
        <v>332</v>
      </c>
      <c r="H1523" t="s">
        <v>1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</row>
    <row r="1524" spans="1:37">
      <c r="A1524" s="32" t="str">
        <f t="shared" si="23"/>
        <v>Goods rated for Non-military use onlySt HelenaTemporarya</v>
      </c>
      <c r="B1524" s="32" t="str">
        <f>VLOOKUP(D1524,Lookup!$A:$B,2,FALSE)</f>
        <v>Goods rated for Non-military use only</v>
      </c>
      <c r="C1524" s="32" t="s">
        <v>352</v>
      </c>
      <c r="D1524" t="s">
        <v>334</v>
      </c>
      <c r="E1524" t="s">
        <v>44</v>
      </c>
      <c r="F1524" t="s">
        <v>287</v>
      </c>
      <c r="G1524" t="s">
        <v>332</v>
      </c>
      <c r="H1524" t="s">
        <v>1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</row>
    <row r="1525" spans="1:37">
      <c r="A1525" s="32" t="str">
        <f t="shared" si="23"/>
        <v>Goods rated for Non-military use onlySt Kitts And NevisTemporarya</v>
      </c>
      <c r="B1525" s="32" t="str">
        <f>VLOOKUP(D1525,Lookup!$A:$B,2,FALSE)</f>
        <v>Goods rated for Non-military use only</v>
      </c>
      <c r="C1525" s="32" t="s">
        <v>352</v>
      </c>
      <c r="D1525" t="s">
        <v>334</v>
      </c>
      <c r="E1525" t="s">
        <v>43</v>
      </c>
      <c r="F1525" t="s">
        <v>287</v>
      </c>
      <c r="G1525" t="s">
        <v>332</v>
      </c>
      <c r="H1525" t="s">
        <v>1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</row>
    <row r="1526" spans="1:37">
      <c r="A1526" s="32" t="str">
        <f t="shared" si="23"/>
        <v>Goods rated for Non-military use onlySt LuciaTemporarya</v>
      </c>
      <c r="B1526" s="32" t="str">
        <f>VLOOKUP(D1526,Lookup!$A:$B,2,FALSE)</f>
        <v>Goods rated for Non-military use only</v>
      </c>
      <c r="C1526" s="32" t="s">
        <v>352</v>
      </c>
      <c r="D1526" t="s">
        <v>334</v>
      </c>
      <c r="E1526" t="s">
        <v>42</v>
      </c>
      <c r="F1526" t="s">
        <v>287</v>
      </c>
      <c r="G1526" t="s">
        <v>332</v>
      </c>
      <c r="H1526" t="s">
        <v>1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</row>
    <row r="1527" spans="1:37">
      <c r="A1527" s="32" t="str">
        <f t="shared" si="23"/>
        <v>Goods rated for Non-military use onlySt Pierre and MiquelonTemporarya</v>
      </c>
      <c r="B1527" s="32" t="str">
        <f>VLOOKUP(D1527,Lookup!$A:$B,2,FALSE)</f>
        <v>Goods rated for Non-military use only</v>
      </c>
      <c r="C1527" s="32" t="s">
        <v>352</v>
      </c>
      <c r="D1527" t="s">
        <v>334</v>
      </c>
      <c r="E1527" t="s">
        <v>41</v>
      </c>
      <c r="F1527" t="s">
        <v>287</v>
      </c>
      <c r="G1527" t="s">
        <v>332</v>
      </c>
      <c r="H1527" t="s">
        <v>1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</row>
    <row r="1528" spans="1:37">
      <c r="A1528" s="32" t="str">
        <f t="shared" si="23"/>
        <v>Goods rated for Non-military use onlySt Vincent (including the Grenadines)Temporarya</v>
      </c>
      <c r="B1528" s="32" t="str">
        <f>VLOOKUP(D1528,Lookup!$A:$B,2,FALSE)</f>
        <v>Goods rated for Non-military use only</v>
      </c>
      <c r="C1528" s="32" t="s">
        <v>352</v>
      </c>
      <c r="D1528" t="s">
        <v>334</v>
      </c>
      <c r="E1528" t="s">
        <v>40</v>
      </c>
      <c r="F1528" t="s">
        <v>287</v>
      </c>
      <c r="G1528" t="s">
        <v>332</v>
      </c>
      <c r="H1528" t="s">
        <v>1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</row>
    <row r="1529" spans="1:37">
      <c r="A1529" s="32" t="str">
        <f t="shared" si="23"/>
        <v>Goods rated for Non-military use onlySudanTemporarya</v>
      </c>
      <c r="B1529" s="32" t="str">
        <f>VLOOKUP(D1529,Lookup!$A:$B,2,FALSE)</f>
        <v>Goods rated for Non-military use only</v>
      </c>
      <c r="C1529" s="32" t="s">
        <v>352</v>
      </c>
      <c r="D1529" t="s">
        <v>334</v>
      </c>
      <c r="E1529" t="s">
        <v>39</v>
      </c>
      <c r="F1529" t="s">
        <v>287</v>
      </c>
      <c r="G1529" t="s">
        <v>332</v>
      </c>
      <c r="H1529" t="s">
        <v>1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</row>
    <row r="1530" spans="1:37">
      <c r="A1530" s="32" t="str">
        <f t="shared" si="23"/>
        <v>Goods rated for Non-military use onlySouth SudanTemporarya</v>
      </c>
      <c r="B1530" s="32" t="str">
        <f>VLOOKUP(D1530,Lookup!$A:$B,2,FALSE)</f>
        <v>Goods rated for Non-military use only</v>
      </c>
      <c r="C1530" s="32" t="s">
        <v>352</v>
      </c>
      <c r="D1530" t="s">
        <v>334</v>
      </c>
      <c r="E1530" t="s">
        <v>344</v>
      </c>
      <c r="F1530" t="s">
        <v>287</v>
      </c>
      <c r="G1530" t="s">
        <v>332</v>
      </c>
      <c r="H1530" t="s">
        <v>1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</row>
    <row r="1531" spans="1:37">
      <c r="A1531" s="32" t="str">
        <f t="shared" si="23"/>
        <v>Goods rated for Non-military use onlySurinamTemporarya</v>
      </c>
      <c r="B1531" s="32" t="str">
        <f>VLOOKUP(D1531,Lookup!$A:$B,2,FALSE)</f>
        <v>Goods rated for Non-military use only</v>
      </c>
      <c r="C1531" s="32" t="s">
        <v>352</v>
      </c>
      <c r="D1531" t="s">
        <v>334</v>
      </c>
      <c r="E1531" t="s">
        <v>38</v>
      </c>
      <c r="F1531" t="s">
        <v>287</v>
      </c>
      <c r="G1531" t="s">
        <v>332</v>
      </c>
      <c r="H1531" t="s">
        <v>1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</row>
    <row r="1532" spans="1:37">
      <c r="A1532" s="32" t="str">
        <f t="shared" si="23"/>
        <v>Goods rated for Non-military use onlySvelbard ArchipelagoTemporarya</v>
      </c>
      <c r="B1532" s="32" t="str">
        <f>VLOOKUP(D1532,Lookup!$A:$B,2,FALSE)</f>
        <v>Goods rated for Non-military use only</v>
      </c>
      <c r="C1532" s="32" t="s">
        <v>352</v>
      </c>
      <c r="D1532" t="s">
        <v>334</v>
      </c>
      <c r="E1532" t="s">
        <v>37</v>
      </c>
      <c r="F1532" t="s">
        <v>287</v>
      </c>
      <c r="G1532" t="s">
        <v>332</v>
      </c>
      <c r="H1532" t="s">
        <v>1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</row>
    <row r="1533" spans="1:37">
      <c r="A1533" s="32" t="str">
        <f t="shared" si="23"/>
        <v>Goods rated for Non-military use onlySwan IslandsTemporarya</v>
      </c>
      <c r="B1533" s="32" t="str">
        <f>VLOOKUP(D1533,Lookup!$A:$B,2,FALSE)</f>
        <v>Goods rated for Non-military use only</v>
      </c>
      <c r="C1533" s="32" t="s">
        <v>352</v>
      </c>
      <c r="D1533" t="s">
        <v>334</v>
      </c>
      <c r="E1533" t="s">
        <v>36</v>
      </c>
      <c r="F1533" t="s">
        <v>287</v>
      </c>
      <c r="G1533" t="s">
        <v>332</v>
      </c>
      <c r="H1533" t="s">
        <v>1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</row>
    <row r="1534" spans="1:37">
      <c r="A1534" s="32" t="str">
        <f t="shared" si="23"/>
        <v>Goods rated for Non-military use onlySwazilandTemporarya</v>
      </c>
      <c r="B1534" s="32" t="str">
        <f>VLOOKUP(D1534,Lookup!$A:$B,2,FALSE)</f>
        <v>Goods rated for Non-military use only</v>
      </c>
      <c r="C1534" s="32" t="s">
        <v>352</v>
      </c>
      <c r="D1534" t="s">
        <v>334</v>
      </c>
      <c r="E1534" t="s">
        <v>35</v>
      </c>
      <c r="F1534" t="s">
        <v>287</v>
      </c>
      <c r="G1534" t="s">
        <v>332</v>
      </c>
      <c r="H1534" t="s">
        <v>1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</row>
    <row r="1535" spans="1:37">
      <c r="A1535" s="32" t="str">
        <f t="shared" si="23"/>
        <v>Goods rated for Non-military use onlySwedenTemporarya</v>
      </c>
      <c r="B1535" s="32" t="str">
        <f>VLOOKUP(D1535,Lookup!$A:$B,2,FALSE)</f>
        <v>Goods rated for Non-military use only</v>
      </c>
      <c r="C1535" s="32" t="s">
        <v>352</v>
      </c>
      <c r="D1535" t="s">
        <v>334</v>
      </c>
      <c r="E1535" t="s">
        <v>34</v>
      </c>
      <c r="F1535" t="s">
        <v>287</v>
      </c>
      <c r="G1535" t="s">
        <v>332</v>
      </c>
      <c r="H1535" t="s">
        <v>1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</row>
    <row r="1536" spans="1:37">
      <c r="A1536" s="32" t="str">
        <f t="shared" si="23"/>
        <v>Goods rated for Non-military use onlySwitzerlandTemporarya</v>
      </c>
      <c r="B1536" s="32" t="str">
        <f>VLOOKUP(D1536,Lookup!$A:$B,2,FALSE)</f>
        <v>Goods rated for Non-military use only</v>
      </c>
      <c r="C1536" s="32" t="s">
        <v>352</v>
      </c>
      <c r="D1536" t="s">
        <v>334</v>
      </c>
      <c r="E1536" t="s">
        <v>33</v>
      </c>
      <c r="F1536" t="s">
        <v>287</v>
      </c>
      <c r="G1536" t="s">
        <v>332</v>
      </c>
      <c r="H1536" t="s">
        <v>1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</row>
    <row r="1537" spans="1:37">
      <c r="A1537" s="32" t="str">
        <f t="shared" si="23"/>
        <v>Goods rated for Non-military use onlySyriaTemporarya</v>
      </c>
      <c r="B1537" s="32" t="str">
        <f>VLOOKUP(D1537,Lookup!$A:$B,2,FALSE)</f>
        <v>Goods rated for Non-military use only</v>
      </c>
      <c r="C1537" s="32" t="s">
        <v>352</v>
      </c>
      <c r="D1537" t="s">
        <v>334</v>
      </c>
      <c r="E1537" t="s">
        <v>32</v>
      </c>
      <c r="F1537" t="s">
        <v>287</v>
      </c>
      <c r="G1537" t="s">
        <v>332</v>
      </c>
      <c r="H1537" t="s">
        <v>1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</row>
    <row r="1538" spans="1:37">
      <c r="A1538" s="32" t="str">
        <f t="shared" si="23"/>
        <v>Goods rated for Non-military use onlyTaiwanTemporarya</v>
      </c>
      <c r="B1538" s="32" t="str">
        <f>VLOOKUP(D1538,Lookup!$A:$B,2,FALSE)</f>
        <v>Goods rated for Non-military use only</v>
      </c>
      <c r="C1538" s="32" t="s">
        <v>352</v>
      </c>
      <c r="D1538" t="s">
        <v>334</v>
      </c>
      <c r="E1538" t="s">
        <v>31</v>
      </c>
      <c r="F1538" t="s">
        <v>287</v>
      </c>
      <c r="G1538" t="s">
        <v>332</v>
      </c>
      <c r="H1538" t="s">
        <v>1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</row>
    <row r="1539" spans="1:37">
      <c r="A1539" s="32" t="str">
        <f t="shared" si="23"/>
        <v>Goods rated for Non-military use onlyTajikistanTemporarya</v>
      </c>
      <c r="B1539" s="32" t="str">
        <f>VLOOKUP(D1539,Lookup!$A:$B,2,FALSE)</f>
        <v>Goods rated for Non-military use only</v>
      </c>
      <c r="C1539" s="32" t="s">
        <v>352</v>
      </c>
      <c r="D1539" t="s">
        <v>334</v>
      </c>
      <c r="E1539" t="s">
        <v>30</v>
      </c>
      <c r="F1539" t="s">
        <v>287</v>
      </c>
      <c r="G1539" t="s">
        <v>332</v>
      </c>
      <c r="H1539" t="s">
        <v>1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</row>
    <row r="1540" spans="1:37">
      <c r="A1540" s="32" t="str">
        <f t="shared" si="23"/>
        <v>Goods rated for Non-military use onlyTanzaniaTemporarya</v>
      </c>
      <c r="B1540" s="32" t="str">
        <f>VLOOKUP(D1540,Lookup!$A:$B,2,FALSE)</f>
        <v>Goods rated for Non-military use only</v>
      </c>
      <c r="C1540" s="32" t="s">
        <v>352</v>
      </c>
      <c r="D1540" t="s">
        <v>334</v>
      </c>
      <c r="E1540" t="s">
        <v>29</v>
      </c>
      <c r="F1540" t="s">
        <v>287</v>
      </c>
      <c r="G1540" t="s">
        <v>332</v>
      </c>
      <c r="H1540" t="s">
        <v>1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</row>
    <row r="1541" spans="1:37">
      <c r="A1541" s="32" t="str">
        <f t="shared" ref="A1541:A1604" si="24">CONCATENATE(B1541,E1541,F1541,H1541)</f>
        <v>Goods rated for Non-military use onlyThailandTemporarya</v>
      </c>
      <c r="B1541" s="32" t="str">
        <f>VLOOKUP(D1541,Lookup!$A:$B,2,FALSE)</f>
        <v>Goods rated for Non-military use only</v>
      </c>
      <c r="C1541" s="32" t="s">
        <v>352</v>
      </c>
      <c r="D1541" t="s">
        <v>334</v>
      </c>
      <c r="E1541" t="s">
        <v>28</v>
      </c>
      <c r="F1541" t="s">
        <v>287</v>
      </c>
      <c r="G1541" t="s">
        <v>332</v>
      </c>
      <c r="H1541" t="s">
        <v>1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</row>
    <row r="1542" spans="1:37">
      <c r="A1542" s="32" t="str">
        <f t="shared" si="24"/>
        <v>Goods rated for Non-military use onlyTogoTemporarya</v>
      </c>
      <c r="B1542" s="32" t="str">
        <f>VLOOKUP(D1542,Lookup!$A:$B,2,FALSE)</f>
        <v>Goods rated for Non-military use only</v>
      </c>
      <c r="C1542" s="32" t="s">
        <v>352</v>
      </c>
      <c r="D1542" t="s">
        <v>334</v>
      </c>
      <c r="E1542" t="s">
        <v>27</v>
      </c>
      <c r="F1542" t="s">
        <v>287</v>
      </c>
      <c r="G1542" t="s">
        <v>332</v>
      </c>
      <c r="H1542" t="s">
        <v>1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</row>
    <row r="1543" spans="1:37">
      <c r="A1543" s="32" t="str">
        <f t="shared" si="24"/>
        <v>Goods rated for Non-military use onlyTokelau IslandsTemporarya</v>
      </c>
      <c r="B1543" s="32" t="str">
        <f>VLOOKUP(D1543,Lookup!$A:$B,2,FALSE)</f>
        <v>Goods rated for Non-military use only</v>
      </c>
      <c r="C1543" s="32" t="s">
        <v>352</v>
      </c>
      <c r="D1543" t="s">
        <v>334</v>
      </c>
      <c r="E1543" t="s">
        <v>26</v>
      </c>
      <c r="F1543" t="s">
        <v>287</v>
      </c>
      <c r="G1543" t="s">
        <v>332</v>
      </c>
      <c r="H1543" t="s">
        <v>1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</row>
    <row r="1544" spans="1:37">
      <c r="A1544" s="32" t="str">
        <f t="shared" si="24"/>
        <v>Goods rated for Non-military use onlyTongaTemporarya</v>
      </c>
      <c r="B1544" s="32" t="str">
        <f>VLOOKUP(D1544,Lookup!$A:$B,2,FALSE)</f>
        <v>Goods rated for Non-military use only</v>
      </c>
      <c r="C1544" s="32" t="s">
        <v>352</v>
      </c>
      <c r="D1544" t="s">
        <v>334</v>
      </c>
      <c r="E1544" t="s">
        <v>25</v>
      </c>
      <c r="F1544" t="s">
        <v>287</v>
      </c>
      <c r="G1544" t="s">
        <v>332</v>
      </c>
      <c r="H1544" t="s">
        <v>1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</row>
    <row r="1545" spans="1:37">
      <c r="A1545" s="32" t="str">
        <f t="shared" si="24"/>
        <v>Goods rated for Non-military use onlyTrinidad and TobagoTemporarya</v>
      </c>
      <c r="B1545" s="32" t="str">
        <f>VLOOKUP(D1545,Lookup!$A:$B,2,FALSE)</f>
        <v>Goods rated for Non-military use only</v>
      </c>
      <c r="C1545" s="32" t="s">
        <v>352</v>
      </c>
      <c r="D1545" t="s">
        <v>334</v>
      </c>
      <c r="E1545" t="s">
        <v>24</v>
      </c>
      <c r="F1545" t="s">
        <v>287</v>
      </c>
      <c r="G1545" t="s">
        <v>332</v>
      </c>
      <c r="H1545" t="s">
        <v>1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</row>
    <row r="1546" spans="1:37">
      <c r="A1546" s="32" t="str">
        <f t="shared" si="24"/>
        <v>Goods rated for Non-military use onlyTunisiaTemporarya</v>
      </c>
      <c r="B1546" s="32" t="str">
        <f>VLOOKUP(D1546,Lookup!$A:$B,2,FALSE)</f>
        <v>Goods rated for Non-military use only</v>
      </c>
      <c r="C1546" s="32" t="s">
        <v>352</v>
      </c>
      <c r="D1546" t="s">
        <v>334</v>
      </c>
      <c r="E1546" t="s">
        <v>23</v>
      </c>
      <c r="F1546" t="s">
        <v>287</v>
      </c>
      <c r="G1546" t="s">
        <v>332</v>
      </c>
      <c r="H1546" t="s">
        <v>1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</row>
    <row r="1547" spans="1:37">
      <c r="A1547" s="32" t="str">
        <f t="shared" si="24"/>
        <v>Goods rated for Non-military use onlyTurkeyTemporarya</v>
      </c>
      <c r="B1547" s="32" t="str">
        <f>VLOOKUP(D1547,Lookup!$A:$B,2,FALSE)</f>
        <v>Goods rated for Non-military use only</v>
      </c>
      <c r="C1547" s="32" t="s">
        <v>352</v>
      </c>
      <c r="D1547" t="s">
        <v>334</v>
      </c>
      <c r="E1547" t="s">
        <v>22</v>
      </c>
      <c r="F1547" t="s">
        <v>287</v>
      </c>
      <c r="G1547" t="s">
        <v>332</v>
      </c>
      <c r="H1547" t="s">
        <v>1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</row>
    <row r="1548" spans="1:37">
      <c r="A1548" s="32" t="str">
        <f t="shared" si="24"/>
        <v>Goods rated for Non-military use onlyTurkmenistanTemporarya</v>
      </c>
      <c r="B1548" s="32" t="str">
        <f>VLOOKUP(D1548,Lookup!$A:$B,2,FALSE)</f>
        <v>Goods rated for Non-military use only</v>
      </c>
      <c r="C1548" s="32" t="s">
        <v>352</v>
      </c>
      <c r="D1548" t="s">
        <v>334</v>
      </c>
      <c r="E1548" t="s">
        <v>21</v>
      </c>
      <c r="F1548" t="s">
        <v>287</v>
      </c>
      <c r="G1548" t="s">
        <v>332</v>
      </c>
      <c r="H1548" t="s">
        <v>1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</row>
    <row r="1549" spans="1:37">
      <c r="A1549" s="32" t="str">
        <f t="shared" si="24"/>
        <v>Goods rated for Non-military use onlyTurks and Caicos IslandsTemporarya</v>
      </c>
      <c r="B1549" s="32" t="str">
        <f>VLOOKUP(D1549,Lookup!$A:$B,2,FALSE)</f>
        <v>Goods rated for Non-military use only</v>
      </c>
      <c r="C1549" s="32" t="s">
        <v>352</v>
      </c>
      <c r="D1549" t="s">
        <v>334</v>
      </c>
      <c r="E1549" t="s">
        <v>20</v>
      </c>
      <c r="F1549" t="s">
        <v>287</v>
      </c>
      <c r="G1549" t="s">
        <v>332</v>
      </c>
      <c r="H1549" t="s">
        <v>1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</row>
    <row r="1550" spans="1:37">
      <c r="A1550" s="32" t="str">
        <f t="shared" si="24"/>
        <v>Goods rated for Non-military use onlyTuvaluTemporarya</v>
      </c>
      <c r="B1550" s="32" t="str">
        <f>VLOOKUP(D1550,Lookup!$A:$B,2,FALSE)</f>
        <v>Goods rated for Non-military use only</v>
      </c>
      <c r="C1550" s="32" t="s">
        <v>352</v>
      </c>
      <c r="D1550" t="s">
        <v>334</v>
      </c>
      <c r="E1550" t="s">
        <v>19</v>
      </c>
      <c r="F1550" t="s">
        <v>287</v>
      </c>
      <c r="G1550" t="s">
        <v>332</v>
      </c>
      <c r="H1550" t="s">
        <v>1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</row>
    <row r="1551" spans="1:37">
      <c r="A1551" s="32" t="str">
        <f t="shared" si="24"/>
        <v>Goods rated for Non-military use onlyUgandaTemporarya</v>
      </c>
      <c r="B1551" s="32" t="str">
        <f>VLOOKUP(D1551,Lookup!$A:$B,2,FALSE)</f>
        <v>Goods rated for Non-military use only</v>
      </c>
      <c r="C1551" s="32" t="s">
        <v>352</v>
      </c>
      <c r="D1551" t="s">
        <v>334</v>
      </c>
      <c r="E1551" t="s">
        <v>18</v>
      </c>
      <c r="F1551" t="s">
        <v>287</v>
      </c>
      <c r="G1551" t="s">
        <v>332</v>
      </c>
      <c r="H1551" t="s">
        <v>1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</row>
    <row r="1552" spans="1:37">
      <c r="A1552" s="32" t="str">
        <f t="shared" si="24"/>
        <v>Goods rated for Non-military use onlyUkraineTemporarya</v>
      </c>
      <c r="B1552" s="32" t="str">
        <f>VLOOKUP(D1552,Lookup!$A:$B,2,FALSE)</f>
        <v>Goods rated for Non-military use only</v>
      </c>
      <c r="C1552" s="32" t="s">
        <v>352</v>
      </c>
      <c r="D1552" t="s">
        <v>334</v>
      </c>
      <c r="E1552" t="s">
        <v>17</v>
      </c>
      <c r="F1552" t="s">
        <v>287</v>
      </c>
      <c r="G1552" t="s">
        <v>332</v>
      </c>
      <c r="H1552" t="s">
        <v>1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</row>
    <row r="1553" spans="1:37">
      <c r="A1553" s="32" t="str">
        <f t="shared" si="24"/>
        <v>Goods rated for Non-military use onlyUnited Arab EmiratesTemporarya</v>
      </c>
      <c r="B1553" s="32" t="str">
        <f>VLOOKUP(D1553,Lookup!$A:$B,2,FALSE)</f>
        <v>Goods rated for Non-military use only</v>
      </c>
      <c r="C1553" s="32" t="s">
        <v>352</v>
      </c>
      <c r="D1553" t="s">
        <v>334</v>
      </c>
      <c r="E1553" t="s">
        <v>16</v>
      </c>
      <c r="F1553" t="s">
        <v>287</v>
      </c>
      <c r="G1553" t="s">
        <v>332</v>
      </c>
      <c r="H1553" t="s">
        <v>1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</row>
    <row r="1554" spans="1:37">
      <c r="A1554" s="32" t="str">
        <f t="shared" si="24"/>
        <v>Goods rated for Non-military use onlyUnited KingdomTemporarya</v>
      </c>
      <c r="B1554" s="32" t="str">
        <f>VLOOKUP(D1554,Lookup!$A:$B,2,FALSE)</f>
        <v>Goods rated for Non-military use only</v>
      </c>
      <c r="C1554" s="32" t="s">
        <v>352</v>
      </c>
      <c r="D1554" t="s">
        <v>334</v>
      </c>
      <c r="E1554" t="s">
        <v>15</v>
      </c>
      <c r="F1554" t="s">
        <v>287</v>
      </c>
      <c r="G1554" t="s">
        <v>332</v>
      </c>
      <c r="H1554" t="s">
        <v>1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</row>
    <row r="1555" spans="1:37">
      <c r="A1555" s="32" t="str">
        <f t="shared" si="24"/>
        <v>Goods rated for Non-military use onlyUnited States Minor Outlying IslandsTemporarya</v>
      </c>
      <c r="B1555" s="32" t="str">
        <f>VLOOKUP(D1555,Lookup!$A:$B,2,FALSE)</f>
        <v>Goods rated for Non-military use only</v>
      </c>
      <c r="C1555" s="32" t="s">
        <v>352</v>
      </c>
      <c r="D1555" t="s">
        <v>334</v>
      </c>
      <c r="E1555" t="s">
        <v>14</v>
      </c>
      <c r="F1555" t="s">
        <v>287</v>
      </c>
      <c r="G1555" t="s">
        <v>332</v>
      </c>
      <c r="H1555" t="s">
        <v>1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</row>
    <row r="1556" spans="1:37">
      <c r="A1556" s="32" t="str">
        <f t="shared" si="24"/>
        <v>Goods rated for Non-military use onlyUnited States of AmericaTemporarya</v>
      </c>
      <c r="B1556" s="32" t="str">
        <f>VLOOKUP(D1556,Lookup!$A:$B,2,FALSE)</f>
        <v>Goods rated for Non-military use only</v>
      </c>
      <c r="C1556" s="32" t="s">
        <v>352</v>
      </c>
      <c r="D1556" t="s">
        <v>334</v>
      </c>
      <c r="E1556" t="s">
        <v>13</v>
      </c>
      <c r="F1556" t="s">
        <v>287</v>
      </c>
      <c r="G1556" t="s">
        <v>332</v>
      </c>
      <c r="H1556" t="s">
        <v>1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</row>
    <row r="1557" spans="1:37">
      <c r="A1557" s="32" t="str">
        <f t="shared" si="24"/>
        <v>Goods rated for Non-military use onlyUruguayTemporarya</v>
      </c>
      <c r="B1557" s="32" t="str">
        <f>VLOOKUP(D1557,Lookup!$A:$B,2,FALSE)</f>
        <v>Goods rated for Non-military use only</v>
      </c>
      <c r="C1557" s="32" t="s">
        <v>352</v>
      </c>
      <c r="D1557" t="s">
        <v>334</v>
      </c>
      <c r="E1557" t="s">
        <v>12</v>
      </c>
      <c r="F1557" t="s">
        <v>287</v>
      </c>
      <c r="G1557" t="s">
        <v>332</v>
      </c>
      <c r="H1557" t="s">
        <v>1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</row>
    <row r="1558" spans="1:37">
      <c r="A1558" s="32" t="str">
        <f t="shared" si="24"/>
        <v>Goods rated for Non-military use onlyUzbekistanTemporarya</v>
      </c>
      <c r="B1558" s="32" t="str">
        <f>VLOOKUP(D1558,Lookup!$A:$B,2,FALSE)</f>
        <v>Goods rated for Non-military use only</v>
      </c>
      <c r="C1558" s="32" t="s">
        <v>352</v>
      </c>
      <c r="D1558" t="s">
        <v>334</v>
      </c>
      <c r="E1558" t="s">
        <v>11</v>
      </c>
      <c r="F1558" t="s">
        <v>287</v>
      </c>
      <c r="G1558" t="s">
        <v>332</v>
      </c>
      <c r="H1558" t="s">
        <v>1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</row>
    <row r="1559" spans="1:37">
      <c r="A1559" s="32" t="str">
        <f t="shared" si="24"/>
        <v>Goods rated for Non-military use onlyVanuatuTemporarya</v>
      </c>
      <c r="B1559" s="32" t="str">
        <f>VLOOKUP(D1559,Lookup!$A:$B,2,FALSE)</f>
        <v>Goods rated for Non-military use only</v>
      </c>
      <c r="C1559" s="32" t="s">
        <v>352</v>
      </c>
      <c r="D1559" t="s">
        <v>334</v>
      </c>
      <c r="E1559" t="s">
        <v>10</v>
      </c>
      <c r="F1559" t="s">
        <v>287</v>
      </c>
      <c r="G1559" t="s">
        <v>332</v>
      </c>
      <c r="H1559" t="s">
        <v>1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</row>
    <row r="1560" spans="1:37">
      <c r="A1560" s="32" t="str">
        <f t="shared" si="24"/>
        <v>Goods rated for Non-military use onlyVatican CityTemporarya</v>
      </c>
      <c r="B1560" s="32" t="str">
        <f>VLOOKUP(D1560,Lookup!$A:$B,2,FALSE)</f>
        <v>Goods rated for Non-military use only</v>
      </c>
      <c r="C1560" s="32" t="s">
        <v>352</v>
      </c>
      <c r="D1560" t="s">
        <v>334</v>
      </c>
      <c r="E1560" t="s">
        <v>9</v>
      </c>
      <c r="F1560" t="s">
        <v>287</v>
      </c>
      <c r="G1560" t="s">
        <v>332</v>
      </c>
      <c r="H1560" t="s">
        <v>1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</row>
    <row r="1561" spans="1:37">
      <c r="A1561" s="32" t="str">
        <f t="shared" si="24"/>
        <v>Goods rated for Non-military use onlyVenezuelaTemporarya</v>
      </c>
      <c r="B1561" s="32" t="str">
        <f>VLOOKUP(D1561,Lookup!$A:$B,2,FALSE)</f>
        <v>Goods rated for Non-military use only</v>
      </c>
      <c r="C1561" s="32" t="s">
        <v>352</v>
      </c>
      <c r="D1561" t="s">
        <v>334</v>
      </c>
      <c r="E1561" t="s">
        <v>8</v>
      </c>
      <c r="F1561" t="s">
        <v>287</v>
      </c>
      <c r="G1561" t="s">
        <v>332</v>
      </c>
      <c r="H1561" t="s">
        <v>1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</row>
    <row r="1562" spans="1:37">
      <c r="A1562" s="32" t="str">
        <f t="shared" si="24"/>
        <v>Goods rated for Non-military use onlyVessel and/or Platform in International WatersTemporarya</v>
      </c>
      <c r="B1562" s="32" t="str">
        <f>VLOOKUP(D1562,Lookup!$A:$B,2,FALSE)</f>
        <v>Goods rated for Non-military use only</v>
      </c>
      <c r="C1562" s="32" t="s">
        <v>352</v>
      </c>
      <c r="D1562" t="s">
        <v>334</v>
      </c>
      <c r="E1562" t="s">
        <v>349</v>
      </c>
      <c r="F1562" t="s">
        <v>287</v>
      </c>
      <c r="G1562" t="s">
        <v>332</v>
      </c>
      <c r="H1562" t="s">
        <v>1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</row>
    <row r="1563" spans="1:37">
      <c r="A1563" s="32" t="str">
        <f t="shared" si="24"/>
        <v>Goods rated for Non-military use onlyVietnamTemporarya</v>
      </c>
      <c r="B1563" s="32" t="str">
        <f>VLOOKUP(D1563,Lookup!$A:$B,2,FALSE)</f>
        <v>Goods rated for Non-military use only</v>
      </c>
      <c r="C1563" s="32" t="s">
        <v>352</v>
      </c>
      <c r="D1563" t="s">
        <v>334</v>
      </c>
      <c r="E1563" t="s">
        <v>7</v>
      </c>
      <c r="F1563" t="s">
        <v>287</v>
      </c>
      <c r="G1563" t="s">
        <v>332</v>
      </c>
      <c r="H1563" t="s">
        <v>1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</row>
    <row r="1564" spans="1:37">
      <c r="A1564" s="32" t="str">
        <f t="shared" si="24"/>
        <v>Goods rated for Non-military use onlyVirgin Islands of USATemporarya</v>
      </c>
      <c r="B1564" s="32" t="str">
        <f>VLOOKUP(D1564,Lookup!$A:$B,2,FALSE)</f>
        <v>Goods rated for Non-military use only</v>
      </c>
      <c r="C1564" s="32" t="s">
        <v>352</v>
      </c>
      <c r="D1564" t="s">
        <v>334</v>
      </c>
      <c r="E1564" t="s">
        <v>6</v>
      </c>
      <c r="F1564" t="s">
        <v>287</v>
      </c>
      <c r="G1564" t="s">
        <v>332</v>
      </c>
      <c r="H1564" t="s">
        <v>1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</row>
    <row r="1565" spans="1:37">
      <c r="A1565" s="32" t="str">
        <f t="shared" si="24"/>
        <v>Goods rated for Non-military use onlyWake IslandTemporarya</v>
      </c>
      <c r="B1565" s="32" t="str">
        <f>VLOOKUP(D1565,Lookup!$A:$B,2,FALSE)</f>
        <v>Goods rated for Non-military use only</v>
      </c>
      <c r="C1565" s="32" t="s">
        <v>352</v>
      </c>
      <c r="D1565" t="s">
        <v>334</v>
      </c>
      <c r="E1565" t="s">
        <v>5</v>
      </c>
      <c r="F1565" t="s">
        <v>287</v>
      </c>
      <c r="G1565" t="s">
        <v>332</v>
      </c>
      <c r="H1565" t="s">
        <v>1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</row>
    <row r="1566" spans="1:37">
      <c r="A1566" s="32" t="str">
        <f t="shared" si="24"/>
        <v>Goods rated for Non-military use onlyWallis and Futuna IslandsTemporarya</v>
      </c>
      <c r="B1566" s="32" t="str">
        <f>VLOOKUP(D1566,Lookup!$A:$B,2,FALSE)</f>
        <v>Goods rated for Non-military use only</v>
      </c>
      <c r="C1566" s="32" t="s">
        <v>352</v>
      </c>
      <c r="D1566" t="s">
        <v>334</v>
      </c>
      <c r="E1566" t="s">
        <v>4</v>
      </c>
      <c r="F1566" t="s">
        <v>287</v>
      </c>
      <c r="G1566" t="s">
        <v>332</v>
      </c>
      <c r="H1566" t="s">
        <v>1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</row>
    <row r="1567" spans="1:37">
      <c r="A1567" s="32" t="str">
        <f t="shared" si="24"/>
        <v>Goods rated for Non-military use onlyYemenTemporarya</v>
      </c>
      <c r="B1567" s="32" t="str">
        <f>VLOOKUP(D1567,Lookup!$A:$B,2,FALSE)</f>
        <v>Goods rated for Non-military use only</v>
      </c>
      <c r="C1567" s="32" t="s">
        <v>352</v>
      </c>
      <c r="D1567" t="s">
        <v>334</v>
      </c>
      <c r="E1567" t="s">
        <v>3</v>
      </c>
      <c r="F1567" t="s">
        <v>287</v>
      </c>
      <c r="G1567" t="s">
        <v>332</v>
      </c>
      <c r="H1567" t="s">
        <v>1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</row>
    <row r="1568" spans="1:37">
      <c r="A1568" s="32" t="str">
        <f t="shared" si="24"/>
        <v>Goods rated for Non-military use onlyZambiaTemporarya</v>
      </c>
      <c r="B1568" s="32" t="str">
        <f>VLOOKUP(D1568,Lookup!$A:$B,2,FALSE)</f>
        <v>Goods rated for Non-military use only</v>
      </c>
      <c r="C1568" s="32" t="s">
        <v>352</v>
      </c>
      <c r="D1568" t="s">
        <v>334</v>
      </c>
      <c r="E1568" t="s">
        <v>2</v>
      </c>
      <c r="F1568" t="s">
        <v>287</v>
      </c>
      <c r="G1568" t="s">
        <v>332</v>
      </c>
      <c r="H1568" t="s">
        <v>1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</row>
    <row r="1569" spans="1:37">
      <c r="A1569" s="32" t="str">
        <f t="shared" si="24"/>
        <v>Goods rated for Non-military use onlyZimbabweTemporarya</v>
      </c>
      <c r="B1569" s="32" t="str">
        <f>VLOOKUP(D1569,Lookup!$A:$B,2,FALSE)</f>
        <v>Goods rated for Non-military use only</v>
      </c>
      <c r="C1569" s="32" t="s">
        <v>352</v>
      </c>
      <c r="D1569" t="s">
        <v>334</v>
      </c>
      <c r="E1569" t="s">
        <v>0</v>
      </c>
      <c r="F1569" t="s">
        <v>287</v>
      </c>
      <c r="G1569" t="s">
        <v>332</v>
      </c>
      <c r="H1569" t="s">
        <v>1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</row>
    <row r="1570" spans="1:37">
      <c r="A1570" s="32" t="str">
        <f t="shared" si="24"/>
        <v>Goods rated for Non-military use onlyAfghanistanTRANSHIPMENTa</v>
      </c>
      <c r="B1570" s="32" t="str">
        <f>VLOOKUP(D1570,Lookup!$A:$B,2,FALSE)</f>
        <v>Goods rated for Non-military use only</v>
      </c>
      <c r="C1570" s="32" t="s">
        <v>352</v>
      </c>
      <c r="D1570" t="s">
        <v>334</v>
      </c>
      <c r="E1570" t="s">
        <v>253</v>
      </c>
      <c r="F1570" t="s">
        <v>290</v>
      </c>
      <c r="G1570" t="s">
        <v>332</v>
      </c>
      <c r="H1570" t="s">
        <v>1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</row>
    <row r="1571" spans="1:37">
      <c r="A1571" s="32" t="str">
        <f t="shared" si="24"/>
        <v>Goods rated for Non-military use onlyAland IslandsTranshipmenta</v>
      </c>
      <c r="B1571" s="32" t="str">
        <f>VLOOKUP(D1571,Lookup!$A:$B,2,FALSE)</f>
        <v>Goods rated for Non-military use only</v>
      </c>
      <c r="C1571" s="32" t="s">
        <v>352</v>
      </c>
      <c r="D1571" t="s">
        <v>334</v>
      </c>
      <c r="E1571" t="s">
        <v>252</v>
      </c>
      <c r="F1571" t="s">
        <v>286</v>
      </c>
      <c r="G1571" t="s">
        <v>332</v>
      </c>
      <c r="H1571" t="s">
        <v>1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</row>
    <row r="1572" spans="1:37">
      <c r="A1572" s="32" t="str">
        <f t="shared" si="24"/>
        <v>Goods rated for Non-military use onlyAlbaniaTranshipmenta</v>
      </c>
      <c r="B1572" s="32" t="str">
        <f>VLOOKUP(D1572,Lookup!$A:$B,2,FALSE)</f>
        <v>Goods rated for Non-military use only</v>
      </c>
      <c r="C1572" s="32" t="s">
        <v>352</v>
      </c>
      <c r="D1572" t="s">
        <v>334</v>
      </c>
      <c r="E1572" t="s">
        <v>251</v>
      </c>
      <c r="F1572" t="s">
        <v>286</v>
      </c>
      <c r="G1572" t="s">
        <v>332</v>
      </c>
      <c r="H1572" t="s">
        <v>1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</row>
    <row r="1573" spans="1:37">
      <c r="A1573" s="32" t="str">
        <f t="shared" si="24"/>
        <v>Goods rated for Non-military use onlyAlgeriaTranshipmenta</v>
      </c>
      <c r="B1573" s="32" t="str">
        <f>VLOOKUP(D1573,Lookup!$A:$B,2,FALSE)</f>
        <v>Goods rated for Non-military use only</v>
      </c>
      <c r="C1573" s="32" t="s">
        <v>352</v>
      </c>
      <c r="D1573" t="s">
        <v>334</v>
      </c>
      <c r="E1573" t="s">
        <v>250</v>
      </c>
      <c r="F1573" t="s">
        <v>286</v>
      </c>
      <c r="G1573" t="s">
        <v>332</v>
      </c>
      <c r="H1573" t="s">
        <v>1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</row>
    <row r="1574" spans="1:37">
      <c r="A1574" s="32" t="str">
        <f t="shared" si="24"/>
        <v>Goods rated for Non-military use onlyAmerican SamoaTranshipmenta</v>
      </c>
      <c r="B1574" s="32" t="str">
        <f>VLOOKUP(D1574,Lookup!$A:$B,2,FALSE)</f>
        <v>Goods rated for Non-military use only</v>
      </c>
      <c r="C1574" s="32" t="s">
        <v>352</v>
      </c>
      <c r="D1574" t="s">
        <v>334</v>
      </c>
      <c r="E1574" t="s">
        <v>249</v>
      </c>
      <c r="F1574" t="s">
        <v>286</v>
      </c>
      <c r="G1574" t="s">
        <v>332</v>
      </c>
      <c r="H1574" t="s">
        <v>1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</row>
    <row r="1575" spans="1:37">
      <c r="A1575" s="32" t="str">
        <f t="shared" si="24"/>
        <v>Goods rated for Non-military use onlyAndorraTranshipmenta</v>
      </c>
      <c r="B1575" s="32" t="str">
        <f>VLOOKUP(D1575,Lookup!$A:$B,2,FALSE)</f>
        <v>Goods rated for Non-military use only</v>
      </c>
      <c r="C1575" s="32" t="s">
        <v>352</v>
      </c>
      <c r="D1575" t="s">
        <v>334</v>
      </c>
      <c r="E1575" t="s">
        <v>248</v>
      </c>
      <c r="F1575" t="s">
        <v>286</v>
      </c>
      <c r="G1575" t="s">
        <v>332</v>
      </c>
      <c r="H1575" t="s">
        <v>1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</row>
    <row r="1576" spans="1:37">
      <c r="A1576" s="32" t="str">
        <f t="shared" si="24"/>
        <v>Goods rated for Non-military use onlyAngolaTranshipmenta</v>
      </c>
      <c r="B1576" s="32" t="str">
        <f>VLOOKUP(D1576,Lookup!$A:$B,2,FALSE)</f>
        <v>Goods rated for Non-military use only</v>
      </c>
      <c r="C1576" s="32" t="s">
        <v>352</v>
      </c>
      <c r="D1576" t="s">
        <v>334</v>
      </c>
      <c r="E1576" t="s">
        <v>247</v>
      </c>
      <c r="F1576" t="s">
        <v>286</v>
      </c>
      <c r="G1576" t="s">
        <v>332</v>
      </c>
      <c r="H1576" t="s">
        <v>1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</row>
    <row r="1577" spans="1:37">
      <c r="A1577" s="32" t="str">
        <f t="shared" si="24"/>
        <v>Goods rated for Non-military use onlyAnguillaTranshipmenta</v>
      </c>
      <c r="B1577" s="32" t="str">
        <f>VLOOKUP(D1577,Lookup!$A:$B,2,FALSE)</f>
        <v>Goods rated for Non-military use only</v>
      </c>
      <c r="C1577" s="32" t="s">
        <v>352</v>
      </c>
      <c r="D1577" t="s">
        <v>334</v>
      </c>
      <c r="E1577" t="s">
        <v>246</v>
      </c>
      <c r="F1577" t="s">
        <v>286</v>
      </c>
      <c r="G1577" t="s">
        <v>332</v>
      </c>
      <c r="H1577" t="s">
        <v>1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</row>
    <row r="1578" spans="1:37">
      <c r="A1578" s="32" t="str">
        <f t="shared" si="24"/>
        <v>Goods rated for Non-military use onlyAntarcticaTranshipmenta</v>
      </c>
      <c r="B1578" s="32" t="str">
        <f>VLOOKUP(D1578,Lookup!$A:$B,2,FALSE)</f>
        <v>Goods rated for Non-military use only</v>
      </c>
      <c r="C1578" s="32" t="s">
        <v>352</v>
      </c>
      <c r="D1578" t="s">
        <v>334</v>
      </c>
      <c r="E1578" t="s">
        <v>245</v>
      </c>
      <c r="F1578" t="s">
        <v>286</v>
      </c>
      <c r="G1578" t="s">
        <v>332</v>
      </c>
      <c r="H1578" t="s">
        <v>1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</row>
    <row r="1579" spans="1:37">
      <c r="A1579" s="32" t="str">
        <f t="shared" si="24"/>
        <v>Goods rated for Non-military use onlyAntigua and BarbudaTranshipmenta</v>
      </c>
      <c r="B1579" s="32" t="str">
        <f>VLOOKUP(D1579,Lookup!$A:$B,2,FALSE)</f>
        <v>Goods rated for Non-military use only</v>
      </c>
      <c r="C1579" s="32" t="s">
        <v>352</v>
      </c>
      <c r="D1579" t="s">
        <v>334</v>
      </c>
      <c r="E1579" t="s">
        <v>244</v>
      </c>
      <c r="F1579" t="s">
        <v>286</v>
      </c>
      <c r="G1579" t="s">
        <v>332</v>
      </c>
      <c r="H1579" t="s">
        <v>1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</row>
    <row r="1580" spans="1:37">
      <c r="A1580" s="32" t="str">
        <f t="shared" si="24"/>
        <v>Goods rated for Non-military use onlyArgentinaTranshipmenta</v>
      </c>
      <c r="B1580" s="32" t="str">
        <f>VLOOKUP(D1580,Lookup!$A:$B,2,FALSE)</f>
        <v>Goods rated for Non-military use only</v>
      </c>
      <c r="C1580" s="32" t="s">
        <v>352</v>
      </c>
      <c r="D1580" t="s">
        <v>334</v>
      </c>
      <c r="E1580" t="s">
        <v>243</v>
      </c>
      <c r="F1580" t="s">
        <v>286</v>
      </c>
      <c r="G1580" t="s">
        <v>332</v>
      </c>
      <c r="H1580" t="s">
        <v>1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</row>
    <row r="1581" spans="1:37">
      <c r="A1581" s="32" t="str">
        <f t="shared" si="24"/>
        <v>Goods rated for Non-military use onlyArmeniaTranshipmenta</v>
      </c>
      <c r="B1581" s="32" t="str">
        <f>VLOOKUP(D1581,Lookup!$A:$B,2,FALSE)</f>
        <v>Goods rated for Non-military use only</v>
      </c>
      <c r="C1581" s="32" t="s">
        <v>352</v>
      </c>
      <c r="D1581" t="s">
        <v>334</v>
      </c>
      <c r="E1581" t="s">
        <v>242</v>
      </c>
      <c r="F1581" t="s">
        <v>286</v>
      </c>
      <c r="G1581" t="s">
        <v>332</v>
      </c>
      <c r="H1581" t="s">
        <v>1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</row>
    <row r="1582" spans="1:37">
      <c r="A1582" s="32" t="str">
        <f t="shared" si="24"/>
        <v>Goods rated for Non-military use onlyArubaTranshipmenta</v>
      </c>
      <c r="B1582" s="32" t="str">
        <f>VLOOKUP(D1582,Lookup!$A:$B,2,FALSE)</f>
        <v>Goods rated for Non-military use only</v>
      </c>
      <c r="C1582" s="32" t="s">
        <v>352</v>
      </c>
      <c r="D1582" t="s">
        <v>334</v>
      </c>
      <c r="E1582" t="s">
        <v>241</v>
      </c>
      <c r="F1582" t="s">
        <v>286</v>
      </c>
      <c r="G1582" t="s">
        <v>332</v>
      </c>
      <c r="H1582" t="s">
        <v>1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</row>
    <row r="1583" spans="1:37">
      <c r="A1583" s="32" t="str">
        <f t="shared" si="24"/>
        <v>Goods rated for Non-military use onlyAustraliaTranshipmenta</v>
      </c>
      <c r="B1583" s="32" t="str">
        <f>VLOOKUP(D1583,Lookup!$A:$B,2,FALSE)</f>
        <v>Goods rated for Non-military use only</v>
      </c>
      <c r="C1583" s="32" t="s">
        <v>352</v>
      </c>
      <c r="D1583" t="s">
        <v>334</v>
      </c>
      <c r="E1583" t="s">
        <v>240</v>
      </c>
      <c r="F1583" t="s">
        <v>286</v>
      </c>
      <c r="G1583" t="s">
        <v>332</v>
      </c>
      <c r="H1583" t="s">
        <v>1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</row>
    <row r="1584" spans="1:37">
      <c r="A1584" s="32" t="str">
        <f t="shared" si="24"/>
        <v>Goods rated for Non-military use onlyAustralian Antarctic TerritoryTranshipmenta</v>
      </c>
      <c r="B1584" s="32" t="str">
        <f>VLOOKUP(D1584,Lookup!$A:$B,2,FALSE)</f>
        <v>Goods rated for Non-military use only</v>
      </c>
      <c r="C1584" s="32" t="s">
        <v>352</v>
      </c>
      <c r="D1584" t="s">
        <v>334</v>
      </c>
      <c r="E1584" t="s">
        <v>239</v>
      </c>
      <c r="F1584" t="s">
        <v>286</v>
      </c>
      <c r="G1584" t="s">
        <v>332</v>
      </c>
      <c r="H1584" t="s">
        <v>1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</row>
    <row r="1585" spans="1:37">
      <c r="A1585" s="32" t="str">
        <f t="shared" si="24"/>
        <v>Goods rated for Non-military use onlyAustriaTranshipmenta</v>
      </c>
      <c r="B1585" s="32" t="str">
        <f>VLOOKUP(D1585,Lookup!$A:$B,2,FALSE)</f>
        <v>Goods rated for Non-military use only</v>
      </c>
      <c r="C1585" s="32" t="s">
        <v>352</v>
      </c>
      <c r="D1585" t="s">
        <v>334</v>
      </c>
      <c r="E1585" t="s">
        <v>238</v>
      </c>
      <c r="F1585" t="s">
        <v>286</v>
      </c>
      <c r="G1585" t="s">
        <v>332</v>
      </c>
      <c r="H1585" t="s">
        <v>1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</row>
    <row r="1586" spans="1:37">
      <c r="A1586" s="32" t="str">
        <f t="shared" si="24"/>
        <v>Goods rated for Non-military use onlyAzerbaijanTranshipmenta</v>
      </c>
      <c r="B1586" s="32" t="str">
        <f>VLOOKUP(D1586,Lookup!$A:$B,2,FALSE)</f>
        <v>Goods rated for Non-military use only</v>
      </c>
      <c r="C1586" s="32" t="s">
        <v>352</v>
      </c>
      <c r="D1586" t="s">
        <v>334</v>
      </c>
      <c r="E1586" t="s">
        <v>237</v>
      </c>
      <c r="F1586" t="s">
        <v>286</v>
      </c>
      <c r="G1586" t="s">
        <v>332</v>
      </c>
      <c r="H1586" t="s">
        <v>1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</row>
    <row r="1587" spans="1:37">
      <c r="A1587" s="32" t="str">
        <f t="shared" si="24"/>
        <v>Goods rated for Non-military use onlyAzoresTranshipmenta</v>
      </c>
      <c r="B1587" s="32" t="str">
        <f>VLOOKUP(D1587,Lookup!$A:$B,2,FALSE)</f>
        <v>Goods rated for Non-military use only</v>
      </c>
      <c r="C1587" s="32" t="s">
        <v>352</v>
      </c>
      <c r="D1587" t="s">
        <v>334</v>
      </c>
      <c r="E1587" t="s">
        <v>236</v>
      </c>
      <c r="F1587" t="s">
        <v>286</v>
      </c>
      <c r="G1587" t="s">
        <v>332</v>
      </c>
      <c r="H1587" t="s">
        <v>1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</row>
    <row r="1588" spans="1:37">
      <c r="A1588" s="32" t="str">
        <f t="shared" si="24"/>
        <v>Goods rated for Non-military use onlyBahamasTranshipmenta</v>
      </c>
      <c r="B1588" s="32" t="str">
        <f>VLOOKUP(D1588,Lookup!$A:$B,2,FALSE)</f>
        <v>Goods rated for Non-military use only</v>
      </c>
      <c r="C1588" s="32" t="s">
        <v>352</v>
      </c>
      <c r="D1588" t="s">
        <v>334</v>
      </c>
      <c r="E1588" t="s">
        <v>235</v>
      </c>
      <c r="F1588" t="s">
        <v>286</v>
      </c>
      <c r="G1588" t="s">
        <v>332</v>
      </c>
      <c r="H1588" t="s">
        <v>1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</row>
    <row r="1589" spans="1:37">
      <c r="A1589" s="32" t="str">
        <f t="shared" si="24"/>
        <v>Goods rated for Non-military use onlyBahrainTranshipmenta</v>
      </c>
      <c r="B1589" s="32" t="str">
        <f>VLOOKUP(D1589,Lookup!$A:$B,2,FALSE)</f>
        <v>Goods rated for Non-military use only</v>
      </c>
      <c r="C1589" s="32" t="s">
        <v>352</v>
      </c>
      <c r="D1589" t="s">
        <v>334</v>
      </c>
      <c r="E1589" t="s">
        <v>234</v>
      </c>
      <c r="F1589" t="s">
        <v>286</v>
      </c>
      <c r="G1589" t="s">
        <v>332</v>
      </c>
      <c r="H1589" t="s">
        <v>1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</row>
    <row r="1590" spans="1:37">
      <c r="A1590" s="32" t="str">
        <f t="shared" si="24"/>
        <v>Goods rated for Non-military use onlyBaker IslandTranshipmenta</v>
      </c>
      <c r="B1590" s="32" t="str">
        <f>VLOOKUP(D1590,Lookup!$A:$B,2,FALSE)</f>
        <v>Goods rated for Non-military use only</v>
      </c>
      <c r="C1590" s="32" t="s">
        <v>352</v>
      </c>
      <c r="D1590" t="s">
        <v>334</v>
      </c>
      <c r="E1590" t="s">
        <v>233</v>
      </c>
      <c r="F1590" t="s">
        <v>286</v>
      </c>
      <c r="G1590" t="s">
        <v>332</v>
      </c>
      <c r="H1590" t="s">
        <v>1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</row>
    <row r="1591" spans="1:37">
      <c r="A1591" s="32" t="str">
        <f t="shared" si="24"/>
        <v>Goods rated for Non-military use onlyBangladeshTranshipmenta</v>
      </c>
      <c r="B1591" s="32" t="str">
        <f>VLOOKUP(D1591,Lookup!$A:$B,2,FALSE)</f>
        <v>Goods rated for Non-military use only</v>
      </c>
      <c r="C1591" s="32" t="s">
        <v>352</v>
      </c>
      <c r="D1591" t="s">
        <v>334</v>
      </c>
      <c r="E1591" t="s">
        <v>232</v>
      </c>
      <c r="F1591" t="s">
        <v>286</v>
      </c>
      <c r="G1591" t="s">
        <v>332</v>
      </c>
      <c r="H1591" t="s">
        <v>1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</row>
    <row r="1592" spans="1:37">
      <c r="A1592" s="32" t="str">
        <f t="shared" si="24"/>
        <v>Goods rated for Non-military use onlyBarbadosTranshipmenta</v>
      </c>
      <c r="B1592" s="32" t="str">
        <f>VLOOKUP(D1592,Lookup!$A:$B,2,FALSE)</f>
        <v>Goods rated for Non-military use only</v>
      </c>
      <c r="C1592" s="32" t="s">
        <v>352</v>
      </c>
      <c r="D1592" t="s">
        <v>334</v>
      </c>
      <c r="E1592" t="s">
        <v>231</v>
      </c>
      <c r="F1592" t="s">
        <v>286</v>
      </c>
      <c r="G1592" t="s">
        <v>332</v>
      </c>
      <c r="H1592" t="s">
        <v>1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</row>
    <row r="1593" spans="1:37">
      <c r="A1593" s="32" t="str">
        <f t="shared" si="24"/>
        <v>Goods rated for Non-military use onlyBelarusTranshipmenta</v>
      </c>
      <c r="B1593" s="32" t="str">
        <f>VLOOKUP(D1593,Lookup!$A:$B,2,FALSE)</f>
        <v>Goods rated for Non-military use only</v>
      </c>
      <c r="C1593" s="32" t="s">
        <v>352</v>
      </c>
      <c r="D1593" t="s">
        <v>334</v>
      </c>
      <c r="E1593" t="s">
        <v>230</v>
      </c>
      <c r="F1593" t="s">
        <v>286</v>
      </c>
      <c r="G1593" t="s">
        <v>332</v>
      </c>
      <c r="H1593" t="s">
        <v>1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</row>
    <row r="1594" spans="1:37">
      <c r="A1594" s="32" t="str">
        <f t="shared" si="24"/>
        <v>Goods rated for Non-military use onlyBelgiumTranshipmenta</v>
      </c>
      <c r="B1594" s="32" t="str">
        <f>VLOOKUP(D1594,Lookup!$A:$B,2,FALSE)</f>
        <v>Goods rated for Non-military use only</v>
      </c>
      <c r="C1594" s="32" t="s">
        <v>352</v>
      </c>
      <c r="D1594" t="s">
        <v>334</v>
      </c>
      <c r="E1594" t="s">
        <v>229</v>
      </c>
      <c r="F1594" t="s">
        <v>286</v>
      </c>
      <c r="G1594" t="s">
        <v>332</v>
      </c>
      <c r="H1594" t="s">
        <v>1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</row>
    <row r="1595" spans="1:37">
      <c r="A1595" s="32" t="str">
        <f t="shared" si="24"/>
        <v>Goods rated for Non-military use onlyBelizeTranshipmenta</v>
      </c>
      <c r="B1595" s="32" t="str">
        <f>VLOOKUP(D1595,Lookup!$A:$B,2,FALSE)</f>
        <v>Goods rated for Non-military use only</v>
      </c>
      <c r="C1595" s="32" t="s">
        <v>352</v>
      </c>
      <c r="D1595" t="s">
        <v>334</v>
      </c>
      <c r="E1595" t="s">
        <v>228</v>
      </c>
      <c r="F1595" t="s">
        <v>286</v>
      </c>
      <c r="G1595" t="s">
        <v>332</v>
      </c>
      <c r="H1595" t="s">
        <v>1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</row>
    <row r="1596" spans="1:37">
      <c r="A1596" s="32" t="str">
        <f t="shared" si="24"/>
        <v>Goods rated for Non-military use onlyBeninTranshipmenta</v>
      </c>
      <c r="B1596" s="32" t="str">
        <f>VLOOKUP(D1596,Lookup!$A:$B,2,FALSE)</f>
        <v>Goods rated for Non-military use only</v>
      </c>
      <c r="C1596" s="32" t="s">
        <v>352</v>
      </c>
      <c r="D1596" t="s">
        <v>334</v>
      </c>
      <c r="E1596" t="s">
        <v>227</v>
      </c>
      <c r="F1596" t="s">
        <v>286</v>
      </c>
      <c r="G1596" t="s">
        <v>332</v>
      </c>
      <c r="H1596" t="s">
        <v>1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</row>
    <row r="1597" spans="1:37">
      <c r="A1597" s="32" t="str">
        <f t="shared" si="24"/>
        <v>Goods rated for Non-military use onlyBermudaTranshipmenta</v>
      </c>
      <c r="B1597" s="32" t="str">
        <f>VLOOKUP(D1597,Lookup!$A:$B,2,FALSE)</f>
        <v>Goods rated for Non-military use only</v>
      </c>
      <c r="C1597" s="32" t="s">
        <v>352</v>
      </c>
      <c r="D1597" t="s">
        <v>334</v>
      </c>
      <c r="E1597" t="s">
        <v>226</v>
      </c>
      <c r="F1597" t="s">
        <v>286</v>
      </c>
      <c r="G1597" t="s">
        <v>332</v>
      </c>
      <c r="H1597" t="s">
        <v>1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</row>
    <row r="1598" spans="1:37">
      <c r="A1598" s="32" t="str">
        <f t="shared" si="24"/>
        <v>Goods rated for Non-military use onlyBhutanTranshipmenta</v>
      </c>
      <c r="B1598" s="32" t="str">
        <f>VLOOKUP(D1598,Lookup!$A:$B,2,FALSE)</f>
        <v>Goods rated for Non-military use only</v>
      </c>
      <c r="C1598" s="32" t="s">
        <v>352</v>
      </c>
      <c r="D1598" t="s">
        <v>334</v>
      </c>
      <c r="E1598" t="s">
        <v>225</v>
      </c>
      <c r="F1598" t="s">
        <v>286</v>
      </c>
      <c r="G1598" t="s">
        <v>332</v>
      </c>
      <c r="H1598" t="s">
        <v>1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</row>
    <row r="1599" spans="1:37">
      <c r="A1599" s="32" t="str">
        <f t="shared" si="24"/>
        <v>Goods rated for Non-military use onlyBoliviaTranshipmenta</v>
      </c>
      <c r="B1599" s="32" t="str">
        <f>VLOOKUP(D1599,Lookup!$A:$B,2,FALSE)</f>
        <v>Goods rated for Non-military use only</v>
      </c>
      <c r="C1599" s="32" t="s">
        <v>352</v>
      </c>
      <c r="D1599" t="s">
        <v>334</v>
      </c>
      <c r="E1599" t="s">
        <v>224</v>
      </c>
      <c r="F1599" t="s">
        <v>286</v>
      </c>
      <c r="G1599" t="s">
        <v>332</v>
      </c>
      <c r="H1599" t="s">
        <v>1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</row>
    <row r="1600" spans="1:37">
      <c r="A1600" s="32" t="str">
        <f t="shared" si="24"/>
        <v>Goods rated for Non-military use onlyBosnia and HerzegovinaTranshipmenta</v>
      </c>
      <c r="B1600" s="32" t="str">
        <f>VLOOKUP(D1600,Lookup!$A:$B,2,FALSE)</f>
        <v>Goods rated for Non-military use only</v>
      </c>
      <c r="C1600" s="32" t="s">
        <v>352</v>
      </c>
      <c r="D1600" t="s">
        <v>334</v>
      </c>
      <c r="E1600" t="s">
        <v>223</v>
      </c>
      <c r="F1600" t="s">
        <v>286</v>
      </c>
      <c r="G1600" t="s">
        <v>332</v>
      </c>
      <c r="H1600" t="s">
        <v>1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</row>
    <row r="1601" spans="1:37">
      <c r="A1601" s="32" t="str">
        <f t="shared" si="24"/>
        <v>Goods rated for Non-military use onlyBotswanaTranshipmenta</v>
      </c>
      <c r="B1601" s="32" t="str">
        <f>VLOOKUP(D1601,Lookup!$A:$B,2,FALSE)</f>
        <v>Goods rated for Non-military use only</v>
      </c>
      <c r="C1601" s="32" t="s">
        <v>352</v>
      </c>
      <c r="D1601" t="s">
        <v>334</v>
      </c>
      <c r="E1601" t="s">
        <v>222</v>
      </c>
      <c r="F1601" t="s">
        <v>286</v>
      </c>
      <c r="G1601" t="s">
        <v>332</v>
      </c>
      <c r="H1601" t="s">
        <v>1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</row>
    <row r="1602" spans="1:37">
      <c r="A1602" s="32" t="str">
        <f t="shared" si="24"/>
        <v>Goods rated for Non-military use onlyBrazilTranshipmenta</v>
      </c>
      <c r="B1602" s="32" t="str">
        <f>VLOOKUP(D1602,Lookup!$A:$B,2,FALSE)</f>
        <v>Goods rated for Non-military use only</v>
      </c>
      <c r="C1602" s="32" t="s">
        <v>352</v>
      </c>
      <c r="D1602" t="s">
        <v>334</v>
      </c>
      <c r="E1602" t="s">
        <v>221</v>
      </c>
      <c r="F1602" t="s">
        <v>286</v>
      </c>
      <c r="G1602" t="s">
        <v>332</v>
      </c>
      <c r="H1602" t="s">
        <v>1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</row>
    <row r="1603" spans="1:37">
      <c r="A1603" s="32" t="str">
        <f t="shared" si="24"/>
        <v>Goods rated for Non-military use onlyBritish Antarctic TerritoryTranshipmenta</v>
      </c>
      <c r="B1603" s="32" t="str">
        <f>VLOOKUP(D1603,Lookup!$A:$B,2,FALSE)</f>
        <v>Goods rated for Non-military use only</v>
      </c>
      <c r="C1603" s="32" t="s">
        <v>352</v>
      </c>
      <c r="D1603" t="s">
        <v>334</v>
      </c>
      <c r="E1603" t="s">
        <v>220</v>
      </c>
      <c r="F1603" t="s">
        <v>286</v>
      </c>
      <c r="G1603" t="s">
        <v>332</v>
      </c>
      <c r="H1603" t="s">
        <v>1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</row>
    <row r="1604" spans="1:37">
      <c r="A1604" s="32" t="str">
        <f t="shared" si="24"/>
        <v>Goods rated for Non-military use onlyBritish Indian Ocean TerritoryTranshipmenta</v>
      </c>
      <c r="B1604" s="32" t="str">
        <f>VLOOKUP(D1604,Lookup!$A:$B,2,FALSE)</f>
        <v>Goods rated for Non-military use only</v>
      </c>
      <c r="C1604" s="32" t="s">
        <v>352</v>
      </c>
      <c r="D1604" t="s">
        <v>334</v>
      </c>
      <c r="E1604" t="s">
        <v>219</v>
      </c>
      <c r="F1604" t="s">
        <v>286</v>
      </c>
      <c r="G1604" t="s">
        <v>332</v>
      </c>
      <c r="H1604" t="s">
        <v>1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</row>
    <row r="1605" spans="1:37">
      <c r="A1605" s="32" t="str">
        <f t="shared" ref="A1605:A1668" si="25">CONCATENATE(B1605,E1605,F1605,H1605)</f>
        <v>Goods rated for Non-military use onlyBritish Virgin IslandsTranshipmenta</v>
      </c>
      <c r="B1605" s="32" t="str">
        <f>VLOOKUP(D1605,Lookup!$A:$B,2,FALSE)</f>
        <v>Goods rated for Non-military use only</v>
      </c>
      <c r="C1605" s="32" t="s">
        <v>352</v>
      </c>
      <c r="D1605" t="s">
        <v>334</v>
      </c>
      <c r="E1605" t="s">
        <v>218</v>
      </c>
      <c r="F1605" t="s">
        <v>286</v>
      </c>
      <c r="G1605" t="s">
        <v>332</v>
      </c>
      <c r="H1605" t="s">
        <v>1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</row>
    <row r="1606" spans="1:37">
      <c r="A1606" s="32" t="str">
        <f t="shared" si="25"/>
        <v>Goods rated for Non-military use onlyBruneiTranshipmenta</v>
      </c>
      <c r="B1606" s="32" t="str">
        <f>VLOOKUP(D1606,Lookup!$A:$B,2,FALSE)</f>
        <v>Goods rated for Non-military use only</v>
      </c>
      <c r="C1606" s="32" t="s">
        <v>352</v>
      </c>
      <c r="D1606" t="s">
        <v>334</v>
      </c>
      <c r="E1606" t="s">
        <v>217</v>
      </c>
      <c r="F1606" t="s">
        <v>286</v>
      </c>
      <c r="G1606" t="s">
        <v>332</v>
      </c>
      <c r="H1606" t="s">
        <v>1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</row>
    <row r="1607" spans="1:37">
      <c r="A1607" s="32" t="str">
        <f t="shared" si="25"/>
        <v>Goods rated for Non-military use onlyBulgariaTranshipmenta</v>
      </c>
      <c r="B1607" s="32" t="str">
        <f>VLOOKUP(D1607,Lookup!$A:$B,2,FALSE)</f>
        <v>Goods rated for Non-military use only</v>
      </c>
      <c r="C1607" s="32" t="s">
        <v>352</v>
      </c>
      <c r="D1607" t="s">
        <v>334</v>
      </c>
      <c r="E1607" t="s">
        <v>216</v>
      </c>
      <c r="F1607" t="s">
        <v>286</v>
      </c>
      <c r="G1607" t="s">
        <v>332</v>
      </c>
      <c r="H1607" t="s">
        <v>1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</row>
    <row r="1608" spans="1:37">
      <c r="A1608" s="32" t="str">
        <f t="shared" si="25"/>
        <v>Goods rated for Non-military use onlyBurkina FasoTranshipmenta</v>
      </c>
      <c r="B1608" s="32" t="str">
        <f>VLOOKUP(D1608,Lookup!$A:$B,2,FALSE)</f>
        <v>Goods rated for Non-military use only</v>
      </c>
      <c r="C1608" s="32" t="s">
        <v>352</v>
      </c>
      <c r="D1608" t="s">
        <v>334</v>
      </c>
      <c r="E1608" t="s">
        <v>215</v>
      </c>
      <c r="F1608" t="s">
        <v>286</v>
      </c>
      <c r="G1608" t="s">
        <v>332</v>
      </c>
      <c r="H1608" t="s">
        <v>1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</row>
    <row r="1609" spans="1:37">
      <c r="A1609" s="32" t="str">
        <f t="shared" si="25"/>
        <v>Goods rated for Non-military use onlyBurmaTranshipmenta</v>
      </c>
      <c r="B1609" s="32" t="str">
        <f>VLOOKUP(D1609,Lookup!$A:$B,2,FALSE)</f>
        <v>Goods rated for Non-military use only</v>
      </c>
      <c r="C1609" s="32" t="s">
        <v>352</v>
      </c>
      <c r="D1609" t="s">
        <v>334</v>
      </c>
      <c r="E1609" t="s">
        <v>214</v>
      </c>
      <c r="F1609" t="s">
        <v>286</v>
      </c>
      <c r="G1609" t="s">
        <v>332</v>
      </c>
      <c r="H1609" t="s">
        <v>1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</row>
    <row r="1610" spans="1:37">
      <c r="A1610" s="32" t="str">
        <f t="shared" si="25"/>
        <v>Goods rated for Non-military use onlyBurundiTranshipmenta</v>
      </c>
      <c r="B1610" s="32" t="str">
        <f>VLOOKUP(D1610,Lookup!$A:$B,2,FALSE)</f>
        <v>Goods rated for Non-military use only</v>
      </c>
      <c r="C1610" s="32" t="s">
        <v>352</v>
      </c>
      <c r="D1610" t="s">
        <v>334</v>
      </c>
      <c r="E1610" t="s">
        <v>213</v>
      </c>
      <c r="F1610" t="s">
        <v>286</v>
      </c>
      <c r="G1610" t="s">
        <v>332</v>
      </c>
      <c r="H1610" t="s">
        <v>1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</row>
    <row r="1611" spans="1:37">
      <c r="A1611" s="32" t="str">
        <f t="shared" si="25"/>
        <v>Goods rated for Non-military use onlyCambodiaTranshipmenta</v>
      </c>
      <c r="B1611" s="32" t="str">
        <f>VLOOKUP(D1611,Lookup!$A:$B,2,FALSE)</f>
        <v>Goods rated for Non-military use only</v>
      </c>
      <c r="C1611" s="32" t="s">
        <v>352</v>
      </c>
      <c r="D1611" t="s">
        <v>334</v>
      </c>
      <c r="E1611" t="s">
        <v>212</v>
      </c>
      <c r="F1611" t="s">
        <v>286</v>
      </c>
      <c r="G1611" t="s">
        <v>332</v>
      </c>
      <c r="H1611" t="s">
        <v>1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</row>
    <row r="1612" spans="1:37">
      <c r="A1612" s="32" t="str">
        <f t="shared" si="25"/>
        <v>Goods rated for Non-military use onlyCameroonTranshipmenta</v>
      </c>
      <c r="B1612" s="32" t="str">
        <f>VLOOKUP(D1612,Lookup!$A:$B,2,FALSE)</f>
        <v>Goods rated for Non-military use only</v>
      </c>
      <c r="C1612" s="32" t="s">
        <v>352</v>
      </c>
      <c r="D1612" t="s">
        <v>334</v>
      </c>
      <c r="E1612" t="s">
        <v>211</v>
      </c>
      <c r="F1612" t="s">
        <v>286</v>
      </c>
      <c r="G1612" t="s">
        <v>332</v>
      </c>
      <c r="H1612" t="s">
        <v>1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</row>
    <row r="1613" spans="1:37">
      <c r="A1613" s="32" t="str">
        <f t="shared" si="25"/>
        <v>Goods rated for Non-military use onlyCanadaTranshipmenta</v>
      </c>
      <c r="B1613" s="32" t="str">
        <f>VLOOKUP(D1613,Lookup!$A:$B,2,FALSE)</f>
        <v>Goods rated for Non-military use only</v>
      </c>
      <c r="C1613" s="32" t="s">
        <v>352</v>
      </c>
      <c r="D1613" t="s">
        <v>334</v>
      </c>
      <c r="E1613" t="s">
        <v>210</v>
      </c>
      <c r="F1613" t="s">
        <v>286</v>
      </c>
      <c r="G1613" t="s">
        <v>332</v>
      </c>
      <c r="H1613" t="s">
        <v>1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</row>
    <row r="1614" spans="1:37">
      <c r="A1614" s="32" t="str">
        <f t="shared" si="25"/>
        <v>Goods rated for Non-military use onlyCape VerdeTranshipmenta</v>
      </c>
      <c r="B1614" s="32" t="str">
        <f>VLOOKUP(D1614,Lookup!$A:$B,2,FALSE)</f>
        <v>Goods rated for Non-military use only</v>
      </c>
      <c r="C1614" s="32" t="s">
        <v>352</v>
      </c>
      <c r="D1614" t="s">
        <v>334</v>
      </c>
      <c r="E1614" t="s">
        <v>209</v>
      </c>
      <c r="F1614" t="s">
        <v>286</v>
      </c>
      <c r="G1614" t="s">
        <v>332</v>
      </c>
      <c r="H1614" t="s">
        <v>1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</row>
    <row r="1615" spans="1:37">
      <c r="A1615" s="32" t="str">
        <f t="shared" si="25"/>
        <v>Goods rated for Non-military use onlyCayman IslandsTranshipmenta</v>
      </c>
      <c r="B1615" s="32" t="str">
        <f>VLOOKUP(D1615,Lookup!$A:$B,2,FALSE)</f>
        <v>Goods rated for Non-military use only</v>
      </c>
      <c r="C1615" s="32" t="s">
        <v>352</v>
      </c>
      <c r="D1615" t="s">
        <v>334</v>
      </c>
      <c r="E1615" t="s">
        <v>208</v>
      </c>
      <c r="F1615" t="s">
        <v>286</v>
      </c>
      <c r="G1615" t="s">
        <v>332</v>
      </c>
      <c r="H1615" t="s">
        <v>1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</row>
    <row r="1616" spans="1:37">
      <c r="A1616" s="32" t="str">
        <f t="shared" si="25"/>
        <v>Goods rated for Non-military use onlyCentral African RepublicTranshipmenta</v>
      </c>
      <c r="B1616" s="32" t="str">
        <f>VLOOKUP(D1616,Lookup!$A:$B,2,FALSE)</f>
        <v>Goods rated for Non-military use only</v>
      </c>
      <c r="C1616" s="32" t="s">
        <v>352</v>
      </c>
      <c r="D1616" t="s">
        <v>334</v>
      </c>
      <c r="E1616" t="s">
        <v>207</v>
      </c>
      <c r="F1616" t="s">
        <v>286</v>
      </c>
      <c r="G1616" t="s">
        <v>332</v>
      </c>
      <c r="H1616" t="s">
        <v>1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</row>
    <row r="1617" spans="1:37">
      <c r="A1617" s="32" t="str">
        <f t="shared" si="25"/>
        <v>Goods rated for Non-military use onlyCeuta and MelillaTranshipmenta</v>
      </c>
      <c r="B1617" s="32" t="str">
        <f>VLOOKUP(D1617,Lookup!$A:$B,2,FALSE)</f>
        <v>Goods rated for Non-military use only</v>
      </c>
      <c r="C1617" s="32" t="s">
        <v>352</v>
      </c>
      <c r="D1617" t="s">
        <v>334</v>
      </c>
      <c r="E1617" t="s">
        <v>206</v>
      </c>
      <c r="F1617" t="s">
        <v>286</v>
      </c>
      <c r="G1617" t="s">
        <v>332</v>
      </c>
      <c r="H1617" t="s">
        <v>1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</row>
    <row r="1618" spans="1:37">
      <c r="A1618" s="32" t="str">
        <f t="shared" si="25"/>
        <v>Goods rated for Non-military use onlyChadTranshipmenta</v>
      </c>
      <c r="B1618" s="32" t="str">
        <f>VLOOKUP(D1618,Lookup!$A:$B,2,FALSE)</f>
        <v>Goods rated for Non-military use only</v>
      </c>
      <c r="C1618" s="32" t="s">
        <v>352</v>
      </c>
      <c r="D1618" t="s">
        <v>334</v>
      </c>
      <c r="E1618" t="s">
        <v>205</v>
      </c>
      <c r="F1618" t="s">
        <v>286</v>
      </c>
      <c r="G1618" t="s">
        <v>332</v>
      </c>
      <c r="H1618" t="s">
        <v>1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</row>
    <row r="1619" spans="1:37">
      <c r="A1619" s="32" t="str">
        <f t="shared" si="25"/>
        <v>Goods rated for Non-military use onlyChannel IslandsTranshipmenta</v>
      </c>
      <c r="B1619" s="32" t="str">
        <f>VLOOKUP(D1619,Lookup!$A:$B,2,FALSE)</f>
        <v>Goods rated for Non-military use only</v>
      </c>
      <c r="C1619" s="32" t="s">
        <v>352</v>
      </c>
      <c r="D1619" t="s">
        <v>334</v>
      </c>
      <c r="E1619" t="s">
        <v>204</v>
      </c>
      <c r="F1619" t="s">
        <v>286</v>
      </c>
      <c r="G1619" t="s">
        <v>332</v>
      </c>
      <c r="H1619" t="s">
        <v>1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</row>
    <row r="1620" spans="1:37">
      <c r="A1620" s="32" t="str">
        <f t="shared" si="25"/>
        <v>Goods rated for Non-military use onlyChileTranshipmenta</v>
      </c>
      <c r="B1620" s="32" t="str">
        <f>VLOOKUP(D1620,Lookup!$A:$B,2,FALSE)</f>
        <v>Goods rated for Non-military use only</v>
      </c>
      <c r="C1620" s="32" t="s">
        <v>352</v>
      </c>
      <c r="D1620" t="s">
        <v>334</v>
      </c>
      <c r="E1620" t="s">
        <v>203</v>
      </c>
      <c r="F1620" t="s">
        <v>286</v>
      </c>
      <c r="G1620" t="s">
        <v>332</v>
      </c>
      <c r="H1620" t="s">
        <v>1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</row>
    <row r="1621" spans="1:37">
      <c r="A1621" s="32" t="str">
        <f t="shared" si="25"/>
        <v>Goods rated for Non-military use onlyChinaTranshipmenta</v>
      </c>
      <c r="B1621" s="32" t="str">
        <f>VLOOKUP(D1621,Lookup!$A:$B,2,FALSE)</f>
        <v>Goods rated for Non-military use only</v>
      </c>
      <c r="C1621" s="32" t="s">
        <v>352</v>
      </c>
      <c r="D1621" t="s">
        <v>334</v>
      </c>
      <c r="E1621" t="s">
        <v>202</v>
      </c>
      <c r="F1621" t="s">
        <v>286</v>
      </c>
      <c r="G1621" t="s">
        <v>332</v>
      </c>
      <c r="H1621" t="s">
        <v>1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</row>
    <row r="1622" spans="1:37">
      <c r="A1622" s="32" t="str">
        <f t="shared" si="25"/>
        <v>Goods rated for Non-military use onlyChristmas IslandTranshipmenta</v>
      </c>
      <c r="B1622" s="32" t="str">
        <f>VLOOKUP(D1622,Lookup!$A:$B,2,FALSE)</f>
        <v>Goods rated for Non-military use only</v>
      </c>
      <c r="C1622" s="32" t="s">
        <v>352</v>
      </c>
      <c r="D1622" t="s">
        <v>334</v>
      </c>
      <c r="E1622" t="s">
        <v>201</v>
      </c>
      <c r="F1622" t="s">
        <v>286</v>
      </c>
      <c r="G1622" t="s">
        <v>332</v>
      </c>
      <c r="H1622" t="s">
        <v>1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</row>
    <row r="1623" spans="1:37">
      <c r="A1623" s="32" t="str">
        <f t="shared" si="25"/>
        <v>Goods rated for Non-military use onlyCocos Islands (Keeling Islands)Transhipmenta</v>
      </c>
      <c r="B1623" s="32" t="str">
        <f>VLOOKUP(D1623,Lookup!$A:$B,2,FALSE)</f>
        <v>Goods rated for Non-military use only</v>
      </c>
      <c r="C1623" s="32" t="s">
        <v>352</v>
      </c>
      <c r="D1623" t="s">
        <v>334</v>
      </c>
      <c r="E1623" t="s">
        <v>200</v>
      </c>
      <c r="F1623" t="s">
        <v>286</v>
      </c>
      <c r="G1623" t="s">
        <v>332</v>
      </c>
      <c r="H1623" t="s">
        <v>1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</row>
    <row r="1624" spans="1:37">
      <c r="A1624" s="32" t="str">
        <f t="shared" si="25"/>
        <v>Goods rated for Non-military use onlyColombiaTranshipmenta</v>
      </c>
      <c r="B1624" s="32" t="str">
        <f>VLOOKUP(D1624,Lookup!$A:$B,2,FALSE)</f>
        <v>Goods rated for Non-military use only</v>
      </c>
      <c r="C1624" s="32" t="s">
        <v>352</v>
      </c>
      <c r="D1624" t="s">
        <v>334</v>
      </c>
      <c r="E1624" t="s">
        <v>199</v>
      </c>
      <c r="F1624" t="s">
        <v>286</v>
      </c>
      <c r="G1624" t="s">
        <v>332</v>
      </c>
      <c r="H1624" t="s">
        <v>1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</row>
    <row r="1625" spans="1:37">
      <c r="A1625" s="32" t="str">
        <f t="shared" si="25"/>
        <v>Goods rated for Non-military use onlyComorosTranshipmenta</v>
      </c>
      <c r="B1625" s="32" t="str">
        <f>VLOOKUP(D1625,Lookup!$A:$B,2,FALSE)</f>
        <v>Goods rated for Non-military use only</v>
      </c>
      <c r="C1625" s="32" t="s">
        <v>352</v>
      </c>
      <c r="D1625" t="s">
        <v>334</v>
      </c>
      <c r="E1625" t="s">
        <v>198</v>
      </c>
      <c r="F1625" t="s">
        <v>286</v>
      </c>
      <c r="G1625" t="s">
        <v>332</v>
      </c>
      <c r="H1625" t="s">
        <v>1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</row>
    <row r="1626" spans="1:37">
      <c r="A1626" s="32" t="str">
        <f t="shared" si="25"/>
        <v>Goods rated for Non-military use onlyDemocratic Republic of CongoTranshipmenta</v>
      </c>
      <c r="B1626" s="32" t="str">
        <f>VLOOKUP(D1626,Lookup!$A:$B,2,FALSE)</f>
        <v>Goods rated for Non-military use only</v>
      </c>
      <c r="C1626" s="32" t="s">
        <v>352</v>
      </c>
      <c r="D1626" t="s">
        <v>334</v>
      </c>
      <c r="E1626" t="s">
        <v>340</v>
      </c>
      <c r="F1626" t="s">
        <v>286</v>
      </c>
      <c r="G1626" t="s">
        <v>332</v>
      </c>
      <c r="H1626" t="s">
        <v>1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</row>
    <row r="1627" spans="1:37">
      <c r="A1627" s="32" t="str">
        <f t="shared" si="25"/>
        <v>Goods rated for Non-military use onlyContinental Shelf Belgian SectorTranshipmenta</v>
      </c>
      <c r="B1627" s="32" t="str">
        <f>VLOOKUP(D1627,Lookup!$A:$B,2,FALSE)</f>
        <v>Goods rated for Non-military use only</v>
      </c>
      <c r="C1627" s="32" t="s">
        <v>352</v>
      </c>
      <c r="D1627" t="s">
        <v>334</v>
      </c>
      <c r="E1627" t="s">
        <v>197</v>
      </c>
      <c r="F1627" t="s">
        <v>286</v>
      </c>
      <c r="G1627" t="s">
        <v>332</v>
      </c>
      <c r="H1627" t="s">
        <v>1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</row>
    <row r="1628" spans="1:37">
      <c r="A1628" s="32" t="str">
        <f t="shared" si="25"/>
        <v>Goods rated for Non-military use onlyContinental Shelf Danish SectorTranshipmenta</v>
      </c>
      <c r="B1628" s="32" t="str">
        <f>VLOOKUP(D1628,Lookup!$A:$B,2,FALSE)</f>
        <v>Goods rated for Non-military use only</v>
      </c>
      <c r="C1628" s="32" t="s">
        <v>352</v>
      </c>
      <c r="D1628" t="s">
        <v>334</v>
      </c>
      <c r="E1628" t="s">
        <v>196</v>
      </c>
      <c r="F1628" t="s">
        <v>286</v>
      </c>
      <c r="G1628" t="s">
        <v>332</v>
      </c>
      <c r="H1628" t="s">
        <v>1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</row>
    <row r="1629" spans="1:37">
      <c r="A1629" s="32" t="str">
        <f t="shared" si="25"/>
        <v>Goods rated for Non-military use onlyContinental Shelf French SectorTranshipmenta</v>
      </c>
      <c r="B1629" s="32" t="str">
        <f>VLOOKUP(D1629,Lookup!$A:$B,2,FALSE)</f>
        <v>Goods rated for Non-military use only</v>
      </c>
      <c r="C1629" s="32" t="s">
        <v>352</v>
      </c>
      <c r="D1629" t="s">
        <v>334</v>
      </c>
      <c r="E1629" t="s">
        <v>195</v>
      </c>
      <c r="F1629" t="s">
        <v>286</v>
      </c>
      <c r="G1629" t="s">
        <v>332</v>
      </c>
      <c r="H1629" t="s">
        <v>1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</row>
    <row r="1630" spans="1:37">
      <c r="A1630" s="32" t="str">
        <f t="shared" si="25"/>
        <v>Goods rated for Non-military use onlyContinental Shelf German SectorTranshipmenta</v>
      </c>
      <c r="B1630" s="32" t="str">
        <f>VLOOKUP(D1630,Lookup!$A:$B,2,FALSE)</f>
        <v>Goods rated for Non-military use only</v>
      </c>
      <c r="C1630" s="32" t="s">
        <v>352</v>
      </c>
      <c r="D1630" t="s">
        <v>334</v>
      </c>
      <c r="E1630" t="s">
        <v>194</v>
      </c>
      <c r="F1630" t="s">
        <v>286</v>
      </c>
      <c r="G1630" t="s">
        <v>332</v>
      </c>
      <c r="H1630" t="s">
        <v>1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</row>
    <row r="1631" spans="1:37">
      <c r="A1631" s="32" t="str">
        <f t="shared" si="25"/>
        <v>Goods rated for Non-military use onlyContinental Shelf Irish SectorTranshipmenta</v>
      </c>
      <c r="B1631" s="32" t="str">
        <f>VLOOKUP(D1631,Lookup!$A:$B,2,FALSE)</f>
        <v>Goods rated for Non-military use only</v>
      </c>
      <c r="C1631" s="32" t="s">
        <v>352</v>
      </c>
      <c r="D1631" t="s">
        <v>334</v>
      </c>
      <c r="E1631" t="s">
        <v>193</v>
      </c>
      <c r="F1631" t="s">
        <v>286</v>
      </c>
      <c r="G1631" t="s">
        <v>332</v>
      </c>
      <c r="H1631" t="s">
        <v>1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</row>
    <row r="1632" spans="1:37">
      <c r="A1632" s="32" t="str">
        <f t="shared" si="25"/>
        <v>Goods rated for Non-military use onlyContinental Shelf Netherlands SectorTranshipmenta</v>
      </c>
      <c r="B1632" s="32" t="str">
        <f>VLOOKUP(D1632,Lookup!$A:$B,2,FALSE)</f>
        <v>Goods rated for Non-military use only</v>
      </c>
      <c r="C1632" s="32" t="s">
        <v>352</v>
      </c>
      <c r="D1632" t="s">
        <v>334</v>
      </c>
      <c r="E1632" t="s">
        <v>192</v>
      </c>
      <c r="F1632" t="s">
        <v>286</v>
      </c>
      <c r="G1632" t="s">
        <v>332</v>
      </c>
      <c r="H1632" t="s">
        <v>1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</row>
    <row r="1633" spans="1:37">
      <c r="A1633" s="32" t="str">
        <f t="shared" si="25"/>
        <v>Goods rated for Non-military use onlyContinental Shelf Norwegian SectorTranshipmenta</v>
      </c>
      <c r="B1633" s="32" t="str">
        <f>VLOOKUP(D1633,Lookup!$A:$B,2,FALSE)</f>
        <v>Goods rated for Non-military use only</v>
      </c>
      <c r="C1633" s="32" t="s">
        <v>352</v>
      </c>
      <c r="D1633" t="s">
        <v>334</v>
      </c>
      <c r="E1633" t="s">
        <v>191</v>
      </c>
      <c r="F1633" t="s">
        <v>286</v>
      </c>
      <c r="G1633" t="s">
        <v>332</v>
      </c>
      <c r="H1633" t="s">
        <v>1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</row>
    <row r="1634" spans="1:37">
      <c r="A1634" s="32" t="str">
        <f t="shared" si="25"/>
        <v>Goods rated for Non-military use onlyContinental Shelf: United Kingdom sectorTranshipmenta</v>
      </c>
      <c r="B1634" s="32" t="str">
        <f>VLOOKUP(D1634,Lookup!$A:$B,2,FALSE)</f>
        <v>Goods rated for Non-military use only</v>
      </c>
      <c r="C1634" s="32" t="s">
        <v>352</v>
      </c>
      <c r="D1634" t="s">
        <v>334</v>
      </c>
      <c r="E1634" t="s">
        <v>190</v>
      </c>
      <c r="F1634" t="s">
        <v>286</v>
      </c>
      <c r="G1634" t="s">
        <v>332</v>
      </c>
      <c r="H1634" t="s">
        <v>1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</row>
    <row r="1635" spans="1:37">
      <c r="A1635" s="32" t="str">
        <f t="shared" si="25"/>
        <v>Goods rated for Non-military use onlyCook IslandsTranshipmenta</v>
      </c>
      <c r="B1635" s="32" t="str">
        <f>VLOOKUP(D1635,Lookup!$A:$B,2,FALSE)</f>
        <v>Goods rated for Non-military use only</v>
      </c>
      <c r="C1635" s="32" t="s">
        <v>352</v>
      </c>
      <c r="D1635" t="s">
        <v>334</v>
      </c>
      <c r="E1635" t="s">
        <v>189</v>
      </c>
      <c r="F1635" t="s">
        <v>286</v>
      </c>
      <c r="G1635" t="s">
        <v>332</v>
      </c>
      <c r="H1635" t="s">
        <v>1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</row>
    <row r="1636" spans="1:37">
      <c r="A1636" s="32" t="str">
        <f t="shared" si="25"/>
        <v>Goods rated for Non-military use onlyCorn IslandsTranshipmenta</v>
      </c>
      <c r="B1636" s="32" t="str">
        <f>VLOOKUP(D1636,Lookup!$A:$B,2,FALSE)</f>
        <v>Goods rated for Non-military use only</v>
      </c>
      <c r="C1636" s="32" t="s">
        <v>352</v>
      </c>
      <c r="D1636" t="s">
        <v>334</v>
      </c>
      <c r="E1636" t="s">
        <v>188</v>
      </c>
      <c r="F1636" t="s">
        <v>286</v>
      </c>
      <c r="G1636" t="s">
        <v>332</v>
      </c>
      <c r="H1636" t="s">
        <v>1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</row>
    <row r="1637" spans="1:37">
      <c r="A1637" s="32" t="str">
        <f t="shared" si="25"/>
        <v>Goods rated for Non-military use onlyCosta RicaTranshipmenta</v>
      </c>
      <c r="B1637" s="32" t="str">
        <f>VLOOKUP(D1637,Lookup!$A:$B,2,FALSE)</f>
        <v>Goods rated for Non-military use only</v>
      </c>
      <c r="C1637" s="32" t="s">
        <v>352</v>
      </c>
      <c r="D1637" t="s">
        <v>334</v>
      </c>
      <c r="E1637" t="s">
        <v>187</v>
      </c>
      <c r="F1637" t="s">
        <v>286</v>
      </c>
      <c r="G1637" t="s">
        <v>332</v>
      </c>
      <c r="H1637" t="s">
        <v>1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</row>
    <row r="1638" spans="1:37">
      <c r="A1638" s="32" t="str">
        <f t="shared" si="25"/>
        <v>Goods rated for Non-military use onlyCroatiaTranshipmenta</v>
      </c>
      <c r="B1638" s="32" t="str">
        <f>VLOOKUP(D1638,Lookup!$A:$B,2,FALSE)</f>
        <v>Goods rated for Non-military use only</v>
      </c>
      <c r="C1638" s="32" t="s">
        <v>352</v>
      </c>
      <c r="D1638" t="s">
        <v>334</v>
      </c>
      <c r="E1638" t="s">
        <v>186</v>
      </c>
      <c r="F1638" t="s">
        <v>286</v>
      </c>
      <c r="G1638" t="s">
        <v>332</v>
      </c>
      <c r="H1638" t="s">
        <v>1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</row>
    <row r="1639" spans="1:37">
      <c r="A1639" s="32" t="str">
        <f t="shared" si="25"/>
        <v>Goods rated for Non-military use onlyCubaTranshipmenta</v>
      </c>
      <c r="B1639" s="32" t="str">
        <f>VLOOKUP(D1639,Lookup!$A:$B,2,FALSE)</f>
        <v>Goods rated for Non-military use only</v>
      </c>
      <c r="C1639" s="32" t="s">
        <v>352</v>
      </c>
      <c r="D1639" t="s">
        <v>334</v>
      </c>
      <c r="E1639" t="s">
        <v>185</v>
      </c>
      <c r="F1639" t="s">
        <v>286</v>
      </c>
      <c r="G1639" t="s">
        <v>332</v>
      </c>
      <c r="H1639" t="s">
        <v>1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</row>
    <row r="1640" spans="1:37">
      <c r="A1640" s="32" t="str">
        <f t="shared" si="25"/>
        <v>Goods rated for Non-military use onlyCyprusTranshipmenta</v>
      </c>
      <c r="B1640" s="32" t="str">
        <f>VLOOKUP(D1640,Lookup!$A:$B,2,FALSE)</f>
        <v>Goods rated for Non-military use only</v>
      </c>
      <c r="C1640" s="32" t="s">
        <v>352</v>
      </c>
      <c r="D1640" t="s">
        <v>334</v>
      </c>
      <c r="E1640" t="s">
        <v>184</v>
      </c>
      <c r="F1640" t="s">
        <v>286</v>
      </c>
      <c r="G1640" t="s">
        <v>332</v>
      </c>
      <c r="H1640" t="s">
        <v>1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</row>
    <row r="1641" spans="1:37">
      <c r="A1641" s="32" t="str">
        <f t="shared" si="25"/>
        <v>Goods rated for Non-military use onlyCzech RepublicTranshipmenta</v>
      </c>
      <c r="B1641" s="32" t="str">
        <f>VLOOKUP(D1641,Lookup!$A:$B,2,FALSE)</f>
        <v>Goods rated for Non-military use only</v>
      </c>
      <c r="C1641" s="32" t="s">
        <v>352</v>
      </c>
      <c r="D1641" t="s">
        <v>334</v>
      </c>
      <c r="E1641" t="s">
        <v>183</v>
      </c>
      <c r="F1641" t="s">
        <v>286</v>
      </c>
      <c r="G1641" t="s">
        <v>332</v>
      </c>
      <c r="H1641" t="s">
        <v>1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</row>
    <row r="1642" spans="1:37">
      <c r="A1642" s="32" t="str">
        <f t="shared" si="25"/>
        <v>Goods rated for Non-military use onlyDenmarkTranshipmenta</v>
      </c>
      <c r="B1642" s="32" t="str">
        <f>VLOOKUP(D1642,Lookup!$A:$B,2,FALSE)</f>
        <v>Goods rated for Non-military use only</v>
      </c>
      <c r="C1642" s="32" t="s">
        <v>352</v>
      </c>
      <c r="D1642" t="s">
        <v>334</v>
      </c>
      <c r="E1642" t="s">
        <v>182</v>
      </c>
      <c r="F1642" t="s">
        <v>286</v>
      </c>
      <c r="G1642" t="s">
        <v>332</v>
      </c>
      <c r="H1642" t="s">
        <v>1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</row>
    <row r="1643" spans="1:37">
      <c r="A1643" s="32" t="str">
        <f t="shared" si="25"/>
        <v>Goods rated for Non-military use onlyDjiboutiTranshipmenta</v>
      </c>
      <c r="B1643" s="32" t="str">
        <f>VLOOKUP(D1643,Lookup!$A:$B,2,FALSE)</f>
        <v>Goods rated for Non-military use only</v>
      </c>
      <c r="C1643" s="32" t="s">
        <v>352</v>
      </c>
      <c r="D1643" t="s">
        <v>334</v>
      </c>
      <c r="E1643" t="s">
        <v>181</v>
      </c>
      <c r="F1643" t="s">
        <v>286</v>
      </c>
      <c r="G1643" t="s">
        <v>332</v>
      </c>
      <c r="H1643" t="s">
        <v>1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</row>
    <row r="1644" spans="1:37">
      <c r="A1644" s="32" t="str">
        <f t="shared" si="25"/>
        <v>Goods rated for Non-military use onlyDominicaTranshipmenta</v>
      </c>
      <c r="B1644" s="32" t="str">
        <f>VLOOKUP(D1644,Lookup!$A:$B,2,FALSE)</f>
        <v>Goods rated for Non-military use only</v>
      </c>
      <c r="C1644" s="32" t="s">
        <v>352</v>
      </c>
      <c r="D1644" t="s">
        <v>334</v>
      </c>
      <c r="E1644" t="s">
        <v>180</v>
      </c>
      <c r="F1644" t="s">
        <v>286</v>
      </c>
      <c r="G1644" t="s">
        <v>332</v>
      </c>
      <c r="H1644" t="s">
        <v>1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</row>
    <row r="1645" spans="1:37">
      <c r="A1645" s="32" t="str">
        <f t="shared" si="25"/>
        <v>Goods rated for Non-military use onlyDominican RepublicTranshipmenta</v>
      </c>
      <c r="B1645" s="32" t="str">
        <f>VLOOKUP(D1645,Lookup!$A:$B,2,FALSE)</f>
        <v>Goods rated for Non-military use only</v>
      </c>
      <c r="C1645" s="32" t="s">
        <v>352</v>
      </c>
      <c r="D1645" t="s">
        <v>334</v>
      </c>
      <c r="E1645" t="s">
        <v>179</v>
      </c>
      <c r="F1645" t="s">
        <v>286</v>
      </c>
      <c r="G1645" t="s">
        <v>332</v>
      </c>
      <c r="H1645" t="s">
        <v>1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</row>
    <row r="1646" spans="1:37">
      <c r="A1646" s="32" t="str">
        <f t="shared" si="25"/>
        <v>Goods rated for Non-military use onlyEast TimorTranshipmenta</v>
      </c>
      <c r="B1646" s="32" t="str">
        <f>VLOOKUP(D1646,Lookup!$A:$B,2,FALSE)</f>
        <v>Goods rated for Non-military use only</v>
      </c>
      <c r="C1646" s="32" t="s">
        <v>352</v>
      </c>
      <c r="D1646" t="s">
        <v>334</v>
      </c>
      <c r="E1646" t="s">
        <v>178</v>
      </c>
      <c r="F1646" t="s">
        <v>286</v>
      </c>
      <c r="G1646" t="s">
        <v>332</v>
      </c>
      <c r="H1646" t="s">
        <v>1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</row>
    <row r="1647" spans="1:37">
      <c r="A1647" s="32" t="str">
        <f t="shared" si="25"/>
        <v>Goods rated for Non-military use onlyEcuadorTranshipmenta</v>
      </c>
      <c r="B1647" s="32" t="str">
        <f>VLOOKUP(D1647,Lookup!$A:$B,2,FALSE)</f>
        <v>Goods rated for Non-military use only</v>
      </c>
      <c r="C1647" s="32" t="s">
        <v>352</v>
      </c>
      <c r="D1647" t="s">
        <v>334</v>
      </c>
      <c r="E1647" t="s">
        <v>177</v>
      </c>
      <c r="F1647" t="s">
        <v>286</v>
      </c>
      <c r="G1647" t="s">
        <v>332</v>
      </c>
      <c r="H1647" t="s">
        <v>1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</row>
    <row r="1648" spans="1:37">
      <c r="A1648" s="32" t="str">
        <f t="shared" si="25"/>
        <v>Goods rated for Non-military use onlyEgyptTranshipmenta</v>
      </c>
      <c r="B1648" s="32" t="str">
        <f>VLOOKUP(D1648,Lookup!$A:$B,2,FALSE)</f>
        <v>Goods rated for Non-military use only</v>
      </c>
      <c r="C1648" s="32" t="s">
        <v>352</v>
      </c>
      <c r="D1648" t="s">
        <v>334</v>
      </c>
      <c r="E1648" t="s">
        <v>176</v>
      </c>
      <c r="F1648" t="s">
        <v>286</v>
      </c>
      <c r="G1648" t="s">
        <v>332</v>
      </c>
      <c r="H1648" t="s">
        <v>1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</row>
    <row r="1649" spans="1:37">
      <c r="A1649" s="32" t="str">
        <f t="shared" si="25"/>
        <v>Goods rated for Non-military use onlyEl SalvadorTranshipmenta</v>
      </c>
      <c r="B1649" s="32" t="str">
        <f>VLOOKUP(D1649,Lookup!$A:$B,2,FALSE)</f>
        <v>Goods rated for Non-military use only</v>
      </c>
      <c r="C1649" s="32" t="s">
        <v>352</v>
      </c>
      <c r="D1649" t="s">
        <v>334</v>
      </c>
      <c r="E1649" t="s">
        <v>175</v>
      </c>
      <c r="F1649" t="s">
        <v>286</v>
      </c>
      <c r="G1649" t="s">
        <v>332</v>
      </c>
      <c r="H1649" t="s">
        <v>1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</row>
    <row r="1650" spans="1:37">
      <c r="A1650" s="32" t="str">
        <f t="shared" si="25"/>
        <v>Goods rated for Non-military use onlyEquatorial GuineaTranshipmenta</v>
      </c>
      <c r="B1650" s="32" t="str">
        <f>VLOOKUP(D1650,Lookup!$A:$B,2,FALSE)</f>
        <v>Goods rated for Non-military use only</v>
      </c>
      <c r="C1650" s="32" t="s">
        <v>352</v>
      </c>
      <c r="D1650" t="s">
        <v>334</v>
      </c>
      <c r="E1650" t="s">
        <v>174</v>
      </c>
      <c r="F1650" t="s">
        <v>286</v>
      </c>
      <c r="G1650" t="s">
        <v>332</v>
      </c>
      <c r="H1650" t="s">
        <v>1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</row>
    <row r="1651" spans="1:37">
      <c r="A1651" s="32" t="str">
        <f t="shared" si="25"/>
        <v>Goods rated for Non-military use onlyEritreaTranshipmenta</v>
      </c>
      <c r="B1651" s="32" t="str">
        <f>VLOOKUP(D1651,Lookup!$A:$B,2,FALSE)</f>
        <v>Goods rated for Non-military use only</v>
      </c>
      <c r="C1651" s="32" t="s">
        <v>352</v>
      </c>
      <c r="D1651" t="s">
        <v>334</v>
      </c>
      <c r="E1651" t="s">
        <v>173</v>
      </c>
      <c r="F1651" t="s">
        <v>286</v>
      </c>
      <c r="G1651" t="s">
        <v>332</v>
      </c>
      <c r="H1651" t="s">
        <v>1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</row>
    <row r="1652" spans="1:37">
      <c r="A1652" s="32" t="str">
        <f t="shared" si="25"/>
        <v>Goods rated for Non-military use onlyEstoniaTranshipmenta</v>
      </c>
      <c r="B1652" s="32" t="str">
        <f>VLOOKUP(D1652,Lookup!$A:$B,2,FALSE)</f>
        <v>Goods rated for Non-military use only</v>
      </c>
      <c r="C1652" s="32" t="s">
        <v>352</v>
      </c>
      <c r="D1652" t="s">
        <v>334</v>
      </c>
      <c r="E1652" t="s">
        <v>172</v>
      </c>
      <c r="F1652" t="s">
        <v>286</v>
      </c>
      <c r="G1652" t="s">
        <v>332</v>
      </c>
      <c r="H1652" t="s">
        <v>1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</row>
    <row r="1653" spans="1:37">
      <c r="A1653" s="32" t="str">
        <f t="shared" si="25"/>
        <v>Goods rated for Non-military use onlyEthiopiaTranshipmenta</v>
      </c>
      <c r="B1653" s="32" t="str">
        <f>VLOOKUP(D1653,Lookup!$A:$B,2,FALSE)</f>
        <v>Goods rated for Non-military use only</v>
      </c>
      <c r="C1653" s="32" t="s">
        <v>352</v>
      </c>
      <c r="D1653" t="s">
        <v>334</v>
      </c>
      <c r="E1653" t="s">
        <v>171</v>
      </c>
      <c r="F1653" t="s">
        <v>286</v>
      </c>
      <c r="G1653" t="s">
        <v>332</v>
      </c>
      <c r="H1653" t="s">
        <v>1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</row>
    <row r="1654" spans="1:37">
      <c r="A1654" s="32" t="str">
        <f t="shared" si="25"/>
        <v>Goods rated for Non-military use onlyFalkland IslandsTranshipmenta</v>
      </c>
      <c r="B1654" s="32" t="str">
        <f>VLOOKUP(D1654,Lookup!$A:$B,2,FALSE)</f>
        <v>Goods rated for Non-military use only</v>
      </c>
      <c r="C1654" s="32" t="s">
        <v>352</v>
      </c>
      <c r="D1654" t="s">
        <v>334</v>
      </c>
      <c r="E1654" t="s">
        <v>170</v>
      </c>
      <c r="F1654" t="s">
        <v>286</v>
      </c>
      <c r="G1654" t="s">
        <v>332</v>
      </c>
      <c r="H1654" t="s">
        <v>1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</row>
    <row r="1655" spans="1:37">
      <c r="A1655" s="32" t="str">
        <f t="shared" si="25"/>
        <v>Goods rated for Non-military use onlyFaroe IslandsTranshipmenta</v>
      </c>
      <c r="B1655" s="32" t="str">
        <f>VLOOKUP(D1655,Lookup!$A:$B,2,FALSE)</f>
        <v>Goods rated for Non-military use only</v>
      </c>
      <c r="C1655" s="32" t="s">
        <v>352</v>
      </c>
      <c r="D1655" t="s">
        <v>334</v>
      </c>
      <c r="E1655" t="s">
        <v>169</v>
      </c>
      <c r="F1655" t="s">
        <v>286</v>
      </c>
      <c r="G1655" t="s">
        <v>332</v>
      </c>
      <c r="H1655" t="s">
        <v>1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</row>
    <row r="1656" spans="1:37">
      <c r="A1656" s="32" t="str">
        <f t="shared" si="25"/>
        <v>Goods rated for Non-military use onlyFijiTranshipmenta</v>
      </c>
      <c r="B1656" s="32" t="str">
        <f>VLOOKUP(D1656,Lookup!$A:$B,2,FALSE)</f>
        <v>Goods rated for Non-military use only</v>
      </c>
      <c r="C1656" s="32" t="s">
        <v>352</v>
      </c>
      <c r="D1656" t="s">
        <v>334</v>
      </c>
      <c r="E1656" t="s">
        <v>168</v>
      </c>
      <c r="F1656" t="s">
        <v>286</v>
      </c>
      <c r="G1656" t="s">
        <v>332</v>
      </c>
      <c r="H1656" t="s">
        <v>1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</row>
    <row r="1657" spans="1:37">
      <c r="A1657" s="32" t="str">
        <f t="shared" si="25"/>
        <v>Goods rated for Non-military use onlyFinlandTranshipmenta</v>
      </c>
      <c r="B1657" s="32" t="str">
        <f>VLOOKUP(D1657,Lookup!$A:$B,2,FALSE)</f>
        <v>Goods rated for Non-military use only</v>
      </c>
      <c r="C1657" s="32" t="s">
        <v>352</v>
      </c>
      <c r="D1657" t="s">
        <v>334</v>
      </c>
      <c r="E1657" t="s">
        <v>167</v>
      </c>
      <c r="F1657" t="s">
        <v>286</v>
      </c>
      <c r="G1657" t="s">
        <v>332</v>
      </c>
      <c r="H1657" t="s">
        <v>1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</row>
    <row r="1658" spans="1:37">
      <c r="A1658" s="32" t="str">
        <f t="shared" si="25"/>
        <v>Goods rated for Non-military use onlyFranceTranshipmenta</v>
      </c>
      <c r="B1658" s="32" t="str">
        <f>VLOOKUP(D1658,Lookup!$A:$B,2,FALSE)</f>
        <v>Goods rated for Non-military use only</v>
      </c>
      <c r="C1658" s="32" t="s">
        <v>352</v>
      </c>
      <c r="D1658" t="s">
        <v>334</v>
      </c>
      <c r="E1658" t="s">
        <v>166</v>
      </c>
      <c r="F1658" t="s">
        <v>286</v>
      </c>
      <c r="G1658" t="s">
        <v>332</v>
      </c>
      <c r="H1658" t="s">
        <v>1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</row>
    <row r="1659" spans="1:37">
      <c r="A1659" s="32" t="str">
        <f t="shared" si="25"/>
        <v>Goods rated for Non-military use onlyFrench Overseas TerritoryTranshipmenta</v>
      </c>
      <c r="B1659" s="32" t="str">
        <f>VLOOKUP(D1659,Lookup!$A:$B,2,FALSE)</f>
        <v>Goods rated for Non-military use only</v>
      </c>
      <c r="C1659" s="32" t="s">
        <v>352</v>
      </c>
      <c r="D1659" t="s">
        <v>334</v>
      </c>
      <c r="E1659" t="s">
        <v>165</v>
      </c>
      <c r="F1659" t="s">
        <v>286</v>
      </c>
      <c r="G1659" t="s">
        <v>332</v>
      </c>
      <c r="H1659" t="s">
        <v>1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</row>
    <row r="1660" spans="1:37">
      <c r="A1660" s="32" t="str">
        <f t="shared" si="25"/>
        <v>Goods rated for Non-military use onlyGabonTranshipmenta</v>
      </c>
      <c r="B1660" s="32" t="str">
        <f>VLOOKUP(D1660,Lookup!$A:$B,2,FALSE)</f>
        <v>Goods rated for Non-military use only</v>
      </c>
      <c r="C1660" s="32" t="s">
        <v>352</v>
      </c>
      <c r="D1660" t="s">
        <v>334</v>
      </c>
      <c r="E1660" t="s">
        <v>164</v>
      </c>
      <c r="F1660" t="s">
        <v>286</v>
      </c>
      <c r="G1660" t="s">
        <v>332</v>
      </c>
      <c r="H1660" t="s">
        <v>1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</row>
    <row r="1661" spans="1:37">
      <c r="A1661" s="32" t="str">
        <f t="shared" si="25"/>
        <v>Goods rated for Non-military use onlyGambiaTranshipmenta</v>
      </c>
      <c r="B1661" s="32" t="str">
        <f>VLOOKUP(D1661,Lookup!$A:$B,2,FALSE)</f>
        <v>Goods rated for Non-military use only</v>
      </c>
      <c r="C1661" s="32" t="s">
        <v>352</v>
      </c>
      <c r="D1661" t="s">
        <v>334</v>
      </c>
      <c r="E1661" t="s">
        <v>163</v>
      </c>
      <c r="F1661" t="s">
        <v>286</v>
      </c>
      <c r="G1661" t="s">
        <v>332</v>
      </c>
      <c r="H1661" t="s">
        <v>1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</row>
    <row r="1662" spans="1:37">
      <c r="A1662" s="32" t="str">
        <f t="shared" si="25"/>
        <v>Goods rated for Non-military use onlyGeorgiaTranshipmenta</v>
      </c>
      <c r="B1662" s="32" t="str">
        <f>VLOOKUP(D1662,Lookup!$A:$B,2,FALSE)</f>
        <v>Goods rated for Non-military use only</v>
      </c>
      <c r="C1662" s="32" t="s">
        <v>352</v>
      </c>
      <c r="D1662" t="s">
        <v>334</v>
      </c>
      <c r="E1662" t="s">
        <v>162</v>
      </c>
      <c r="F1662" t="s">
        <v>286</v>
      </c>
      <c r="G1662" t="s">
        <v>332</v>
      </c>
      <c r="H1662" t="s">
        <v>1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</row>
    <row r="1663" spans="1:37">
      <c r="A1663" s="32" t="str">
        <f t="shared" si="25"/>
        <v>Goods rated for Non-military use onlyGermanyTranshipmenta</v>
      </c>
      <c r="B1663" s="32" t="str">
        <f>VLOOKUP(D1663,Lookup!$A:$B,2,FALSE)</f>
        <v>Goods rated for Non-military use only</v>
      </c>
      <c r="C1663" s="32" t="s">
        <v>352</v>
      </c>
      <c r="D1663" t="s">
        <v>334</v>
      </c>
      <c r="E1663" t="s">
        <v>161</v>
      </c>
      <c r="F1663" t="s">
        <v>286</v>
      </c>
      <c r="G1663" t="s">
        <v>332</v>
      </c>
      <c r="H1663" t="s">
        <v>1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</row>
    <row r="1664" spans="1:37">
      <c r="A1664" s="32" t="str">
        <f t="shared" si="25"/>
        <v>Goods rated for Non-military use onlyGhanaTranshipmenta</v>
      </c>
      <c r="B1664" s="32" t="str">
        <f>VLOOKUP(D1664,Lookup!$A:$B,2,FALSE)</f>
        <v>Goods rated for Non-military use only</v>
      </c>
      <c r="C1664" s="32" t="s">
        <v>352</v>
      </c>
      <c r="D1664" t="s">
        <v>334</v>
      </c>
      <c r="E1664" t="s">
        <v>160</v>
      </c>
      <c r="F1664" t="s">
        <v>286</v>
      </c>
      <c r="G1664" t="s">
        <v>332</v>
      </c>
      <c r="H1664" t="s">
        <v>1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</row>
    <row r="1665" spans="1:37">
      <c r="A1665" s="32" t="str">
        <f t="shared" si="25"/>
        <v>Goods rated for Non-military use onlyGibraltarTranshipmenta</v>
      </c>
      <c r="B1665" s="32" t="str">
        <f>VLOOKUP(D1665,Lookup!$A:$B,2,FALSE)</f>
        <v>Goods rated for Non-military use only</v>
      </c>
      <c r="C1665" s="32" t="s">
        <v>352</v>
      </c>
      <c r="D1665" t="s">
        <v>334</v>
      </c>
      <c r="E1665" t="s">
        <v>159</v>
      </c>
      <c r="F1665" t="s">
        <v>286</v>
      </c>
      <c r="G1665" t="s">
        <v>332</v>
      </c>
      <c r="H1665" t="s">
        <v>1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</row>
    <row r="1666" spans="1:37">
      <c r="A1666" s="32" t="str">
        <f t="shared" si="25"/>
        <v>Goods rated for Non-military use onlyGreeceTranshipmenta</v>
      </c>
      <c r="B1666" s="32" t="str">
        <f>VLOOKUP(D1666,Lookup!$A:$B,2,FALSE)</f>
        <v>Goods rated for Non-military use only</v>
      </c>
      <c r="C1666" s="32" t="s">
        <v>352</v>
      </c>
      <c r="D1666" t="s">
        <v>334</v>
      </c>
      <c r="E1666" t="s">
        <v>158</v>
      </c>
      <c r="F1666" t="s">
        <v>286</v>
      </c>
      <c r="G1666" t="s">
        <v>332</v>
      </c>
      <c r="H1666" t="s">
        <v>1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</row>
    <row r="1667" spans="1:37">
      <c r="A1667" s="32" t="str">
        <f t="shared" si="25"/>
        <v>Goods rated for Non-military use onlyGreenlandTranshipmenta</v>
      </c>
      <c r="B1667" s="32" t="str">
        <f>VLOOKUP(D1667,Lookup!$A:$B,2,FALSE)</f>
        <v>Goods rated for Non-military use only</v>
      </c>
      <c r="C1667" s="32" t="s">
        <v>352</v>
      </c>
      <c r="D1667" t="s">
        <v>334</v>
      </c>
      <c r="E1667" t="s">
        <v>157</v>
      </c>
      <c r="F1667" t="s">
        <v>286</v>
      </c>
      <c r="G1667" t="s">
        <v>332</v>
      </c>
      <c r="H1667" t="s">
        <v>1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</row>
    <row r="1668" spans="1:37">
      <c r="A1668" s="32" t="str">
        <f t="shared" si="25"/>
        <v>Goods rated for Non-military use onlyGrenadaTranshipmenta</v>
      </c>
      <c r="B1668" s="32" t="str">
        <f>VLOOKUP(D1668,Lookup!$A:$B,2,FALSE)</f>
        <v>Goods rated for Non-military use only</v>
      </c>
      <c r="C1668" s="32" t="s">
        <v>352</v>
      </c>
      <c r="D1668" t="s">
        <v>334</v>
      </c>
      <c r="E1668" t="s">
        <v>156</v>
      </c>
      <c r="F1668" t="s">
        <v>286</v>
      </c>
      <c r="G1668" t="s">
        <v>332</v>
      </c>
      <c r="H1668" t="s">
        <v>1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</row>
    <row r="1669" spans="1:37">
      <c r="A1669" s="32" t="str">
        <f t="shared" ref="A1669:A1732" si="26">CONCATENATE(B1669,E1669,F1669,H1669)</f>
        <v>Goods rated for Non-military use onlyGuamTranshipmenta</v>
      </c>
      <c r="B1669" s="32" t="str">
        <f>VLOOKUP(D1669,Lookup!$A:$B,2,FALSE)</f>
        <v>Goods rated for Non-military use only</v>
      </c>
      <c r="C1669" s="32" t="s">
        <v>352</v>
      </c>
      <c r="D1669" t="s">
        <v>334</v>
      </c>
      <c r="E1669" t="s">
        <v>155</v>
      </c>
      <c r="F1669" t="s">
        <v>286</v>
      </c>
      <c r="G1669" t="s">
        <v>332</v>
      </c>
      <c r="H1669" t="s">
        <v>1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</row>
    <row r="1670" spans="1:37">
      <c r="A1670" s="32" t="str">
        <f t="shared" si="26"/>
        <v>Goods rated for Non-military use onlyGuatemalaTranshipmenta</v>
      </c>
      <c r="B1670" s="32" t="str">
        <f>VLOOKUP(D1670,Lookup!$A:$B,2,FALSE)</f>
        <v>Goods rated for Non-military use only</v>
      </c>
      <c r="C1670" s="32" t="s">
        <v>352</v>
      </c>
      <c r="D1670" t="s">
        <v>334</v>
      </c>
      <c r="E1670" t="s">
        <v>154</v>
      </c>
      <c r="F1670" t="s">
        <v>286</v>
      </c>
      <c r="G1670" t="s">
        <v>332</v>
      </c>
      <c r="H1670" t="s">
        <v>1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</row>
    <row r="1671" spans="1:37">
      <c r="A1671" s="32" t="str">
        <f t="shared" si="26"/>
        <v>Goods rated for Non-military use onlyRepublic of GuineaTranshipmenta</v>
      </c>
      <c r="B1671" s="32" t="str">
        <f>VLOOKUP(D1671,Lookup!$A:$B,2,FALSE)</f>
        <v>Goods rated for Non-military use only</v>
      </c>
      <c r="C1671" s="32" t="s">
        <v>352</v>
      </c>
      <c r="D1671" t="s">
        <v>334</v>
      </c>
      <c r="E1671" t="s">
        <v>341</v>
      </c>
      <c r="F1671" t="s">
        <v>286</v>
      </c>
      <c r="G1671" t="s">
        <v>332</v>
      </c>
      <c r="H1671" t="s">
        <v>1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</row>
    <row r="1672" spans="1:37">
      <c r="A1672" s="32" t="str">
        <f t="shared" si="26"/>
        <v>Goods rated for Non-military use onlyGuinea-BissauTranshipmenta</v>
      </c>
      <c r="B1672" s="32" t="str">
        <f>VLOOKUP(D1672,Lookup!$A:$B,2,FALSE)</f>
        <v>Goods rated for Non-military use only</v>
      </c>
      <c r="C1672" s="32" t="s">
        <v>352</v>
      </c>
      <c r="D1672" t="s">
        <v>334</v>
      </c>
      <c r="E1672" t="s">
        <v>153</v>
      </c>
      <c r="F1672" t="s">
        <v>286</v>
      </c>
      <c r="G1672" t="s">
        <v>332</v>
      </c>
      <c r="H1672" t="s">
        <v>1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</row>
    <row r="1673" spans="1:37">
      <c r="A1673" s="32" t="str">
        <f t="shared" si="26"/>
        <v>Goods rated for Non-military use onlyGuyanaTranshipmenta</v>
      </c>
      <c r="B1673" s="32" t="str">
        <f>VLOOKUP(D1673,Lookup!$A:$B,2,FALSE)</f>
        <v>Goods rated for Non-military use only</v>
      </c>
      <c r="C1673" s="32" t="s">
        <v>352</v>
      </c>
      <c r="D1673" t="s">
        <v>334</v>
      </c>
      <c r="E1673" t="s">
        <v>152</v>
      </c>
      <c r="F1673" t="s">
        <v>286</v>
      </c>
      <c r="G1673" t="s">
        <v>332</v>
      </c>
      <c r="H1673" t="s">
        <v>1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</row>
    <row r="1674" spans="1:37">
      <c r="A1674" s="32" t="str">
        <f t="shared" si="26"/>
        <v>Goods rated for Non-military use onlyHaitiTranshipmenta</v>
      </c>
      <c r="B1674" s="32" t="str">
        <f>VLOOKUP(D1674,Lookup!$A:$B,2,FALSE)</f>
        <v>Goods rated for Non-military use only</v>
      </c>
      <c r="C1674" s="32" t="s">
        <v>352</v>
      </c>
      <c r="D1674" t="s">
        <v>334</v>
      </c>
      <c r="E1674" t="s">
        <v>151</v>
      </c>
      <c r="F1674" t="s">
        <v>286</v>
      </c>
      <c r="G1674" t="s">
        <v>332</v>
      </c>
      <c r="H1674" t="s">
        <v>1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</row>
    <row r="1675" spans="1:37">
      <c r="A1675" s="32" t="str">
        <f t="shared" si="26"/>
        <v>Goods rated for Non-military use onlyHeard and McDonald IslandsTranshipmenta</v>
      </c>
      <c r="B1675" s="32" t="str">
        <f>VLOOKUP(D1675,Lookup!$A:$B,2,FALSE)</f>
        <v>Goods rated for Non-military use only</v>
      </c>
      <c r="C1675" s="32" t="s">
        <v>352</v>
      </c>
      <c r="D1675" t="s">
        <v>334</v>
      </c>
      <c r="E1675" t="s">
        <v>150</v>
      </c>
      <c r="F1675" t="s">
        <v>286</v>
      </c>
      <c r="G1675" t="s">
        <v>332</v>
      </c>
      <c r="H1675" t="s">
        <v>1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</row>
    <row r="1676" spans="1:37">
      <c r="A1676" s="32" t="str">
        <f t="shared" si="26"/>
        <v>Goods rated for Non-military use onlyHondurasTranshipmenta</v>
      </c>
      <c r="B1676" s="32" t="str">
        <f>VLOOKUP(D1676,Lookup!$A:$B,2,FALSE)</f>
        <v>Goods rated for Non-military use only</v>
      </c>
      <c r="C1676" s="32" t="s">
        <v>352</v>
      </c>
      <c r="D1676" t="s">
        <v>334</v>
      </c>
      <c r="E1676" t="s">
        <v>149</v>
      </c>
      <c r="F1676" t="s">
        <v>286</v>
      </c>
      <c r="G1676" t="s">
        <v>332</v>
      </c>
      <c r="H1676" t="s">
        <v>1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</row>
    <row r="1677" spans="1:37">
      <c r="A1677" s="32" t="str">
        <f t="shared" si="26"/>
        <v>Goods rated for Non-military use onlyHong Kong Special Administrative RegionTranshipmenta</v>
      </c>
      <c r="B1677" s="32" t="str">
        <f>VLOOKUP(D1677,Lookup!$A:$B,2,FALSE)</f>
        <v>Goods rated for Non-military use only</v>
      </c>
      <c r="C1677" s="32" t="s">
        <v>352</v>
      </c>
      <c r="D1677" t="s">
        <v>334</v>
      </c>
      <c r="E1677" t="s">
        <v>148</v>
      </c>
      <c r="F1677" t="s">
        <v>286</v>
      </c>
      <c r="G1677" t="s">
        <v>332</v>
      </c>
      <c r="H1677" t="s">
        <v>1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</row>
    <row r="1678" spans="1:37">
      <c r="A1678" s="32" t="str">
        <f t="shared" si="26"/>
        <v>Goods rated for Non-military use onlyHowland IslandsTranshipmenta</v>
      </c>
      <c r="B1678" s="32" t="str">
        <f>VLOOKUP(D1678,Lookup!$A:$B,2,FALSE)</f>
        <v>Goods rated for Non-military use only</v>
      </c>
      <c r="C1678" s="32" t="s">
        <v>352</v>
      </c>
      <c r="D1678" t="s">
        <v>334</v>
      </c>
      <c r="E1678" t="s">
        <v>147</v>
      </c>
      <c r="F1678" t="s">
        <v>286</v>
      </c>
      <c r="G1678" t="s">
        <v>332</v>
      </c>
      <c r="H1678" t="s">
        <v>1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</row>
    <row r="1679" spans="1:37">
      <c r="A1679" s="32" t="str">
        <f t="shared" si="26"/>
        <v>Goods rated for Non-military use onlyHungaryTranshipmenta</v>
      </c>
      <c r="B1679" s="32" t="str">
        <f>VLOOKUP(D1679,Lookup!$A:$B,2,FALSE)</f>
        <v>Goods rated for Non-military use only</v>
      </c>
      <c r="C1679" s="32" t="s">
        <v>352</v>
      </c>
      <c r="D1679" t="s">
        <v>334</v>
      </c>
      <c r="E1679" t="s">
        <v>146</v>
      </c>
      <c r="F1679" t="s">
        <v>286</v>
      </c>
      <c r="G1679" t="s">
        <v>332</v>
      </c>
      <c r="H1679" t="s">
        <v>1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</row>
    <row r="1680" spans="1:37">
      <c r="A1680" s="32" t="str">
        <f t="shared" si="26"/>
        <v>Goods rated for Non-military use onlyIcelandTranshipmenta</v>
      </c>
      <c r="B1680" s="32" t="str">
        <f>VLOOKUP(D1680,Lookup!$A:$B,2,FALSE)</f>
        <v>Goods rated for Non-military use only</v>
      </c>
      <c r="C1680" s="32" t="s">
        <v>352</v>
      </c>
      <c r="D1680" t="s">
        <v>334</v>
      </c>
      <c r="E1680" t="s">
        <v>145</v>
      </c>
      <c r="F1680" t="s">
        <v>286</v>
      </c>
      <c r="G1680" t="s">
        <v>332</v>
      </c>
      <c r="H1680" t="s">
        <v>1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</row>
    <row r="1681" spans="1:37">
      <c r="A1681" s="32" t="str">
        <f t="shared" si="26"/>
        <v>Goods rated for Non-military use onlyIndiaTranshipmenta</v>
      </c>
      <c r="B1681" s="32" t="str">
        <f>VLOOKUP(D1681,Lookup!$A:$B,2,FALSE)</f>
        <v>Goods rated for Non-military use only</v>
      </c>
      <c r="C1681" s="32" t="s">
        <v>352</v>
      </c>
      <c r="D1681" t="s">
        <v>334</v>
      </c>
      <c r="E1681" t="s">
        <v>144</v>
      </c>
      <c r="F1681" t="s">
        <v>286</v>
      </c>
      <c r="G1681" t="s">
        <v>332</v>
      </c>
      <c r="H1681" t="s">
        <v>1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</row>
    <row r="1682" spans="1:37">
      <c r="A1682" s="32" t="str">
        <f t="shared" si="26"/>
        <v>Goods rated for Non-military use onlyIndonesiaTranshipmenta</v>
      </c>
      <c r="B1682" s="32" t="str">
        <f>VLOOKUP(D1682,Lookup!$A:$B,2,FALSE)</f>
        <v>Goods rated for Non-military use only</v>
      </c>
      <c r="C1682" s="32" t="s">
        <v>352</v>
      </c>
      <c r="D1682" t="s">
        <v>334</v>
      </c>
      <c r="E1682" t="s">
        <v>143</v>
      </c>
      <c r="F1682" t="s">
        <v>286</v>
      </c>
      <c r="G1682" t="s">
        <v>332</v>
      </c>
      <c r="H1682" t="s">
        <v>1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</row>
    <row r="1683" spans="1:37">
      <c r="A1683" s="32" t="str">
        <f t="shared" si="26"/>
        <v>Goods rated for Non-military use onlyIranTranshipmenta</v>
      </c>
      <c r="B1683" s="32" t="str">
        <f>VLOOKUP(D1683,Lookup!$A:$B,2,FALSE)</f>
        <v>Goods rated for Non-military use only</v>
      </c>
      <c r="C1683" s="32" t="s">
        <v>352</v>
      </c>
      <c r="D1683" t="s">
        <v>334</v>
      </c>
      <c r="E1683" t="s">
        <v>142</v>
      </c>
      <c r="F1683" t="s">
        <v>286</v>
      </c>
      <c r="G1683" t="s">
        <v>332</v>
      </c>
      <c r="H1683" t="s">
        <v>1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</row>
    <row r="1684" spans="1:37">
      <c r="A1684" s="32" t="str">
        <f t="shared" si="26"/>
        <v>Goods rated for Non-military use onlyIraqTranshipmenta</v>
      </c>
      <c r="B1684" s="32" t="str">
        <f>VLOOKUP(D1684,Lookup!$A:$B,2,FALSE)</f>
        <v>Goods rated for Non-military use only</v>
      </c>
      <c r="C1684" s="32" t="s">
        <v>352</v>
      </c>
      <c r="D1684" t="s">
        <v>334</v>
      </c>
      <c r="E1684" t="s">
        <v>141</v>
      </c>
      <c r="F1684" t="s">
        <v>286</v>
      </c>
      <c r="G1684" t="s">
        <v>332</v>
      </c>
      <c r="H1684" t="s">
        <v>1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</row>
    <row r="1685" spans="1:37">
      <c r="A1685" s="32" t="str">
        <f t="shared" si="26"/>
        <v>Goods rated for Non-military use onlyIrelandTranshipmenta</v>
      </c>
      <c r="B1685" s="32" t="str">
        <f>VLOOKUP(D1685,Lookup!$A:$B,2,FALSE)</f>
        <v>Goods rated for Non-military use only</v>
      </c>
      <c r="C1685" s="32" t="s">
        <v>352</v>
      </c>
      <c r="D1685" t="s">
        <v>334</v>
      </c>
      <c r="E1685" t="s">
        <v>140</v>
      </c>
      <c r="F1685" t="s">
        <v>286</v>
      </c>
      <c r="G1685" t="s">
        <v>332</v>
      </c>
      <c r="H1685" t="s">
        <v>1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</row>
    <row r="1686" spans="1:37">
      <c r="A1686" s="32" t="str">
        <f t="shared" si="26"/>
        <v>Goods rated for Non-military use onlyIsle Of ManTranshipmenta</v>
      </c>
      <c r="B1686" s="32" t="str">
        <f>VLOOKUP(D1686,Lookup!$A:$B,2,FALSE)</f>
        <v>Goods rated for Non-military use only</v>
      </c>
      <c r="C1686" s="32" t="s">
        <v>352</v>
      </c>
      <c r="D1686" t="s">
        <v>334</v>
      </c>
      <c r="E1686" t="s">
        <v>139</v>
      </c>
      <c r="F1686" t="s">
        <v>286</v>
      </c>
      <c r="G1686" t="s">
        <v>332</v>
      </c>
      <c r="H1686" t="s">
        <v>1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</row>
    <row r="1687" spans="1:37">
      <c r="A1687" s="32" t="str">
        <f t="shared" si="26"/>
        <v>Goods rated for Non-military use onlyIsraelTranshipmenta</v>
      </c>
      <c r="B1687" s="32" t="str">
        <f>VLOOKUP(D1687,Lookup!$A:$B,2,FALSE)</f>
        <v>Goods rated for Non-military use only</v>
      </c>
      <c r="C1687" s="32" t="s">
        <v>352</v>
      </c>
      <c r="D1687" t="s">
        <v>334</v>
      </c>
      <c r="E1687" t="s">
        <v>138</v>
      </c>
      <c r="F1687" t="s">
        <v>286</v>
      </c>
      <c r="G1687" t="s">
        <v>332</v>
      </c>
      <c r="H1687" t="s">
        <v>1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</row>
    <row r="1688" spans="1:37">
      <c r="A1688" s="32" t="str">
        <f t="shared" si="26"/>
        <v>Goods rated for Non-military use onlyItalyTranshipmenta</v>
      </c>
      <c r="B1688" s="32" t="str">
        <f>VLOOKUP(D1688,Lookup!$A:$B,2,FALSE)</f>
        <v>Goods rated for Non-military use only</v>
      </c>
      <c r="C1688" s="32" t="s">
        <v>352</v>
      </c>
      <c r="D1688" t="s">
        <v>334</v>
      </c>
      <c r="E1688" t="s">
        <v>137</v>
      </c>
      <c r="F1688" t="s">
        <v>286</v>
      </c>
      <c r="G1688" t="s">
        <v>332</v>
      </c>
      <c r="H1688" t="s">
        <v>1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</row>
    <row r="1689" spans="1:37">
      <c r="A1689" s="32" t="str">
        <f t="shared" si="26"/>
        <v>Goods rated for Non-military use onlyIvory CoastTranshipmenta</v>
      </c>
      <c r="B1689" s="32" t="str">
        <f>VLOOKUP(D1689,Lookup!$A:$B,2,FALSE)</f>
        <v>Goods rated for Non-military use only</v>
      </c>
      <c r="C1689" s="32" t="s">
        <v>352</v>
      </c>
      <c r="D1689" t="s">
        <v>334</v>
      </c>
      <c r="E1689" t="s">
        <v>136</v>
      </c>
      <c r="F1689" t="s">
        <v>286</v>
      </c>
      <c r="G1689" t="s">
        <v>332</v>
      </c>
      <c r="H1689" t="s">
        <v>1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</row>
    <row r="1690" spans="1:37">
      <c r="A1690" s="32" t="str">
        <f t="shared" si="26"/>
        <v>Goods rated for Non-military use onlyJamaicaTranshipmenta</v>
      </c>
      <c r="B1690" s="32" t="str">
        <f>VLOOKUP(D1690,Lookup!$A:$B,2,FALSE)</f>
        <v>Goods rated for Non-military use only</v>
      </c>
      <c r="C1690" s="32" t="s">
        <v>352</v>
      </c>
      <c r="D1690" t="s">
        <v>334</v>
      </c>
      <c r="E1690" t="s">
        <v>135</v>
      </c>
      <c r="F1690" t="s">
        <v>286</v>
      </c>
      <c r="G1690" t="s">
        <v>332</v>
      </c>
      <c r="H1690" t="s">
        <v>1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</row>
    <row r="1691" spans="1:37">
      <c r="A1691" s="32" t="str">
        <f t="shared" si="26"/>
        <v>Goods rated for Non-military use onlyJapanTranshipmenta</v>
      </c>
      <c r="B1691" s="32" t="str">
        <f>VLOOKUP(D1691,Lookup!$A:$B,2,FALSE)</f>
        <v>Goods rated for Non-military use only</v>
      </c>
      <c r="C1691" s="32" t="s">
        <v>352</v>
      </c>
      <c r="D1691" t="s">
        <v>334</v>
      </c>
      <c r="E1691" t="s">
        <v>134</v>
      </c>
      <c r="F1691" t="s">
        <v>286</v>
      </c>
      <c r="G1691" t="s">
        <v>332</v>
      </c>
      <c r="H1691" t="s">
        <v>1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</row>
    <row r="1692" spans="1:37">
      <c r="A1692" s="32" t="str">
        <f t="shared" si="26"/>
        <v>Goods rated for Non-military use onlyJarvis IslandsTranshipmenta</v>
      </c>
      <c r="B1692" s="32" t="str">
        <f>VLOOKUP(D1692,Lookup!$A:$B,2,FALSE)</f>
        <v>Goods rated for Non-military use only</v>
      </c>
      <c r="C1692" s="32" t="s">
        <v>352</v>
      </c>
      <c r="D1692" t="s">
        <v>334</v>
      </c>
      <c r="E1692" t="s">
        <v>133</v>
      </c>
      <c r="F1692" t="s">
        <v>286</v>
      </c>
      <c r="G1692" t="s">
        <v>332</v>
      </c>
      <c r="H1692" t="s">
        <v>1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</row>
    <row r="1693" spans="1:37">
      <c r="A1693" s="32" t="str">
        <f t="shared" si="26"/>
        <v>Goods rated for Non-military use onlyJohnston IslandsTranshipmenta</v>
      </c>
      <c r="B1693" s="32" t="str">
        <f>VLOOKUP(D1693,Lookup!$A:$B,2,FALSE)</f>
        <v>Goods rated for Non-military use only</v>
      </c>
      <c r="C1693" s="32" t="s">
        <v>352</v>
      </c>
      <c r="D1693" t="s">
        <v>334</v>
      </c>
      <c r="E1693" t="s">
        <v>132</v>
      </c>
      <c r="F1693" t="s">
        <v>286</v>
      </c>
      <c r="G1693" t="s">
        <v>332</v>
      </c>
      <c r="H1693" t="s">
        <v>1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</row>
    <row r="1694" spans="1:37">
      <c r="A1694" s="32" t="str">
        <f t="shared" si="26"/>
        <v>Goods rated for Non-military use onlyJordanTranshipmenta</v>
      </c>
      <c r="B1694" s="32" t="str">
        <f>VLOOKUP(D1694,Lookup!$A:$B,2,FALSE)</f>
        <v>Goods rated for Non-military use only</v>
      </c>
      <c r="C1694" s="32" t="s">
        <v>352</v>
      </c>
      <c r="D1694" t="s">
        <v>334</v>
      </c>
      <c r="E1694" t="s">
        <v>131</v>
      </c>
      <c r="F1694" t="s">
        <v>286</v>
      </c>
      <c r="G1694" t="s">
        <v>332</v>
      </c>
      <c r="H1694" t="s">
        <v>1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</row>
    <row r="1695" spans="1:37">
      <c r="A1695" s="32" t="str">
        <f t="shared" si="26"/>
        <v>Goods rated for Non-military use onlyKazakhstanTranshipmenta</v>
      </c>
      <c r="B1695" s="32" t="str">
        <f>VLOOKUP(D1695,Lookup!$A:$B,2,FALSE)</f>
        <v>Goods rated for Non-military use only</v>
      </c>
      <c r="C1695" s="32" t="s">
        <v>352</v>
      </c>
      <c r="D1695" t="s">
        <v>334</v>
      </c>
      <c r="E1695" t="s">
        <v>130</v>
      </c>
      <c r="F1695" t="s">
        <v>286</v>
      </c>
      <c r="G1695" t="s">
        <v>332</v>
      </c>
      <c r="H1695" t="s">
        <v>1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</row>
    <row r="1696" spans="1:37">
      <c r="A1696" s="32" t="str">
        <f t="shared" si="26"/>
        <v>Goods rated for Non-military use onlyKenyaTranshipmenta</v>
      </c>
      <c r="B1696" s="32" t="str">
        <f>VLOOKUP(D1696,Lookup!$A:$B,2,FALSE)</f>
        <v>Goods rated for Non-military use only</v>
      </c>
      <c r="C1696" s="32" t="s">
        <v>352</v>
      </c>
      <c r="D1696" t="s">
        <v>334</v>
      </c>
      <c r="E1696" t="s">
        <v>129</v>
      </c>
      <c r="F1696" t="s">
        <v>286</v>
      </c>
      <c r="G1696" t="s">
        <v>332</v>
      </c>
      <c r="H1696" t="s">
        <v>1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</row>
    <row r="1697" spans="1:37">
      <c r="A1697" s="32" t="str">
        <f t="shared" si="26"/>
        <v>Goods rated for Non-military use onlyKingman ReefTranshipmenta</v>
      </c>
      <c r="B1697" s="32" t="str">
        <f>VLOOKUP(D1697,Lookup!$A:$B,2,FALSE)</f>
        <v>Goods rated for Non-military use only</v>
      </c>
      <c r="C1697" s="32" t="s">
        <v>352</v>
      </c>
      <c r="D1697" t="s">
        <v>334</v>
      </c>
      <c r="E1697" t="s">
        <v>128</v>
      </c>
      <c r="F1697" t="s">
        <v>286</v>
      </c>
      <c r="G1697" t="s">
        <v>332</v>
      </c>
      <c r="H1697" t="s">
        <v>1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</row>
    <row r="1698" spans="1:37">
      <c r="A1698" s="32" t="str">
        <f t="shared" si="26"/>
        <v>Goods rated for Non-military use onlyKiribatiTranshipmenta</v>
      </c>
      <c r="B1698" s="32" t="str">
        <f>VLOOKUP(D1698,Lookup!$A:$B,2,FALSE)</f>
        <v>Goods rated for Non-military use only</v>
      </c>
      <c r="C1698" s="32" t="s">
        <v>352</v>
      </c>
      <c r="D1698" t="s">
        <v>334</v>
      </c>
      <c r="E1698" t="s">
        <v>127</v>
      </c>
      <c r="F1698" t="s">
        <v>286</v>
      </c>
      <c r="G1698" t="s">
        <v>332</v>
      </c>
      <c r="H1698" t="s">
        <v>1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</row>
    <row r="1699" spans="1:37">
      <c r="A1699" s="32" t="str">
        <f t="shared" si="26"/>
        <v>Goods rated for Non-military use onlyNorth KoreaTranshipmenta</v>
      </c>
      <c r="B1699" s="32" t="str">
        <f>VLOOKUP(D1699,Lookup!$A:$B,2,FALSE)</f>
        <v>Goods rated for Non-military use only</v>
      </c>
      <c r="C1699" s="32" t="s">
        <v>352</v>
      </c>
      <c r="D1699" t="s">
        <v>334</v>
      </c>
      <c r="E1699" t="s">
        <v>345</v>
      </c>
      <c r="F1699" t="s">
        <v>286</v>
      </c>
      <c r="G1699" t="s">
        <v>332</v>
      </c>
      <c r="H1699" t="s">
        <v>1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</row>
    <row r="1700" spans="1:37">
      <c r="A1700" s="32" t="str">
        <f t="shared" si="26"/>
        <v>Goods rated for Non-military use onlySouth KoreaTranshipmenta</v>
      </c>
      <c r="B1700" s="32" t="str">
        <f>VLOOKUP(D1700,Lookup!$A:$B,2,FALSE)</f>
        <v>Goods rated for Non-military use only</v>
      </c>
      <c r="C1700" s="32" t="s">
        <v>352</v>
      </c>
      <c r="D1700" t="s">
        <v>334</v>
      </c>
      <c r="E1700" t="s">
        <v>342</v>
      </c>
      <c r="F1700" t="s">
        <v>286</v>
      </c>
      <c r="G1700" t="s">
        <v>332</v>
      </c>
      <c r="H1700" t="s">
        <v>1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</row>
    <row r="1701" spans="1:37">
      <c r="A1701" s="32" t="str">
        <f t="shared" si="26"/>
        <v>Goods rated for Non-military use onlyKosovoTranshipmenta</v>
      </c>
      <c r="B1701" s="32" t="str">
        <f>VLOOKUP(D1701,Lookup!$A:$B,2,FALSE)</f>
        <v>Goods rated for Non-military use only</v>
      </c>
      <c r="C1701" s="32" t="s">
        <v>352</v>
      </c>
      <c r="D1701" t="s">
        <v>334</v>
      </c>
      <c r="E1701" t="s">
        <v>126</v>
      </c>
      <c r="F1701" t="s">
        <v>286</v>
      </c>
      <c r="G1701" t="s">
        <v>332</v>
      </c>
      <c r="H1701" t="s">
        <v>1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</row>
    <row r="1702" spans="1:37">
      <c r="A1702" s="32" t="str">
        <f t="shared" si="26"/>
        <v>Goods rated for Non-military use onlyKuwaitTranshipmenta</v>
      </c>
      <c r="B1702" s="32" t="str">
        <f>VLOOKUP(D1702,Lookup!$A:$B,2,FALSE)</f>
        <v>Goods rated for Non-military use only</v>
      </c>
      <c r="C1702" s="32" t="s">
        <v>352</v>
      </c>
      <c r="D1702" t="s">
        <v>334</v>
      </c>
      <c r="E1702" t="s">
        <v>125</v>
      </c>
      <c r="F1702" t="s">
        <v>286</v>
      </c>
      <c r="G1702" t="s">
        <v>332</v>
      </c>
      <c r="H1702" t="s">
        <v>1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</row>
    <row r="1703" spans="1:37">
      <c r="A1703" s="32" t="str">
        <f t="shared" si="26"/>
        <v>Goods rated for Non-military use onlyKyrgyzstanTranshipmenta</v>
      </c>
      <c r="B1703" s="32" t="str">
        <f>VLOOKUP(D1703,Lookup!$A:$B,2,FALSE)</f>
        <v>Goods rated for Non-military use only</v>
      </c>
      <c r="C1703" s="32" t="s">
        <v>352</v>
      </c>
      <c r="D1703" t="s">
        <v>334</v>
      </c>
      <c r="E1703" t="s">
        <v>124</v>
      </c>
      <c r="F1703" t="s">
        <v>286</v>
      </c>
      <c r="G1703" t="s">
        <v>332</v>
      </c>
      <c r="H1703" t="s">
        <v>1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</row>
    <row r="1704" spans="1:37">
      <c r="A1704" s="32" t="str">
        <f t="shared" si="26"/>
        <v>Goods rated for Non-military use onlyLaosTranshipmenta</v>
      </c>
      <c r="B1704" s="32" t="str">
        <f>VLOOKUP(D1704,Lookup!$A:$B,2,FALSE)</f>
        <v>Goods rated for Non-military use only</v>
      </c>
      <c r="C1704" s="32" t="s">
        <v>352</v>
      </c>
      <c r="D1704" t="s">
        <v>334</v>
      </c>
      <c r="E1704" t="s">
        <v>123</v>
      </c>
      <c r="F1704" t="s">
        <v>286</v>
      </c>
      <c r="G1704" t="s">
        <v>332</v>
      </c>
      <c r="H1704" t="s">
        <v>1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</row>
    <row r="1705" spans="1:37">
      <c r="A1705" s="32" t="str">
        <f t="shared" si="26"/>
        <v>Goods rated for Non-military use onlyLatviaTranshipmenta</v>
      </c>
      <c r="B1705" s="32" t="str">
        <f>VLOOKUP(D1705,Lookup!$A:$B,2,FALSE)</f>
        <v>Goods rated for Non-military use only</v>
      </c>
      <c r="C1705" s="32" t="s">
        <v>352</v>
      </c>
      <c r="D1705" t="s">
        <v>334</v>
      </c>
      <c r="E1705" t="s">
        <v>122</v>
      </c>
      <c r="F1705" t="s">
        <v>286</v>
      </c>
      <c r="G1705" t="s">
        <v>332</v>
      </c>
      <c r="H1705" t="s">
        <v>1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</row>
    <row r="1706" spans="1:37">
      <c r="A1706" s="32" t="str">
        <f t="shared" si="26"/>
        <v>Goods rated for Non-military use onlyLebanonTranshipmenta</v>
      </c>
      <c r="B1706" s="32" t="str">
        <f>VLOOKUP(D1706,Lookup!$A:$B,2,FALSE)</f>
        <v>Goods rated for Non-military use only</v>
      </c>
      <c r="C1706" s="32" t="s">
        <v>352</v>
      </c>
      <c r="D1706" t="s">
        <v>334</v>
      </c>
      <c r="E1706" t="s">
        <v>121</v>
      </c>
      <c r="F1706" t="s">
        <v>286</v>
      </c>
      <c r="G1706" t="s">
        <v>332</v>
      </c>
      <c r="H1706" t="s">
        <v>1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</row>
    <row r="1707" spans="1:37">
      <c r="A1707" s="32" t="str">
        <f t="shared" si="26"/>
        <v>Goods rated for Non-military use onlyLesothoTranshipmenta</v>
      </c>
      <c r="B1707" s="32" t="str">
        <f>VLOOKUP(D1707,Lookup!$A:$B,2,FALSE)</f>
        <v>Goods rated for Non-military use only</v>
      </c>
      <c r="C1707" s="32" t="s">
        <v>352</v>
      </c>
      <c r="D1707" t="s">
        <v>334</v>
      </c>
      <c r="E1707" t="s">
        <v>120</v>
      </c>
      <c r="F1707" t="s">
        <v>286</v>
      </c>
      <c r="G1707" t="s">
        <v>332</v>
      </c>
      <c r="H1707" t="s">
        <v>1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</row>
    <row r="1708" spans="1:37">
      <c r="A1708" s="32" t="str">
        <f t="shared" si="26"/>
        <v>Goods rated for Non-military use onlyLiberiaTranshipmenta</v>
      </c>
      <c r="B1708" s="32" t="str">
        <f>VLOOKUP(D1708,Lookup!$A:$B,2,FALSE)</f>
        <v>Goods rated for Non-military use only</v>
      </c>
      <c r="C1708" s="32" t="s">
        <v>352</v>
      </c>
      <c r="D1708" t="s">
        <v>334</v>
      </c>
      <c r="E1708" t="s">
        <v>119</v>
      </c>
      <c r="F1708" t="s">
        <v>286</v>
      </c>
      <c r="G1708" t="s">
        <v>332</v>
      </c>
      <c r="H1708" t="s">
        <v>1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</row>
    <row r="1709" spans="1:37">
      <c r="A1709" s="32" t="str">
        <f t="shared" si="26"/>
        <v>Goods rated for Non-military use onlyLibyaTranshipmenta</v>
      </c>
      <c r="B1709" s="32" t="str">
        <f>VLOOKUP(D1709,Lookup!$A:$B,2,FALSE)</f>
        <v>Goods rated for Non-military use only</v>
      </c>
      <c r="C1709" s="32" t="s">
        <v>352</v>
      </c>
      <c r="D1709" t="s">
        <v>334</v>
      </c>
      <c r="E1709" t="s">
        <v>118</v>
      </c>
      <c r="F1709" t="s">
        <v>286</v>
      </c>
      <c r="G1709" t="s">
        <v>332</v>
      </c>
      <c r="H1709" t="s">
        <v>1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</row>
    <row r="1710" spans="1:37">
      <c r="A1710" s="32" t="str">
        <f t="shared" si="26"/>
        <v>Goods rated for Non-military use onlyLiechtensteinTranshipmenta</v>
      </c>
      <c r="B1710" s="32" t="str">
        <f>VLOOKUP(D1710,Lookup!$A:$B,2,FALSE)</f>
        <v>Goods rated for Non-military use only</v>
      </c>
      <c r="C1710" s="32" t="s">
        <v>352</v>
      </c>
      <c r="D1710" t="s">
        <v>334</v>
      </c>
      <c r="E1710" t="s">
        <v>117</v>
      </c>
      <c r="F1710" t="s">
        <v>286</v>
      </c>
      <c r="G1710" t="s">
        <v>332</v>
      </c>
      <c r="H1710" t="s">
        <v>1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</row>
    <row r="1711" spans="1:37">
      <c r="A1711" s="32" t="str">
        <f t="shared" si="26"/>
        <v>Goods rated for Non-military use onlyLithuaniaTranshipmenta</v>
      </c>
      <c r="B1711" s="32" t="str">
        <f>VLOOKUP(D1711,Lookup!$A:$B,2,FALSE)</f>
        <v>Goods rated for Non-military use only</v>
      </c>
      <c r="C1711" s="32" t="s">
        <v>352</v>
      </c>
      <c r="D1711" t="s">
        <v>334</v>
      </c>
      <c r="E1711" t="s">
        <v>116</v>
      </c>
      <c r="F1711" t="s">
        <v>286</v>
      </c>
      <c r="G1711" t="s">
        <v>332</v>
      </c>
      <c r="H1711" t="s">
        <v>1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</row>
    <row r="1712" spans="1:37">
      <c r="A1712" s="32" t="str">
        <f t="shared" si="26"/>
        <v>Goods rated for Non-military use onlyLuxembourgTranshipmenta</v>
      </c>
      <c r="B1712" s="32" t="str">
        <f>VLOOKUP(D1712,Lookup!$A:$B,2,FALSE)</f>
        <v>Goods rated for Non-military use only</v>
      </c>
      <c r="C1712" s="32" t="s">
        <v>352</v>
      </c>
      <c r="D1712" t="s">
        <v>334</v>
      </c>
      <c r="E1712" t="s">
        <v>115</v>
      </c>
      <c r="F1712" t="s">
        <v>286</v>
      </c>
      <c r="G1712" t="s">
        <v>332</v>
      </c>
      <c r="H1712" t="s">
        <v>1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</row>
    <row r="1713" spans="1:37">
      <c r="A1713" s="32" t="str">
        <f t="shared" si="26"/>
        <v>Goods rated for Non-military use onlyMacaoTranshipmenta</v>
      </c>
      <c r="B1713" s="32" t="str">
        <f>VLOOKUP(D1713,Lookup!$A:$B,2,FALSE)</f>
        <v>Goods rated for Non-military use only</v>
      </c>
      <c r="C1713" s="32" t="s">
        <v>352</v>
      </c>
      <c r="D1713" t="s">
        <v>334</v>
      </c>
      <c r="E1713" t="s">
        <v>114</v>
      </c>
      <c r="F1713" t="s">
        <v>286</v>
      </c>
      <c r="G1713" t="s">
        <v>332</v>
      </c>
      <c r="H1713" t="s">
        <v>1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</row>
    <row r="1714" spans="1:37">
      <c r="A1714" s="32" t="str">
        <f t="shared" si="26"/>
        <v>Goods rated for Non-military use onlyMacedoniaTranshipmenta</v>
      </c>
      <c r="B1714" s="32" t="str">
        <f>VLOOKUP(D1714,Lookup!$A:$B,2,FALSE)</f>
        <v>Goods rated for Non-military use only</v>
      </c>
      <c r="C1714" s="32" t="s">
        <v>352</v>
      </c>
      <c r="D1714" t="s">
        <v>334</v>
      </c>
      <c r="E1714" t="s">
        <v>113</v>
      </c>
      <c r="F1714" t="s">
        <v>286</v>
      </c>
      <c r="G1714" t="s">
        <v>332</v>
      </c>
      <c r="H1714" t="s">
        <v>1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</row>
    <row r="1715" spans="1:37">
      <c r="A1715" s="32" t="str">
        <f t="shared" si="26"/>
        <v>Goods rated for Non-military use onlyMadagascarTranshipmenta</v>
      </c>
      <c r="B1715" s="32" t="str">
        <f>VLOOKUP(D1715,Lookup!$A:$B,2,FALSE)</f>
        <v>Goods rated for Non-military use only</v>
      </c>
      <c r="C1715" s="32" t="s">
        <v>352</v>
      </c>
      <c r="D1715" t="s">
        <v>334</v>
      </c>
      <c r="E1715" t="s">
        <v>112</v>
      </c>
      <c r="F1715" t="s">
        <v>286</v>
      </c>
      <c r="G1715" t="s">
        <v>332</v>
      </c>
      <c r="H1715" t="s">
        <v>1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</row>
    <row r="1716" spans="1:37">
      <c r="A1716" s="32" t="str">
        <f t="shared" si="26"/>
        <v>Goods rated for Non-military use onlyMalawiTranshipmenta</v>
      </c>
      <c r="B1716" s="32" t="str">
        <f>VLOOKUP(D1716,Lookup!$A:$B,2,FALSE)</f>
        <v>Goods rated for Non-military use only</v>
      </c>
      <c r="C1716" s="32" t="s">
        <v>352</v>
      </c>
      <c r="D1716" t="s">
        <v>334</v>
      </c>
      <c r="E1716" t="s">
        <v>111</v>
      </c>
      <c r="F1716" t="s">
        <v>286</v>
      </c>
      <c r="G1716" t="s">
        <v>332</v>
      </c>
      <c r="H1716" t="s">
        <v>1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</row>
    <row r="1717" spans="1:37">
      <c r="A1717" s="32" t="str">
        <f t="shared" si="26"/>
        <v>Goods rated for Non-military use onlyMalaysiaTranshipmenta</v>
      </c>
      <c r="B1717" s="32" t="str">
        <f>VLOOKUP(D1717,Lookup!$A:$B,2,FALSE)</f>
        <v>Goods rated for Non-military use only</v>
      </c>
      <c r="C1717" s="32" t="s">
        <v>352</v>
      </c>
      <c r="D1717" t="s">
        <v>334</v>
      </c>
      <c r="E1717" t="s">
        <v>110</v>
      </c>
      <c r="F1717" t="s">
        <v>286</v>
      </c>
      <c r="G1717" t="s">
        <v>332</v>
      </c>
      <c r="H1717" t="s">
        <v>1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</row>
    <row r="1718" spans="1:37">
      <c r="A1718" s="32" t="str">
        <f t="shared" si="26"/>
        <v>Goods rated for Non-military use onlyMaldivesTranshipmenta</v>
      </c>
      <c r="B1718" s="32" t="str">
        <f>VLOOKUP(D1718,Lookup!$A:$B,2,FALSE)</f>
        <v>Goods rated for Non-military use only</v>
      </c>
      <c r="C1718" s="32" t="s">
        <v>352</v>
      </c>
      <c r="D1718" t="s">
        <v>334</v>
      </c>
      <c r="E1718" t="s">
        <v>109</v>
      </c>
      <c r="F1718" t="s">
        <v>286</v>
      </c>
      <c r="G1718" t="s">
        <v>332</v>
      </c>
      <c r="H1718" t="s">
        <v>1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</row>
    <row r="1719" spans="1:37">
      <c r="A1719" s="32" t="str">
        <f t="shared" si="26"/>
        <v>Goods rated for Non-military use onlyMaliTranshipmenta</v>
      </c>
      <c r="B1719" s="32" t="str">
        <f>VLOOKUP(D1719,Lookup!$A:$B,2,FALSE)</f>
        <v>Goods rated for Non-military use only</v>
      </c>
      <c r="C1719" s="32" t="s">
        <v>352</v>
      </c>
      <c r="D1719" t="s">
        <v>334</v>
      </c>
      <c r="E1719" t="s">
        <v>108</v>
      </c>
      <c r="F1719" t="s">
        <v>286</v>
      </c>
      <c r="G1719" t="s">
        <v>332</v>
      </c>
      <c r="H1719" t="s">
        <v>1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</row>
    <row r="1720" spans="1:37">
      <c r="A1720" s="32" t="str">
        <f t="shared" si="26"/>
        <v>Goods rated for Non-military use onlyMaltaTranshipmenta</v>
      </c>
      <c r="B1720" s="32" t="str">
        <f>VLOOKUP(D1720,Lookup!$A:$B,2,FALSE)</f>
        <v>Goods rated for Non-military use only</v>
      </c>
      <c r="C1720" s="32" t="s">
        <v>352</v>
      </c>
      <c r="D1720" t="s">
        <v>334</v>
      </c>
      <c r="E1720" t="s">
        <v>107</v>
      </c>
      <c r="F1720" t="s">
        <v>286</v>
      </c>
      <c r="G1720" t="s">
        <v>332</v>
      </c>
      <c r="H1720" t="s">
        <v>1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</row>
    <row r="1721" spans="1:37">
      <c r="A1721" s="32" t="str">
        <f t="shared" si="26"/>
        <v>Goods rated for Non-military use onlyMarshall IslandsTranshipmenta</v>
      </c>
      <c r="B1721" s="32" t="str">
        <f>VLOOKUP(D1721,Lookup!$A:$B,2,FALSE)</f>
        <v>Goods rated for Non-military use only</v>
      </c>
      <c r="C1721" s="32" t="s">
        <v>352</v>
      </c>
      <c r="D1721" t="s">
        <v>334</v>
      </c>
      <c r="E1721" t="s">
        <v>106</v>
      </c>
      <c r="F1721" t="s">
        <v>286</v>
      </c>
      <c r="G1721" t="s">
        <v>332</v>
      </c>
      <c r="H1721" t="s">
        <v>1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</row>
    <row r="1722" spans="1:37">
      <c r="A1722" s="32" t="str">
        <f t="shared" si="26"/>
        <v>Goods rated for Non-military use onlyMauritaniaTranshipmenta</v>
      </c>
      <c r="B1722" s="32" t="str">
        <f>VLOOKUP(D1722,Lookup!$A:$B,2,FALSE)</f>
        <v>Goods rated for Non-military use only</v>
      </c>
      <c r="C1722" s="32" t="s">
        <v>352</v>
      </c>
      <c r="D1722" t="s">
        <v>334</v>
      </c>
      <c r="E1722" t="s">
        <v>105</v>
      </c>
      <c r="F1722" t="s">
        <v>286</v>
      </c>
      <c r="G1722" t="s">
        <v>332</v>
      </c>
      <c r="H1722" t="s">
        <v>1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</row>
    <row r="1723" spans="1:37">
      <c r="A1723" s="32" t="str">
        <f t="shared" si="26"/>
        <v>Goods rated for Non-military use onlyMauritiusTranshipmenta</v>
      </c>
      <c r="B1723" s="32" t="str">
        <f>VLOOKUP(D1723,Lookup!$A:$B,2,FALSE)</f>
        <v>Goods rated for Non-military use only</v>
      </c>
      <c r="C1723" s="32" t="s">
        <v>352</v>
      </c>
      <c r="D1723" t="s">
        <v>334</v>
      </c>
      <c r="E1723" t="s">
        <v>104</v>
      </c>
      <c r="F1723" t="s">
        <v>286</v>
      </c>
      <c r="G1723" t="s">
        <v>332</v>
      </c>
      <c r="H1723" t="s">
        <v>1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</row>
    <row r="1724" spans="1:37">
      <c r="A1724" s="32" t="str">
        <f t="shared" si="26"/>
        <v>Goods rated for Non-military use onlyMayotte (Grand Terre and Pamanzi)Transhipmenta</v>
      </c>
      <c r="B1724" s="32" t="str">
        <f>VLOOKUP(D1724,Lookup!$A:$B,2,FALSE)</f>
        <v>Goods rated for Non-military use only</v>
      </c>
      <c r="C1724" s="32" t="s">
        <v>352</v>
      </c>
      <c r="D1724" t="s">
        <v>334</v>
      </c>
      <c r="E1724" t="s">
        <v>103</v>
      </c>
      <c r="F1724" t="s">
        <v>286</v>
      </c>
      <c r="G1724" t="s">
        <v>332</v>
      </c>
      <c r="H1724" t="s">
        <v>1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</row>
    <row r="1725" spans="1:37">
      <c r="A1725" s="32" t="str">
        <f t="shared" si="26"/>
        <v>Goods rated for Non-military use onlyMexicoTranshipmenta</v>
      </c>
      <c r="B1725" s="32" t="str">
        <f>VLOOKUP(D1725,Lookup!$A:$B,2,FALSE)</f>
        <v>Goods rated for Non-military use only</v>
      </c>
      <c r="C1725" s="32" t="s">
        <v>352</v>
      </c>
      <c r="D1725" t="s">
        <v>334</v>
      </c>
      <c r="E1725" t="s">
        <v>102</v>
      </c>
      <c r="F1725" t="s">
        <v>286</v>
      </c>
      <c r="G1725" t="s">
        <v>332</v>
      </c>
      <c r="H1725" t="s">
        <v>1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</row>
    <row r="1726" spans="1:37">
      <c r="A1726" s="32" t="str">
        <f t="shared" si="26"/>
        <v>Goods rated for Non-military use onlyMicronesiaTranshipmenta</v>
      </c>
      <c r="B1726" s="32" t="str">
        <f>VLOOKUP(D1726,Lookup!$A:$B,2,FALSE)</f>
        <v>Goods rated for Non-military use only</v>
      </c>
      <c r="C1726" s="32" t="s">
        <v>352</v>
      </c>
      <c r="D1726" t="s">
        <v>334</v>
      </c>
      <c r="E1726" t="s">
        <v>101</v>
      </c>
      <c r="F1726" t="s">
        <v>286</v>
      </c>
      <c r="G1726" t="s">
        <v>332</v>
      </c>
      <c r="H1726" t="s">
        <v>1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</row>
    <row r="1727" spans="1:37">
      <c r="A1727" s="32" t="str">
        <f t="shared" si="26"/>
        <v>Goods rated for Non-military use onlyMidway IslandTranshipmenta</v>
      </c>
      <c r="B1727" s="32" t="str">
        <f>VLOOKUP(D1727,Lookup!$A:$B,2,FALSE)</f>
        <v>Goods rated for Non-military use only</v>
      </c>
      <c r="C1727" s="32" t="s">
        <v>352</v>
      </c>
      <c r="D1727" t="s">
        <v>334</v>
      </c>
      <c r="E1727" t="s">
        <v>100</v>
      </c>
      <c r="F1727" t="s">
        <v>286</v>
      </c>
      <c r="G1727" t="s">
        <v>332</v>
      </c>
      <c r="H1727" t="s">
        <v>1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</row>
    <row r="1728" spans="1:37">
      <c r="A1728" s="32" t="str">
        <f t="shared" si="26"/>
        <v>Goods rated for Non-military use onlyRepublic of MoldovaTranshipmenta</v>
      </c>
      <c r="B1728" s="32" t="str">
        <f>VLOOKUP(D1728,Lookup!$A:$B,2,FALSE)</f>
        <v>Goods rated for Non-military use only</v>
      </c>
      <c r="C1728" s="32" t="s">
        <v>352</v>
      </c>
      <c r="D1728" t="s">
        <v>334</v>
      </c>
      <c r="E1728" t="s">
        <v>343</v>
      </c>
      <c r="F1728" t="s">
        <v>286</v>
      </c>
      <c r="G1728" t="s">
        <v>332</v>
      </c>
      <c r="H1728" t="s">
        <v>1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</row>
    <row r="1729" spans="1:37">
      <c r="A1729" s="32" t="str">
        <f t="shared" si="26"/>
        <v>Goods rated for Non-military use onlyMonacoTranshipmenta</v>
      </c>
      <c r="B1729" s="32" t="str">
        <f>VLOOKUP(D1729,Lookup!$A:$B,2,FALSE)</f>
        <v>Goods rated for Non-military use only</v>
      </c>
      <c r="C1729" s="32" t="s">
        <v>352</v>
      </c>
      <c r="D1729" t="s">
        <v>334</v>
      </c>
      <c r="E1729" t="s">
        <v>99</v>
      </c>
      <c r="F1729" t="s">
        <v>286</v>
      </c>
      <c r="G1729" t="s">
        <v>332</v>
      </c>
      <c r="H1729" t="s">
        <v>1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</row>
    <row r="1730" spans="1:37">
      <c r="A1730" s="32" t="str">
        <f t="shared" si="26"/>
        <v>Goods rated for Non-military use onlyMongoliaTranshipmenta</v>
      </c>
      <c r="B1730" s="32" t="str">
        <f>VLOOKUP(D1730,Lookup!$A:$B,2,FALSE)</f>
        <v>Goods rated for Non-military use only</v>
      </c>
      <c r="C1730" s="32" t="s">
        <v>352</v>
      </c>
      <c r="D1730" t="s">
        <v>334</v>
      </c>
      <c r="E1730" t="s">
        <v>98</v>
      </c>
      <c r="F1730" t="s">
        <v>286</v>
      </c>
      <c r="G1730" t="s">
        <v>332</v>
      </c>
      <c r="H1730" t="s">
        <v>1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</row>
    <row r="1731" spans="1:37">
      <c r="A1731" s="32" t="str">
        <f t="shared" si="26"/>
        <v>Goods rated for Non-military use onlyMontenegroTranshipmenta</v>
      </c>
      <c r="B1731" s="32" t="str">
        <f>VLOOKUP(D1731,Lookup!$A:$B,2,FALSE)</f>
        <v>Goods rated for Non-military use only</v>
      </c>
      <c r="C1731" s="32" t="s">
        <v>352</v>
      </c>
      <c r="D1731" t="s">
        <v>334</v>
      </c>
      <c r="E1731" t="s">
        <v>97</v>
      </c>
      <c r="F1731" t="s">
        <v>286</v>
      </c>
      <c r="G1731" t="s">
        <v>332</v>
      </c>
      <c r="H1731" t="s">
        <v>1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</row>
    <row r="1732" spans="1:37">
      <c r="A1732" s="32" t="str">
        <f t="shared" si="26"/>
        <v>Goods rated for Non-military use onlyMontserratTranshipmenta</v>
      </c>
      <c r="B1732" s="32" t="str">
        <f>VLOOKUP(D1732,Lookup!$A:$B,2,FALSE)</f>
        <v>Goods rated for Non-military use only</v>
      </c>
      <c r="C1732" s="32" t="s">
        <v>352</v>
      </c>
      <c r="D1732" t="s">
        <v>334</v>
      </c>
      <c r="E1732" t="s">
        <v>96</v>
      </c>
      <c r="F1732" t="s">
        <v>286</v>
      </c>
      <c r="G1732" t="s">
        <v>332</v>
      </c>
      <c r="H1732" t="s">
        <v>1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</row>
    <row r="1733" spans="1:37">
      <c r="A1733" s="32" t="str">
        <f t="shared" ref="A1733:A1796" si="27">CONCATENATE(B1733,E1733,F1733,H1733)</f>
        <v>Goods rated for Non-military use onlyMoroccoTranshipmenta</v>
      </c>
      <c r="B1733" s="32" t="str">
        <f>VLOOKUP(D1733,Lookup!$A:$B,2,FALSE)</f>
        <v>Goods rated for Non-military use only</v>
      </c>
      <c r="C1733" s="32" t="s">
        <v>352</v>
      </c>
      <c r="D1733" t="s">
        <v>334</v>
      </c>
      <c r="E1733" t="s">
        <v>95</v>
      </c>
      <c r="F1733" t="s">
        <v>286</v>
      </c>
      <c r="G1733" t="s">
        <v>332</v>
      </c>
      <c r="H1733" t="s">
        <v>1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</row>
    <row r="1734" spans="1:37">
      <c r="A1734" s="32" t="str">
        <f t="shared" si="27"/>
        <v>Goods rated for Non-military use onlyMozambiqueTranshipmenta</v>
      </c>
      <c r="B1734" s="32" t="str">
        <f>VLOOKUP(D1734,Lookup!$A:$B,2,FALSE)</f>
        <v>Goods rated for Non-military use only</v>
      </c>
      <c r="C1734" s="32" t="s">
        <v>352</v>
      </c>
      <c r="D1734" t="s">
        <v>334</v>
      </c>
      <c r="E1734" t="s">
        <v>94</v>
      </c>
      <c r="F1734" t="s">
        <v>286</v>
      </c>
      <c r="G1734" t="s">
        <v>332</v>
      </c>
      <c r="H1734" t="s">
        <v>1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</row>
    <row r="1735" spans="1:37">
      <c r="A1735" s="32" t="str">
        <f t="shared" si="27"/>
        <v>Goods rated for Non-military use onlyNamibiaTranshipmenta</v>
      </c>
      <c r="B1735" s="32" t="str">
        <f>VLOOKUP(D1735,Lookup!$A:$B,2,FALSE)</f>
        <v>Goods rated for Non-military use only</v>
      </c>
      <c r="C1735" s="32" t="s">
        <v>352</v>
      </c>
      <c r="D1735" t="s">
        <v>334</v>
      </c>
      <c r="E1735" t="s">
        <v>93</v>
      </c>
      <c r="F1735" t="s">
        <v>286</v>
      </c>
      <c r="G1735" t="s">
        <v>332</v>
      </c>
      <c r="H1735" t="s">
        <v>1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</row>
    <row r="1736" spans="1:37">
      <c r="A1736" s="32" t="str">
        <f t="shared" si="27"/>
        <v>Goods rated for Non-military use onlyNauruTranshipmenta</v>
      </c>
      <c r="B1736" s="32" t="str">
        <f>VLOOKUP(D1736,Lookup!$A:$B,2,FALSE)</f>
        <v>Goods rated for Non-military use only</v>
      </c>
      <c r="C1736" s="32" t="s">
        <v>352</v>
      </c>
      <c r="D1736" t="s">
        <v>334</v>
      </c>
      <c r="E1736" t="s">
        <v>92</v>
      </c>
      <c r="F1736" t="s">
        <v>286</v>
      </c>
      <c r="G1736" t="s">
        <v>332</v>
      </c>
      <c r="H1736" t="s">
        <v>1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</row>
    <row r="1737" spans="1:37">
      <c r="A1737" s="32" t="str">
        <f t="shared" si="27"/>
        <v>Goods rated for Non-military use onlyNepalTranshipmenta</v>
      </c>
      <c r="B1737" s="32" t="str">
        <f>VLOOKUP(D1737,Lookup!$A:$B,2,FALSE)</f>
        <v>Goods rated for Non-military use only</v>
      </c>
      <c r="C1737" s="32" t="s">
        <v>352</v>
      </c>
      <c r="D1737" t="s">
        <v>334</v>
      </c>
      <c r="E1737" t="s">
        <v>91</v>
      </c>
      <c r="F1737" t="s">
        <v>286</v>
      </c>
      <c r="G1737" t="s">
        <v>332</v>
      </c>
      <c r="H1737" t="s">
        <v>1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</row>
    <row r="1738" spans="1:37">
      <c r="A1738" s="32" t="str">
        <f t="shared" si="27"/>
        <v>Goods rated for Non-military use onlyNetherlandsTranshipmenta</v>
      </c>
      <c r="B1738" s="32" t="str">
        <f>VLOOKUP(D1738,Lookup!$A:$B,2,FALSE)</f>
        <v>Goods rated for Non-military use only</v>
      </c>
      <c r="C1738" s="32" t="s">
        <v>352</v>
      </c>
      <c r="D1738" t="s">
        <v>334</v>
      </c>
      <c r="E1738" t="s">
        <v>90</v>
      </c>
      <c r="F1738" t="s">
        <v>286</v>
      </c>
      <c r="G1738" t="s">
        <v>332</v>
      </c>
      <c r="H1738" t="s">
        <v>1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</row>
    <row r="1739" spans="1:37">
      <c r="A1739" s="32" t="str">
        <f t="shared" si="27"/>
        <v>Goods rated for Non-military use onlyNetherlands AntillesTranshipmenta</v>
      </c>
      <c r="B1739" s="32" t="str">
        <f>VLOOKUP(D1739,Lookup!$A:$B,2,FALSE)</f>
        <v>Goods rated for Non-military use only</v>
      </c>
      <c r="C1739" s="32" t="s">
        <v>352</v>
      </c>
      <c r="D1739" t="s">
        <v>334</v>
      </c>
      <c r="E1739" t="s">
        <v>89</v>
      </c>
      <c r="F1739" t="s">
        <v>286</v>
      </c>
      <c r="G1739" t="s">
        <v>332</v>
      </c>
      <c r="H1739" t="s">
        <v>1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</row>
    <row r="1740" spans="1:37">
      <c r="A1740" s="32" t="str">
        <f t="shared" si="27"/>
        <v>Goods rated for Non-military use onlyNew ZealandTranshipmenta</v>
      </c>
      <c r="B1740" s="32" t="str">
        <f>VLOOKUP(D1740,Lookup!$A:$B,2,FALSE)</f>
        <v>Goods rated for Non-military use only</v>
      </c>
      <c r="C1740" s="32" t="s">
        <v>352</v>
      </c>
      <c r="D1740" t="s">
        <v>334</v>
      </c>
      <c r="E1740" t="s">
        <v>88</v>
      </c>
      <c r="F1740" t="s">
        <v>286</v>
      </c>
      <c r="G1740" t="s">
        <v>332</v>
      </c>
      <c r="H1740" t="s">
        <v>1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</row>
    <row r="1741" spans="1:37">
      <c r="A1741" s="32" t="str">
        <f t="shared" si="27"/>
        <v>Goods rated for Non-military use onlyNicaraguaTranshipmenta</v>
      </c>
      <c r="B1741" s="32" t="str">
        <f>VLOOKUP(D1741,Lookup!$A:$B,2,FALSE)</f>
        <v>Goods rated for Non-military use only</v>
      </c>
      <c r="C1741" s="32" t="s">
        <v>352</v>
      </c>
      <c r="D1741" t="s">
        <v>334</v>
      </c>
      <c r="E1741" t="s">
        <v>87</v>
      </c>
      <c r="F1741" t="s">
        <v>286</v>
      </c>
      <c r="G1741" t="s">
        <v>332</v>
      </c>
      <c r="H1741" t="s">
        <v>1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</row>
    <row r="1742" spans="1:37">
      <c r="A1742" s="32" t="str">
        <f t="shared" si="27"/>
        <v>Goods rated for Non-military use onlyNigerTranshipmenta</v>
      </c>
      <c r="B1742" s="32" t="str">
        <f>VLOOKUP(D1742,Lookup!$A:$B,2,FALSE)</f>
        <v>Goods rated for Non-military use only</v>
      </c>
      <c r="C1742" s="32" t="s">
        <v>352</v>
      </c>
      <c r="D1742" t="s">
        <v>334</v>
      </c>
      <c r="E1742" t="s">
        <v>86</v>
      </c>
      <c r="F1742" t="s">
        <v>286</v>
      </c>
      <c r="G1742" t="s">
        <v>332</v>
      </c>
      <c r="H1742" t="s">
        <v>1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</row>
    <row r="1743" spans="1:37">
      <c r="A1743" s="32" t="str">
        <f t="shared" si="27"/>
        <v>Goods rated for Non-military use onlyNigeriaTranshipmenta</v>
      </c>
      <c r="B1743" s="32" t="str">
        <f>VLOOKUP(D1743,Lookup!$A:$B,2,FALSE)</f>
        <v>Goods rated for Non-military use only</v>
      </c>
      <c r="C1743" s="32" t="s">
        <v>352</v>
      </c>
      <c r="D1743" t="s">
        <v>334</v>
      </c>
      <c r="E1743" t="s">
        <v>85</v>
      </c>
      <c r="F1743" t="s">
        <v>286</v>
      </c>
      <c r="G1743" t="s">
        <v>332</v>
      </c>
      <c r="H1743" t="s">
        <v>1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</row>
    <row r="1744" spans="1:37">
      <c r="A1744" s="32" t="str">
        <f t="shared" si="27"/>
        <v>Goods rated for Non-military use onlyNiueTranshipmenta</v>
      </c>
      <c r="B1744" s="32" t="str">
        <f>VLOOKUP(D1744,Lookup!$A:$B,2,FALSE)</f>
        <v>Goods rated for Non-military use only</v>
      </c>
      <c r="C1744" s="32" t="s">
        <v>352</v>
      </c>
      <c r="D1744" t="s">
        <v>334</v>
      </c>
      <c r="E1744" t="s">
        <v>84</v>
      </c>
      <c r="F1744" t="s">
        <v>286</v>
      </c>
      <c r="G1744" t="s">
        <v>332</v>
      </c>
      <c r="H1744" t="s">
        <v>1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</row>
    <row r="1745" spans="1:37">
      <c r="A1745" s="32" t="str">
        <f t="shared" si="27"/>
        <v>Goods rated for Non-military use onlyNorfolk IslandTranshipmenta</v>
      </c>
      <c r="B1745" s="32" t="str">
        <f>VLOOKUP(D1745,Lookup!$A:$B,2,FALSE)</f>
        <v>Goods rated for Non-military use only</v>
      </c>
      <c r="C1745" s="32" t="s">
        <v>352</v>
      </c>
      <c r="D1745" t="s">
        <v>334</v>
      </c>
      <c r="E1745" t="s">
        <v>83</v>
      </c>
      <c r="F1745" t="s">
        <v>286</v>
      </c>
      <c r="G1745" t="s">
        <v>332</v>
      </c>
      <c r="H1745" t="s">
        <v>1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</row>
    <row r="1746" spans="1:37">
      <c r="A1746" s="32" t="str">
        <f t="shared" si="27"/>
        <v>Goods rated for Non-military use onlyNorthern Marianas IslandsTranshipmenta</v>
      </c>
      <c r="B1746" s="32" t="str">
        <f>VLOOKUP(D1746,Lookup!$A:$B,2,FALSE)</f>
        <v>Goods rated for Non-military use only</v>
      </c>
      <c r="C1746" s="32" t="s">
        <v>352</v>
      </c>
      <c r="D1746" t="s">
        <v>334</v>
      </c>
      <c r="E1746" t="s">
        <v>82</v>
      </c>
      <c r="F1746" t="s">
        <v>286</v>
      </c>
      <c r="G1746" t="s">
        <v>332</v>
      </c>
      <c r="H1746" t="s">
        <v>1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</row>
    <row r="1747" spans="1:37">
      <c r="A1747" s="32" t="str">
        <f t="shared" si="27"/>
        <v>Goods rated for Non-military use onlyNorwayTranshipmenta</v>
      </c>
      <c r="B1747" s="32" t="str">
        <f>VLOOKUP(D1747,Lookup!$A:$B,2,FALSE)</f>
        <v>Goods rated for Non-military use only</v>
      </c>
      <c r="C1747" s="32" t="s">
        <v>352</v>
      </c>
      <c r="D1747" t="s">
        <v>334</v>
      </c>
      <c r="E1747" t="s">
        <v>81</v>
      </c>
      <c r="F1747" t="s">
        <v>286</v>
      </c>
      <c r="G1747" t="s">
        <v>332</v>
      </c>
      <c r="H1747" t="s">
        <v>1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</row>
    <row r="1748" spans="1:37">
      <c r="A1748" s="32" t="str">
        <f t="shared" si="27"/>
        <v>Goods rated for Non-military use onlyOmanTranshipmenta</v>
      </c>
      <c r="B1748" s="32" t="str">
        <f>VLOOKUP(D1748,Lookup!$A:$B,2,FALSE)</f>
        <v>Goods rated for Non-military use only</v>
      </c>
      <c r="C1748" s="32" t="s">
        <v>352</v>
      </c>
      <c r="D1748" t="s">
        <v>334</v>
      </c>
      <c r="E1748" t="s">
        <v>80</v>
      </c>
      <c r="F1748" t="s">
        <v>286</v>
      </c>
      <c r="G1748" t="s">
        <v>332</v>
      </c>
      <c r="H1748" t="s">
        <v>1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</row>
    <row r="1749" spans="1:37">
      <c r="A1749" s="32" t="str">
        <f t="shared" si="27"/>
        <v>Goods rated for Non-military use onlyPakistanTranshipmenta</v>
      </c>
      <c r="B1749" s="32" t="str">
        <f>VLOOKUP(D1749,Lookup!$A:$B,2,FALSE)</f>
        <v>Goods rated for Non-military use only</v>
      </c>
      <c r="C1749" s="32" t="s">
        <v>352</v>
      </c>
      <c r="D1749" t="s">
        <v>334</v>
      </c>
      <c r="E1749" t="s">
        <v>79</v>
      </c>
      <c r="F1749" t="s">
        <v>286</v>
      </c>
      <c r="G1749" t="s">
        <v>332</v>
      </c>
      <c r="H1749" t="s">
        <v>1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</row>
    <row r="1750" spans="1:37">
      <c r="A1750" s="32" t="str">
        <f t="shared" si="27"/>
        <v>Goods rated for Non-military use onlyPalauTranshipmenta</v>
      </c>
      <c r="B1750" s="32" t="str">
        <f>VLOOKUP(D1750,Lookup!$A:$B,2,FALSE)</f>
        <v>Goods rated for Non-military use only</v>
      </c>
      <c r="C1750" s="32" t="s">
        <v>352</v>
      </c>
      <c r="D1750" t="s">
        <v>334</v>
      </c>
      <c r="E1750" t="s">
        <v>78</v>
      </c>
      <c r="F1750" t="s">
        <v>286</v>
      </c>
      <c r="G1750" t="s">
        <v>332</v>
      </c>
      <c r="H1750" t="s">
        <v>1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</row>
    <row r="1751" spans="1:37">
      <c r="A1751" s="32" t="str">
        <f t="shared" si="27"/>
        <v>Goods rated for Non-military use onlyPanamaTranshipmenta</v>
      </c>
      <c r="B1751" s="32" t="str">
        <f>VLOOKUP(D1751,Lookup!$A:$B,2,FALSE)</f>
        <v>Goods rated for Non-military use only</v>
      </c>
      <c r="C1751" s="32" t="s">
        <v>352</v>
      </c>
      <c r="D1751" t="s">
        <v>334</v>
      </c>
      <c r="E1751" t="s">
        <v>77</v>
      </c>
      <c r="F1751" t="s">
        <v>286</v>
      </c>
      <c r="G1751" t="s">
        <v>332</v>
      </c>
      <c r="H1751" t="s">
        <v>1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</row>
    <row r="1752" spans="1:37">
      <c r="A1752" s="32" t="str">
        <f t="shared" si="27"/>
        <v>Goods rated for Non-military use onlyPapua New GuineaTranshipmenta</v>
      </c>
      <c r="B1752" s="32" t="str">
        <f>VLOOKUP(D1752,Lookup!$A:$B,2,FALSE)</f>
        <v>Goods rated for Non-military use only</v>
      </c>
      <c r="C1752" s="32" t="s">
        <v>352</v>
      </c>
      <c r="D1752" t="s">
        <v>334</v>
      </c>
      <c r="E1752" t="s">
        <v>76</v>
      </c>
      <c r="F1752" t="s">
        <v>286</v>
      </c>
      <c r="G1752" t="s">
        <v>332</v>
      </c>
      <c r="H1752" t="s">
        <v>1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</row>
    <row r="1753" spans="1:37">
      <c r="A1753" s="32" t="str">
        <f t="shared" si="27"/>
        <v>Goods rated for Non-military use onlyParaguayTranshipmenta</v>
      </c>
      <c r="B1753" s="32" t="str">
        <f>VLOOKUP(D1753,Lookup!$A:$B,2,FALSE)</f>
        <v>Goods rated for Non-military use only</v>
      </c>
      <c r="C1753" s="32" t="s">
        <v>352</v>
      </c>
      <c r="D1753" t="s">
        <v>334</v>
      </c>
      <c r="E1753" t="s">
        <v>75</v>
      </c>
      <c r="F1753" t="s">
        <v>286</v>
      </c>
      <c r="G1753" t="s">
        <v>332</v>
      </c>
      <c r="H1753" t="s">
        <v>1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</row>
    <row r="1754" spans="1:37">
      <c r="A1754" s="32" t="str">
        <f t="shared" si="27"/>
        <v>Goods rated for Non-military use onlyPeruTranshipmenta</v>
      </c>
      <c r="B1754" s="32" t="str">
        <f>VLOOKUP(D1754,Lookup!$A:$B,2,FALSE)</f>
        <v>Goods rated for Non-military use only</v>
      </c>
      <c r="C1754" s="32" t="s">
        <v>352</v>
      </c>
      <c r="D1754" t="s">
        <v>334</v>
      </c>
      <c r="E1754" t="s">
        <v>74</v>
      </c>
      <c r="F1754" t="s">
        <v>286</v>
      </c>
      <c r="G1754" t="s">
        <v>332</v>
      </c>
      <c r="H1754" t="s">
        <v>1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</row>
    <row r="1755" spans="1:37">
      <c r="A1755" s="32" t="str">
        <f t="shared" si="27"/>
        <v>Goods rated for Non-military use onlyPhilippinesTranshipmenta</v>
      </c>
      <c r="B1755" s="32" t="str">
        <f>VLOOKUP(D1755,Lookup!$A:$B,2,FALSE)</f>
        <v>Goods rated for Non-military use only</v>
      </c>
      <c r="C1755" s="32" t="s">
        <v>352</v>
      </c>
      <c r="D1755" t="s">
        <v>334</v>
      </c>
      <c r="E1755" t="s">
        <v>73</v>
      </c>
      <c r="F1755" t="s">
        <v>286</v>
      </c>
      <c r="G1755" t="s">
        <v>332</v>
      </c>
      <c r="H1755" t="s">
        <v>1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</row>
    <row r="1756" spans="1:37">
      <c r="A1756" s="32" t="str">
        <f t="shared" si="27"/>
        <v>Goods rated for Non-military use onlyPitcairn Islands (Islands of: Pitcairn | Henderson | Ducie | Oeno)Transhipmenta</v>
      </c>
      <c r="B1756" s="32" t="str">
        <f>VLOOKUP(D1756,Lookup!$A:$B,2,FALSE)</f>
        <v>Goods rated for Non-military use only</v>
      </c>
      <c r="C1756" s="32" t="s">
        <v>352</v>
      </c>
      <c r="D1756" t="s">
        <v>334</v>
      </c>
      <c r="E1756" t="s">
        <v>348</v>
      </c>
      <c r="F1756" t="s">
        <v>286</v>
      </c>
      <c r="G1756" t="s">
        <v>332</v>
      </c>
      <c r="H1756" t="s">
        <v>1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</row>
    <row r="1757" spans="1:37">
      <c r="A1757" s="32" t="str">
        <f t="shared" si="27"/>
        <v>Goods rated for Non-military use onlyPolandTranshipmenta</v>
      </c>
      <c r="B1757" s="32" t="str">
        <f>VLOOKUP(D1757,Lookup!$A:$B,2,FALSE)</f>
        <v>Goods rated for Non-military use only</v>
      </c>
      <c r="C1757" s="32" t="s">
        <v>352</v>
      </c>
      <c r="D1757" t="s">
        <v>334</v>
      </c>
      <c r="E1757" t="s">
        <v>72</v>
      </c>
      <c r="F1757" t="s">
        <v>286</v>
      </c>
      <c r="G1757" t="s">
        <v>332</v>
      </c>
      <c r="H1757" t="s">
        <v>1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</row>
    <row r="1758" spans="1:37">
      <c r="A1758" s="32" t="str">
        <f t="shared" si="27"/>
        <v>Goods rated for Non-military use onlyPortugalTranshipmenta</v>
      </c>
      <c r="B1758" s="32" t="str">
        <f>VLOOKUP(D1758,Lookup!$A:$B,2,FALSE)</f>
        <v>Goods rated for Non-military use only</v>
      </c>
      <c r="C1758" s="32" t="s">
        <v>352</v>
      </c>
      <c r="D1758" t="s">
        <v>334</v>
      </c>
      <c r="E1758" t="s">
        <v>71</v>
      </c>
      <c r="F1758" t="s">
        <v>286</v>
      </c>
      <c r="G1758" t="s">
        <v>332</v>
      </c>
      <c r="H1758" t="s">
        <v>1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</row>
    <row r="1759" spans="1:37">
      <c r="A1759" s="32" t="str">
        <f t="shared" si="27"/>
        <v>Goods rated for Non-military use onlyPuerto RicoTranshipmenta</v>
      </c>
      <c r="B1759" s="32" t="str">
        <f>VLOOKUP(D1759,Lookup!$A:$B,2,FALSE)</f>
        <v>Goods rated for Non-military use only</v>
      </c>
      <c r="C1759" s="32" t="s">
        <v>352</v>
      </c>
      <c r="D1759" t="s">
        <v>334</v>
      </c>
      <c r="E1759" t="s">
        <v>70</v>
      </c>
      <c r="F1759" t="s">
        <v>286</v>
      </c>
      <c r="G1759" t="s">
        <v>332</v>
      </c>
      <c r="H1759" t="s">
        <v>1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</row>
    <row r="1760" spans="1:37">
      <c r="A1760" s="32" t="str">
        <f t="shared" si="27"/>
        <v>Goods rated for Non-military use onlyQatarTranshipmenta</v>
      </c>
      <c r="B1760" s="32" t="str">
        <f>VLOOKUP(D1760,Lookup!$A:$B,2,FALSE)</f>
        <v>Goods rated for Non-military use only</v>
      </c>
      <c r="C1760" s="32" t="s">
        <v>352</v>
      </c>
      <c r="D1760" t="s">
        <v>334</v>
      </c>
      <c r="E1760" t="s">
        <v>69</v>
      </c>
      <c r="F1760" t="s">
        <v>286</v>
      </c>
      <c r="G1760" t="s">
        <v>332</v>
      </c>
      <c r="H1760" t="s">
        <v>1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</row>
    <row r="1761" spans="1:37">
      <c r="A1761" s="32" t="str">
        <f t="shared" si="27"/>
        <v>Goods rated for Non-military use onlyRepublic of CongoTranshipmenta</v>
      </c>
      <c r="B1761" s="32" t="str">
        <f>VLOOKUP(D1761,Lookup!$A:$B,2,FALSE)</f>
        <v>Goods rated for Non-military use only</v>
      </c>
      <c r="C1761" s="32" t="s">
        <v>352</v>
      </c>
      <c r="D1761" t="s">
        <v>334</v>
      </c>
      <c r="E1761" t="s">
        <v>68</v>
      </c>
      <c r="F1761" t="s">
        <v>286</v>
      </c>
      <c r="G1761" t="s">
        <v>332</v>
      </c>
      <c r="H1761" t="s">
        <v>1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</row>
    <row r="1762" spans="1:37">
      <c r="A1762" s="32" t="str">
        <f t="shared" si="27"/>
        <v>Goods rated for Non-military use onlyRomaniaTranshipmenta</v>
      </c>
      <c r="B1762" s="32" t="str">
        <f>VLOOKUP(D1762,Lookup!$A:$B,2,FALSE)</f>
        <v>Goods rated for Non-military use only</v>
      </c>
      <c r="C1762" s="32" t="s">
        <v>352</v>
      </c>
      <c r="D1762" t="s">
        <v>334</v>
      </c>
      <c r="E1762" t="s">
        <v>67</v>
      </c>
      <c r="F1762" t="s">
        <v>286</v>
      </c>
      <c r="G1762" t="s">
        <v>332</v>
      </c>
      <c r="H1762" t="s">
        <v>1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</row>
    <row r="1763" spans="1:37">
      <c r="A1763" s="32" t="str">
        <f t="shared" si="27"/>
        <v>Goods rated for Non-military use onlyRoss DependencyTranshipmenta</v>
      </c>
      <c r="B1763" s="32" t="str">
        <f>VLOOKUP(D1763,Lookup!$A:$B,2,FALSE)</f>
        <v>Goods rated for Non-military use only</v>
      </c>
      <c r="C1763" s="32" t="s">
        <v>352</v>
      </c>
      <c r="D1763" t="s">
        <v>334</v>
      </c>
      <c r="E1763" t="s">
        <v>66</v>
      </c>
      <c r="F1763" t="s">
        <v>286</v>
      </c>
      <c r="G1763" t="s">
        <v>332</v>
      </c>
      <c r="H1763" t="s">
        <v>1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</row>
    <row r="1764" spans="1:37">
      <c r="A1764" s="32" t="str">
        <f t="shared" si="27"/>
        <v>Goods rated for Non-military use onlyRussiaTranshipmenta</v>
      </c>
      <c r="B1764" s="32" t="str">
        <f>VLOOKUP(D1764,Lookup!$A:$B,2,FALSE)</f>
        <v>Goods rated for Non-military use only</v>
      </c>
      <c r="C1764" s="32" t="s">
        <v>352</v>
      </c>
      <c r="D1764" t="s">
        <v>334</v>
      </c>
      <c r="E1764" t="s">
        <v>65</v>
      </c>
      <c r="F1764" t="s">
        <v>286</v>
      </c>
      <c r="G1764" t="s">
        <v>332</v>
      </c>
      <c r="H1764" t="s">
        <v>1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</row>
    <row r="1765" spans="1:37">
      <c r="A1765" s="32" t="str">
        <f t="shared" si="27"/>
        <v>Goods rated for Non-military use onlyRwandaTranshipmenta</v>
      </c>
      <c r="B1765" s="32" t="str">
        <f>VLOOKUP(D1765,Lookup!$A:$B,2,FALSE)</f>
        <v>Goods rated for Non-military use only</v>
      </c>
      <c r="C1765" s="32" t="s">
        <v>352</v>
      </c>
      <c r="D1765" t="s">
        <v>334</v>
      </c>
      <c r="E1765" t="s">
        <v>64</v>
      </c>
      <c r="F1765" t="s">
        <v>286</v>
      </c>
      <c r="G1765" t="s">
        <v>332</v>
      </c>
      <c r="H1765" t="s">
        <v>1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</row>
    <row r="1766" spans="1:37">
      <c r="A1766" s="32" t="str">
        <f t="shared" si="27"/>
        <v>Goods rated for Non-military use onlySamoaTranshipmenta</v>
      </c>
      <c r="B1766" s="32" t="str">
        <f>VLOOKUP(D1766,Lookup!$A:$B,2,FALSE)</f>
        <v>Goods rated for Non-military use only</v>
      </c>
      <c r="C1766" s="32" t="s">
        <v>352</v>
      </c>
      <c r="D1766" t="s">
        <v>334</v>
      </c>
      <c r="E1766" t="s">
        <v>63</v>
      </c>
      <c r="F1766" t="s">
        <v>286</v>
      </c>
      <c r="G1766" t="s">
        <v>332</v>
      </c>
      <c r="H1766" t="s">
        <v>1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</row>
    <row r="1767" spans="1:37">
      <c r="A1767" s="32" t="str">
        <f t="shared" si="27"/>
        <v>Goods rated for Non-military use onlySan MarinoTranshipmenta</v>
      </c>
      <c r="B1767" s="32" t="str">
        <f>VLOOKUP(D1767,Lookup!$A:$B,2,FALSE)</f>
        <v>Goods rated for Non-military use only</v>
      </c>
      <c r="C1767" s="32" t="s">
        <v>352</v>
      </c>
      <c r="D1767" t="s">
        <v>334</v>
      </c>
      <c r="E1767" t="s">
        <v>62</v>
      </c>
      <c r="F1767" t="s">
        <v>286</v>
      </c>
      <c r="G1767" t="s">
        <v>332</v>
      </c>
      <c r="H1767" t="s">
        <v>1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</row>
    <row r="1768" spans="1:37">
      <c r="A1768" s="32" t="str">
        <f t="shared" si="27"/>
        <v>Goods rated for Non-military use onlySao Tome and PrincipeTranshipmenta</v>
      </c>
      <c r="B1768" s="32" t="str">
        <f>VLOOKUP(D1768,Lookup!$A:$B,2,FALSE)</f>
        <v>Goods rated for Non-military use only</v>
      </c>
      <c r="C1768" s="32" t="s">
        <v>352</v>
      </c>
      <c r="D1768" t="s">
        <v>334</v>
      </c>
      <c r="E1768" t="s">
        <v>61</v>
      </c>
      <c r="F1768" t="s">
        <v>286</v>
      </c>
      <c r="G1768" t="s">
        <v>332</v>
      </c>
      <c r="H1768" t="s">
        <v>1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</row>
    <row r="1769" spans="1:37">
      <c r="A1769" s="32" t="str">
        <f t="shared" si="27"/>
        <v>Goods rated for Non-military use onlySarawakTranshipmenta</v>
      </c>
      <c r="B1769" s="32" t="str">
        <f>VLOOKUP(D1769,Lookup!$A:$B,2,FALSE)</f>
        <v>Goods rated for Non-military use only</v>
      </c>
      <c r="C1769" s="32" t="s">
        <v>352</v>
      </c>
      <c r="D1769" t="s">
        <v>334</v>
      </c>
      <c r="E1769" t="s">
        <v>60</v>
      </c>
      <c r="F1769" t="s">
        <v>286</v>
      </c>
      <c r="G1769" t="s">
        <v>332</v>
      </c>
      <c r="H1769" t="s">
        <v>1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</row>
    <row r="1770" spans="1:37">
      <c r="A1770" s="32" t="str">
        <f t="shared" si="27"/>
        <v>Goods rated for Non-military use onlySaudi ArabiaTranshipmenta</v>
      </c>
      <c r="B1770" s="32" t="str">
        <f>VLOOKUP(D1770,Lookup!$A:$B,2,FALSE)</f>
        <v>Goods rated for Non-military use only</v>
      </c>
      <c r="C1770" s="32" t="s">
        <v>352</v>
      </c>
      <c r="D1770" t="s">
        <v>334</v>
      </c>
      <c r="E1770" t="s">
        <v>59</v>
      </c>
      <c r="F1770" t="s">
        <v>286</v>
      </c>
      <c r="G1770" t="s">
        <v>332</v>
      </c>
      <c r="H1770" t="s">
        <v>1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</row>
    <row r="1771" spans="1:37">
      <c r="A1771" s="32" t="str">
        <f t="shared" si="27"/>
        <v>Goods rated for Non-military use onlySenegalTranshipmenta</v>
      </c>
      <c r="B1771" s="32" t="str">
        <f>VLOOKUP(D1771,Lookup!$A:$B,2,FALSE)</f>
        <v>Goods rated for Non-military use only</v>
      </c>
      <c r="C1771" s="32" t="s">
        <v>352</v>
      </c>
      <c r="D1771" t="s">
        <v>334</v>
      </c>
      <c r="E1771" t="s">
        <v>58</v>
      </c>
      <c r="F1771" t="s">
        <v>286</v>
      </c>
      <c r="G1771" t="s">
        <v>332</v>
      </c>
      <c r="H1771" t="s">
        <v>1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</row>
    <row r="1772" spans="1:37">
      <c r="A1772" s="32" t="str">
        <f t="shared" si="27"/>
        <v>Goods rated for Non-military use onlySerbiaTranshipmenta</v>
      </c>
      <c r="B1772" s="32" t="str">
        <f>VLOOKUP(D1772,Lookup!$A:$B,2,FALSE)</f>
        <v>Goods rated for Non-military use only</v>
      </c>
      <c r="C1772" s="32" t="s">
        <v>352</v>
      </c>
      <c r="D1772" t="s">
        <v>334</v>
      </c>
      <c r="E1772" t="s">
        <v>57</v>
      </c>
      <c r="F1772" t="s">
        <v>286</v>
      </c>
      <c r="G1772" t="s">
        <v>332</v>
      </c>
      <c r="H1772" t="s">
        <v>1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</row>
    <row r="1773" spans="1:37">
      <c r="A1773" s="32" t="str">
        <f t="shared" si="27"/>
        <v>Goods rated for Non-military use onlySeychellesTranshipmenta</v>
      </c>
      <c r="B1773" s="32" t="str">
        <f>VLOOKUP(D1773,Lookup!$A:$B,2,FALSE)</f>
        <v>Goods rated for Non-military use only</v>
      </c>
      <c r="C1773" s="32" t="s">
        <v>352</v>
      </c>
      <c r="D1773" t="s">
        <v>334</v>
      </c>
      <c r="E1773" t="s">
        <v>56</v>
      </c>
      <c r="F1773" t="s">
        <v>286</v>
      </c>
      <c r="G1773" t="s">
        <v>332</v>
      </c>
      <c r="H1773" t="s">
        <v>1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</row>
    <row r="1774" spans="1:37">
      <c r="A1774" s="32" t="str">
        <f t="shared" si="27"/>
        <v>Goods rated for Non-military use onlySierra LeoneTranshipmenta</v>
      </c>
      <c r="B1774" s="32" t="str">
        <f>VLOOKUP(D1774,Lookup!$A:$B,2,FALSE)</f>
        <v>Goods rated for Non-military use only</v>
      </c>
      <c r="C1774" s="32" t="s">
        <v>352</v>
      </c>
      <c r="D1774" t="s">
        <v>334</v>
      </c>
      <c r="E1774" t="s">
        <v>55</v>
      </c>
      <c r="F1774" t="s">
        <v>286</v>
      </c>
      <c r="G1774" t="s">
        <v>332</v>
      </c>
      <c r="H1774" t="s">
        <v>1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</row>
    <row r="1775" spans="1:37">
      <c r="A1775" s="32" t="str">
        <f t="shared" si="27"/>
        <v>Goods rated for Non-military use onlySingaporeTranshipmenta</v>
      </c>
      <c r="B1775" s="32" t="str">
        <f>VLOOKUP(D1775,Lookup!$A:$B,2,FALSE)</f>
        <v>Goods rated for Non-military use only</v>
      </c>
      <c r="C1775" s="32" t="s">
        <v>352</v>
      </c>
      <c r="D1775" t="s">
        <v>334</v>
      </c>
      <c r="E1775" t="s">
        <v>54</v>
      </c>
      <c r="F1775" t="s">
        <v>286</v>
      </c>
      <c r="G1775" t="s">
        <v>332</v>
      </c>
      <c r="H1775" t="s">
        <v>1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</row>
    <row r="1776" spans="1:37">
      <c r="A1776" s="32" t="str">
        <f t="shared" si="27"/>
        <v>Goods rated for Non-military use onlySlovakiaTranshipmenta</v>
      </c>
      <c r="B1776" s="32" t="str">
        <f>VLOOKUP(D1776,Lookup!$A:$B,2,FALSE)</f>
        <v>Goods rated for Non-military use only</v>
      </c>
      <c r="C1776" s="32" t="s">
        <v>352</v>
      </c>
      <c r="D1776" t="s">
        <v>334</v>
      </c>
      <c r="E1776" t="s">
        <v>53</v>
      </c>
      <c r="F1776" t="s">
        <v>286</v>
      </c>
      <c r="G1776" t="s">
        <v>332</v>
      </c>
      <c r="H1776" t="s">
        <v>1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</row>
    <row r="1777" spans="1:37">
      <c r="A1777" s="32" t="str">
        <f t="shared" si="27"/>
        <v>Goods rated for Non-military use onlySloveniaTranshipmenta</v>
      </c>
      <c r="B1777" s="32" t="str">
        <f>VLOOKUP(D1777,Lookup!$A:$B,2,FALSE)</f>
        <v>Goods rated for Non-military use only</v>
      </c>
      <c r="C1777" s="32" t="s">
        <v>352</v>
      </c>
      <c r="D1777" t="s">
        <v>334</v>
      </c>
      <c r="E1777" t="s">
        <v>52</v>
      </c>
      <c r="F1777" t="s">
        <v>286</v>
      </c>
      <c r="G1777" t="s">
        <v>332</v>
      </c>
      <c r="H1777" t="s">
        <v>1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</row>
    <row r="1778" spans="1:37">
      <c r="A1778" s="32" t="str">
        <f t="shared" si="27"/>
        <v>Goods rated for Non-military use onlySolomon IslandsTranshipmenta</v>
      </c>
      <c r="B1778" s="32" t="str">
        <f>VLOOKUP(D1778,Lookup!$A:$B,2,FALSE)</f>
        <v>Goods rated for Non-military use only</v>
      </c>
      <c r="C1778" s="32" t="s">
        <v>352</v>
      </c>
      <c r="D1778" t="s">
        <v>334</v>
      </c>
      <c r="E1778" t="s">
        <v>51</v>
      </c>
      <c r="F1778" t="s">
        <v>286</v>
      </c>
      <c r="G1778" t="s">
        <v>332</v>
      </c>
      <c r="H1778" t="s">
        <v>1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</row>
    <row r="1779" spans="1:37">
      <c r="A1779" s="32" t="str">
        <f t="shared" si="27"/>
        <v>Goods rated for Non-military use onlySomaliaTranshipmenta</v>
      </c>
      <c r="B1779" s="32" t="str">
        <f>VLOOKUP(D1779,Lookup!$A:$B,2,FALSE)</f>
        <v>Goods rated for Non-military use only</v>
      </c>
      <c r="C1779" s="32" t="s">
        <v>352</v>
      </c>
      <c r="D1779" t="s">
        <v>334</v>
      </c>
      <c r="E1779" t="s">
        <v>50</v>
      </c>
      <c r="F1779" t="s">
        <v>286</v>
      </c>
      <c r="G1779" t="s">
        <v>332</v>
      </c>
      <c r="H1779" t="s">
        <v>1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</row>
    <row r="1780" spans="1:37">
      <c r="A1780" s="32" t="str">
        <f t="shared" si="27"/>
        <v>Goods rated for Non-military use onlySouth AfricaTranshipmenta</v>
      </c>
      <c r="B1780" s="32" t="str">
        <f>VLOOKUP(D1780,Lookup!$A:$B,2,FALSE)</f>
        <v>Goods rated for Non-military use only</v>
      </c>
      <c r="C1780" s="32" t="s">
        <v>352</v>
      </c>
      <c r="D1780" t="s">
        <v>334</v>
      </c>
      <c r="E1780" t="s">
        <v>49</v>
      </c>
      <c r="F1780" t="s">
        <v>286</v>
      </c>
      <c r="G1780" t="s">
        <v>332</v>
      </c>
      <c r="H1780" t="s">
        <v>1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</row>
    <row r="1781" spans="1:37">
      <c r="A1781" s="32" t="str">
        <f t="shared" si="27"/>
        <v>Goods rated for Non-military use onlySouth Georgia and South Sandwich IslandsTranshipmenta</v>
      </c>
      <c r="B1781" s="32" t="str">
        <f>VLOOKUP(D1781,Lookup!$A:$B,2,FALSE)</f>
        <v>Goods rated for Non-military use only</v>
      </c>
      <c r="C1781" s="32" t="s">
        <v>352</v>
      </c>
      <c r="D1781" t="s">
        <v>334</v>
      </c>
      <c r="E1781" t="s">
        <v>48</v>
      </c>
      <c r="F1781" t="s">
        <v>286</v>
      </c>
      <c r="G1781" t="s">
        <v>332</v>
      </c>
      <c r="H1781" t="s">
        <v>1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</row>
    <row r="1782" spans="1:37">
      <c r="A1782" s="32" t="str">
        <f t="shared" si="27"/>
        <v>Goods rated for Non-military use onlySpainTranshipmenta</v>
      </c>
      <c r="B1782" s="32" t="str">
        <f>VLOOKUP(D1782,Lookup!$A:$B,2,FALSE)</f>
        <v>Goods rated for Non-military use only</v>
      </c>
      <c r="C1782" s="32" t="s">
        <v>352</v>
      </c>
      <c r="D1782" t="s">
        <v>334</v>
      </c>
      <c r="E1782" t="s">
        <v>47</v>
      </c>
      <c r="F1782" t="s">
        <v>286</v>
      </c>
      <c r="G1782" t="s">
        <v>332</v>
      </c>
      <c r="H1782" t="s">
        <v>1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</row>
    <row r="1783" spans="1:37">
      <c r="A1783" s="32" t="str">
        <f t="shared" si="27"/>
        <v>Goods rated for Non-military use onlySri LankaTranshipmenta</v>
      </c>
      <c r="B1783" s="32" t="str">
        <f>VLOOKUP(D1783,Lookup!$A:$B,2,FALSE)</f>
        <v>Goods rated for Non-military use only</v>
      </c>
      <c r="C1783" s="32" t="s">
        <v>352</v>
      </c>
      <c r="D1783" t="s">
        <v>334</v>
      </c>
      <c r="E1783" t="s">
        <v>46</v>
      </c>
      <c r="F1783" t="s">
        <v>286</v>
      </c>
      <c r="G1783" t="s">
        <v>332</v>
      </c>
      <c r="H1783" t="s">
        <v>1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</row>
    <row r="1784" spans="1:37">
      <c r="A1784" s="32" t="str">
        <f t="shared" si="27"/>
        <v>Goods rated for Non-military use onlySt Christopher and NevisTranshipmenta</v>
      </c>
      <c r="B1784" s="32" t="str">
        <f>VLOOKUP(D1784,Lookup!$A:$B,2,FALSE)</f>
        <v>Goods rated for Non-military use only</v>
      </c>
      <c r="C1784" s="32" t="s">
        <v>352</v>
      </c>
      <c r="D1784" t="s">
        <v>334</v>
      </c>
      <c r="E1784" t="s">
        <v>45</v>
      </c>
      <c r="F1784" t="s">
        <v>286</v>
      </c>
      <c r="G1784" t="s">
        <v>332</v>
      </c>
      <c r="H1784" t="s">
        <v>1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</row>
    <row r="1785" spans="1:37">
      <c r="A1785" s="32" t="str">
        <f t="shared" si="27"/>
        <v>Goods rated for Non-military use onlySt HelenaTranshipmenta</v>
      </c>
      <c r="B1785" s="32" t="str">
        <f>VLOOKUP(D1785,Lookup!$A:$B,2,FALSE)</f>
        <v>Goods rated for Non-military use only</v>
      </c>
      <c r="C1785" s="32" t="s">
        <v>352</v>
      </c>
      <c r="D1785" t="s">
        <v>334</v>
      </c>
      <c r="E1785" t="s">
        <v>44</v>
      </c>
      <c r="F1785" t="s">
        <v>286</v>
      </c>
      <c r="G1785" t="s">
        <v>332</v>
      </c>
      <c r="H1785" t="s">
        <v>1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</row>
    <row r="1786" spans="1:37">
      <c r="A1786" s="32" t="str">
        <f t="shared" si="27"/>
        <v>Goods rated for Non-military use onlySt Kitts And NevisTranshipmenta</v>
      </c>
      <c r="B1786" s="32" t="str">
        <f>VLOOKUP(D1786,Lookup!$A:$B,2,FALSE)</f>
        <v>Goods rated for Non-military use only</v>
      </c>
      <c r="C1786" s="32" t="s">
        <v>352</v>
      </c>
      <c r="D1786" t="s">
        <v>334</v>
      </c>
      <c r="E1786" t="s">
        <v>43</v>
      </c>
      <c r="F1786" t="s">
        <v>286</v>
      </c>
      <c r="G1786" t="s">
        <v>332</v>
      </c>
      <c r="H1786" t="s">
        <v>1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</row>
    <row r="1787" spans="1:37">
      <c r="A1787" s="32" t="str">
        <f t="shared" si="27"/>
        <v>Goods rated for Non-military use onlySt LuciaTranshipmenta</v>
      </c>
      <c r="B1787" s="32" t="str">
        <f>VLOOKUP(D1787,Lookup!$A:$B,2,FALSE)</f>
        <v>Goods rated for Non-military use only</v>
      </c>
      <c r="C1787" s="32" t="s">
        <v>352</v>
      </c>
      <c r="D1787" t="s">
        <v>334</v>
      </c>
      <c r="E1787" t="s">
        <v>42</v>
      </c>
      <c r="F1787" t="s">
        <v>286</v>
      </c>
      <c r="G1787" t="s">
        <v>332</v>
      </c>
      <c r="H1787" t="s">
        <v>1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</row>
    <row r="1788" spans="1:37">
      <c r="A1788" s="32" t="str">
        <f t="shared" si="27"/>
        <v>Goods rated for Non-military use onlySt Pierre and MiquelonTranshipmenta</v>
      </c>
      <c r="B1788" s="32" t="str">
        <f>VLOOKUP(D1788,Lookup!$A:$B,2,FALSE)</f>
        <v>Goods rated for Non-military use only</v>
      </c>
      <c r="C1788" s="32" t="s">
        <v>352</v>
      </c>
      <c r="D1788" t="s">
        <v>334</v>
      </c>
      <c r="E1788" t="s">
        <v>41</v>
      </c>
      <c r="F1788" t="s">
        <v>286</v>
      </c>
      <c r="G1788" t="s">
        <v>332</v>
      </c>
      <c r="H1788" t="s">
        <v>1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</row>
    <row r="1789" spans="1:37">
      <c r="A1789" s="32" t="str">
        <f t="shared" si="27"/>
        <v>Goods rated for Non-military use onlySt Vincent (including the Grenadines)Transhipmenta</v>
      </c>
      <c r="B1789" s="32" t="str">
        <f>VLOOKUP(D1789,Lookup!$A:$B,2,FALSE)</f>
        <v>Goods rated for Non-military use only</v>
      </c>
      <c r="C1789" s="32" t="s">
        <v>352</v>
      </c>
      <c r="D1789" t="s">
        <v>334</v>
      </c>
      <c r="E1789" t="s">
        <v>40</v>
      </c>
      <c r="F1789" t="s">
        <v>286</v>
      </c>
      <c r="G1789" t="s">
        <v>332</v>
      </c>
      <c r="H1789" t="s">
        <v>1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</row>
    <row r="1790" spans="1:37">
      <c r="A1790" s="32" t="str">
        <f t="shared" si="27"/>
        <v>Goods rated for Non-military use onlySudanTranshipmenta</v>
      </c>
      <c r="B1790" s="32" t="str">
        <f>VLOOKUP(D1790,Lookup!$A:$B,2,FALSE)</f>
        <v>Goods rated for Non-military use only</v>
      </c>
      <c r="C1790" s="32" t="s">
        <v>352</v>
      </c>
      <c r="D1790" t="s">
        <v>334</v>
      </c>
      <c r="E1790" t="s">
        <v>39</v>
      </c>
      <c r="F1790" t="s">
        <v>286</v>
      </c>
      <c r="G1790" t="s">
        <v>332</v>
      </c>
      <c r="H1790" t="s">
        <v>1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</row>
    <row r="1791" spans="1:37">
      <c r="A1791" s="32" t="str">
        <f t="shared" si="27"/>
        <v>Goods rated for Non-military use onlySouth SudanTranshipmenta</v>
      </c>
      <c r="B1791" s="32" t="str">
        <f>VLOOKUP(D1791,Lookup!$A:$B,2,FALSE)</f>
        <v>Goods rated for Non-military use only</v>
      </c>
      <c r="C1791" s="32" t="s">
        <v>352</v>
      </c>
      <c r="D1791" t="s">
        <v>334</v>
      </c>
      <c r="E1791" t="s">
        <v>344</v>
      </c>
      <c r="F1791" t="s">
        <v>286</v>
      </c>
      <c r="G1791" t="s">
        <v>332</v>
      </c>
      <c r="H1791" t="s">
        <v>1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</row>
    <row r="1792" spans="1:37">
      <c r="A1792" s="32" t="str">
        <f t="shared" si="27"/>
        <v>Goods rated for Non-military use onlySurinamTranshipmenta</v>
      </c>
      <c r="B1792" s="32" t="str">
        <f>VLOOKUP(D1792,Lookup!$A:$B,2,FALSE)</f>
        <v>Goods rated for Non-military use only</v>
      </c>
      <c r="C1792" s="32" t="s">
        <v>352</v>
      </c>
      <c r="D1792" t="s">
        <v>334</v>
      </c>
      <c r="E1792" t="s">
        <v>38</v>
      </c>
      <c r="F1792" t="s">
        <v>286</v>
      </c>
      <c r="G1792" t="s">
        <v>332</v>
      </c>
      <c r="H1792" t="s">
        <v>1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</row>
    <row r="1793" spans="1:37">
      <c r="A1793" s="32" t="str">
        <f t="shared" si="27"/>
        <v>Goods rated for Non-military use onlySvelbard ArchipelagoTranshipmenta</v>
      </c>
      <c r="B1793" s="32" t="str">
        <f>VLOOKUP(D1793,Lookup!$A:$B,2,FALSE)</f>
        <v>Goods rated for Non-military use only</v>
      </c>
      <c r="C1793" s="32" t="s">
        <v>352</v>
      </c>
      <c r="D1793" t="s">
        <v>334</v>
      </c>
      <c r="E1793" t="s">
        <v>37</v>
      </c>
      <c r="F1793" t="s">
        <v>286</v>
      </c>
      <c r="G1793" t="s">
        <v>332</v>
      </c>
      <c r="H1793" t="s">
        <v>1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</row>
    <row r="1794" spans="1:37">
      <c r="A1794" s="32" t="str">
        <f t="shared" si="27"/>
        <v>Goods rated for Non-military use onlySwan IslandsTranshipmenta</v>
      </c>
      <c r="B1794" s="32" t="str">
        <f>VLOOKUP(D1794,Lookup!$A:$B,2,FALSE)</f>
        <v>Goods rated for Non-military use only</v>
      </c>
      <c r="C1794" s="32" t="s">
        <v>352</v>
      </c>
      <c r="D1794" t="s">
        <v>334</v>
      </c>
      <c r="E1794" t="s">
        <v>36</v>
      </c>
      <c r="F1794" t="s">
        <v>286</v>
      </c>
      <c r="G1794" t="s">
        <v>332</v>
      </c>
      <c r="H1794" t="s">
        <v>1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</row>
    <row r="1795" spans="1:37">
      <c r="A1795" s="32" t="str">
        <f t="shared" si="27"/>
        <v>Goods rated for Non-military use onlySwazilandTranshipmenta</v>
      </c>
      <c r="B1795" s="32" t="str">
        <f>VLOOKUP(D1795,Lookup!$A:$B,2,FALSE)</f>
        <v>Goods rated for Non-military use only</v>
      </c>
      <c r="C1795" s="32" t="s">
        <v>352</v>
      </c>
      <c r="D1795" t="s">
        <v>334</v>
      </c>
      <c r="E1795" t="s">
        <v>35</v>
      </c>
      <c r="F1795" t="s">
        <v>286</v>
      </c>
      <c r="G1795" t="s">
        <v>332</v>
      </c>
      <c r="H1795" t="s">
        <v>1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</row>
    <row r="1796" spans="1:37">
      <c r="A1796" s="32" t="str">
        <f t="shared" si="27"/>
        <v>Goods rated for Non-military use onlySwedenTranshipmenta</v>
      </c>
      <c r="B1796" s="32" t="str">
        <f>VLOOKUP(D1796,Lookup!$A:$B,2,FALSE)</f>
        <v>Goods rated for Non-military use only</v>
      </c>
      <c r="C1796" s="32" t="s">
        <v>352</v>
      </c>
      <c r="D1796" t="s">
        <v>334</v>
      </c>
      <c r="E1796" t="s">
        <v>34</v>
      </c>
      <c r="F1796" t="s">
        <v>286</v>
      </c>
      <c r="G1796" t="s">
        <v>332</v>
      </c>
      <c r="H1796" t="s">
        <v>1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</row>
    <row r="1797" spans="1:37">
      <c r="A1797" s="32" t="str">
        <f t="shared" ref="A1797:A1860" si="28">CONCATENATE(B1797,E1797,F1797,H1797)</f>
        <v>Goods rated for Non-military use onlySwitzerlandTranshipmenta</v>
      </c>
      <c r="B1797" s="32" t="str">
        <f>VLOOKUP(D1797,Lookup!$A:$B,2,FALSE)</f>
        <v>Goods rated for Non-military use only</v>
      </c>
      <c r="C1797" s="32" t="s">
        <v>352</v>
      </c>
      <c r="D1797" t="s">
        <v>334</v>
      </c>
      <c r="E1797" t="s">
        <v>33</v>
      </c>
      <c r="F1797" t="s">
        <v>286</v>
      </c>
      <c r="G1797" t="s">
        <v>332</v>
      </c>
      <c r="H1797" t="s">
        <v>1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</row>
    <row r="1798" spans="1:37">
      <c r="A1798" s="32" t="str">
        <f t="shared" si="28"/>
        <v>Goods rated for Non-military use onlySyriaTranshipmenta</v>
      </c>
      <c r="B1798" s="32" t="str">
        <f>VLOOKUP(D1798,Lookup!$A:$B,2,FALSE)</f>
        <v>Goods rated for Non-military use only</v>
      </c>
      <c r="C1798" s="32" t="s">
        <v>352</v>
      </c>
      <c r="D1798" t="s">
        <v>334</v>
      </c>
      <c r="E1798" t="s">
        <v>32</v>
      </c>
      <c r="F1798" t="s">
        <v>286</v>
      </c>
      <c r="G1798" t="s">
        <v>332</v>
      </c>
      <c r="H1798" t="s">
        <v>1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</row>
    <row r="1799" spans="1:37">
      <c r="A1799" s="32" t="str">
        <f t="shared" si="28"/>
        <v>Goods rated for Non-military use onlyTaiwanTranshipmenta</v>
      </c>
      <c r="B1799" s="32" t="str">
        <f>VLOOKUP(D1799,Lookup!$A:$B,2,FALSE)</f>
        <v>Goods rated for Non-military use only</v>
      </c>
      <c r="C1799" s="32" t="s">
        <v>352</v>
      </c>
      <c r="D1799" t="s">
        <v>334</v>
      </c>
      <c r="E1799" t="s">
        <v>31</v>
      </c>
      <c r="F1799" t="s">
        <v>286</v>
      </c>
      <c r="G1799" t="s">
        <v>332</v>
      </c>
      <c r="H1799" t="s">
        <v>1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</row>
    <row r="1800" spans="1:37">
      <c r="A1800" s="32" t="str">
        <f t="shared" si="28"/>
        <v>Goods rated for Non-military use onlyTajikistanTranshipmenta</v>
      </c>
      <c r="B1800" s="32" t="str">
        <f>VLOOKUP(D1800,Lookup!$A:$B,2,FALSE)</f>
        <v>Goods rated for Non-military use only</v>
      </c>
      <c r="C1800" s="32" t="s">
        <v>352</v>
      </c>
      <c r="D1800" t="s">
        <v>334</v>
      </c>
      <c r="E1800" t="s">
        <v>30</v>
      </c>
      <c r="F1800" t="s">
        <v>286</v>
      </c>
      <c r="G1800" t="s">
        <v>332</v>
      </c>
      <c r="H1800" t="s">
        <v>1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</row>
    <row r="1801" spans="1:37">
      <c r="A1801" s="32" t="str">
        <f t="shared" si="28"/>
        <v>Goods rated for Non-military use onlyTanzaniaTranshipmenta</v>
      </c>
      <c r="B1801" s="32" t="str">
        <f>VLOOKUP(D1801,Lookup!$A:$B,2,FALSE)</f>
        <v>Goods rated for Non-military use only</v>
      </c>
      <c r="C1801" s="32" t="s">
        <v>352</v>
      </c>
      <c r="D1801" t="s">
        <v>334</v>
      </c>
      <c r="E1801" t="s">
        <v>29</v>
      </c>
      <c r="F1801" t="s">
        <v>286</v>
      </c>
      <c r="G1801" t="s">
        <v>332</v>
      </c>
      <c r="H1801" t="s">
        <v>1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</row>
    <row r="1802" spans="1:37">
      <c r="A1802" s="32" t="str">
        <f t="shared" si="28"/>
        <v>Goods rated for Non-military use onlyThailandTranshipmenta</v>
      </c>
      <c r="B1802" s="32" t="str">
        <f>VLOOKUP(D1802,Lookup!$A:$B,2,FALSE)</f>
        <v>Goods rated for Non-military use only</v>
      </c>
      <c r="C1802" s="32" t="s">
        <v>352</v>
      </c>
      <c r="D1802" t="s">
        <v>334</v>
      </c>
      <c r="E1802" t="s">
        <v>28</v>
      </c>
      <c r="F1802" t="s">
        <v>286</v>
      </c>
      <c r="G1802" t="s">
        <v>332</v>
      </c>
      <c r="H1802" t="s">
        <v>1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</row>
    <row r="1803" spans="1:37">
      <c r="A1803" s="32" t="str">
        <f t="shared" si="28"/>
        <v>Goods rated for Non-military use onlyTogoTranshipmenta</v>
      </c>
      <c r="B1803" s="32" t="str">
        <f>VLOOKUP(D1803,Lookup!$A:$B,2,FALSE)</f>
        <v>Goods rated for Non-military use only</v>
      </c>
      <c r="C1803" s="32" t="s">
        <v>352</v>
      </c>
      <c r="D1803" t="s">
        <v>334</v>
      </c>
      <c r="E1803" t="s">
        <v>27</v>
      </c>
      <c r="F1803" t="s">
        <v>286</v>
      </c>
      <c r="G1803" t="s">
        <v>332</v>
      </c>
      <c r="H1803" t="s">
        <v>1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</row>
    <row r="1804" spans="1:37">
      <c r="A1804" s="32" t="str">
        <f t="shared" si="28"/>
        <v>Goods rated for Non-military use onlyTokelau IslandsTranshipmenta</v>
      </c>
      <c r="B1804" s="32" t="str">
        <f>VLOOKUP(D1804,Lookup!$A:$B,2,FALSE)</f>
        <v>Goods rated for Non-military use only</v>
      </c>
      <c r="C1804" s="32" t="s">
        <v>352</v>
      </c>
      <c r="D1804" t="s">
        <v>334</v>
      </c>
      <c r="E1804" t="s">
        <v>26</v>
      </c>
      <c r="F1804" t="s">
        <v>286</v>
      </c>
      <c r="G1804" t="s">
        <v>332</v>
      </c>
      <c r="H1804" t="s">
        <v>1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</row>
    <row r="1805" spans="1:37">
      <c r="A1805" s="32" t="str">
        <f t="shared" si="28"/>
        <v>Goods rated for Non-military use onlyTongaTranshipmenta</v>
      </c>
      <c r="B1805" s="32" t="str">
        <f>VLOOKUP(D1805,Lookup!$A:$B,2,FALSE)</f>
        <v>Goods rated for Non-military use only</v>
      </c>
      <c r="C1805" s="32" t="s">
        <v>352</v>
      </c>
      <c r="D1805" t="s">
        <v>334</v>
      </c>
      <c r="E1805" t="s">
        <v>25</v>
      </c>
      <c r="F1805" t="s">
        <v>286</v>
      </c>
      <c r="G1805" t="s">
        <v>332</v>
      </c>
      <c r="H1805" t="s">
        <v>1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</row>
    <row r="1806" spans="1:37">
      <c r="A1806" s="32" t="str">
        <f t="shared" si="28"/>
        <v>Goods rated for Non-military use onlyTrinidad and TobagoTranshipmenta</v>
      </c>
      <c r="B1806" s="32" t="str">
        <f>VLOOKUP(D1806,Lookup!$A:$B,2,FALSE)</f>
        <v>Goods rated for Non-military use only</v>
      </c>
      <c r="C1806" s="32" t="s">
        <v>352</v>
      </c>
      <c r="D1806" t="s">
        <v>334</v>
      </c>
      <c r="E1806" t="s">
        <v>24</v>
      </c>
      <c r="F1806" t="s">
        <v>286</v>
      </c>
      <c r="G1806" t="s">
        <v>332</v>
      </c>
      <c r="H1806" t="s">
        <v>1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</row>
    <row r="1807" spans="1:37">
      <c r="A1807" s="32" t="str">
        <f t="shared" si="28"/>
        <v>Goods rated for Non-military use onlyTunisiaTranshipmenta</v>
      </c>
      <c r="B1807" s="32" t="str">
        <f>VLOOKUP(D1807,Lookup!$A:$B,2,FALSE)</f>
        <v>Goods rated for Non-military use only</v>
      </c>
      <c r="C1807" s="32" t="s">
        <v>352</v>
      </c>
      <c r="D1807" t="s">
        <v>334</v>
      </c>
      <c r="E1807" t="s">
        <v>23</v>
      </c>
      <c r="F1807" t="s">
        <v>286</v>
      </c>
      <c r="G1807" t="s">
        <v>332</v>
      </c>
      <c r="H1807" t="s">
        <v>1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</row>
    <row r="1808" spans="1:37">
      <c r="A1808" s="32" t="str">
        <f t="shared" si="28"/>
        <v>Goods rated for Non-military use onlyTurkeyTranshipmenta</v>
      </c>
      <c r="B1808" s="32" t="str">
        <f>VLOOKUP(D1808,Lookup!$A:$B,2,FALSE)</f>
        <v>Goods rated for Non-military use only</v>
      </c>
      <c r="C1808" s="32" t="s">
        <v>352</v>
      </c>
      <c r="D1808" t="s">
        <v>334</v>
      </c>
      <c r="E1808" t="s">
        <v>22</v>
      </c>
      <c r="F1808" t="s">
        <v>286</v>
      </c>
      <c r="G1808" t="s">
        <v>332</v>
      </c>
      <c r="H1808" t="s">
        <v>1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</row>
    <row r="1809" spans="1:37">
      <c r="A1809" s="32" t="str">
        <f t="shared" si="28"/>
        <v>Goods rated for Non-military use onlyTurkmenistanTranshipmenta</v>
      </c>
      <c r="B1809" s="32" t="str">
        <f>VLOOKUP(D1809,Lookup!$A:$B,2,FALSE)</f>
        <v>Goods rated for Non-military use only</v>
      </c>
      <c r="C1809" s="32" t="s">
        <v>352</v>
      </c>
      <c r="D1809" t="s">
        <v>334</v>
      </c>
      <c r="E1809" t="s">
        <v>21</v>
      </c>
      <c r="F1809" t="s">
        <v>286</v>
      </c>
      <c r="G1809" t="s">
        <v>332</v>
      </c>
      <c r="H1809" t="s">
        <v>1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</row>
    <row r="1810" spans="1:37">
      <c r="A1810" s="32" t="str">
        <f t="shared" si="28"/>
        <v>Goods rated for Non-military use onlyTurks and Caicos IslandsTranshipmenta</v>
      </c>
      <c r="B1810" s="32" t="str">
        <f>VLOOKUP(D1810,Lookup!$A:$B,2,FALSE)</f>
        <v>Goods rated for Non-military use only</v>
      </c>
      <c r="C1810" s="32" t="s">
        <v>352</v>
      </c>
      <c r="D1810" t="s">
        <v>334</v>
      </c>
      <c r="E1810" t="s">
        <v>20</v>
      </c>
      <c r="F1810" t="s">
        <v>286</v>
      </c>
      <c r="G1810" t="s">
        <v>332</v>
      </c>
      <c r="H1810" t="s">
        <v>1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</row>
    <row r="1811" spans="1:37">
      <c r="A1811" s="32" t="str">
        <f t="shared" si="28"/>
        <v>Goods rated for Non-military use onlyTuvaluTranshipmenta</v>
      </c>
      <c r="B1811" s="32" t="str">
        <f>VLOOKUP(D1811,Lookup!$A:$B,2,FALSE)</f>
        <v>Goods rated for Non-military use only</v>
      </c>
      <c r="C1811" s="32" t="s">
        <v>352</v>
      </c>
      <c r="D1811" t="s">
        <v>334</v>
      </c>
      <c r="E1811" t="s">
        <v>19</v>
      </c>
      <c r="F1811" t="s">
        <v>286</v>
      </c>
      <c r="G1811" t="s">
        <v>332</v>
      </c>
      <c r="H1811" t="s">
        <v>1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</row>
    <row r="1812" spans="1:37">
      <c r="A1812" s="32" t="str">
        <f t="shared" si="28"/>
        <v>Goods rated for Non-military use onlyUgandaTranshipmenta</v>
      </c>
      <c r="B1812" s="32" t="str">
        <f>VLOOKUP(D1812,Lookup!$A:$B,2,FALSE)</f>
        <v>Goods rated for Non-military use only</v>
      </c>
      <c r="C1812" s="32" t="s">
        <v>352</v>
      </c>
      <c r="D1812" t="s">
        <v>334</v>
      </c>
      <c r="E1812" t="s">
        <v>18</v>
      </c>
      <c r="F1812" t="s">
        <v>286</v>
      </c>
      <c r="G1812" t="s">
        <v>332</v>
      </c>
      <c r="H1812" t="s">
        <v>1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</row>
    <row r="1813" spans="1:37">
      <c r="A1813" s="32" t="str">
        <f t="shared" si="28"/>
        <v>Goods rated for Non-military use onlyUkraineTranshipmenta</v>
      </c>
      <c r="B1813" s="32" t="str">
        <f>VLOOKUP(D1813,Lookup!$A:$B,2,FALSE)</f>
        <v>Goods rated for Non-military use only</v>
      </c>
      <c r="C1813" s="32" t="s">
        <v>352</v>
      </c>
      <c r="D1813" t="s">
        <v>334</v>
      </c>
      <c r="E1813" t="s">
        <v>17</v>
      </c>
      <c r="F1813" t="s">
        <v>286</v>
      </c>
      <c r="G1813" t="s">
        <v>332</v>
      </c>
      <c r="H1813" t="s">
        <v>1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</row>
    <row r="1814" spans="1:37">
      <c r="A1814" s="32" t="str">
        <f t="shared" si="28"/>
        <v>Goods rated for Non-military use onlyUnited Arab EmiratesTranshipmenta</v>
      </c>
      <c r="B1814" s="32" t="str">
        <f>VLOOKUP(D1814,Lookup!$A:$B,2,FALSE)</f>
        <v>Goods rated for Non-military use only</v>
      </c>
      <c r="C1814" s="32" t="s">
        <v>352</v>
      </c>
      <c r="D1814" t="s">
        <v>334</v>
      </c>
      <c r="E1814" t="s">
        <v>16</v>
      </c>
      <c r="F1814" t="s">
        <v>286</v>
      </c>
      <c r="G1814" t="s">
        <v>332</v>
      </c>
      <c r="H1814" t="s">
        <v>1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</row>
    <row r="1815" spans="1:37">
      <c r="A1815" s="32" t="str">
        <f t="shared" si="28"/>
        <v>Goods rated for Non-military use onlyUnited KingdomTranshipmenta</v>
      </c>
      <c r="B1815" s="32" t="str">
        <f>VLOOKUP(D1815,Lookup!$A:$B,2,FALSE)</f>
        <v>Goods rated for Non-military use only</v>
      </c>
      <c r="C1815" s="32" t="s">
        <v>352</v>
      </c>
      <c r="D1815" t="s">
        <v>334</v>
      </c>
      <c r="E1815" t="s">
        <v>15</v>
      </c>
      <c r="F1815" t="s">
        <v>286</v>
      </c>
      <c r="G1815" t="s">
        <v>332</v>
      </c>
      <c r="H1815" t="s">
        <v>1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</row>
    <row r="1816" spans="1:37">
      <c r="A1816" s="32" t="str">
        <f t="shared" si="28"/>
        <v>Goods rated for Non-military use onlyUnited States Minor Outlying IslandsTranshipmenta</v>
      </c>
      <c r="B1816" s="32" t="str">
        <f>VLOOKUP(D1816,Lookup!$A:$B,2,FALSE)</f>
        <v>Goods rated for Non-military use only</v>
      </c>
      <c r="C1816" s="32" t="s">
        <v>352</v>
      </c>
      <c r="D1816" t="s">
        <v>334</v>
      </c>
      <c r="E1816" t="s">
        <v>14</v>
      </c>
      <c r="F1816" t="s">
        <v>286</v>
      </c>
      <c r="G1816" t="s">
        <v>332</v>
      </c>
      <c r="H1816" t="s">
        <v>1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</row>
    <row r="1817" spans="1:37">
      <c r="A1817" s="32" t="str">
        <f t="shared" si="28"/>
        <v>Goods rated for Non-military use onlyUnited States of AmericaTranshipmenta</v>
      </c>
      <c r="B1817" s="32" t="str">
        <f>VLOOKUP(D1817,Lookup!$A:$B,2,FALSE)</f>
        <v>Goods rated for Non-military use only</v>
      </c>
      <c r="C1817" s="32" t="s">
        <v>352</v>
      </c>
      <c r="D1817" t="s">
        <v>334</v>
      </c>
      <c r="E1817" t="s">
        <v>13</v>
      </c>
      <c r="F1817" t="s">
        <v>286</v>
      </c>
      <c r="G1817" t="s">
        <v>332</v>
      </c>
      <c r="H1817" t="s">
        <v>1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</row>
    <row r="1818" spans="1:37">
      <c r="A1818" s="32" t="str">
        <f t="shared" si="28"/>
        <v>Goods rated for Non-military use onlyUruguayTranshipmenta</v>
      </c>
      <c r="B1818" s="32" t="str">
        <f>VLOOKUP(D1818,Lookup!$A:$B,2,FALSE)</f>
        <v>Goods rated for Non-military use only</v>
      </c>
      <c r="C1818" s="32" t="s">
        <v>352</v>
      </c>
      <c r="D1818" t="s">
        <v>334</v>
      </c>
      <c r="E1818" t="s">
        <v>12</v>
      </c>
      <c r="F1818" t="s">
        <v>286</v>
      </c>
      <c r="G1818" t="s">
        <v>332</v>
      </c>
      <c r="H1818" t="s">
        <v>1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</row>
    <row r="1819" spans="1:37">
      <c r="A1819" s="32" t="str">
        <f t="shared" si="28"/>
        <v>Goods rated for Non-military use onlyUzbekistanTranshipmenta</v>
      </c>
      <c r="B1819" s="32" t="str">
        <f>VLOOKUP(D1819,Lookup!$A:$B,2,FALSE)</f>
        <v>Goods rated for Non-military use only</v>
      </c>
      <c r="C1819" s="32" t="s">
        <v>352</v>
      </c>
      <c r="D1819" t="s">
        <v>334</v>
      </c>
      <c r="E1819" t="s">
        <v>11</v>
      </c>
      <c r="F1819" t="s">
        <v>286</v>
      </c>
      <c r="G1819" t="s">
        <v>332</v>
      </c>
      <c r="H1819" t="s">
        <v>1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</row>
    <row r="1820" spans="1:37">
      <c r="A1820" s="32" t="str">
        <f t="shared" si="28"/>
        <v>Goods rated for Non-military use onlyVanuatuTranshipmenta</v>
      </c>
      <c r="B1820" s="32" t="str">
        <f>VLOOKUP(D1820,Lookup!$A:$B,2,FALSE)</f>
        <v>Goods rated for Non-military use only</v>
      </c>
      <c r="C1820" s="32" t="s">
        <v>352</v>
      </c>
      <c r="D1820" t="s">
        <v>334</v>
      </c>
      <c r="E1820" t="s">
        <v>10</v>
      </c>
      <c r="F1820" t="s">
        <v>286</v>
      </c>
      <c r="G1820" t="s">
        <v>332</v>
      </c>
      <c r="H1820" t="s">
        <v>1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</row>
    <row r="1821" spans="1:37">
      <c r="A1821" s="32" t="str">
        <f t="shared" si="28"/>
        <v>Goods rated for Non-military use onlyVatican CityTranshipmenta</v>
      </c>
      <c r="B1821" s="32" t="str">
        <f>VLOOKUP(D1821,Lookup!$A:$B,2,FALSE)</f>
        <v>Goods rated for Non-military use only</v>
      </c>
      <c r="C1821" s="32" t="s">
        <v>352</v>
      </c>
      <c r="D1821" t="s">
        <v>334</v>
      </c>
      <c r="E1821" t="s">
        <v>9</v>
      </c>
      <c r="F1821" t="s">
        <v>286</v>
      </c>
      <c r="G1821" t="s">
        <v>332</v>
      </c>
      <c r="H1821" t="s">
        <v>1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</row>
    <row r="1822" spans="1:37">
      <c r="A1822" s="32" t="str">
        <f t="shared" si="28"/>
        <v>Goods rated for Non-military use onlyVenezuelaTranshipmenta</v>
      </c>
      <c r="B1822" s="32" t="str">
        <f>VLOOKUP(D1822,Lookup!$A:$B,2,FALSE)</f>
        <v>Goods rated for Non-military use only</v>
      </c>
      <c r="C1822" s="32" t="s">
        <v>352</v>
      </c>
      <c r="D1822" t="s">
        <v>334</v>
      </c>
      <c r="E1822" t="s">
        <v>8</v>
      </c>
      <c r="F1822" t="s">
        <v>286</v>
      </c>
      <c r="G1822" t="s">
        <v>332</v>
      </c>
      <c r="H1822" t="s">
        <v>1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</row>
    <row r="1823" spans="1:37">
      <c r="A1823" s="32" t="str">
        <f t="shared" si="28"/>
        <v>Goods rated for Non-military use onlyVessel and/or Platform in International WatersTranshipmenta</v>
      </c>
      <c r="B1823" s="32" t="str">
        <f>VLOOKUP(D1823,Lookup!$A:$B,2,FALSE)</f>
        <v>Goods rated for Non-military use only</v>
      </c>
      <c r="C1823" s="32" t="s">
        <v>352</v>
      </c>
      <c r="D1823" t="s">
        <v>334</v>
      </c>
      <c r="E1823" t="s">
        <v>349</v>
      </c>
      <c r="F1823" t="s">
        <v>286</v>
      </c>
      <c r="G1823" t="s">
        <v>332</v>
      </c>
      <c r="H1823" t="s">
        <v>1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</row>
    <row r="1824" spans="1:37">
      <c r="A1824" s="32" t="str">
        <f t="shared" si="28"/>
        <v>Goods rated for Non-military use onlyVietnamTranshipmenta</v>
      </c>
      <c r="B1824" s="32" t="str">
        <f>VLOOKUP(D1824,Lookup!$A:$B,2,FALSE)</f>
        <v>Goods rated for Non-military use only</v>
      </c>
      <c r="C1824" s="32" t="s">
        <v>352</v>
      </c>
      <c r="D1824" t="s">
        <v>334</v>
      </c>
      <c r="E1824" t="s">
        <v>7</v>
      </c>
      <c r="F1824" t="s">
        <v>286</v>
      </c>
      <c r="G1824" t="s">
        <v>332</v>
      </c>
      <c r="H1824" t="s">
        <v>1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</row>
    <row r="1825" spans="1:37">
      <c r="A1825" s="32" t="str">
        <f t="shared" si="28"/>
        <v>Goods rated for Non-military use onlyVirgin Islands of USATranshipmenta</v>
      </c>
      <c r="B1825" s="32" t="str">
        <f>VLOOKUP(D1825,Lookup!$A:$B,2,FALSE)</f>
        <v>Goods rated for Non-military use only</v>
      </c>
      <c r="C1825" s="32" t="s">
        <v>352</v>
      </c>
      <c r="D1825" t="s">
        <v>334</v>
      </c>
      <c r="E1825" t="s">
        <v>6</v>
      </c>
      <c r="F1825" t="s">
        <v>286</v>
      </c>
      <c r="G1825" t="s">
        <v>332</v>
      </c>
      <c r="H1825" t="s">
        <v>1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</row>
    <row r="1826" spans="1:37">
      <c r="A1826" s="32" t="str">
        <f t="shared" si="28"/>
        <v>Goods rated for Non-military use onlyWake IslandTranshipmenta</v>
      </c>
      <c r="B1826" s="32" t="str">
        <f>VLOOKUP(D1826,Lookup!$A:$B,2,FALSE)</f>
        <v>Goods rated for Non-military use only</v>
      </c>
      <c r="C1826" s="32" t="s">
        <v>352</v>
      </c>
      <c r="D1826" t="s">
        <v>334</v>
      </c>
      <c r="E1826" t="s">
        <v>5</v>
      </c>
      <c r="F1826" t="s">
        <v>286</v>
      </c>
      <c r="G1826" t="s">
        <v>332</v>
      </c>
      <c r="H1826" t="s">
        <v>1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</row>
    <row r="1827" spans="1:37">
      <c r="A1827" s="32" t="str">
        <f t="shared" si="28"/>
        <v>Goods rated for Non-military use onlyWallis and Futuna IslandsTranshipmenta</v>
      </c>
      <c r="B1827" s="32" t="str">
        <f>VLOOKUP(D1827,Lookup!$A:$B,2,FALSE)</f>
        <v>Goods rated for Non-military use only</v>
      </c>
      <c r="C1827" s="32" t="s">
        <v>352</v>
      </c>
      <c r="D1827" t="s">
        <v>334</v>
      </c>
      <c r="E1827" t="s">
        <v>4</v>
      </c>
      <c r="F1827" t="s">
        <v>286</v>
      </c>
      <c r="G1827" t="s">
        <v>332</v>
      </c>
      <c r="H1827" t="s">
        <v>1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</row>
    <row r="1828" spans="1:37">
      <c r="A1828" s="32" t="str">
        <f t="shared" si="28"/>
        <v>Goods rated for Non-military use onlyYemenTranshipmenta</v>
      </c>
      <c r="B1828" s="32" t="str">
        <f>VLOOKUP(D1828,Lookup!$A:$B,2,FALSE)</f>
        <v>Goods rated for Non-military use only</v>
      </c>
      <c r="C1828" s="32" t="s">
        <v>352</v>
      </c>
      <c r="D1828" t="s">
        <v>334</v>
      </c>
      <c r="E1828" t="s">
        <v>3</v>
      </c>
      <c r="F1828" t="s">
        <v>286</v>
      </c>
      <c r="G1828" t="s">
        <v>332</v>
      </c>
      <c r="H1828" t="s">
        <v>1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</row>
    <row r="1829" spans="1:37">
      <c r="A1829" s="32" t="str">
        <f t="shared" si="28"/>
        <v>Goods rated for Non-military use onlyZambiaTranshipmenta</v>
      </c>
      <c r="B1829" s="32" t="str">
        <f>VLOOKUP(D1829,Lookup!$A:$B,2,FALSE)</f>
        <v>Goods rated for Non-military use only</v>
      </c>
      <c r="C1829" s="32" t="s">
        <v>352</v>
      </c>
      <c r="D1829" t="s">
        <v>334</v>
      </c>
      <c r="E1829" t="s">
        <v>2</v>
      </c>
      <c r="F1829" t="s">
        <v>286</v>
      </c>
      <c r="G1829" t="s">
        <v>332</v>
      </c>
      <c r="H1829" t="s">
        <v>1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</row>
    <row r="1830" spans="1:37">
      <c r="A1830" s="32" t="str">
        <f t="shared" si="28"/>
        <v>Goods rated for Non-military use onlyZimbabweTranshipmenta</v>
      </c>
      <c r="B1830" s="32" t="str">
        <f>VLOOKUP(D1830,Lookup!$A:$B,2,FALSE)</f>
        <v>Goods rated for Non-military use only</v>
      </c>
      <c r="C1830" s="32" t="s">
        <v>352</v>
      </c>
      <c r="D1830" t="s">
        <v>334</v>
      </c>
      <c r="E1830" t="s">
        <v>0</v>
      </c>
      <c r="F1830" t="s">
        <v>286</v>
      </c>
      <c r="G1830" t="s">
        <v>332</v>
      </c>
      <c r="H1830" t="s">
        <v>1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</row>
    <row r="1831" spans="1:37">
      <c r="A1831" s="32" t="str">
        <f t="shared" si="28"/>
        <v>Goods rated for Non-military use onlyAfghanistanIncorporationa</v>
      </c>
      <c r="B1831" s="32" t="str">
        <f>VLOOKUP(D1831,Lookup!$A:$B,2,FALSE)</f>
        <v>Goods rated for Non-military use only</v>
      </c>
      <c r="C1831" s="32" t="s">
        <v>352</v>
      </c>
      <c r="D1831" t="s">
        <v>334</v>
      </c>
      <c r="E1831" t="s">
        <v>253</v>
      </c>
      <c r="F1831" t="s">
        <v>285</v>
      </c>
      <c r="G1831" t="s">
        <v>332</v>
      </c>
      <c r="H1831" t="s">
        <v>1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</row>
    <row r="1832" spans="1:37">
      <c r="A1832" s="32" t="str">
        <f t="shared" si="28"/>
        <v>Goods rated for Non-military use onlyAland IslandsIncorporationa</v>
      </c>
      <c r="B1832" s="32" t="str">
        <f>VLOOKUP(D1832,Lookup!$A:$B,2,FALSE)</f>
        <v>Goods rated for Non-military use only</v>
      </c>
      <c r="C1832" s="32" t="s">
        <v>352</v>
      </c>
      <c r="D1832" t="s">
        <v>334</v>
      </c>
      <c r="E1832" t="s">
        <v>252</v>
      </c>
      <c r="F1832" t="s">
        <v>285</v>
      </c>
      <c r="G1832" t="s">
        <v>332</v>
      </c>
      <c r="H1832" t="s">
        <v>1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</row>
    <row r="1833" spans="1:37">
      <c r="A1833" s="32" t="str">
        <f t="shared" si="28"/>
        <v>Goods rated for Non-military use onlyAlbaniaIncorporationa</v>
      </c>
      <c r="B1833" s="32" t="str">
        <f>VLOOKUP(D1833,Lookup!$A:$B,2,FALSE)</f>
        <v>Goods rated for Non-military use only</v>
      </c>
      <c r="C1833" s="32" t="s">
        <v>352</v>
      </c>
      <c r="D1833" t="s">
        <v>334</v>
      </c>
      <c r="E1833" t="s">
        <v>251</v>
      </c>
      <c r="F1833" t="s">
        <v>285</v>
      </c>
      <c r="G1833" t="s">
        <v>332</v>
      </c>
      <c r="H1833" t="s">
        <v>1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</row>
    <row r="1834" spans="1:37">
      <c r="A1834" s="32" t="str">
        <f t="shared" si="28"/>
        <v>Goods rated for Non-military use onlyAlgeriaIncorporationa</v>
      </c>
      <c r="B1834" s="32" t="str">
        <f>VLOOKUP(D1834,Lookup!$A:$B,2,FALSE)</f>
        <v>Goods rated for Non-military use only</v>
      </c>
      <c r="C1834" s="32" t="s">
        <v>352</v>
      </c>
      <c r="D1834" t="s">
        <v>334</v>
      </c>
      <c r="E1834" t="s">
        <v>250</v>
      </c>
      <c r="F1834" t="s">
        <v>285</v>
      </c>
      <c r="G1834" t="s">
        <v>332</v>
      </c>
      <c r="H1834" t="s">
        <v>1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</row>
    <row r="1835" spans="1:37">
      <c r="A1835" s="32" t="str">
        <f t="shared" si="28"/>
        <v>Goods rated for Non-military use onlyAmerican SamoaIncorporationa</v>
      </c>
      <c r="B1835" s="32" t="str">
        <f>VLOOKUP(D1835,Lookup!$A:$B,2,FALSE)</f>
        <v>Goods rated for Non-military use only</v>
      </c>
      <c r="C1835" s="32" t="s">
        <v>352</v>
      </c>
      <c r="D1835" t="s">
        <v>334</v>
      </c>
      <c r="E1835" t="s">
        <v>249</v>
      </c>
      <c r="F1835" t="s">
        <v>285</v>
      </c>
      <c r="G1835" t="s">
        <v>332</v>
      </c>
      <c r="H1835" t="s">
        <v>1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</row>
    <row r="1836" spans="1:37">
      <c r="A1836" s="32" t="str">
        <f t="shared" si="28"/>
        <v>Goods rated for Non-military use onlyAndorraIncorporationa</v>
      </c>
      <c r="B1836" s="32" t="str">
        <f>VLOOKUP(D1836,Lookup!$A:$B,2,FALSE)</f>
        <v>Goods rated for Non-military use only</v>
      </c>
      <c r="C1836" s="32" t="s">
        <v>352</v>
      </c>
      <c r="D1836" t="s">
        <v>334</v>
      </c>
      <c r="E1836" t="s">
        <v>248</v>
      </c>
      <c r="F1836" t="s">
        <v>285</v>
      </c>
      <c r="G1836" t="s">
        <v>332</v>
      </c>
      <c r="H1836" t="s">
        <v>1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</row>
    <row r="1837" spans="1:37">
      <c r="A1837" s="32" t="str">
        <f t="shared" si="28"/>
        <v>Goods rated for Non-military use onlyAngolaIncorporationa</v>
      </c>
      <c r="B1837" s="32" t="str">
        <f>VLOOKUP(D1837,Lookup!$A:$B,2,FALSE)</f>
        <v>Goods rated for Non-military use only</v>
      </c>
      <c r="C1837" s="32" t="s">
        <v>352</v>
      </c>
      <c r="D1837" t="s">
        <v>334</v>
      </c>
      <c r="E1837" t="s">
        <v>247</v>
      </c>
      <c r="F1837" t="s">
        <v>285</v>
      </c>
      <c r="G1837" t="s">
        <v>332</v>
      </c>
      <c r="H1837" t="s">
        <v>1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</row>
    <row r="1838" spans="1:37">
      <c r="A1838" s="32" t="str">
        <f t="shared" si="28"/>
        <v>Goods rated for Non-military use onlyAnguillaIncorporationa</v>
      </c>
      <c r="B1838" s="32" t="str">
        <f>VLOOKUP(D1838,Lookup!$A:$B,2,FALSE)</f>
        <v>Goods rated for Non-military use only</v>
      </c>
      <c r="C1838" s="32" t="s">
        <v>352</v>
      </c>
      <c r="D1838" t="s">
        <v>334</v>
      </c>
      <c r="E1838" t="s">
        <v>246</v>
      </c>
      <c r="F1838" t="s">
        <v>285</v>
      </c>
      <c r="G1838" t="s">
        <v>332</v>
      </c>
      <c r="H1838" t="s">
        <v>1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</row>
    <row r="1839" spans="1:37">
      <c r="A1839" s="32" t="str">
        <f t="shared" si="28"/>
        <v>Goods rated for Non-military use onlyAntarcticaIncorporationa</v>
      </c>
      <c r="B1839" s="32" t="str">
        <f>VLOOKUP(D1839,Lookup!$A:$B,2,FALSE)</f>
        <v>Goods rated for Non-military use only</v>
      </c>
      <c r="C1839" s="32" t="s">
        <v>352</v>
      </c>
      <c r="D1839" t="s">
        <v>334</v>
      </c>
      <c r="E1839" t="s">
        <v>245</v>
      </c>
      <c r="F1839" t="s">
        <v>285</v>
      </c>
      <c r="G1839" t="s">
        <v>332</v>
      </c>
      <c r="H1839" t="s">
        <v>1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</row>
    <row r="1840" spans="1:37">
      <c r="A1840" s="32" t="str">
        <f t="shared" si="28"/>
        <v>Goods rated for Non-military use onlyAntigua and BarbudaIncorporationa</v>
      </c>
      <c r="B1840" s="32" t="str">
        <f>VLOOKUP(D1840,Lookup!$A:$B,2,FALSE)</f>
        <v>Goods rated for Non-military use only</v>
      </c>
      <c r="C1840" s="32" t="s">
        <v>352</v>
      </c>
      <c r="D1840" t="s">
        <v>334</v>
      </c>
      <c r="E1840" t="s">
        <v>244</v>
      </c>
      <c r="F1840" t="s">
        <v>285</v>
      </c>
      <c r="G1840" t="s">
        <v>332</v>
      </c>
      <c r="H1840" t="s">
        <v>1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</row>
    <row r="1841" spans="1:37">
      <c r="A1841" s="32" t="str">
        <f t="shared" si="28"/>
        <v>Goods rated for Non-military use onlyArgentinaIncorporationa</v>
      </c>
      <c r="B1841" s="32" t="str">
        <f>VLOOKUP(D1841,Lookup!$A:$B,2,FALSE)</f>
        <v>Goods rated for Non-military use only</v>
      </c>
      <c r="C1841" s="32" t="s">
        <v>352</v>
      </c>
      <c r="D1841" t="s">
        <v>334</v>
      </c>
      <c r="E1841" t="s">
        <v>243</v>
      </c>
      <c r="F1841" t="s">
        <v>285</v>
      </c>
      <c r="G1841" t="s">
        <v>332</v>
      </c>
      <c r="H1841" t="s">
        <v>1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</row>
    <row r="1842" spans="1:37">
      <c r="A1842" s="32" t="str">
        <f t="shared" si="28"/>
        <v>Goods rated for Non-military use onlyArmeniaIncorporationa</v>
      </c>
      <c r="B1842" s="32" t="str">
        <f>VLOOKUP(D1842,Lookup!$A:$B,2,FALSE)</f>
        <v>Goods rated for Non-military use only</v>
      </c>
      <c r="C1842" s="32" t="s">
        <v>352</v>
      </c>
      <c r="D1842" t="s">
        <v>334</v>
      </c>
      <c r="E1842" t="s">
        <v>242</v>
      </c>
      <c r="F1842" t="s">
        <v>285</v>
      </c>
      <c r="G1842" t="s">
        <v>332</v>
      </c>
      <c r="H1842" t="s">
        <v>1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</row>
    <row r="1843" spans="1:37">
      <c r="A1843" s="32" t="str">
        <f t="shared" si="28"/>
        <v>Goods rated for Non-military use onlyArubaIncorporationa</v>
      </c>
      <c r="B1843" s="32" t="str">
        <f>VLOOKUP(D1843,Lookup!$A:$B,2,FALSE)</f>
        <v>Goods rated for Non-military use only</v>
      </c>
      <c r="C1843" s="32" t="s">
        <v>352</v>
      </c>
      <c r="D1843" t="s">
        <v>334</v>
      </c>
      <c r="E1843" t="s">
        <v>241</v>
      </c>
      <c r="F1843" t="s">
        <v>285</v>
      </c>
      <c r="G1843" t="s">
        <v>332</v>
      </c>
      <c r="H1843" t="s">
        <v>1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</row>
    <row r="1844" spans="1:37">
      <c r="A1844" s="32" t="str">
        <f t="shared" si="28"/>
        <v>Goods rated for Non-military use onlyAustraliaIncorporationa</v>
      </c>
      <c r="B1844" s="32" t="str">
        <f>VLOOKUP(D1844,Lookup!$A:$B,2,FALSE)</f>
        <v>Goods rated for Non-military use only</v>
      </c>
      <c r="C1844" s="32" t="s">
        <v>352</v>
      </c>
      <c r="D1844" t="s">
        <v>334</v>
      </c>
      <c r="E1844" t="s">
        <v>240</v>
      </c>
      <c r="F1844" t="s">
        <v>285</v>
      </c>
      <c r="G1844" t="s">
        <v>332</v>
      </c>
      <c r="H1844" t="s">
        <v>1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</row>
    <row r="1845" spans="1:37">
      <c r="A1845" s="32" t="str">
        <f t="shared" si="28"/>
        <v>Goods rated for Non-military use onlyAustralian Antarctic TerritoryIncorporationa</v>
      </c>
      <c r="B1845" s="32" t="str">
        <f>VLOOKUP(D1845,Lookup!$A:$B,2,FALSE)</f>
        <v>Goods rated for Non-military use only</v>
      </c>
      <c r="C1845" s="32" t="s">
        <v>352</v>
      </c>
      <c r="D1845" t="s">
        <v>334</v>
      </c>
      <c r="E1845" t="s">
        <v>239</v>
      </c>
      <c r="F1845" t="s">
        <v>285</v>
      </c>
      <c r="G1845" t="s">
        <v>332</v>
      </c>
      <c r="H1845" t="s">
        <v>1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</row>
    <row r="1846" spans="1:37">
      <c r="A1846" s="32" t="str">
        <f t="shared" si="28"/>
        <v>Goods rated for Non-military use onlyAustriaIncorporationa</v>
      </c>
      <c r="B1846" s="32" t="str">
        <f>VLOOKUP(D1846,Lookup!$A:$B,2,FALSE)</f>
        <v>Goods rated for Non-military use only</v>
      </c>
      <c r="C1846" s="32" t="s">
        <v>352</v>
      </c>
      <c r="D1846" t="s">
        <v>334</v>
      </c>
      <c r="E1846" t="s">
        <v>238</v>
      </c>
      <c r="F1846" t="s">
        <v>285</v>
      </c>
      <c r="G1846" t="s">
        <v>332</v>
      </c>
      <c r="H1846" t="s">
        <v>1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</row>
    <row r="1847" spans="1:37">
      <c r="A1847" s="32" t="str">
        <f t="shared" si="28"/>
        <v>Goods rated for Non-military use onlyAzerbaijanIncorporationa</v>
      </c>
      <c r="B1847" s="32" t="str">
        <f>VLOOKUP(D1847,Lookup!$A:$B,2,FALSE)</f>
        <v>Goods rated for Non-military use only</v>
      </c>
      <c r="C1847" s="32" t="s">
        <v>352</v>
      </c>
      <c r="D1847" t="s">
        <v>334</v>
      </c>
      <c r="E1847" t="s">
        <v>237</v>
      </c>
      <c r="F1847" t="s">
        <v>285</v>
      </c>
      <c r="G1847" t="s">
        <v>332</v>
      </c>
      <c r="H1847" t="s">
        <v>1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</row>
    <row r="1848" spans="1:37">
      <c r="A1848" s="32" t="str">
        <f t="shared" si="28"/>
        <v>Goods rated for Non-military use onlyAzoresIncorporationa</v>
      </c>
      <c r="B1848" s="32" t="str">
        <f>VLOOKUP(D1848,Lookup!$A:$B,2,FALSE)</f>
        <v>Goods rated for Non-military use only</v>
      </c>
      <c r="C1848" s="32" t="s">
        <v>352</v>
      </c>
      <c r="D1848" t="s">
        <v>334</v>
      </c>
      <c r="E1848" t="s">
        <v>236</v>
      </c>
      <c r="F1848" t="s">
        <v>285</v>
      </c>
      <c r="G1848" t="s">
        <v>332</v>
      </c>
      <c r="H1848" t="s">
        <v>1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</row>
    <row r="1849" spans="1:37">
      <c r="A1849" s="32" t="str">
        <f t="shared" si="28"/>
        <v>Goods rated for Non-military use onlyBahamasIncorporationa</v>
      </c>
      <c r="B1849" s="32" t="str">
        <f>VLOOKUP(D1849,Lookup!$A:$B,2,FALSE)</f>
        <v>Goods rated for Non-military use only</v>
      </c>
      <c r="C1849" s="32" t="s">
        <v>352</v>
      </c>
      <c r="D1849" t="s">
        <v>334</v>
      </c>
      <c r="E1849" t="s">
        <v>235</v>
      </c>
      <c r="F1849" t="s">
        <v>285</v>
      </c>
      <c r="G1849" t="s">
        <v>332</v>
      </c>
      <c r="H1849" t="s">
        <v>1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</row>
    <row r="1850" spans="1:37">
      <c r="A1850" s="32" t="str">
        <f t="shared" si="28"/>
        <v>Goods rated for Non-military use onlyBahrainIncorporationa</v>
      </c>
      <c r="B1850" s="32" t="str">
        <f>VLOOKUP(D1850,Lookup!$A:$B,2,FALSE)</f>
        <v>Goods rated for Non-military use only</v>
      </c>
      <c r="C1850" s="32" t="s">
        <v>352</v>
      </c>
      <c r="D1850" t="s">
        <v>334</v>
      </c>
      <c r="E1850" t="s">
        <v>234</v>
      </c>
      <c r="F1850" t="s">
        <v>285</v>
      </c>
      <c r="G1850" t="s">
        <v>332</v>
      </c>
      <c r="H1850" t="s">
        <v>1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</row>
    <row r="1851" spans="1:37">
      <c r="A1851" s="32" t="str">
        <f t="shared" si="28"/>
        <v>Goods rated for Non-military use onlyBaker IslandIncorporationa</v>
      </c>
      <c r="B1851" s="32" t="str">
        <f>VLOOKUP(D1851,Lookup!$A:$B,2,FALSE)</f>
        <v>Goods rated for Non-military use only</v>
      </c>
      <c r="C1851" s="32" t="s">
        <v>352</v>
      </c>
      <c r="D1851" t="s">
        <v>334</v>
      </c>
      <c r="E1851" t="s">
        <v>233</v>
      </c>
      <c r="F1851" t="s">
        <v>285</v>
      </c>
      <c r="G1851" t="s">
        <v>332</v>
      </c>
      <c r="H1851" t="s">
        <v>1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</row>
    <row r="1852" spans="1:37">
      <c r="A1852" s="32" t="str">
        <f t="shared" si="28"/>
        <v>Goods rated for Non-military use onlyBangladeshIncorporationa</v>
      </c>
      <c r="B1852" s="32" t="str">
        <f>VLOOKUP(D1852,Lookup!$A:$B,2,FALSE)</f>
        <v>Goods rated for Non-military use only</v>
      </c>
      <c r="C1852" s="32" t="s">
        <v>352</v>
      </c>
      <c r="D1852" t="s">
        <v>334</v>
      </c>
      <c r="E1852" t="s">
        <v>232</v>
      </c>
      <c r="F1852" t="s">
        <v>285</v>
      </c>
      <c r="G1852" t="s">
        <v>332</v>
      </c>
      <c r="H1852" t="s">
        <v>1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</row>
    <row r="1853" spans="1:37">
      <c r="A1853" s="32" t="str">
        <f t="shared" si="28"/>
        <v>Goods rated for Non-military use onlyBarbadosIncorporationa</v>
      </c>
      <c r="B1853" s="32" t="str">
        <f>VLOOKUP(D1853,Lookup!$A:$B,2,FALSE)</f>
        <v>Goods rated for Non-military use only</v>
      </c>
      <c r="C1853" s="32" t="s">
        <v>352</v>
      </c>
      <c r="D1853" t="s">
        <v>334</v>
      </c>
      <c r="E1853" t="s">
        <v>231</v>
      </c>
      <c r="F1853" t="s">
        <v>285</v>
      </c>
      <c r="G1853" t="s">
        <v>332</v>
      </c>
      <c r="H1853" t="s">
        <v>1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</row>
    <row r="1854" spans="1:37">
      <c r="A1854" s="32" t="str">
        <f t="shared" si="28"/>
        <v>Goods rated for Non-military use onlyBelarusIncorporationa</v>
      </c>
      <c r="B1854" s="32" t="str">
        <f>VLOOKUP(D1854,Lookup!$A:$B,2,FALSE)</f>
        <v>Goods rated for Non-military use only</v>
      </c>
      <c r="C1854" s="32" t="s">
        <v>352</v>
      </c>
      <c r="D1854" t="s">
        <v>334</v>
      </c>
      <c r="E1854" t="s">
        <v>230</v>
      </c>
      <c r="F1854" t="s">
        <v>285</v>
      </c>
      <c r="G1854" t="s">
        <v>332</v>
      </c>
      <c r="H1854" t="s">
        <v>1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</row>
    <row r="1855" spans="1:37">
      <c r="A1855" s="32" t="str">
        <f t="shared" si="28"/>
        <v>Goods rated for Non-military use onlyBelgiumIncorporationa</v>
      </c>
      <c r="B1855" s="32" t="str">
        <f>VLOOKUP(D1855,Lookup!$A:$B,2,FALSE)</f>
        <v>Goods rated for Non-military use only</v>
      </c>
      <c r="C1855" s="32" t="s">
        <v>352</v>
      </c>
      <c r="D1855" t="s">
        <v>334</v>
      </c>
      <c r="E1855" t="s">
        <v>229</v>
      </c>
      <c r="F1855" t="s">
        <v>285</v>
      </c>
      <c r="G1855" t="s">
        <v>332</v>
      </c>
      <c r="H1855" t="s">
        <v>1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</row>
    <row r="1856" spans="1:37">
      <c r="A1856" s="32" t="str">
        <f t="shared" si="28"/>
        <v>Goods rated for Non-military use onlyBelizeIncorporationa</v>
      </c>
      <c r="B1856" s="32" t="str">
        <f>VLOOKUP(D1856,Lookup!$A:$B,2,FALSE)</f>
        <v>Goods rated for Non-military use only</v>
      </c>
      <c r="C1856" s="32" t="s">
        <v>352</v>
      </c>
      <c r="D1856" t="s">
        <v>334</v>
      </c>
      <c r="E1856" t="s">
        <v>228</v>
      </c>
      <c r="F1856" t="s">
        <v>285</v>
      </c>
      <c r="G1856" t="s">
        <v>332</v>
      </c>
      <c r="H1856" t="s">
        <v>1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</row>
    <row r="1857" spans="1:37">
      <c r="A1857" s="32" t="str">
        <f t="shared" si="28"/>
        <v>Goods rated for Non-military use onlyBeninIncorporationa</v>
      </c>
      <c r="B1857" s="32" t="str">
        <f>VLOOKUP(D1857,Lookup!$A:$B,2,FALSE)</f>
        <v>Goods rated for Non-military use only</v>
      </c>
      <c r="C1857" s="32" t="s">
        <v>352</v>
      </c>
      <c r="D1857" t="s">
        <v>334</v>
      </c>
      <c r="E1857" t="s">
        <v>227</v>
      </c>
      <c r="F1857" t="s">
        <v>285</v>
      </c>
      <c r="G1857" t="s">
        <v>332</v>
      </c>
      <c r="H1857" t="s">
        <v>1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</row>
    <row r="1858" spans="1:37">
      <c r="A1858" s="32" t="str">
        <f t="shared" si="28"/>
        <v>Goods rated for Non-military use onlyBermudaIncorporationa</v>
      </c>
      <c r="B1858" s="32" t="str">
        <f>VLOOKUP(D1858,Lookup!$A:$B,2,FALSE)</f>
        <v>Goods rated for Non-military use only</v>
      </c>
      <c r="C1858" s="32" t="s">
        <v>352</v>
      </c>
      <c r="D1858" t="s">
        <v>334</v>
      </c>
      <c r="E1858" t="s">
        <v>226</v>
      </c>
      <c r="F1858" t="s">
        <v>285</v>
      </c>
      <c r="G1858" t="s">
        <v>332</v>
      </c>
      <c r="H1858" t="s">
        <v>1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</row>
    <row r="1859" spans="1:37">
      <c r="A1859" s="32" t="str">
        <f t="shared" si="28"/>
        <v>Goods rated for Non-military use onlyBhutanIncorporationa</v>
      </c>
      <c r="B1859" s="32" t="str">
        <f>VLOOKUP(D1859,Lookup!$A:$B,2,FALSE)</f>
        <v>Goods rated for Non-military use only</v>
      </c>
      <c r="C1859" s="32" t="s">
        <v>352</v>
      </c>
      <c r="D1859" t="s">
        <v>334</v>
      </c>
      <c r="E1859" t="s">
        <v>225</v>
      </c>
      <c r="F1859" t="s">
        <v>285</v>
      </c>
      <c r="G1859" t="s">
        <v>332</v>
      </c>
      <c r="H1859" t="s">
        <v>1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</row>
    <row r="1860" spans="1:37">
      <c r="A1860" s="32" t="str">
        <f t="shared" si="28"/>
        <v>Goods rated for Non-military use onlyBoliviaIncorporationa</v>
      </c>
      <c r="B1860" s="32" t="str">
        <f>VLOOKUP(D1860,Lookup!$A:$B,2,FALSE)</f>
        <v>Goods rated for Non-military use only</v>
      </c>
      <c r="C1860" s="32" t="s">
        <v>352</v>
      </c>
      <c r="D1860" t="s">
        <v>334</v>
      </c>
      <c r="E1860" t="s">
        <v>224</v>
      </c>
      <c r="F1860" t="s">
        <v>285</v>
      </c>
      <c r="G1860" t="s">
        <v>332</v>
      </c>
      <c r="H1860" t="s">
        <v>1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</row>
    <row r="1861" spans="1:37">
      <c r="A1861" s="32" t="str">
        <f t="shared" ref="A1861:A1924" si="29">CONCATENATE(B1861,E1861,F1861,H1861)</f>
        <v>Goods rated for Non-military use onlyBosnia and HerzegovinaIncorporationa</v>
      </c>
      <c r="B1861" s="32" t="str">
        <f>VLOOKUP(D1861,Lookup!$A:$B,2,FALSE)</f>
        <v>Goods rated for Non-military use only</v>
      </c>
      <c r="C1861" s="32" t="s">
        <v>352</v>
      </c>
      <c r="D1861" t="s">
        <v>334</v>
      </c>
      <c r="E1861" t="s">
        <v>223</v>
      </c>
      <c r="F1861" t="s">
        <v>285</v>
      </c>
      <c r="G1861" t="s">
        <v>332</v>
      </c>
      <c r="H1861" t="s">
        <v>1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</row>
    <row r="1862" spans="1:37">
      <c r="A1862" s="32" t="str">
        <f t="shared" si="29"/>
        <v>Goods rated for Non-military use onlyBotswanaIncorporationa</v>
      </c>
      <c r="B1862" s="32" t="str">
        <f>VLOOKUP(D1862,Lookup!$A:$B,2,FALSE)</f>
        <v>Goods rated for Non-military use only</v>
      </c>
      <c r="C1862" s="32" t="s">
        <v>352</v>
      </c>
      <c r="D1862" t="s">
        <v>334</v>
      </c>
      <c r="E1862" t="s">
        <v>222</v>
      </c>
      <c r="F1862" t="s">
        <v>285</v>
      </c>
      <c r="G1862" t="s">
        <v>332</v>
      </c>
      <c r="H1862" t="s">
        <v>1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</row>
    <row r="1863" spans="1:37">
      <c r="A1863" s="32" t="str">
        <f t="shared" si="29"/>
        <v>Goods rated for Non-military use onlyBrazilIncorporationa</v>
      </c>
      <c r="B1863" s="32" t="str">
        <f>VLOOKUP(D1863,Lookup!$A:$B,2,FALSE)</f>
        <v>Goods rated for Non-military use only</v>
      </c>
      <c r="C1863" s="32" t="s">
        <v>352</v>
      </c>
      <c r="D1863" t="s">
        <v>334</v>
      </c>
      <c r="E1863" t="s">
        <v>221</v>
      </c>
      <c r="F1863" t="s">
        <v>285</v>
      </c>
      <c r="G1863" t="s">
        <v>332</v>
      </c>
      <c r="H1863" t="s">
        <v>1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</row>
    <row r="1864" spans="1:37">
      <c r="A1864" s="32" t="str">
        <f t="shared" si="29"/>
        <v>Goods rated for Non-military use onlyBritish Antarctic TerritoryIncorporationa</v>
      </c>
      <c r="B1864" s="32" t="str">
        <f>VLOOKUP(D1864,Lookup!$A:$B,2,FALSE)</f>
        <v>Goods rated for Non-military use only</v>
      </c>
      <c r="C1864" s="32" t="s">
        <v>352</v>
      </c>
      <c r="D1864" t="s">
        <v>334</v>
      </c>
      <c r="E1864" t="s">
        <v>220</v>
      </c>
      <c r="F1864" t="s">
        <v>285</v>
      </c>
      <c r="G1864" t="s">
        <v>332</v>
      </c>
      <c r="H1864" t="s">
        <v>1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</row>
    <row r="1865" spans="1:37">
      <c r="A1865" s="32" t="str">
        <f t="shared" si="29"/>
        <v>Goods rated for Non-military use onlyBritish Indian Ocean TerritoryIncorporationa</v>
      </c>
      <c r="B1865" s="32" t="str">
        <f>VLOOKUP(D1865,Lookup!$A:$B,2,FALSE)</f>
        <v>Goods rated for Non-military use only</v>
      </c>
      <c r="C1865" s="32" t="s">
        <v>352</v>
      </c>
      <c r="D1865" t="s">
        <v>334</v>
      </c>
      <c r="E1865" t="s">
        <v>219</v>
      </c>
      <c r="F1865" t="s">
        <v>285</v>
      </c>
      <c r="G1865" t="s">
        <v>332</v>
      </c>
      <c r="H1865" t="s">
        <v>1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</row>
    <row r="1866" spans="1:37">
      <c r="A1866" s="32" t="str">
        <f t="shared" si="29"/>
        <v>Goods rated for Non-military use onlyBritish Virgin IslandsIncorporationa</v>
      </c>
      <c r="B1866" s="32" t="str">
        <f>VLOOKUP(D1866,Lookup!$A:$B,2,FALSE)</f>
        <v>Goods rated for Non-military use only</v>
      </c>
      <c r="C1866" s="32" t="s">
        <v>352</v>
      </c>
      <c r="D1866" t="s">
        <v>334</v>
      </c>
      <c r="E1866" t="s">
        <v>218</v>
      </c>
      <c r="F1866" t="s">
        <v>285</v>
      </c>
      <c r="G1866" t="s">
        <v>332</v>
      </c>
      <c r="H1866" t="s">
        <v>1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</row>
    <row r="1867" spans="1:37">
      <c r="A1867" s="32" t="str">
        <f t="shared" si="29"/>
        <v>Goods rated for Non-military use onlyBruneiIncorporationa</v>
      </c>
      <c r="B1867" s="32" t="str">
        <f>VLOOKUP(D1867,Lookup!$A:$B,2,FALSE)</f>
        <v>Goods rated for Non-military use only</v>
      </c>
      <c r="C1867" s="32" t="s">
        <v>352</v>
      </c>
      <c r="D1867" t="s">
        <v>334</v>
      </c>
      <c r="E1867" t="s">
        <v>217</v>
      </c>
      <c r="F1867" t="s">
        <v>285</v>
      </c>
      <c r="G1867" t="s">
        <v>332</v>
      </c>
      <c r="H1867" t="s">
        <v>1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</row>
    <row r="1868" spans="1:37">
      <c r="A1868" s="32" t="str">
        <f t="shared" si="29"/>
        <v>Goods rated for Non-military use onlyBulgariaIncorporationa</v>
      </c>
      <c r="B1868" s="32" t="str">
        <f>VLOOKUP(D1868,Lookup!$A:$B,2,FALSE)</f>
        <v>Goods rated for Non-military use only</v>
      </c>
      <c r="C1868" s="32" t="s">
        <v>352</v>
      </c>
      <c r="D1868" t="s">
        <v>334</v>
      </c>
      <c r="E1868" t="s">
        <v>216</v>
      </c>
      <c r="F1868" t="s">
        <v>285</v>
      </c>
      <c r="G1868" t="s">
        <v>332</v>
      </c>
      <c r="H1868" t="s">
        <v>1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</row>
    <row r="1869" spans="1:37">
      <c r="A1869" s="32" t="str">
        <f t="shared" si="29"/>
        <v>Goods rated for Non-military use onlyBurkina FasoIncorporationa</v>
      </c>
      <c r="B1869" s="32" t="str">
        <f>VLOOKUP(D1869,Lookup!$A:$B,2,FALSE)</f>
        <v>Goods rated for Non-military use only</v>
      </c>
      <c r="C1869" s="32" t="s">
        <v>352</v>
      </c>
      <c r="D1869" t="s">
        <v>334</v>
      </c>
      <c r="E1869" t="s">
        <v>215</v>
      </c>
      <c r="F1869" t="s">
        <v>285</v>
      </c>
      <c r="G1869" t="s">
        <v>332</v>
      </c>
      <c r="H1869" t="s">
        <v>1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</row>
    <row r="1870" spans="1:37">
      <c r="A1870" s="32" t="str">
        <f t="shared" si="29"/>
        <v>Goods rated for Non-military use onlyBurmaIncorporationa</v>
      </c>
      <c r="B1870" s="32" t="str">
        <f>VLOOKUP(D1870,Lookup!$A:$B,2,FALSE)</f>
        <v>Goods rated for Non-military use only</v>
      </c>
      <c r="C1870" s="32" t="s">
        <v>352</v>
      </c>
      <c r="D1870" t="s">
        <v>334</v>
      </c>
      <c r="E1870" t="s">
        <v>214</v>
      </c>
      <c r="F1870" t="s">
        <v>285</v>
      </c>
      <c r="G1870" t="s">
        <v>332</v>
      </c>
      <c r="H1870" t="s">
        <v>1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</row>
    <row r="1871" spans="1:37">
      <c r="A1871" s="32" t="str">
        <f t="shared" si="29"/>
        <v>Goods rated for Non-military use onlyBurundiIncorporationa</v>
      </c>
      <c r="B1871" s="32" t="str">
        <f>VLOOKUP(D1871,Lookup!$A:$B,2,FALSE)</f>
        <v>Goods rated for Non-military use only</v>
      </c>
      <c r="C1871" s="32" t="s">
        <v>352</v>
      </c>
      <c r="D1871" t="s">
        <v>334</v>
      </c>
      <c r="E1871" t="s">
        <v>213</v>
      </c>
      <c r="F1871" t="s">
        <v>285</v>
      </c>
      <c r="G1871" t="s">
        <v>332</v>
      </c>
      <c r="H1871" t="s">
        <v>1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</row>
    <row r="1872" spans="1:37">
      <c r="A1872" s="32" t="str">
        <f t="shared" si="29"/>
        <v>Goods rated for Non-military use onlyCambodiaIncorporationa</v>
      </c>
      <c r="B1872" s="32" t="str">
        <f>VLOOKUP(D1872,Lookup!$A:$B,2,FALSE)</f>
        <v>Goods rated for Non-military use only</v>
      </c>
      <c r="C1872" s="32" t="s">
        <v>352</v>
      </c>
      <c r="D1872" t="s">
        <v>334</v>
      </c>
      <c r="E1872" t="s">
        <v>212</v>
      </c>
      <c r="F1872" t="s">
        <v>285</v>
      </c>
      <c r="G1872" t="s">
        <v>332</v>
      </c>
      <c r="H1872" t="s">
        <v>1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</row>
    <row r="1873" spans="1:37">
      <c r="A1873" s="32" t="str">
        <f t="shared" si="29"/>
        <v>Goods rated for Non-military use onlyCameroonIncorporationa</v>
      </c>
      <c r="B1873" s="32" t="str">
        <f>VLOOKUP(D1873,Lookup!$A:$B,2,FALSE)</f>
        <v>Goods rated for Non-military use only</v>
      </c>
      <c r="C1873" s="32" t="s">
        <v>352</v>
      </c>
      <c r="D1873" t="s">
        <v>334</v>
      </c>
      <c r="E1873" t="s">
        <v>211</v>
      </c>
      <c r="F1873" t="s">
        <v>285</v>
      </c>
      <c r="G1873" t="s">
        <v>332</v>
      </c>
      <c r="H1873" t="s">
        <v>1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</row>
    <row r="1874" spans="1:37">
      <c r="A1874" s="32" t="str">
        <f t="shared" si="29"/>
        <v>Goods rated for Non-military use onlyCanadaIncorporationa</v>
      </c>
      <c r="B1874" s="32" t="str">
        <f>VLOOKUP(D1874,Lookup!$A:$B,2,FALSE)</f>
        <v>Goods rated for Non-military use only</v>
      </c>
      <c r="C1874" s="32" t="s">
        <v>352</v>
      </c>
      <c r="D1874" t="s">
        <v>334</v>
      </c>
      <c r="E1874" t="s">
        <v>210</v>
      </c>
      <c r="F1874" t="s">
        <v>285</v>
      </c>
      <c r="G1874" t="s">
        <v>332</v>
      </c>
      <c r="H1874" t="s">
        <v>1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</row>
    <row r="1875" spans="1:37">
      <c r="A1875" s="32" t="str">
        <f t="shared" si="29"/>
        <v>Goods rated for Non-military use onlyCape VerdeIncorporationa</v>
      </c>
      <c r="B1875" s="32" t="str">
        <f>VLOOKUP(D1875,Lookup!$A:$B,2,FALSE)</f>
        <v>Goods rated for Non-military use only</v>
      </c>
      <c r="C1875" s="32" t="s">
        <v>352</v>
      </c>
      <c r="D1875" t="s">
        <v>334</v>
      </c>
      <c r="E1875" t="s">
        <v>209</v>
      </c>
      <c r="F1875" t="s">
        <v>285</v>
      </c>
      <c r="G1875" t="s">
        <v>332</v>
      </c>
      <c r="H1875" t="s">
        <v>1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</row>
    <row r="1876" spans="1:37">
      <c r="A1876" s="32" t="str">
        <f t="shared" si="29"/>
        <v>Goods rated for Non-military use onlyCayman IslandsIncorporationa</v>
      </c>
      <c r="B1876" s="32" t="str">
        <f>VLOOKUP(D1876,Lookup!$A:$B,2,FALSE)</f>
        <v>Goods rated for Non-military use only</v>
      </c>
      <c r="C1876" s="32" t="s">
        <v>352</v>
      </c>
      <c r="D1876" t="s">
        <v>334</v>
      </c>
      <c r="E1876" t="s">
        <v>208</v>
      </c>
      <c r="F1876" t="s">
        <v>285</v>
      </c>
      <c r="G1876" t="s">
        <v>332</v>
      </c>
      <c r="H1876" t="s">
        <v>1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</row>
    <row r="1877" spans="1:37">
      <c r="A1877" s="32" t="str">
        <f t="shared" si="29"/>
        <v>Goods rated for Non-military use onlyCentral African RepublicIncorporationa</v>
      </c>
      <c r="B1877" s="32" t="str">
        <f>VLOOKUP(D1877,Lookup!$A:$B,2,FALSE)</f>
        <v>Goods rated for Non-military use only</v>
      </c>
      <c r="C1877" s="32" t="s">
        <v>352</v>
      </c>
      <c r="D1877" t="s">
        <v>334</v>
      </c>
      <c r="E1877" t="s">
        <v>207</v>
      </c>
      <c r="F1877" t="s">
        <v>285</v>
      </c>
      <c r="G1877" t="s">
        <v>332</v>
      </c>
      <c r="H1877" t="s">
        <v>1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</row>
    <row r="1878" spans="1:37">
      <c r="A1878" s="32" t="str">
        <f t="shared" si="29"/>
        <v>Goods rated for Non-military use onlyCeuta and MelillaIncorporationa</v>
      </c>
      <c r="B1878" s="32" t="str">
        <f>VLOOKUP(D1878,Lookup!$A:$B,2,FALSE)</f>
        <v>Goods rated for Non-military use only</v>
      </c>
      <c r="C1878" s="32" t="s">
        <v>352</v>
      </c>
      <c r="D1878" t="s">
        <v>334</v>
      </c>
      <c r="E1878" t="s">
        <v>206</v>
      </c>
      <c r="F1878" t="s">
        <v>285</v>
      </c>
      <c r="G1878" t="s">
        <v>332</v>
      </c>
      <c r="H1878" t="s">
        <v>1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</row>
    <row r="1879" spans="1:37">
      <c r="A1879" s="32" t="str">
        <f t="shared" si="29"/>
        <v>Goods rated for Non-military use onlyChadIncorporationa</v>
      </c>
      <c r="B1879" s="32" t="str">
        <f>VLOOKUP(D1879,Lookup!$A:$B,2,FALSE)</f>
        <v>Goods rated for Non-military use only</v>
      </c>
      <c r="C1879" s="32" t="s">
        <v>352</v>
      </c>
      <c r="D1879" t="s">
        <v>334</v>
      </c>
      <c r="E1879" t="s">
        <v>205</v>
      </c>
      <c r="F1879" t="s">
        <v>285</v>
      </c>
      <c r="G1879" t="s">
        <v>332</v>
      </c>
      <c r="H1879" t="s">
        <v>1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</row>
    <row r="1880" spans="1:37">
      <c r="A1880" s="32" t="str">
        <f t="shared" si="29"/>
        <v>Goods rated for Non-military use onlyChannel IslandsIncorporationa</v>
      </c>
      <c r="B1880" s="32" t="str">
        <f>VLOOKUP(D1880,Lookup!$A:$B,2,FALSE)</f>
        <v>Goods rated for Non-military use only</v>
      </c>
      <c r="C1880" s="32" t="s">
        <v>352</v>
      </c>
      <c r="D1880" t="s">
        <v>334</v>
      </c>
      <c r="E1880" t="s">
        <v>204</v>
      </c>
      <c r="F1880" t="s">
        <v>285</v>
      </c>
      <c r="G1880" t="s">
        <v>332</v>
      </c>
      <c r="H1880" t="s">
        <v>1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</row>
    <row r="1881" spans="1:37">
      <c r="A1881" s="32" t="str">
        <f t="shared" si="29"/>
        <v>Goods rated for Non-military use onlyChileIncorporationa</v>
      </c>
      <c r="B1881" s="32" t="str">
        <f>VLOOKUP(D1881,Lookup!$A:$B,2,FALSE)</f>
        <v>Goods rated for Non-military use only</v>
      </c>
      <c r="C1881" s="32" t="s">
        <v>352</v>
      </c>
      <c r="D1881" t="s">
        <v>334</v>
      </c>
      <c r="E1881" t="s">
        <v>203</v>
      </c>
      <c r="F1881" t="s">
        <v>285</v>
      </c>
      <c r="G1881" t="s">
        <v>332</v>
      </c>
      <c r="H1881" t="s">
        <v>1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</row>
    <row r="1882" spans="1:37">
      <c r="A1882" s="32" t="str">
        <f t="shared" si="29"/>
        <v>Goods rated for Non-military use onlyChinaIncorporationa</v>
      </c>
      <c r="B1882" s="32" t="str">
        <f>VLOOKUP(D1882,Lookup!$A:$B,2,FALSE)</f>
        <v>Goods rated for Non-military use only</v>
      </c>
      <c r="C1882" s="32" t="s">
        <v>352</v>
      </c>
      <c r="D1882" t="s">
        <v>334</v>
      </c>
      <c r="E1882" t="s">
        <v>202</v>
      </c>
      <c r="F1882" t="s">
        <v>285</v>
      </c>
      <c r="G1882" t="s">
        <v>332</v>
      </c>
      <c r="H1882" t="s">
        <v>1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</row>
    <row r="1883" spans="1:37">
      <c r="A1883" s="32" t="str">
        <f t="shared" si="29"/>
        <v>Goods rated for Non-military use onlyChristmas IslandIncorporationa</v>
      </c>
      <c r="B1883" s="32" t="str">
        <f>VLOOKUP(D1883,Lookup!$A:$B,2,FALSE)</f>
        <v>Goods rated for Non-military use only</v>
      </c>
      <c r="C1883" s="32" t="s">
        <v>352</v>
      </c>
      <c r="D1883" t="s">
        <v>334</v>
      </c>
      <c r="E1883" t="s">
        <v>201</v>
      </c>
      <c r="F1883" t="s">
        <v>285</v>
      </c>
      <c r="G1883" t="s">
        <v>332</v>
      </c>
      <c r="H1883" t="s">
        <v>1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</row>
    <row r="1884" spans="1:37">
      <c r="A1884" s="32" t="str">
        <f t="shared" si="29"/>
        <v>Goods rated for Non-military use onlyCocos Islands (Keeling Islands)Incorporationa</v>
      </c>
      <c r="B1884" s="32" t="str">
        <f>VLOOKUP(D1884,Lookup!$A:$B,2,FALSE)</f>
        <v>Goods rated for Non-military use only</v>
      </c>
      <c r="C1884" s="32" t="s">
        <v>352</v>
      </c>
      <c r="D1884" t="s">
        <v>334</v>
      </c>
      <c r="E1884" t="s">
        <v>200</v>
      </c>
      <c r="F1884" t="s">
        <v>285</v>
      </c>
      <c r="G1884" t="s">
        <v>332</v>
      </c>
      <c r="H1884" t="s">
        <v>1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</row>
    <row r="1885" spans="1:37">
      <c r="A1885" s="32" t="str">
        <f t="shared" si="29"/>
        <v>Goods rated for Non-military use onlyColombiaIncorporationa</v>
      </c>
      <c r="B1885" s="32" t="str">
        <f>VLOOKUP(D1885,Lookup!$A:$B,2,FALSE)</f>
        <v>Goods rated for Non-military use only</v>
      </c>
      <c r="C1885" s="32" t="s">
        <v>352</v>
      </c>
      <c r="D1885" t="s">
        <v>334</v>
      </c>
      <c r="E1885" t="s">
        <v>199</v>
      </c>
      <c r="F1885" t="s">
        <v>285</v>
      </c>
      <c r="G1885" t="s">
        <v>332</v>
      </c>
      <c r="H1885" t="s">
        <v>1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</row>
    <row r="1886" spans="1:37">
      <c r="A1886" s="32" t="str">
        <f t="shared" si="29"/>
        <v>Goods rated for Non-military use onlyComorosIncorporationa</v>
      </c>
      <c r="B1886" s="32" t="str">
        <f>VLOOKUP(D1886,Lookup!$A:$B,2,FALSE)</f>
        <v>Goods rated for Non-military use only</v>
      </c>
      <c r="C1886" s="32" t="s">
        <v>352</v>
      </c>
      <c r="D1886" t="s">
        <v>334</v>
      </c>
      <c r="E1886" t="s">
        <v>198</v>
      </c>
      <c r="F1886" t="s">
        <v>285</v>
      </c>
      <c r="G1886" t="s">
        <v>332</v>
      </c>
      <c r="H1886" t="s">
        <v>1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</row>
    <row r="1887" spans="1:37">
      <c r="A1887" s="32" t="str">
        <f t="shared" si="29"/>
        <v>Goods rated for Non-military use onlyDemocratic Republic of CongoIncorporationa</v>
      </c>
      <c r="B1887" s="32" t="str">
        <f>VLOOKUP(D1887,Lookup!$A:$B,2,FALSE)</f>
        <v>Goods rated for Non-military use only</v>
      </c>
      <c r="C1887" s="32" t="s">
        <v>352</v>
      </c>
      <c r="D1887" t="s">
        <v>334</v>
      </c>
      <c r="E1887" t="s">
        <v>340</v>
      </c>
      <c r="F1887" t="s">
        <v>285</v>
      </c>
      <c r="G1887" t="s">
        <v>332</v>
      </c>
      <c r="H1887" t="s">
        <v>1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</row>
    <row r="1888" spans="1:37">
      <c r="A1888" s="32" t="str">
        <f t="shared" si="29"/>
        <v>Goods rated for Non-military use onlyContinental Shelf Belgian SectorIncorporationa</v>
      </c>
      <c r="B1888" s="32" t="str">
        <f>VLOOKUP(D1888,Lookup!$A:$B,2,FALSE)</f>
        <v>Goods rated for Non-military use only</v>
      </c>
      <c r="C1888" s="32" t="s">
        <v>352</v>
      </c>
      <c r="D1888" t="s">
        <v>334</v>
      </c>
      <c r="E1888" t="s">
        <v>197</v>
      </c>
      <c r="F1888" t="s">
        <v>285</v>
      </c>
      <c r="G1888" t="s">
        <v>332</v>
      </c>
      <c r="H1888" t="s">
        <v>1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</row>
    <row r="1889" spans="1:37">
      <c r="A1889" s="32" t="str">
        <f t="shared" si="29"/>
        <v>Goods rated for Non-military use onlyContinental Shelf Danish SectorIncorporationa</v>
      </c>
      <c r="B1889" s="32" t="str">
        <f>VLOOKUP(D1889,Lookup!$A:$B,2,FALSE)</f>
        <v>Goods rated for Non-military use only</v>
      </c>
      <c r="C1889" s="32" t="s">
        <v>352</v>
      </c>
      <c r="D1889" t="s">
        <v>334</v>
      </c>
      <c r="E1889" t="s">
        <v>196</v>
      </c>
      <c r="F1889" t="s">
        <v>285</v>
      </c>
      <c r="G1889" t="s">
        <v>332</v>
      </c>
      <c r="H1889" t="s">
        <v>1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</row>
    <row r="1890" spans="1:37">
      <c r="A1890" s="32" t="str">
        <f t="shared" si="29"/>
        <v>Goods rated for Non-military use onlyContinental Shelf French SectorIncorporationa</v>
      </c>
      <c r="B1890" s="32" t="str">
        <f>VLOOKUP(D1890,Lookup!$A:$B,2,FALSE)</f>
        <v>Goods rated for Non-military use only</v>
      </c>
      <c r="C1890" s="32" t="s">
        <v>352</v>
      </c>
      <c r="D1890" t="s">
        <v>334</v>
      </c>
      <c r="E1890" t="s">
        <v>195</v>
      </c>
      <c r="F1890" t="s">
        <v>285</v>
      </c>
      <c r="G1890" t="s">
        <v>332</v>
      </c>
      <c r="H1890" t="s">
        <v>1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</row>
    <row r="1891" spans="1:37">
      <c r="A1891" s="32" t="str">
        <f t="shared" si="29"/>
        <v>Goods rated for Non-military use onlyContinental Shelf German SectorIncorporationa</v>
      </c>
      <c r="B1891" s="32" t="str">
        <f>VLOOKUP(D1891,Lookup!$A:$B,2,FALSE)</f>
        <v>Goods rated for Non-military use only</v>
      </c>
      <c r="C1891" s="32" t="s">
        <v>352</v>
      </c>
      <c r="D1891" t="s">
        <v>334</v>
      </c>
      <c r="E1891" t="s">
        <v>194</v>
      </c>
      <c r="F1891" t="s">
        <v>285</v>
      </c>
      <c r="G1891" t="s">
        <v>332</v>
      </c>
      <c r="H1891" t="s">
        <v>1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</row>
    <row r="1892" spans="1:37">
      <c r="A1892" s="32" t="str">
        <f t="shared" si="29"/>
        <v>Goods rated for Non-military use onlyContinental Shelf Irish SectorIncorporationa</v>
      </c>
      <c r="B1892" s="32" t="str">
        <f>VLOOKUP(D1892,Lookup!$A:$B,2,FALSE)</f>
        <v>Goods rated for Non-military use only</v>
      </c>
      <c r="C1892" s="32" t="s">
        <v>352</v>
      </c>
      <c r="D1892" t="s">
        <v>334</v>
      </c>
      <c r="E1892" t="s">
        <v>193</v>
      </c>
      <c r="F1892" t="s">
        <v>285</v>
      </c>
      <c r="G1892" t="s">
        <v>332</v>
      </c>
      <c r="H1892" t="s">
        <v>1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</row>
    <row r="1893" spans="1:37">
      <c r="A1893" s="32" t="str">
        <f t="shared" si="29"/>
        <v>Goods rated for Non-military use onlyContinental Shelf Netherlands SectorIncorporationa</v>
      </c>
      <c r="B1893" s="32" t="str">
        <f>VLOOKUP(D1893,Lookup!$A:$B,2,FALSE)</f>
        <v>Goods rated for Non-military use only</v>
      </c>
      <c r="C1893" s="32" t="s">
        <v>352</v>
      </c>
      <c r="D1893" t="s">
        <v>334</v>
      </c>
      <c r="E1893" t="s">
        <v>192</v>
      </c>
      <c r="F1893" t="s">
        <v>285</v>
      </c>
      <c r="G1893" t="s">
        <v>332</v>
      </c>
      <c r="H1893" t="s">
        <v>1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</row>
    <row r="1894" spans="1:37">
      <c r="A1894" s="32" t="str">
        <f t="shared" si="29"/>
        <v>Goods rated for Non-military use onlyContinental Shelf Norwegian SectorIncorporationa</v>
      </c>
      <c r="B1894" s="32" t="str">
        <f>VLOOKUP(D1894,Lookup!$A:$B,2,FALSE)</f>
        <v>Goods rated for Non-military use only</v>
      </c>
      <c r="C1894" s="32" t="s">
        <v>352</v>
      </c>
      <c r="D1894" t="s">
        <v>334</v>
      </c>
      <c r="E1894" t="s">
        <v>191</v>
      </c>
      <c r="F1894" t="s">
        <v>285</v>
      </c>
      <c r="G1894" t="s">
        <v>332</v>
      </c>
      <c r="H1894" t="s">
        <v>1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</row>
    <row r="1895" spans="1:37">
      <c r="A1895" s="32" t="str">
        <f t="shared" si="29"/>
        <v>Goods rated for Non-military use onlyContinental Shelf: United Kingdom sectorIncorporationa</v>
      </c>
      <c r="B1895" s="32" t="str">
        <f>VLOOKUP(D1895,Lookup!$A:$B,2,FALSE)</f>
        <v>Goods rated for Non-military use only</v>
      </c>
      <c r="C1895" s="32" t="s">
        <v>352</v>
      </c>
      <c r="D1895" t="s">
        <v>334</v>
      </c>
      <c r="E1895" t="s">
        <v>190</v>
      </c>
      <c r="F1895" t="s">
        <v>285</v>
      </c>
      <c r="G1895" t="s">
        <v>332</v>
      </c>
      <c r="H1895" t="s">
        <v>1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</row>
    <row r="1896" spans="1:37">
      <c r="A1896" s="32" t="str">
        <f t="shared" si="29"/>
        <v>Goods rated for Non-military use onlyCook IslandsIncorporationa</v>
      </c>
      <c r="B1896" s="32" t="str">
        <f>VLOOKUP(D1896,Lookup!$A:$B,2,FALSE)</f>
        <v>Goods rated for Non-military use only</v>
      </c>
      <c r="C1896" s="32" t="s">
        <v>352</v>
      </c>
      <c r="D1896" t="s">
        <v>334</v>
      </c>
      <c r="E1896" t="s">
        <v>189</v>
      </c>
      <c r="F1896" t="s">
        <v>285</v>
      </c>
      <c r="G1896" t="s">
        <v>332</v>
      </c>
      <c r="H1896" t="s">
        <v>1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</row>
    <row r="1897" spans="1:37">
      <c r="A1897" s="32" t="str">
        <f t="shared" si="29"/>
        <v>Goods rated for Non-military use onlyCorn IslandsIncorporationa</v>
      </c>
      <c r="B1897" s="32" t="str">
        <f>VLOOKUP(D1897,Lookup!$A:$B,2,FALSE)</f>
        <v>Goods rated for Non-military use only</v>
      </c>
      <c r="C1897" s="32" t="s">
        <v>352</v>
      </c>
      <c r="D1897" t="s">
        <v>334</v>
      </c>
      <c r="E1897" t="s">
        <v>188</v>
      </c>
      <c r="F1897" t="s">
        <v>285</v>
      </c>
      <c r="G1897" t="s">
        <v>332</v>
      </c>
      <c r="H1897" t="s">
        <v>1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</row>
    <row r="1898" spans="1:37">
      <c r="A1898" s="32" t="str">
        <f t="shared" si="29"/>
        <v>Goods rated for Non-military use onlyCosta RicaIncorporationa</v>
      </c>
      <c r="B1898" s="32" t="str">
        <f>VLOOKUP(D1898,Lookup!$A:$B,2,FALSE)</f>
        <v>Goods rated for Non-military use only</v>
      </c>
      <c r="C1898" s="32" t="s">
        <v>352</v>
      </c>
      <c r="D1898" t="s">
        <v>334</v>
      </c>
      <c r="E1898" t="s">
        <v>187</v>
      </c>
      <c r="F1898" t="s">
        <v>285</v>
      </c>
      <c r="G1898" t="s">
        <v>332</v>
      </c>
      <c r="H1898" t="s">
        <v>1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</row>
    <row r="1899" spans="1:37">
      <c r="A1899" s="32" t="str">
        <f t="shared" si="29"/>
        <v>Goods rated for Non-military use onlyCroatiaIncorporationa</v>
      </c>
      <c r="B1899" s="32" t="str">
        <f>VLOOKUP(D1899,Lookup!$A:$B,2,FALSE)</f>
        <v>Goods rated for Non-military use only</v>
      </c>
      <c r="C1899" s="32" t="s">
        <v>352</v>
      </c>
      <c r="D1899" t="s">
        <v>334</v>
      </c>
      <c r="E1899" t="s">
        <v>186</v>
      </c>
      <c r="F1899" t="s">
        <v>285</v>
      </c>
      <c r="G1899" t="s">
        <v>332</v>
      </c>
      <c r="H1899" t="s">
        <v>1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</row>
    <row r="1900" spans="1:37">
      <c r="A1900" s="32" t="str">
        <f t="shared" si="29"/>
        <v>Goods rated for Non-military use onlyCubaIncorporationa</v>
      </c>
      <c r="B1900" s="32" t="str">
        <f>VLOOKUP(D1900,Lookup!$A:$B,2,FALSE)</f>
        <v>Goods rated for Non-military use only</v>
      </c>
      <c r="C1900" s="32" t="s">
        <v>352</v>
      </c>
      <c r="D1900" t="s">
        <v>334</v>
      </c>
      <c r="E1900" t="s">
        <v>185</v>
      </c>
      <c r="F1900" t="s">
        <v>285</v>
      </c>
      <c r="G1900" t="s">
        <v>332</v>
      </c>
      <c r="H1900" t="s">
        <v>1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</row>
    <row r="1901" spans="1:37">
      <c r="A1901" s="32" t="str">
        <f t="shared" si="29"/>
        <v>Goods rated for Non-military use onlyCyprusIncorporationa</v>
      </c>
      <c r="B1901" s="32" t="str">
        <f>VLOOKUP(D1901,Lookup!$A:$B,2,FALSE)</f>
        <v>Goods rated for Non-military use only</v>
      </c>
      <c r="C1901" s="32" t="s">
        <v>352</v>
      </c>
      <c r="D1901" t="s">
        <v>334</v>
      </c>
      <c r="E1901" t="s">
        <v>184</v>
      </c>
      <c r="F1901" t="s">
        <v>285</v>
      </c>
      <c r="G1901" t="s">
        <v>332</v>
      </c>
      <c r="H1901" t="s">
        <v>1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</row>
    <row r="1902" spans="1:37">
      <c r="A1902" s="32" t="str">
        <f t="shared" si="29"/>
        <v>Goods rated for Non-military use onlyCzech RepublicIncorporationa</v>
      </c>
      <c r="B1902" s="32" t="str">
        <f>VLOOKUP(D1902,Lookup!$A:$B,2,FALSE)</f>
        <v>Goods rated for Non-military use only</v>
      </c>
      <c r="C1902" s="32" t="s">
        <v>352</v>
      </c>
      <c r="D1902" t="s">
        <v>334</v>
      </c>
      <c r="E1902" t="s">
        <v>183</v>
      </c>
      <c r="F1902" t="s">
        <v>285</v>
      </c>
      <c r="G1902" t="s">
        <v>332</v>
      </c>
      <c r="H1902" t="s">
        <v>1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</row>
    <row r="1903" spans="1:37">
      <c r="A1903" s="32" t="str">
        <f t="shared" si="29"/>
        <v>Goods rated for Non-military use onlyDenmarkIncorporationa</v>
      </c>
      <c r="B1903" s="32" t="str">
        <f>VLOOKUP(D1903,Lookup!$A:$B,2,FALSE)</f>
        <v>Goods rated for Non-military use only</v>
      </c>
      <c r="C1903" s="32" t="s">
        <v>352</v>
      </c>
      <c r="D1903" t="s">
        <v>334</v>
      </c>
      <c r="E1903" t="s">
        <v>182</v>
      </c>
      <c r="F1903" t="s">
        <v>285</v>
      </c>
      <c r="G1903" t="s">
        <v>332</v>
      </c>
      <c r="H1903" t="s">
        <v>1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</row>
    <row r="1904" spans="1:37">
      <c r="A1904" s="32" t="str">
        <f t="shared" si="29"/>
        <v>Goods rated for Non-military use onlyDjiboutiIncorporationa</v>
      </c>
      <c r="B1904" s="32" t="str">
        <f>VLOOKUP(D1904,Lookup!$A:$B,2,FALSE)</f>
        <v>Goods rated for Non-military use only</v>
      </c>
      <c r="C1904" s="32" t="s">
        <v>352</v>
      </c>
      <c r="D1904" t="s">
        <v>334</v>
      </c>
      <c r="E1904" t="s">
        <v>181</v>
      </c>
      <c r="F1904" t="s">
        <v>285</v>
      </c>
      <c r="G1904" t="s">
        <v>332</v>
      </c>
      <c r="H1904" t="s">
        <v>1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</row>
    <row r="1905" spans="1:37">
      <c r="A1905" s="32" t="str">
        <f t="shared" si="29"/>
        <v>Goods rated for Non-military use onlyDominicaIncorporationa</v>
      </c>
      <c r="B1905" s="32" t="str">
        <f>VLOOKUP(D1905,Lookup!$A:$B,2,FALSE)</f>
        <v>Goods rated for Non-military use only</v>
      </c>
      <c r="C1905" s="32" t="s">
        <v>352</v>
      </c>
      <c r="D1905" t="s">
        <v>334</v>
      </c>
      <c r="E1905" t="s">
        <v>180</v>
      </c>
      <c r="F1905" t="s">
        <v>285</v>
      </c>
      <c r="G1905" t="s">
        <v>332</v>
      </c>
      <c r="H1905" t="s">
        <v>1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</row>
    <row r="1906" spans="1:37">
      <c r="A1906" s="32" t="str">
        <f t="shared" si="29"/>
        <v>Goods rated for Non-military use onlyDominican RepublicIncorporationa</v>
      </c>
      <c r="B1906" s="32" t="str">
        <f>VLOOKUP(D1906,Lookup!$A:$B,2,FALSE)</f>
        <v>Goods rated for Non-military use only</v>
      </c>
      <c r="C1906" s="32" t="s">
        <v>352</v>
      </c>
      <c r="D1906" t="s">
        <v>334</v>
      </c>
      <c r="E1906" t="s">
        <v>179</v>
      </c>
      <c r="F1906" t="s">
        <v>285</v>
      </c>
      <c r="G1906" t="s">
        <v>332</v>
      </c>
      <c r="H1906" t="s">
        <v>1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</row>
    <row r="1907" spans="1:37">
      <c r="A1907" s="32" t="str">
        <f t="shared" si="29"/>
        <v>Goods rated for Non-military use onlyEast TimorIncorporationa</v>
      </c>
      <c r="B1907" s="32" t="str">
        <f>VLOOKUP(D1907,Lookup!$A:$B,2,FALSE)</f>
        <v>Goods rated for Non-military use only</v>
      </c>
      <c r="C1907" s="32" t="s">
        <v>352</v>
      </c>
      <c r="D1907" t="s">
        <v>334</v>
      </c>
      <c r="E1907" t="s">
        <v>178</v>
      </c>
      <c r="F1907" t="s">
        <v>285</v>
      </c>
      <c r="G1907" t="s">
        <v>332</v>
      </c>
      <c r="H1907" t="s">
        <v>1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</row>
    <row r="1908" spans="1:37">
      <c r="A1908" s="32" t="str">
        <f t="shared" si="29"/>
        <v>Goods rated for Non-military use onlyEcuadorIncorporationa</v>
      </c>
      <c r="B1908" s="32" t="str">
        <f>VLOOKUP(D1908,Lookup!$A:$B,2,FALSE)</f>
        <v>Goods rated for Non-military use only</v>
      </c>
      <c r="C1908" s="32" t="s">
        <v>352</v>
      </c>
      <c r="D1908" t="s">
        <v>334</v>
      </c>
      <c r="E1908" t="s">
        <v>177</v>
      </c>
      <c r="F1908" t="s">
        <v>285</v>
      </c>
      <c r="G1908" t="s">
        <v>332</v>
      </c>
      <c r="H1908" t="s">
        <v>1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</row>
    <row r="1909" spans="1:37">
      <c r="A1909" s="32" t="str">
        <f t="shared" si="29"/>
        <v>Goods rated for Non-military use onlyEgyptIncorporationa</v>
      </c>
      <c r="B1909" s="32" t="str">
        <f>VLOOKUP(D1909,Lookup!$A:$B,2,FALSE)</f>
        <v>Goods rated for Non-military use only</v>
      </c>
      <c r="C1909" s="32" t="s">
        <v>352</v>
      </c>
      <c r="D1909" t="s">
        <v>334</v>
      </c>
      <c r="E1909" t="s">
        <v>176</v>
      </c>
      <c r="F1909" t="s">
        <v>285</v>
      </c>
      <c r="G1909" t="s">
        <v>332</v>
      </c>
      <c r="H1909" t="s">
        <v>1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</row>
    <row r="1910" spans="1:37">
      <c r="A1910" s="32" t="str">
        <f t="shared" si="29"/>
        <v>Goods rated for Non-military use onlyEl SalvadorIncorporationa</v>
      </c>
      <c r="B1910" s="32" t="str">
        <f>VLOOKUP(D1910,Lookup!$A:$B,2,FALSE)</f>
        <v>Goods rated for Non-military use only</v>
      </c>
      <c r="C1910" s="32" t="s">
        <v>352</v>
      </c>
      <c r="D1910" t="s">
        <v>334</v>
      </c>
      <c r="E1910" t="s">
        <v>175</v>
      </c>
      <c r="F1910" t="s">
        <v>285</v>
      </c>
      <c r="G1910" t="s">
        <v>332</v>
      </c>
      <c r="H1910" t="s">
        <v>1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</row>
    <row r="1911" spans="1:37">
      <c r="A1911" s="32" t="str">
        <f t="shared" si="29"/>
        <v>Goods rated for Non-military use onlyEquatorial GuineaIncorporationa</v>
      </c>
      <c r="B1911" s="32" t="str">
        <f>VLOOKUP(D1911,Lookup!$A:$B,2,FALSE)</f>
        <v>Goods rated for Non-military use only</v>
      </c>
      <c r="C1911" s="32" t="s">
        <v>352</v>
      </c>
      <c r="D1911" t="s">
        <v>334</v>
      </c>
      <c r="E1911" t="s">
        <v>174</v>
      </c>
      <c r="F1911" t="s">
        <v>285</v>
      </c>
      <c r="G1911" t="s">
        <v>332</v>
      </c>
      <c r="H1911" t="s">
        <v>1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</row>
    <row r="1912" spans="1:37">
      <c r="A1912" s="32" t="str">
        <f t="shared" si="29"/>
        <v>Goods rated for Non-military use onlyEritreaIncorporationa</v>
      </c>
      <c r="B1912" s="32" t="str">
        <f>VLOOKUP(D1912,Lookup!$A:$B,2,FALSE)</f>
        <v>Goods rated for Non-military use only</v>
      </c>
      <c r="C1912" s="32" t="s">
        <v>352</v>
      </c>
      <c r="D1912" t="s">
        <v>334</v>
      </c>
      <c r="E1912" t="s">
        <v>173</v>
      </c>
      <c r="F1912" t="s">
        <v>285</v>
      </c>
      <c r="G1912" t="s">
        <v>332</v>
      </c>
      <c r="H1912" t="s">
        <v>1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</row>
    <row r="1913" spans="1:37">
      <c r="A1913" s="32" t="str">
        <f t="shared" si="29"/>
        <v>Goods rated for Non-military use onlyEstoniaIncorporationa</v>
      </c>
      <c r="B1913" s="32" t="str">
        <f>VLOOKUP(D1913,Lookup!$A:$B,2,FALSE)</f>
        <v>Goods rated for Non-military use only</v>
      </c>
      <c r="C1913" s="32" t="s">
        <v>352</v>
      </c>
      <c r="D1913" t="s">
        <v>334</v>
      </c>
      <c r="E1913" t="s">
        <v>172</v>
      </c>
      <c r="F1913" t="s">
        <v>285</v>
      </c>
      <c r="G1913" t="s">
        <v>332</v>
      </c>
      <c r="H1913" t="s">
        <v>1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</row>
    <row r="1914" spans="1:37">
      <c r="A1914" s="32" t="str">
        <f t="shared" si="29"/>
        <v>Goods rated for Non-military use onlyEthiopiaIncorporationa</v>
      </c>
      <c r="B1914" s="32" t="str">
        <f>VLOOKUP(D1914,Lookup!$A:$B,2,FALSE)</f>
        <v>Goods rated for Non-military use only</v>
      </c>
      <c r="C1914" s="32" t="s">
        <v>352</v>
      </c>
      <c r="D1914" t="s">
        <v>334</v>
      </c>
      <c r="E1914" t="s">
        <v>171</v>
      </c>
      <c r="F1914" t="s">
        <v>285</v>
      </c>
      <c r="G1914" t="s">
        <v>332</v>
      </c>
      <c r="H1914" t="s">
        <v>1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</row>
    <row r="1915" spans="1:37">
      <c r="A1915" s="32" t="str">
        <f t="shared" si="29"/>
        <v>Goods rated for Non-military use onlyFalkland IslandsIncorporationa</v>
      </c>
      <c r="B1915" s="32" t="str">
        <f>VLOOKUP(D1915,Lookup!$A:$B,2,FALSE)</f>
        <v>Goods rated for Non-military use only</v>
      </c>
      <c r="C1915" s="32" t="s">
        <v>352</v>
      </c>
      <c r="D1915" t="s">
        <v>334</v>
      </c>
      <c r="E1915" t="s">
        <v>170</v>
      </c>
      <c r="F1915" t="s">
        <v>285</v>
      </c>
      <c r="G1915" t="s">
        <v>332</v>
      </c>
      <c r="H1915" t="s">
        <v>1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</row>
    <row r="1916" spans="1:37">
      <c r="A1916" s="32" t="str">
        <f t="shared" si="29"/>
        <v>Goods rated for Non-military use onlyFaroe IslandsIncorporationa</v>
      </c>
      <c r="B1916" s="32" t="str">
        <f>VLOOKUP(D1916,Lookup!$A:$B,2,FALSE)</f>
        <v>Goods rated for Non-military use only</v>
      </c>
      <c r="C1916" s="32" t="s">
        <v>352</v>
      </c>
      <c r="D1916" t="s">
        <v>334</v>
      </c>
      <c r="E1916" t="s">
        <v>169</v>
      </c>
      <c r="F1916" t="s">
        <v>285</v>
      </c>
      <c r="G1916" t="s">
        <v>332</v>
      </c>
      <c r="H1916" t="s">
        <v>1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</row>
    <row r="1917" spans="1:37">
      <c r="A1917" s="32" t="str">
        <f t="shared" si="29"/>
        <v>Goods rated for Non-military use onlyFijiIncorporationa</v>
      </c>
      <c r="B1917" s="32" t="str">
        <f>VLOOKUP(D1917,Lookup!$A:$B,2,FALSE)</f>
        <v>Goods rated for Non-military use only</v>
      </c>
      <c r="C1917" s="32" t="s">
        <v>352</v>
      </c>
      <c r="D1917" t="s">
        <v>334</v>
      </c>
      <c r="E1917" t="s">
        <v>168</v>
      </c>
      <c r="F1917" t="s">
        <v>285</v>
      </c>
      <c r="G1917" t="s">
        <v>332</v>
      </c>
      <c r="H1917" t="s">
        <v>1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</row>
    <row r="1918" spans="1:37">
      <c r="A1918" s="32" t="str">
        <f t="shared" si="29"/>
        <v>Goods rated for Non-military use onlyFinlandIncorporationa</v>
      </c>
      <c r="B1918" s="32" t="str">
        <f>VLOOKUP(D1918,Lookup!$A:$B,2,FALSE)</f>
        <v>Goods rated for Non-military use only</v>
      </c>
      <c r="C1918" s="32" t="s">
        <v>352</v>
      </c>
      <c r="D1918" t="s">
        <v>334</v>
      </c>
      <c r="E1918" t="s">
        <v>167</v>
      </c>
      <c r="F1918" t="s">
        <v>285</v>
      </c>
      <c r="G1918" t="s">
        <v>332</v>
      </c>
      <c r="H1918" t="s">
        <v>1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</row>
    <row r="1919" spans="1:37">
      <c r="A1919" s="32" t="str">
        <f t="shared" si="29"/>
        <v>Goods rated for Non-military use onlyFranceIncorporationa</v>
      </c>
      <c r="B1919" s="32" t="str">
        <f>VLOOKUP(D1919,Lookup!$A:$B,2,FALSE)</f>
        <v>Goods rated for Non-military use only</v>
      </c>
      <c r="C1919" s="32" t="s">
        <v>352</v>
      </c>
      <c r="D1919" t="s">
        <v>334</v>
      </c>
      <c r="E1919" t="s">
        <v>166</v>
      </c>
      <c r="F1919" t="s">
        <v>285</v>
      </c>
      <c r="G1919" t="s">
        <v>332</v>
      </c>
      <c r="H1919" t="s">
        <v>1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</row>
    <row r="1920" spans="1:37">
      <c r="A1920" s="32" t="str">
        <f t="shared" si="29"/>
        <v>Goods rated for Non-military use onlyFrench Overseas TerritoryIncorporationa</v>
      </c>
      <c r="B1920" s="32" t="str">
        <f>VLOOKUP(D1920,Lookup!$A:$B,2,FALSE)</f>
        <v>Goods rated for Non-military use only</v>
      </c>
      <c r="C1920" s="32" t="s">
        <v>352</v>
      </c>
      <c r="D1920" t="s">
        <v>334</v>
      </c>
      <c r="E1920" t="s">
        <v>165</v>
      </c>
      <c r="F1920" t="s">
        <v>285</v>
      </c>
      <c r="G1920" t="s">
        <v>332</v>
      </c>
      <c r="H1920" t="s">
        <v>1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</row>
    <row r="1921" spans="1:37">
      <c r="A1921" s="32" t="str">
        <f t="shared" si="29"/>
        <v>Goods rated for Non-military use onlyGabonIncorporationa</v>
      </c>
      <c r="B1921" s="32" t="str">
        <f>VLOOKUP(D1921,Lookup!$A:$B,2,FALSE)</f>
        <v>Goods rated for Non-military use only</v>
      </c>
      <c r="C1921" s="32" t="s">
        <v>352</v>
      </c>
      <c r="D1921" t="s">
        <v>334</v>
      </c>
      <c r="E1921" t="s">
        <v>164</v>
      </c>
      <c r="F1921" t="s">
        <v>285</v>
      </c>
      <c r="G1921" t="s">
        <v>332</v>
      </c>
      <c r="H1921" t="s">
        <v>1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</row>
    <row r="1922" spans="1:37">
      <c r="A1922" s="32" t="str">
        <f t="shared" si="29"/>
        <v>Goods rated for Non-military use onlyGambiaIncorporationa</v>
      </c>
      <c r="B1922" s="32" t="str">
        <f>VLOOKUP(D1922,Lookup!$A:$B,2,FALSE)</f>
        <v>Goods rated for Non-military use only</v>
      </c>
      <c r="C1922" s="32" t="s">
        <v>352</v>
      </c>
      <c r="D1922" t="s">
        <v>334</v>
      </c>
      <c r="E1922" t="s">
        <v>163</v>
      </c>
      <c r="F1922" t="s">
        <v>285</v>
      </c>
      <c r="G1922" t="s">
        <v>332</v>
      </c>
      <c r="H1922" t="s">
        <v>1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</row>
    <row r="1923" spans="1:37">
      <c r="A1923" s="32" t="str">
        <f t="shared" si="29"/>
        <v>Goods rated for Non-military use onlyGeorgiaIncorporationa</v>
      </c>
      <c r="B1923" s="32" t="str">
        <f>VLOOKUP(D1923,Lookup!$A:$B,2,FALSE)</f>
        <v>Goods rated for Non-military use only</v>
      </c>
      <c r="C1923" s="32" t="s">
        <v>352</v>
      </c>
      <c r="D1923" t="s">
        <v>334</v>
      </c>
      <c r="E1923" t="s">
        <v>162</v>
      </c>
      <c r="F1923" t="s">
        <v>285</v>
      </c>
      <c r="G1923" t="s">
        <v>332</v>
      </c>
      <c r="H1923" t="s">
        <v>1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</row>
    <row r="1924" spans="1:37">
      <c r="A1924" s="32" t="str">
        <f t="shared" si="29"/>
        <v>Goods rated for Non-military use onlyGermanyIncorporationa</v>
      </c>
      <c r="B1924" s="32" t="str">
        <f>VLOOKUP(D1924,Lookup!$A:$B,2,FALSE)</f>
        <v>Goods rated for Non-military use only</v>
      </c>
      <c r="C1924" s="32" t="s">
        <v>352</v>
      </c>
      <c r="D1924" t="s">
        <v>334</v>
      </c>
      <c r="E1924" t="s">
        <v>161</v>
      </c>
      <c r="F1924" t="s">
        <v>285</v>
      </c>
      <c r="G1924" t="s">
        <v>332</v>
      </c>
      <c r="H1924" t="s">
        <v>1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</row>
    <row r="1925" spans="1:37">
      <c r="A1925" s="32" t="str">
        <f t="shared" ref="A1925:A1988" si="30">CONCATENATE(B1925,E1925,F1925,H1925)</f>
        <v>Goods rated for Non-military use onlyGhanaIncorporationa</v>
      </c>
      <c r="B1925" s="32" t="str">
        <f>VLOOKUP(D1925,Lookup!$A:$B,2,FALSE)</f>
        <v>Goods rated for Non-military use only</v>
      </c>
      <c r="C1925" s="32" t="s">
        <v>352</v>
      </c>
      <c r="D1925" t="s">
        <v>334</v>
      </c>
      <c r="E1925" t="s">
        <v>160</v>
      </c>
      <c r="F1925" t="s">
        <v>285</v>
      </c>
      <c r="G1925" t="s">
        <v>332</v>
      </c>
      <c r="H1925" t="s">
        <v>1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</row>
    <row r="1926" spans="1:37">
      <c r="A1926" s="32" t="str">
        <f t="shared" si="30"/>
        <v>Goods rated for Non-military use onlyGibraltarIncorporationa</v>
      </c>
      <c r="B1926" s="32" t="str">
        <f>VLOOKUP(D1926,Lookup!$A:$B,2,FALSE)</f>
        <v>Goods rated for Non-military use only</v>
      </c>
      <c r="C1926" s="32" t="s">
        <v>352</v>
      </c>
      <c r="D1926" t="s">
        <v>334</v>
      </c>
      <c r="E1926" t="s">
        <v>159</v>
      </c>
      <c r="F1926" t="s">
        <v>285</v>
      </c>
      <c r="G1926" t="s">
        <v>332</v>
      </c>
      <c r="H1926" t="s">
        <v>1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</row>
    <row r="1927" spans="1:37">
      <c r="A1927" s="32" t="str">
        <f t="shared" si="30"/>
        <v>Goods rated for Non-military use onlyGreeceIncorporationa</v>
      </c>
      <c r="B1927" s="32" t="str">
        <f>VLOOKUP(D1927,Lookup!$A:$B,2,FALSE)</f>
        <v>Goods rated for Non-military use only</v>
      </c>
      <c r="C1927" s="32" t="s">
        <v>352</v>
      </c>
      <c r="D1927" t="s">
        <v>334</v>
      </c>
      <c r="E1927" t="s">
        <v>158</v>
      </c>
      <c r="F1927" t="s">
        <v>285</v>
      </c>
      <c r="G1927" t="s">
        <v>332</v>
      </c>
      <c r="H1927" t="s">
        <v>1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</row>
    <row r="1928" spans="1:37">
      <c r="A1928" s="32" t="str">
        <f t="shared" si="30"/>
        <v>Goods rated for Non-military use onlyGreenlandIncorporationa</v>
      </c>
      <c r="B1928" s="32" t="str">
        <f>VLOOKUP(D1928,Lookup!$A:$B,2,FALSE)</f>
        <v>Goods rated for Non-military use only</v>
      </c>
      <c r="C1928" s="32" t="s">
        <v>352</v>
      </c>
      <c r="D1928" t="s">
        <v>334</v>
      </c>
      <c r="E1928" t="s">
        <v>157</v>
      </c>
      <c r="F1928" t="s">
        <v>285</v>
      </c>
      <c r="G1928" t="s">
        <v>332</v>
      </c>
      <c r="H1928" t="s">
        <v>1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</row>
    <row r="1929" spans="1:37">
      <c r="A1929" s="32" t="str">
        <f t="shared" si="30"/>
        <v>Goods rated for Non-military use onlyGrenadaIncorporationa</v>
      </c>
      <c r="B1929" s="32" t="str">
        <f>VLOOKUP(D1929,Lookup!$A:$B,2,FALSE)</f>
        <v>Goods rated for Non-military use only</v>
      </c>
      <c r="C1929" s="32" t="s">
        <v>352</v>
      </c>
      <c r="D1929" t="s">
        <v>334</v>
      </c>
      <c r="E1929" t="s">
        <v>156</v>
      </c>
      <c r="F1929" t="s">
        <v>285</v>
      </c>
      <c r="G1929" t="s">
        <v>332</v>
      </c>
      <c r="H1929" t="s">
        <v>1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</row>
    <row r="1930" spans="1:37">
      <c r="A1930" s="32" t="str">
        <f t="shared" si="30"/>
        <v>Goods rated for Non-military use onlyGuamIncorporationa</v>
      </c>
      <c r="B1930" s="32" t="str">
        <f>VLOOKUP(D1930,Lookup!$A:$B,2,FALSE)</f>
        <v>Goods rated for Non-military use only</v>
      </c>
      <c r="C1930" s="32" t="s">
        <v>352</v>
      </c>
      <c r="D1930" t="s">
        <v>334</v>
      </c>
      <c r="E1930" t="s">
        <v>155</v>
      </c>
      <c r="F1930" t="s">
        <v>285</v>
      </c>
      <c r="G1930" t="s">
        <v>332</v>
      </c>
      <c r="H1930" t="s">
        <v>1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</row>
    <row r="1931" spans="1:37">
      <c r="A1931" s="32" t="str">
        <f t="shared" si="30"/>
        <v>Goods rated for Non-military use onlyGuatemalaIncorporationa</v>
      </c>
      <c r="B1931" s="32" t="str">
        <f>VLOOKUP(D1931,Lookup!$A:$B,2,FALSE)</f>
        <v>Goods rated for Non-military use only</v>
      </c>
      <c r="C1931" s="32" t="s">
        <v>352</v>
      </c>
      <c r="D1931" t="s">
        <v>334</v>
      </c>
      <c r="E1931" t="s">
        <v>154</v>
      </c>
      <c r="F1931" t="s">
        <v>285</v>
      </c>
      <c r="G1931" t="s">
        <v>332</v>
      </c>
      <c r="H1931" t="s">
        <v>1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</row>
    <row r="1932" spans="1:37">
      <c r="A1932" s="32" t="str">
        <f t="shared" si="30"/>
        <v>Goods rated for Non-military use onlyRepublic of GuineaIncorporationa</v>
      </c>
      <c r="B1932" s="32" t="str">
        <f>VLOOKUP(D1932,Lookup!$A:$B,2,FALSE)</f>
        <v>Goods rated for Non-military use only</v>
      </c>
      <c r="C1932" s="32" t="s">
        <v>352</v>
      </c>
      <c r="D1932" t="s">
        <v>334</v>
      </c>
      <c r="E1932" t="s">
        <v>341</v>
      </c>
      <c r="F1932" t="s">
        <v>285</v>
      </c>
      <c r="G1932" t="s">
        <v>332</v>
      </c>
      <c r="H1932" t="s">
        <v>1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</row>
    <row r="1933" spans="1:37">
      <c r="A1933" s="32" t="str">
        <f t="shared" si="30"/>
        <v>Goods rated for Non-military use onlyGuinea-BissauIncorporationa</v>
      </c>
      <c r="B1933" s="32" t="str">
        <f>VLOOKUP(D1933,Lookup!$A:$B,2,FALSE)</f>
        <v>Goods rated for Non-military use only</v>
      </c>
      <c r="C1933" s="32" t="s">
        <v>352</v>
      </c>
      <c r="D1933" t="s">
        <v>334</v>
      </c>
      <c r="E1933" t="s">
        <v>153</v>
      </c>
      <c r="F1933" t="s">
        <v>285</v>
      </c>
      <c r="G1933" t="s">
        <v>332</v>
      </c>
      <c r="H1933" t="s">
        <v>1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</row>
    <row r="1934" spans="1:37">
      <c r="A1934" s="32" t="str">
        <f t="shared" si="30"/>
        <v>Goods rated for Non-military use onlyGuyanaIncorporationa</v>
      </c>
      <c r="B1934" s="32" t="str">
        <f>VLOOKUP(D1934,Lookup!$A:$B,2,FALSE)</f>
        <v>Goods rated for Non-military use only</v>
      </c>
      <c r="C1934" s="32" t="s">
        <v>352</v>
      </c>
      <c r="D1934" t="s">
        <v>334</v>
      </c>
      <c r="E1934" t="s">
        <v>152</v>
      </c>
      <c r="F1934" t="s">
        <v>285</v>
      </c>
      <c r="G1934" t="s">
        <v>332</v>
      </c>
      <c r="H1934" t="s">
        <v>1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</row>
    <row r="1935" spans="1:37">
      <c r="A1935" s="32" t="str">
        <f t="shared" si="30"/>
        <v>Goods rated for Non-military use onlyHaitiIncorporationa</v>
      </c>
      <c r="B1935" s="32" t="str">
        <f>VLOOKUP(D1935,Lookup!$A:$B,2,FALSE)</f>
        <v>Goods rated for Non-military use only</v>
      </c>
      <c r="C1935" s="32" t="s">
        <v>352</v>
      </c>
      <c r="D1935" t="s">
        <v>334</v>
      </c>
      <c r="E1935" t="s">
        <v>151</v>
      </c>
      <c r="F1935" t="s">
        <v>285</v>
      </c>
      <c r="G1935" t="s">
        <v>332</v>
      </c>
      <c r="H1935" t="s">
        <v>1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</row>
    <row r="1936" spans="1:37">
      <c r="A1936" s="32" t="str">
        <f t="shared" si="30"/>
        <v>Goods rated for Non-military use onlyHeard and McDonald IslandsIncorporationa</v>
      </c>
      <c r="B1936" s="32" t="str">
        <f>VLOOKUP(D1936,Lookup!$A:$B,2,FALSE)</f>
        <v>Goods rated for Non-military use only</v>
      </c>
      <c r="C1936" s="32" t="s">
        <v>352</v>
      </c>
      <c r="D1936" t="s">
        <v>334</v>
      </c>
      <c r="E1936" t="s">
        <v>150</v>
      </c>
      <c r="F1936" t="s">
        <v>285</v>
      </c>
      <c r="G1936" t="s">
        <v>332</v>
      </c>
      <c r="H1936" t="s">
        <v>1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</row>
    <row r="1937" spans="1:37">
      <c r="A1937" s="32" t="str">
        <f t="shared" si="30"/>
        <v>Goods rated for Non-military use onlyHondurasIncorporationa</v>
      </c>
      <c r="B1937" s="32" t="str">
        <f>VLOOKUP(D1937,Lookup!$A:$B,2,FALSE)</f>
        <v>Goods rated for Non-military use only</v>
      </c>
      <c r="C1937" s="32" t="s">
        <v>352</v>
      </c>
      <c r="D1937" t="s">
        <v>334</v>
      </c>
      <c r="E1937" t="s">
        <v>149</v>
      </c>
      <c r="F1937" t="s">
        <v>285</v>
      </c>
      <c r="G1937" t="s">
        <v>332</v>
      </c>
      <c r="H1937" t="s">
        <v>1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</row>
    <row r="1938" spans="1:37">
      <c r="A1938" s="32" t="str">
        <f t="shared" si="30"/>
        <v>Goods rated for Non-military use onlyHong Kong Special Administrative RegionIncorporationa</v>
      </c>
      <c r="B1938" s="32" t="str">
        <f>VLOOKUP(D1938,Lookup!$A:$B,2,FALSE)</f>
        <v>Goods rated for Non-military use only</v>
      </c>
      <c r="C1938" s="32" t="s">
        <v>352</v>
      </c>
      <c r="D1938" t="s">
        <v>334</v>
      </c>
      <c r="E1938" t="s">
        <v>148</v>
      </c>
      <c r="F1938" t="s">
        <v>285</v>
      </c>
      <c r="G1938" t="s">
        <v>332</v>
      </c>
      <c r="H1938" t="s">
        <v>1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</row>
    <row r="1939" spans="1:37">
      <c r="A1939" s="32" t="str">
        <f t="shared" si="30"/>
        <v>Goods rated for Non-military use onlyHowland IslandsIncorporationa</v>
      </c>
      <c r="B1939" s="32" t="str">
        <f>VLOOKUP(D1939,Lookup!$A:$B,2,FALSE)</f>
        <v>Goods rated for Non-military use only</v>
      </c>
      <c r="C1939" s="32" t="s">
        <v>352</v>
      </c>
      <c r="D1939" t="s">
        <v>334</v>
      </c>
      <c r="E1939" t="s">
        <v>147</v>
      </c>
      <c r="F1939" t="s">
        <v>285</v>
      </c>
      <c r="G1939" t="s">
        <v>332</v>
      </c>
      <c r="H1939" t="s">
        <v>1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</row>
    <row r="1940" spans="1:37">
      <c r="A1940" s="32" t="str">
        <f t="shared" si="30"/>
        <v>Goods rated for Non-military use onlyHungaryIncorporationa</v>
      </c>
      <c r="B1940" s="32" t="str">
        <f>VLOOKUP(D1940,Lookup!$A:$B,2,FALSE)</f>
        <v>Goods rated for Non-military use only</v>
      </c>
      <c r="C1940" s="32" t="s">
        <v>352</v>
      </c>
      <c r="D1940" t="s">
        <v>334</v>
      </c>
      <c r="E1940" t="s">
        <v>146</v>
      </c>
      <c r="F1940" t="s">
        <v>285</v>
      </c>
      <c r="G1940" t="s">
        <v>332</v>
      </c>
      <c r="H1940" t="s">
        <v>1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</row>
    <row r="1941" spans="1:37">
      <c r="A1941" s="32" t="str">
        <f t="shared" si="30"/>
        <v>Goods rated for Non-military use onlyIcelandIncorporationa</v>
      </c>
      <c r="B1941" s="32" t="str">
        <f>VLOOKUP(D1941,Lookup!$A:$B,2,FALSE)</f>
        <v>Goods rated for Non-military use only</v>
      </c>
      <c r="C1941" s="32" t="s">
        <v>352</v>
      </c>
      <c r="D1941" t="s">
        <v>334</v>
      </c>
      <c r="E1941" t="s">
        <v>145</v>
      </c>
      <c r="F1941" t="s">
        <v>285</v>
      </c>
      <c r="G1941" t="s">
        <v>332</v>
      </c>
      <c r="H1941" t="s">
        <v>1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</row>
    <row r="1942" spans="1:37">
      <c r="A1942" s="32" t="str">
        <f t="shared" si="30"/>
        <v>Goods rated for Non-military use onlyIndiaIncorporationa</v>
      </c>
      <c r="B1942" s="32" t="str">
        <f>VLOOKUP(D1942,Lookup!$A:$B,2,FALSE)</f>
        <v>Goods rated for Non-military use only</v>
      </c>
      <c r="C1942" s="32" t="s">
        <v>352</v>
      </c>
      <c r="D1942" t="s">
        <v>334</v>
      </c>
      <c r="E1942" t="s">
        <v>144</v>
      </c>
      <c r="F1942" t="s">
        <v>285</v>
      </c>
      <c r="G1942" t="s">
        <v>332</v>
      </c>
      <c r="H1942" t="s">
        <v>1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</row>
    <row r="1943" spans="1:37">
      <c r="A1943" s="32" t="str">
        <f t="shared" si="30"/>
        <v>Goods rated for Non-military use onlyIndonesiaIncorporationa</v>
      </c>
      <c r="B1943" s="32" t="str">
        <f>VLOOKUP(D1943,Lookup!$A:$B,2,FALSE)</f>
        <v>Goods rated for Non-military use only</v>
      </c>
      <c r="C1943" s="32" t="s">
        <v>352</v>
      </c>
      <c r="D1943" t="s">
        <v>334</v>
      </c>
      <c r="E1943" t="s">
        <v>143</v>
      </c>
      <c r="F1943" t="s">
        <v>285</v>
      </c>
      <c r="G1943" t="s">
        <v>332</v>
      </c>
      <c r="H1943" t="s">
        <v>1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</row>
    <row r="1944" spans="1:37">
      <c r="A1944" s="32" t="str">
        <f t="shared" si="30"/>
        <v>Goods rated for Non-military use onlyIranIncorporationa</v>
      </c>
      <c r="B1944" s="32" t="str">
        <f>VLOOKUP(D1944,Lookup!$A:$B,2,FALSE)</f>
        <v>Goods rated for Non-military use only</v>
      </c>
      <c r="C1944" s="32" t="s">
        <v>352</v>
      </c>
      <c r="D1944" t="s">
        <v>334</v>
      </c>
      <c r="E1944" t="s">
        <v>142</v>
      </c>
      <c r="F1944" t="s">
        <v>285</v>
      </c>
      <c r="G1944" t="s">
        <v>332</v>
      </c>
      <c r="H1944" t="s">
        <v>1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</row>
    <row r="1945" spans="1:37">
      <c r="A1945" s="32" t="str">
        <f t="shared" si="30"/>
        <v>Goods rated for Non-military use onlyIraqIncorporationa</v>
      </c>
      <c r="B1945" s="32" t="str">
        <f>VLOOKUP(D1945,Lookup!$A:$B,2,FALSE)</f>
        <v>Goods rated for Non-military use only</v>
      </c>
      <c r="C1945" s="32" t="s">
        <v>352</v>
      </c>
      <c r="D1945" t="s">
        <v>334</v>
      </c>
      <c r="E1945" t="s">
        <v>141</v>
      </c>
      <c r="F1945" t="s">
        <v>285</v>
      </c>
      <c r="G1945" t="s">
        <v>332</v>
      </c>
      <c r="H1945" t="s">
        <v>1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</row>
    <row r="1946" spans="1:37">
      <c r="A1946" s="32" t="str">
        <f t="shared" si="30"/>
        <v>Goods rated for Non-military use onlyIrelandIncorporationa</v>
      </c>
      <c r="B1946" s="32" t="str">
        <f>VLOOKUP(D1946,Lookup!$A:$B,2,FALSE)</f>
        <v>Goods rated for Non-military use only</v>
      </c>
      <c r="C1946" s="32" t="s">
        <v>352</v>
      </c>
      <c r="D1946" t="s">
        <v>334</v>
      </c>
      <c r="E1946" t="s">
        <v>140</v>
      </c>
      <c r="F1946" t="s">
        <v>285</v>
      </c>
      <c r="G1946" t="s">
        <v>332</v>
      </c>
      <c r="H1946" t="s">
        <v>1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</row>
    <row r="1947" spans="1:37">
      <c r="A1947" s="32" t="str">
        <f t="shared" si="30"/>
        <v>Goods rated for Non-military use onlyIsle Of ManIncorporationa</v>
      </c>
      <c r="B1947" s="32" t="str">
        <f>VLOOKUP(D1947,Lookup!$A:$B,2,FALSE)</f>
        <v>Goods rated for Non-military use only</v>
      </c>
      <c r="C1947" s="32" t="s">
        <v>352</v>
      </c>
      <c r="D1947" t="s">
        <v>334</v>
      </c>
      <c r="E1947" t="s">
        <v>139</v>
      </c>
      <c r="F1947" t="s">
        <v>285</v>
      </c>
      <c r="G1947" t="s">
        <v>332</v>
      </c>
      <c r="H1947" t="s">
        <v>1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</row>
    <row r="1948" spans="1:37">
      <c r="A1948" s="32" t="str">
        <f t="shared" si="30"/>
        <v>Goods rated for Non-military use onlyIsraelIncorporationa</v>
      </c>
      <c r="B1948" s="32" t="str">
        <f>VLOOKUP(D1948,Lookup!$A:$B,2,FALSE)</f>
        <v>Goods rated for Non-military use only</v>
      </c>
      <c r="C1948" s="32" t="s">
        <v>352</v>
      </c>
      <c r="D1948" t="s">
        <v>334</v>
      </c>
      <c r="E1948" t="s">
        <v>138</v>
      </c>
      <c r="F1948" t="s">
        <v>285</v>
      </c>
      <c r="G1948" t="s">
        <v>332</v>
      </c>
      <c r="H1948" t="s">
        <v>1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</row>
    <row r="1949" spans="1:37">
      <c r="A1949" s="32" t="str">
        <f t="shared" si="30"/>
        <v>Goods rated for Non-military use onlyItalyIncorporationa</v>
      </c>
      <c r="B1949" s="32" t="str">
        <f>VLOOKUP(D1949,Lookup!$A:$B,2,FALSE)</f>
        <v>Goods rated for Non-military use only</v>
      </c>
      <c r="C1949" s="32" t="s">
        <v>352</v>
      </c>
      <c r="D1949" t="s">
        <v>334</v>
      </c>
      <c r="E1949" t="s">
        <v>137</v>
      </c>
      <c r="F1949" t="s">
        <v>285</v>
      </c>
      <c r="G1949" t="s">
        <v>332</v>
      </c>
      <c r="H1949" t="s">
        <v>1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</row>
    <row r="1950" spans="1:37">
      <c r="A1950" s="32" t="str">
        <f t="shared" si="30"/>
        <v>Goods rated for Non-military use onlyIvory CoastIncorporationa</v>
      </c>
      <c r="B1950" s="32" t="str">
        <f>VLOOKUP(D1950,Lookup!$A:$B,2,FALSE)</f>
        <v>Goods rated for Non-military use only</v>
      </c>
      <c r="C1950" s="32" t="s">
        <v>352</v>
      </c>
      <c r="D1950" t="s">
        <v>334</v>
      </c>
      <c r="E1950" t="s">
        <v>136</v>
      </c>
      <c r="F1950" t="s">
        <v>285</v>
      </c>
      <c r="G1950" t="s">
        <v>332</v>
      </c>
      <c r="H1950" t="s">
        <v>1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</row>
    <row r="1951" spans="1:37">
      <c r="A1951" s="32" t="str">
        <f t="shared" si="30"/>
        <v>Goods rated for Non-military use onlyJamaicaIncorporationa</v>
      </c>
      <c r="B1951" s="32" t="str">
        <f>VLOOKUP(D1951,Lookup!$A:$B,2,FALSE)</f>
        <v>Goods rated for Non-military use only</v>
      </c>
      <c r="C1951" s="32" t="s">
        <v>352</v>
      </c>
      <c r="D1951" t="s">
        <v>334</v>
      </c>
      <c r="E1951" t="s">
        <v>135</v>
      </c>
      <c r="F1951" t="s">
        <v>285</v>
      </c>
      <c r="G1951" t="s">
        <v>332</v>
      </c>
      <c r="H1951" t="s">
        <v>1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</row>
    <row r="1952" spans="1:37">
      <c r="A1952" s="32" t="str">
        <f t="shared" si="30"/>
        <v>Goods rated for Non-military use onlyJapanIncorporationa</v>
      </c>
      <c r="B1952" s="32" t="str">
        <f>VLOOKUP(D1952,Lookup!$A:$B,2,FALSE)</f>
        <v>Goods rated for Non-military use only</v>
      </c>
      <c r="C1952" s="32" t="s">
        <v>352</v>
      </c>
      <c r="D1952" t="s">
        <v>334</v>
      </c>
      <c r="E1952" t="s">
        <v>134</v>
      </c>
      <c r="F1952" t="s">
        <v>285</v>
      </c>
      <c r="G1952" t="s">
        <v>332</v>
      </c>
      <c r="H1952" t="s">
        <v>1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</row>
    <row r="1953" spans="1:37">
      <c r="A1953" s="32" t="str">
        <f t="shared" si="30"/>
        <v>Goods rated for Non-military use onlyJarvis IslandsIncorporationa</v>
      </c>
      <c r="B1953" s="32" t="str">
        <f>VLOOKUP(D1953,Lookup!$A:$B,2,FALSE)</f>
        <v>Goods rated for Non-military use only</v>
      </c>
      <c r="C1953" s="32" t="s">
        <v>352</v>
      </c>
      <c r="D1953" t="s">
        <v>334</v>
      </c>
      <c r="E1953" t="s">
        <v>133</v>
      </c>
      <c r="F1953" t="s">
        <v>285</v>
      </c>
      <c r="G1953" t="s">
        <v>332</v>
      </c>
      <c r="H1953" t="s">
        <v>1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</row>
    <row r="1954" spans="1:37">
      <c r="A1954" s="32" t="str">
        <f t="shared" si="30"/>
        <v>Goods rated for Non-military use onlyJohnston IslandsIncorporationa</v>
      </c>
      <c r="B1954" s="32" t="str">
        <f>VLOOKUP(D1954,Lookup!$A:$B,2,FALSE)</f>
        <v>Goods rated for Non-military use only</v>
      </c>
      <c r="C1954" s="32" t="s">
        <v>352</v>
      </c>
      <c r="D1954" t="s">
        <v>334</v>
      </c>
      <c r="E1954" t="s">
        <v>132</v>
      </c>
      <c r="F1954" t="s">
        <v>285</v>
      </c>
      <c r="G1954" t="s">
        <v>332</v>
      </c>
      <c r="H1954" t="s">
        <v>1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</row>
    <row r="1955" spans="1:37">
      <c r="A1955" s="32" t="str">
        <f t="shared" si="30"/>
        <v>Goods rated for Non-military use onlyJordanIncorporationa</v>
      </c>
      <c r="B1955" s="32" t="str">
        <f>VLOOKUP(D1955,Lookup!$A:$B,2,FALSE)</f>
        <v>Goods rated for Non-military use only</v>
      </c>
      <c r="C1955" s="32" t="s">
        <v>352</v>
      </c>
      <c r="D1955" t="s">
        <v>334</v>
      </c>
      <c r="E1955" t="s">
        <v>131</v>
      </c>
      <c r="F1955" t="s">
        <v>285</v>
      </c>
      <c r="G1955" t="s">
        <v>332</v>
      </c>
      <c r="H1955" t="s">
        <v>1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</row>
    <row r="1956" spans="1:37">
      <c r="A1956" s="32" t="str">
        <f t="shared" si="30"/>
        <v>Goods rated for Non-military use onlyKazakhstanIncorporationa</v>
      </c>
      <c r="B1956" s="32" t="str">
        <f>VLOOKUP(D1956,Lookup!$A:$B,2,FALSE)</f>
        <v>Goods rated for Non-military use only</v>
      </c>
      <c r="C1956" s="32" t="s">
        <v>352</v>
      </c>
      <c r="D1956" t="s">
        <v>334</v>
      </c>
      <c r="E1956" t="s">
        <v>130</v>
      </c>
      <c r="F1956" t="s">
        <v>285</v>
      </c>
      <c r="G1956" t="s">
        <v>332</v>
      </c>
      <c r="H1956" t="s">
        <v>1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</row>
    <row r="1957" spans="1:37">
      <c r="A1957" s="32" t="str">
        <f t="shared" si="30"/>
        <v>Goods rated for Non-military use onlyKenyaIncorporationa</v>
      </c>
      <c r="B1957" s="32" t="str">
        <f>VLOOKUP(D1957,Lookup!$A:$B,2,FALSE)</f>
        <v>Goods rated for Non-military use only</v>
      </c>
      <c r="C1957" s="32" t="s">
        <v>352</v>
      </c>
      <c r="D1957" t="s">
        <v>334</v>
      </c>
      <c r="E1957" t="s">
        <v>129</v>
      </c>
      <c r="F1957" t="s">
        <v>285</v>
      </c>
      <c r="G1957" t="s">
        <v>332</v>
      </c>
      <c r="H1957" t="s">
        <v>1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</row>
    <row r="1958" spans="1:37">
      <c r="A1958" s="32" t="str">
        <f t="shared" si="30"/>
        <v>Goods rated for Non-military use onlyKingman ReefIncorporationa</v>
      </c>
      <c r="B1958" s="32" t="str">
        <f>VLOOKUP(D1958,Lookup!$A:$B,2,FALSE)</f>
        <v>Goods rated for Non-military use only</v>
      </c>
      <c r="C1958" s="32" t="s">
        <v>352</v>
      </c>
      <c r="D1958" t="s">
        <v>334</v>
      </c>
      <c r="E1958" t="s">
        <v>128</v>
      </c>
      <c r="F1958" t="s">
        <v>285</v>
      </c>
      <c r="G1958" t="s">
        <v>332</v>
      </c>
      <c r="H1958" t="s">
        <v>1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</row>
    <row r="1959" spans="1:37">
      <c r="A1959" s="32" t="str">
        <f t="shared" si="30"/>
        <v>Goods rated for Non-military use onlyKiribatiIncorporationa</v>
      </c>
      <c r="B1959" s="32" t="str">
        <f>VLOOKUP(D1959,Lookup!$A:$B,2,FALSE)</f>
        <v>Goods rated for Non-military use only</v>
      </c>
      <c r="C1959" s="32" t="s">
        <v>352</v>
      </c>
      <c r="D1959" t="s">
        <v>334</v>
      </c>
      <c r="E1959" t="s">
        <v>127</v>
      </c>
      <c r="F1959" t="s">
        <v>285</v>
      </c>
      <c r="G1959" t="s">
        <v>332</v>
      </c>
      <c r="H1959" t="s">
        <v>1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</row>
    <row r="1960" spans="1:37">
      <c r="A1960" s="32" t="str">
        <f t="shared" si="30"/>
        <v>Goods rated for Non-military use onlyNorth KoreaIncorporationa</v>
      </c>
      <c r="B1960" s="32" t="str">
        <f>VLOOKUP(D1960,Lookup!$A:$B,2,FALSE)</f>
        <v>Goods rated for Non-military use only</v>
      </c>
      <c r="C1960" s="32" t="s">
        <v>352</v>
      </c>
      <c r="D1960" t="s">
        <v>334</v>
      </c>
      <c r="E1960" t="s">
        <v>345</v>
      </c>
      <c r="F1960" t="s">
        <v>285</v>
      </c>
      <c r="G1960" t="s">
        <v>332</v>
      </c>
      <c r="H1960" t="s">
        <v>1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</row>
    <row r="1961" spans="1:37">
      <c r="A1961" s="32" t="str">
        <f t="shared" si="30"/>
        <v>Goods rated for Non-military use onlySouth KoreaIncorporationa</v>
      </c>
      <c r="B1961" s="32" t="str">
        <f>VLOOKUP(D1961,Lookup!$A:$B,2,FALSE)</f>
        <v>Goods rated for Non-military use only</v>
      </c>
      <c r="C1961" s="32" t="s">
        <v>352</v>
      </c>
      <c r="D1961" t="s">
        <v>334</v>
      </c>
      <c r="E1961" t="s">
        <v>342</v>
      </c>
      <c r="F1961" t="s">
        <v>285</v>
      </c>
      <c r="G1961" t="s">
        <v>332</v>
      </c>
      <c r="H1961" t="s">
        <v>1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</row>
    <row r="1962" spans="1:37">
      <c r="A1962" s="32" t="str">
        <f t="shared" si="30"/>
        <v>Goods rated for Non-military use onlyKosovoIncorporationa</v>
      </c>
      <c r="B1962" s="32" t="str">
        <f>VLOOKUP(D1962,Lookup!$A:$B,2,FALSE)</f>
        <v>Goods rated for Non-military use only</v>
      </c>
      <c r="C1962" s="32" t="s">
        <v>352</v>
      </c>
      <c r="D1962" t="s">
        <v>334</v>
      </c>
      <c r="E1962" t="s">
        <v>126</v>
      </c>
      <c r="F1962" t="s">
        <v>285</v>
      </c>
      <c r="G1962" t="s">
        <v>332</v>
      </c>
      <c r="H1962" t="s">
        <v>1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</row>
    <row r="1963" spans="1:37">
      <c r="A1963" s="32" t="str">
        <f t="shared" si="30"/>
        <v>Goods rated for Non-military use onlyKuwaitIncorporationa</v>
      </c>
      <c r="B1963" s="32" t="str">
        <f>VLOOKUP(D1963,Lookup!$A:$B,2,FALSE)</f>
        <v>Goods rated for Non-military use only</v>
      </c>
      <c r="C1963" s="32" t="s">
        <v>352</v>
      </c>
      <c r="D1963" t="s">
        <v>334</v>
      </c>
      <c r="E1963" t="s">
        <v>125</v>
      </c>
      <c r="F1963" t="s">
        <v>285</v>
      </c>
      <c r="G1963" t="s">
        <v>332</v>
      </c>
      <c r="H1963" t="s">
        <v>1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</row>
    <row r="1964" spans="1:37">
      <c r="A1964" s="32" t="str">
        <f t="shared" si="30"/>
        <v>Goods rated for Non-military use onlyKyrgyzstanIncorporationa</v>
      </c>
      <c r="B1964" s="32" t="str">
        <f>VLOOKUP(D1964,Lookup!$A:$B,2,FALSE)</f>
        <v>Goods rated for Non-military use only</v>
      </c>
      <c r="C1964" s="32" t="s">
        <v>352</v>
      </c>
      <c r="D1964" t="s">
        <v>334</v>
      </c>
      <c r="E1964" t="s">
        <v>124</v>
      </c>
      <c r="F1964" t="s">
        <v>285</v>
      </c>
      <c r="G1964" t="s">
        <v>332</v>
      </c>
      <c r="H1964" t="s">
        <v>1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</row>
    <row r="1965" spans="1:37">
      <c r="A1965" s="32" t="str">
        <f t="shared" si="30"/>
        <v>Goods rated for Non-military use onlyLaosIncorporationa</v>
      </c>
      <c r="B1965" s="32" t="str">
        <f>VLOOKUP(D1965,Lookup!$A:$B,2,FALSE)</f>
        <v>Goods rated for Non-military use only</v>
      </c>
      <c r="C1965" s="32" t="s">
        <v>352</v>
      </c>
      <c r="D1965" t="s">
        <v>334</v>
      </c>
      <c r="E1965" t="s">
        <v>123</v>
      </c>
      <c r="F1965" t="s">
        <v>285</v>
      </c>
      <c r="G1965" t="s">
        <v>332</v>
      </c>
      <c r="H1965" t="s">
        <v>1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</row>
    <row r="1966" spans="1:37">
      <c r="A1966" s="32" t="str">
        <f t="shared" si="30"/>
        <v>Goods rated for Non-military use onlyLatviaIncorporationa</v>
      </c>
      <c r="B1966" s="32" t="str">
        <f>VLOOKUP(D1966,Lookup!$A:$B,2,FALSE)</f>
        <v>Goods rated for Non-military use only</v>
      </c>
      <c r="C1966" s="32" t="s">
        <v>352</v>
      </c>
      <c r="D1966" t="s">
        <v>334</v>
      </c>
      <c r="E1966" t="s">
        <v>122</v>
      </c>
      <c r="F1966" t="s">
        <v>285</v>
      </c>
      <c r="G1966" t="s">
        <v>332</v>
      </c>
      <c r="H1966" t="s">
        <v>1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</row>
    <row r="1967" spans="1:37">
      <c r="A1967" s="32" t="str">
        <f t="shared" si="30"/>
        <v>Goods rated for Non-military use onlyLebanonIncorporationa</v>
      </c>
      <c r="B1967" s="32" t="str">
        <f>VLOOKUP(D1967,Lookup!$A:$B,2,FALSE)</f>
        <v>Goods rated for Non-military use only</v>
      </c>
      <c r="C1967" s="32" t="s">
        <v>352</v>
      </c>
      <c r="D1967" t="s">
        <v>334</v>
      </c>
      <c r="E1967" t="s">
        <v>121</v>
      </c>
      <c r="F1967" t="s">
        <v>285</v>
      </c>
      <c r="G1967" t="s">
        <v>332</v>
      </c>
      <c r="H1967" t="s">
        <v>1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</row>
    <row r="1968" spans="1:37">
      <c r="A1968" s="32" t="str">
        <f t="shared" si="30"/>
        <v>Goods rated for Non-military use onlyLesothoIncorporationa</v>
      </c>
      <c r="B1968" s="32" t="str">
        <f>VLOOKUP(D1968,Lookup!$A:$B,2,FALSE)</f>
        <v>Goods rated for Non-military use only</v>
      </c>
      <c r="C1968" s="32" t="s">
        <v>352</v>
      </c>
      <c r="D1968" t="s">
        <v>334</v>
      </c>
      <c r="E1968" t="s">
        <v>120</v>
      </c>
      <c r="F1968" t="s">
        <v>285</v>
      </c>
      <c r="G1968" t="s">
        <v>332</v>
      </c>
      <c r="H1968" t="s">
        <v>1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</row>
    <row r="1969" spans="1:37">
      <c r="A1969" s="32" t="str">
        <f t="shared" si="30"/>
        <v>Goods rated for Non-military use onlyLiberiaIncorporationa</v>
      </c>
      <c r="B1969" s="32" t="str">
        <f>VLOOKUP(D1969,Lookup!$A:$B,2,FALSE)</f>
        <v>Goods rated for Non-military use only</v>
      </c>
      <c r="C1969" s="32" t="s">
        <v>352</v>
      </c>
      <c r="D1969" t="s">
        <v>334</v>
      </c>
      <c r="E1969" t="s">
        <v>119</v>
      </c>
      <c r="F1969" t="s">
        <v>285</v>
      </c>
      <c r="G1969" t="s">
        <v>332</v>
      </c>
      <c r="H1969" t="s">
        <v>1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</row>
    <row r="1970" spans="1:37">
      <c r="A1970" s="32" t="str">
        <f t="shared" si="30"/>
        <v>Goods rated for Non-military use onlyLibyaIncorporationa</v>
      </c>
      <c r="B1970" s="32" t="str">
        <f>VLOOKUP(D1970,Lookup!$A:$B,2,FALSE)</f>
        <v>Goods rated for Non-military use only</v>
      </c>
      <c r="C1970" s="32" t="s">
        <v>352</v>
      </c>
      <c r="D1970" t="s">
        <v>334</v>
      </c>
      <c r="E1970" t="s">
        <v>118</v>
      </c>
      <c r="F1970" t="s">
        <v>285</v>
      </c>
      <c r="G1970" t="s">
        <v>332</v>
      </c>
      <c r="H1970" t="s">
        <v>1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</row>
    <row r="1971" spans="1:37">
      <c r="A1971" s="32" t="str">
        <f t="shared" si="30"/>
        <v>Goods rated for Non-military use onlyLiechtensteinIncorporationa</v>
      </c>
      <c r="B1971" s="32" t="str">
        <f>VLOOKUP(D1971,Lookup!$A:$B,2,FALSE)</f>
        <v>Goods rated for Non-military use only</v>
      </c>
      <c r="C1971" s="32" t="s">
        <v>352</v>
      </c>
      <c r="D1971" t="s">
        <v>334</v>
      </c>
      <c r="E1971" t="s">
        <v>117</v>
      </c>
      <c r="F1971" t="s">
        <v>285</v>
      </c>
      <c r="G1971" t="s">
        <v>332</v>
      </c>
      <c r="H1971" t="s">
        <v>1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</row>
    <row r="1972" spans="1:37">
      <c r="A1972" s="32" t="str">
        <f t="shared" si="30"/>
        <v>Goods rated for Non-military use onlyLithuaniaIncorporationa</v>
      </c>
      <c r="B1972" s="32" t="str">
        <f>VLOOKUP(D1972,Lookup!$A:$B,2,FALSE)</f>
        <v>Goods rated for Non-military use only</v>
      </c>
      <c r="C1972" s="32" t="s">
        <v>352</v>
      </c>
      <c r="D1972" t="s">
        <v>334</v>
      </c>
      <c r="E1972" t="s">
        <v>116</v>
      </c>
      <c r="F1972" t="s">
        <v>285</v>
      </c>
      <c r="G1972" t="s">
        <v>332</v>
      </c>
      <c r="H1972" t="s">
        <v>1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</row>
    <row r="1973" spans="1:37">
      <c r="A1973" s="32" t="str">
        <f t="shared" si="30"/>
        <v>Goods rated for Non-military use onlyLuxembourgIncorporationa</v>
      </c>
      <c r="B1973" s="32" t="str">
        <f>VLOOKUP(D1973,Lookup!$A:$B,2,FALSE)</f>
        <v>Goods rated for Non-military use only</v>
      </c>
      <c r="C1973" s="32" t="s">
        <v>352</v>
      </c>
      <c r="D1973" t="s">
        <v>334</v>
      </c>
      <c r="E1973" t="s">
        <v>115</v>
      </c>
      <c r="F1973" t="s">
        <v>285</v>
      </c>
      <c r="G1973" t="s">
        <v>332</v>
      </c>
      <c r="H1973" t="s">
        <v>1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</row>
    <row r="1974" spans="1:37">
      <c r="A1974" s="32" t="str">
        <f t="shared" si="30"/>
        <v>Goods rated for Non-military use onlyMacaoIncorporationa</v>
      </c>
      <c r="B1974" s="32" t="str">
        <f>VLOOKUP(D1974,Lookup!$A:$B,2,FALSE)</f>
        <v>Goods rated for Non-military use only</v>
      </c>
      <c r="C1974" s="32" t="s">
        <v>352</v>
      </c>
      <c r="D1974" t="s">
        <v>334</v>
      </c>
      <c r="E1974" t="s">
        <v>114</v>
      </c>
      <c r="F1974" t="s">
        <v>285</v>
      </c>
      <c r="G1974" t="s">
        <v>332</v>
      </c>
      <c r="H1974" t="s">
        <v>1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</row>
    <row r="1975" spans="1:37">
      <c r="A1975" s="32" t="str">
        <f t="shared" si="30"/>
        <v>Goods rated for Non-military use onlyMacedoniaIncorporationa</v>
      </c>
      <c r="B1975" s="32" t="str">
        <f>VLOOKUP(D1975,Lookup!$A:$B,2,FALSE)</f>
        <v>Goods rated for Non-military use only</v>
      </c>
      <c r="C1975" s="32" t="s">
        <v>352</v>
      </c>
      <c r="D1975" t="s">
        <v>334</v>
      </c>
      <c r="E1975" t="s">
        <v>113</v>
      </c>
      <c r="F1975" t="s">
        <v>285</v>
      </c>
      <c r="G1975" t="s">
        <v>332</v>
      </c>
      <c r="H1975" t="s">
        <v>1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</row>
    <row r="1976" spans="1:37">
      <c r="A1976" s="32" t="str">
        <f t="shared" si="30"/>
        <v>Goods rated for Non-military use onlyMadagascarIncorporationa</v>
      </c>
      <c r="B1976" s="32" t="str">
        <f>VLOOKUP(D1976,Lookup!$A:$B,2,FALSE)</f>
        <v>Goods rated for Non-military use only</v>
      </c>
      <c r="C1976" s="32" t="s">
        <v>352</v>
      </c>
      <c r="D1976" t="s">
        <v>334</v>
      </c>
      <c r="E1976" t="s">
        <v>112</v>
      </c>
      <c r="F1976" t="s">
        <v>285</v>
      </c>
      <c r="G1976" t="s">
        <v>332</v>
      </c>
      <c r="H1976" t="s">
        <v>1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</row>
    <row r="1977" spans="1:37">
      <c r="A1977" s="32" t="str">
        <f t="shared" si="30"/>
        <v>Goods rated for Non-military use onlyMalawiIncorporationa</v>
      </c>
      <c r="B1977" s="32" t="str">
        <f>VLOOKUP(D1977,Lookup!$A:$B,2,FALSE)</f>
        <v>Goods rated for Non-military use only</v>
      </c>
      <c r="C1977" s="32" t="s">
        <v>352</v>
      </c>
      <c r="D1977" t="s">
        <v>334</v>
      </c>
      <c r="E1977" t="s">
        <v>111</v>
      </c>
      <c r="F1977" t="s">
        <v>285</v>
      </c>
      <c r="G1977" t="s">
        <v>332</v>
      </c>
      <c r="H1977" t="s">
        <v>1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</row>
    <row r="1978" spans="1:37">
      <c r="A1978" s="32" t="str">
        <f t="shared" si="30"/>
        <v>Goods rated for Non-military use onlyMalaysiaIncorporationa</v>
      </c>
      <c r="B1978" s="32" t="str">
        <f>VLOOKUP(D1978,Lookup!$A:$B,2,FALSE)</f>
        <v>Goods rated for Non-military use only</v>
      </c>
      <c r="C1978" s="32" t="s">
        <v>352</v>
      </c>
      <c r="D1978" t="s">
        <v>334</v>
      </c>
      <c r="E1978" t="s">
        <v>110</v>
      </c>
      <c r="F1978" t="s">
        <v>285</v>
      </c>
      <c r="G1978" t="s">
        <v>332</v>
      </c>
      <c r="H1978" t="s">
        <v>1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</row>
    <row r="1979" spans="1:37">
      <c r="A1979" s="32" t="str">
        <f t="shared" si="30"/>
        <v>Goods rated for Non-military use onlyMaldivesIncorporationa</v>
      </c>
      <c r="B1979" s="32" t="str">
        <f>VLOOKUP(D1979,Lookup!$A:$B,2,FALSE)</f>
        <v>Goods rated for Non-military use only</v>
      </c>
      <c r="C1979" s="32" t="s">
        <v>352</v>
      </c>
      <c r="D1979" t="s">
        <v>334</v>
      </c>
      <c r="E1979" t="s">
        <v>109</v>
      </c>
      <c r="F1979" t="s">
        <v>285</v>
      </c>
      <c r="G1979" t="s">
        <v>332</v>
      </c>
      <c r="H1979" t="s">
        <v>1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</row>
    <row r="1980" spans="1:37">
      <c r="A1980" s="32" t="str">
        <f t="shared" si="30"/>
        <v>Goods rated for Non-military use onlyMaliIncorporationa</v>
      </c>
      <c r="B1980" s="32" t="str">
        <f>VLOOKUP(D1980,Lookup!$A:$B,2,FALSE)</f>
        <v>Goods rated for Non-military use only</v>
      </c>
      <c r="C1980" s="32" t="s">
        <v>352</v>
      </c>
      <c r="D1980" t="s">
        <v>334</v>
      </c>
      <c r="E1980" t="s">
        <v>108</v>
      </c>
      <c r="F1980" t="s">
        <v>285</v>
      </c>
      <c r="G1980" t="s">
        <v>332</v>
      </c>
      <c r="H1980" t="s">
        <v>1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</row>
    <row r="1981" spans="1:37">
      <c r="A1981" s="32" t="str">
        <f t="shared" si="30"/>
        <v>Goods rated for Non-military use onlyMaltaIncorporationa</v>
      </c>
      <c r="B1981" s="32" t="str">
        <f>VLOOKUP(D1981,Lookup!$A:$B,2,FALSE)</f>
        <v>Goods rated for Non-military use only</v>
      </c>
      <c r="C1981" s="32" t="s">
        <v>352</v>
      </c>
      <c r="D1981" t="s">
        <v>334</v>
      </c>
      <c r="E1981" t="s">
        <v>107</v>
      </c>
      <c r="F1981" t="s">
        <v>285</v>
      </c>
      <c r="G1981" t="s">
        <v>332</v>
      </c>
      <c r="H1981" t="s">
        <v>1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</row>
    <row r="1982" spans="1:37">
      <c r="A1982" s="32" t="str">
        <f t="shared" si="30"/>
        <v>Goods rated for Non-military use onlyMarshall IslandsIncorporationa</v>
      </c>
      <c r="B1982" s="32" t="str">
        <f>VLOOKUP(D1982,Lookup!$A:$B,2,FALSE)</f>
        <v>Goods rated for Non-military use only</v>
      </c>
      <c r="C1982" s="32" t="s">
        <v>352</v>
      </c>
      <c r="D1982" t="s">
        <v>334</v>
      </c>
      <c r="E1982" t="s">
        <v>106</v>
      </c>
      <c r="F1982" t="s">
        <v>285</v>
      </c>
      <c r="G1982" t="s">
        <v>332</v>
      </c>
      <c r="H1982" t="s">
        <v>1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</row>
    <row r="1983" spans="1:37">
      <c r="A1983" s="32" t="str">
        <f t="shared" si="30"/>
        <v>Goods rated for Non-military use onlyMauritaniaIncorporationa</v>
      </c>
      <c r="B1983" s="32" t="str">
        <f>VLOOKUP(D1983,Lookup!$A:$B,2,FALSE)</f>
        <v>Goods rated for Non-military use only</v>
      </c>
      <c r="C1983" s="32" t="s">
        <v>352</v>
      </c>
      <c r="D1983" t="s">
        <v>334</v>
      </c>
      <c r="E1983" t="s">
        <v>105</v>
      </c>
      <c r="F1983" t="s">
        <v>285</v>
      </c>
      <c r="G1983" t="s">
        <v>332</v>
      </c>
      <c r="H1983" t="s">
        <v>1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</row>
    <row r="1984" spans="1:37">
      <c r="A1984" s="32" t="str">
        <f t="shared" si="30"/>
        <v>Goods rated for Non-military use onlyMauritiusIncorporationa</v>
      </c>
      <c r="B1984" s="32" t="str">
        <f>VLOOKUP(D1984,Lookup!$A:$B,2,FALSE)</f>
        <v>Goods rated for Non-military use only</v>
      </c>
      <c r="C1984" s="32" t="s">
        <v>352</v>
      </c>
      <c r="D1984" t="s">
        <v>334</v>
      </c>
      <c r="E1984" t="s">
        <v>104</v>
      </c>
      <c r="F1984" t="s">
        <v>285</v>
      </c>
      <c r="G1984" t="s">
        <v>332</v>
      </c>
      <c r="H1984" t="s">
        <v>1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</row>
    <row r="1985" spans="1:37">
      <c r="A1985" s="32" t="str">
        <f t="shared" si="30"/>
        <v>Goods rated for Non-military use onlyMayotte (Grand Terre and Pamanzi)Incorporationa</v>
      </c>
      <c r="B1985" s="32" t="str">
        <f>VLOOKUP(D1985,Lookup!$A:$B,2,FALSE)</f>
        <v>Goods rated for Non-military use only</v>
      </c>
      <c r="C1985" s="32" t="s">
        <v>352</v>
      </c>
      <c r="D1985" t="s">
        <v>334</v>
      </c>
      <c r="E1985" t="s">
        <v>103</v>
      </c>
      <c r="F1985" t="s">
        <v>285</v>
      </c>
      <c r="G1985" t="s">
        <v>332</v>
      </c>
      <c r="H1985" t="s">
        <v>1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</row>
    <row r="1986" spans="1:37">
      <c r="A1986" s="32" t="str">
        <f t="shared" si="30"/>
        <v>Goods rated for Non-military use onlyMexicoIncorporationa</v>
      </c>
      <c r="B1986" s="32" t="str">
        <f>VLOOKUP(D1986,Lookup!$A:$B,2,FALSE)</f>
        <v>Goods rated for Non-military use only</v>
      </c>
      <c r="C1986" s="32" t="s">
        <v>352</v>
      </c>
      <c r="D1986" t="s">
        <v>334</v>
      </c>
      <c r="E1986" t="s">
        <v>102</v>
      </c>
      <c r="F1986" t="s">
        <v>285</v>
      </c>
      <c r="G1986" t="s">
        <v>332</v>
      </c>
      <c r="H1986" t="s">
        <v>1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</row>
    <row r="1987" spans="1:37">
      <c r="A1987" s="32" t="str">
        <f t="shared" si="30"/>
        <v>Goods rated for Non-military use onlyMicronesiaIncorporationa</v>
      </c>
      <c r="B1987" s="32" t="str">
        <f>VLOOKUP(D1987,Lookup!$A:$B,2,FALSE)</f>
        <v>Goods rated for Non-military use only</v>
      </c>
      <c r="C1987" s="32" t="s">
        <v>352</v>
      </c>
      <c r="D1987" t="s">
        <v>334</v>
      </c>
      <c r="E1987" t="s">
        <v>101</v>
      </c>
      <c r="F1987" t="s">
        <v>285</v>
      </c>
      <c r="G1987" t="s">
        <v>332</v>
      </c>
      <c r="H1987" t="s">
        <v>1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</row>
    <row r="1988" spans="1:37">
      <c r="A1988" s="32" t="str">
        <f t="shared" si="30"/>
        <v>Goods rated for Non-military use onlyMidway IslandIncorporationa</v>
      </c>
      <c r="B1988" s="32" t="str">
        <f>VLOOKUP(D1988,Lookup!$A:$B,2,FALSE)</f>
        <v>Goods rated for Non-military use only</v>
      </c>
      <c r="C1988" s="32" t="s">
        <v>352</v>
      </c>
      <c r="D1988" t="s">
        <v>334</v>
      </c>
      <c r="E1988" t="s">
        <v>100</v>
      </c>
      <c r="F1988" t="s">
        <v>285</v>
      </c>
      <c r="G1988" t="s">
        <v>332</v>
      </c>
      <c r="H1988" t="s">
        <v>1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</row>
    <row r="1989" spans="1:37">
      <c r="A1989" s="32" t="str">
        <f t="shared" ref="A1989:A2052" si="31">CONCATENATE(B1989,E1989,F1989,H1989)</f>
        <v>Goods rated for Non-military use onlyRepublic of MoldovaIncorporationa</v>
      </c>
      <c r="B1989" s="32" t="str">
        <f>VLOOKUP(D1989,Lookup!$A:$B,2,FALSE)</f>
        <v>Goods rated for Non-military use only</v>
      </c>
      <c r="C1989" s="32" t="s">
        <v>352</v>
      </c>
      <c r="D1989" t="s">
        <v>334</v>
      </c>
      <c r="E1989" t="s">
        <v>343</v>
      </c>
      <c r="F1989" t="s">
        <v>285</v>
      </c>
      <c r="G1989" t="s">
        <v>332</v>
      </c>
      <c r="H1989" t="s">
        <v>1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</row>
    <row r="1990" spans="1:37">
      <c r="A1990" s="32" t="str">
        <f t="shared" si="31"/>
        <v>Goods rated for Non-military use onlyMonacoIncorporationa</v>
      </c>
      <c r="B1990" s="32" t="str">
        <f>VLOOKUP(D1990,Lookup!$A:$B,2,FALSE)</f>
        <v>Goods rated for Non-military use only</v>
      </c>
      <c r="C1990" s="32" t="s">
        <v>352</v>
      </c>
      <c r="D1990" t="s">
        <v>334</v>
      </c>
      <c r="E1990" t="s">
        <v>99</v>
      </c>
      <c r="F1990" t="s">
        <v>285</v>
      </c>
      <c r="G1990" t="s">
        <v>332</v>
      </c>
      <c r="H1990" t="s">
        <v>1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</row>
    <row r="1991" spans="1:37">
      <c r="A1991" s="32" t="str">
        <f t="shared" si="31"/>
        <v>Goods rated for Non-military use onlyMongoliaIncorporationa</v>
      </c>
      <c r="B1991" s="32" t="str">
        <f>VLOOKUP(D1991,Lookup!$A:$B,2,FALSE)</f>
        <v>Goods rated for Non-military use only</v>
      </c>
      <c r="C1991" s="32" t="s">
        <v>352</v>
      </c>
      <c r="D1991" t="s">
        <v>334</v>
      </c>
      <c r="E1991" t="s">
        <v>98</v>
      </c>
      <c r="F1991" t="s">
        <v>285</v>
      </c>
      <c r="G1991" t="s">
        <v>332</v>
      </c>
      <c r="H1991" t="s">
        <v>1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</row>
    <row r="1992" spans="1:37">
      <c r="A1992" s="32" t="str">
        <f t="shared" si="31"/>
        <v>Goods rated for Non-military use onlyMontenegroIncorporationa</v>
      </c>
      <c r="B1992" s="32" t="str">
        <f>VLOOKUP(D1992,Lookup!$A:$B,2,FALSE)</f>
        <v>Goods rated for Non-military use only</v>
      </c>
      <c r="C1992" s="32" t="s">
        <v>352</v>
      </c>
      <c r="D1992" t="s">
        <v>334</v>
      </c>
      <c r="E1992" t="s">
        <v>97</v>
      </c>
      <c r="F1992" t="s">
        <v>285</v>
      </c>
      <c r="G1992" t="s">
        <v>332</v>
      </c>
      <c r="H1992" t="s">
        <v>1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</row>
    <row r="1993" spans="1:37">
      <c r="A1993" s="32" t="str">
        <f t="shared" si="31"/>
        <v>Goods rated for Non-military use onlyMontserratIncorporationa</v>
      </c>
      <c r="B1993" s="32" t="str">
        <f>VLOOKUP(D1993,Lookup!$A:$B,2,FALSE)</f>
        <v>Goods rated for Non-military use only</v>
      </c>
      <c r="C1993" s="32" t="s">
        <v>352</v>
      </c>
      <c r="D1993" t="s">
        <v>334</v>
      </c>
      <c r="E1993" t="s">
        <v>96</v>
      </c>
      <c r="F1993" t="s">
        <v>285</v>
      </c>
      <c r="G1993" t="s">
        <v>332</v>
      </c>
      <c r="H1993" t="s">
        <v>1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</row>
    <row r="1994" spans="1:37">
      <c r="A1994" s="32" t="str">
        <f t="shared" si="31"/>
        <v>Goods rated for Non-military use onlyMoroccoIncorporationa</v>
      </c>
      <c r="B1994" s="32" t="str">
        <f>VLOOKUP(D1994,Lookup!$A:$B,2,FALSE)</f>
        <v>Goods rated for Non-military use only</v>
      </c>
      <c r="C1994" s="32" t="s">
        <v>352</v>
      </c>
      <c r="D1994" t="s">
        <v>334</v>
      </c>
      <c r="E1994" t="s">
        <v>95</v>
      </c>
      <c r="F1994" t="s">
        <v>285</v>
      </c>
      <c r="G1994" t="s">
        <v>332</v>
      </c>
      <c r="H1994" t="s">
        <v>1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</row>
    <row r="1995" spans="1:37">
      <c r="A1995" s="32" t="str">
        <f t="shared" si="31"/>
        <v>Goods rated for Non-military use onlyMozambiqueIncorporationa</v>
      </c>
      <c r="B1995" s="32" t="str">
        <f>VLOOKUP(D1995,Lookup!$A:$B,2,FALSE)</f>
        <v>Goods rated for Non-military use only</v>
      </c>
      <c r="C1995" s="32" t="s">
        <v>352</v>
      </c>
      <c r="D1995" t="s">
        <v>334</v>
      </c>
      <c r="E1995" t="s">
        <v>94</v>
      </c>
      <c r="F1995" t="s">
        <v>285</v>
      </c>
      <c r="G1995" t="s">
        <v>332</v>
      </c>
      <c r="H1995" t="s">
        <v>1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</row>
    <row r="1996" spans="1:37">
      <c r="A1996" s="32" t="str">
        <f t="shared" si="31"/>
        <v>Goods rated for Non-military use onlyNamibiaIncorporationa</v>
      </c>
      <c r="B1996" s="32" t="str">
        <f>VLOOKUP(D1996,Lookup!$A:$B,2,FALSE)</f>
        <v>Goods rated for Non-military use only</v>
      </c>
      <c r="C1996" s="32" t="s">
        <v>352</v>
      </c>
      <c r="D1996" t="s">
        <v>334</v>
      </c>
      <c r="E1996" t="s">
        <v>93</v>
      </c>
      <c r="F1996" t="s">
        <v>285</v>
      </c>
      <c r="G1996" t="s">
        <v>332</v>
      </c>
      <c r="H1996" t="s">
        <v>1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</row>
    <row r="1997" spans="1:37">
      <c r="A1997" s="32" t="str">
        <f t="shared" si="31"/>
        <v>Goods rated for Non-military use onlyNauruIncorporationa</v>
      </c>
      <c r="B1997" s="32" t="str">
        <f>VLOOKUP(D1997,Lookup!$A:$B,2,FALSE)</f>
        <v>Goods rated for Non-military use only</v>
      </c>
      <c r="C1997" s="32" t="s">
        <v>352</v>
      </c>
      <c r="D1997" t="s">
        <v>334</v>
      </c>
      <c r="E1997" t="s">
        <v>92</v>
      </c>
      <c r="F1997" t="s">
        <v>285</v>
      </c>
      <c r="G1997" t="s">
        <v>332</v>
      </c>
      <c r="H1997" t="s">
        <v>1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</row>
    <row r="1998" spans="1:37">
      <c r="A1998" s="32" t="str">
        <f t="shared" si="31"/>
        <v>Goods rated for Non-military use onlyNepalIncorporationa</v>
      </c>
      <c r="B1998" s="32" t="str">
        <f>VLOOKUP(D1998,Lookup!$A:$B,2,FALSE)</f>
        <v>Goods rated for Non-military use only</v>
      </c>
      <c r="C1998" s="32" t="s">
        <v>352</v>
      </c>
      <c r="D1998" t="s">
        <v>334</v>
      </c>
      <c r="E1998" t="s">
        <v>91</v>
      </c>
      <c r="F1998" t="s">
        <v>285</v>
      </c>
      <c r="G1998" t="s">
        <v>332</v>
      </c>
      <c r="H1998" t="s">
        <v>1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</row>
    <row r="1999" spans="1:37">
      <c r="A1999" s="32" t="str">
        <f t="shared" si="31"/>
        <v>Goods rated for Non-military use onlyNetherlandsIncorporationa</v>
      </c>
      <c r="B1999" s="32" t="str">
        <f>VLOOKUP(D1999,Lookup!$A:$B,2,FALSE)</f>
        <v>Goods rated for Non-military use only</v>
      </c>
      <c r="C1999" s="32" t="s">
        <v>352</v>
      </c>
      <c r="D1999" t="s">
        <v>334</v>
      </c>
      <c r="E1999" t="s">
        <v>90</v>
      </c>
      <c r="F1999" t="s">
        <v>285</v>
      </c>
      <c r="G1999" t="s">
        <v>332</v>
      </c>
      <c r="H1999" t="s">
        <v>1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</row>
    <row r="2000" spans="1:37">
      <c r="A2000" s="32" t="str">
        <f t="shared" si="31"/>
        <v>Goods rated for Non-military use onlyNetherlands AntillesIncorporationa</v>
      </c>
      <c r="B2000" s="32" t="str">
        <f>VLOOKUP(D2000,Lookup!$A:$B,2,FALSE)</f>
        <v>Goods rated for Non-military use only</v>
      </c>
      <c r="C2000" s="32" t="s">
        <v>352</v>
      </c>
      <c r="D2000" t="s">
        <v>334</v>
      </c>
      <c r="E2000" t="s">
        <v>89</v>
      </c>
      <c r="F2000" t="s">
        <v>285</v>
      </c>
      <c r="G2000" t="s">
        <v>332</v>
      </c>
      <c r="H2000" t="s">
        <v>1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</row>
    <row r="2001" spans="1:37">
      <c r="A2001" s="32" t="str">
        <f t="shared" si="31"/>
        <v>Goods rated for Non-military use onlyNew ZealandIncorporationa</v>
      </c>
      <c r="B2001" s="32" t="str">
        <f>VLOOKUP(D2001,Lookup!$A:$B,2,FALSE)</f>
        <v>Goods rated for Non-military use only</v>
      </c>
      <c r="C2001" s="32" t="s">
        <v>352</v>
      </c>
      <c r="D2001" t="s">
        <v>334</v>
      </c>
      <c r="E2001" t="s">
        <v>88</v>
      </c>
      <c r="F2001" t="s">
        <v>285</v>
      </c>
      <c r="G2001" t="s">
        <v>332</v>
      </c>
      <c r="H2001" t="s">
        <v>1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</row>
    <row r="2002" spans="1:37">
      <c r="A2002" s="32" t="str">
        <f t="shared" si="31"/>
        <v>Goods rated for Non-military use onlyNicaraguaIncorporationa</v>
      </c>
      <c r="B2002" s="32" t="str">
        <f>VLOOKUP(D2002,Lookup!$A:$B,2,FALSE)</f>
        <v>Goods rated for Non-military use only</v>
      </c>
      <c r="C2002" s="32" t="s">
        <v>352</v>
      </c>
      <c r="D2002" t="s">
        <v>334</v>
      </c>
      <c r="E2002" t="s">
        <v>87</v>
      </c>
      <c r="F2002" t="s">
        <v>285</v>
      </c>
      <c r="G2002" t="s">
        <v>332</v>
      </c>
      <c r="H2002" t="s">
        <v>1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</row>
    <row r="2003" spans="1:37">
      <c r="A2003" s="32" t="str">
        <f t="shared" si="31"/>
        <v>Goods rated for Non-military use onlyNigerIncorporationa</v>
      </c>
      <c r="B2003" s="32" t="str">
        <f>VLOOKUP(D2003,Lookup!$A:$B,2,FALSE)</f>
        <v>Goods rated for Non-military use only</v>
      </c>
      <c r="C2003" s="32" t="s">
        <v>352</v>
      </c>
      <c r="D2003" t="s">
        <v>334</v>
      </c>
      <c r="E2003" t="s">
        <v>86</v>
      </c>
      <c r="F2003" t="s">
        <v>285</v>
      </c>
      <c r="G2003" t="s">
        <v>332</v>
      </c>
      <c r="H2003" t="s">
        <v>1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</row>
    <row r="2004" spans="1:37">
      <c r="A2004" s="32" t="str">
        <f t="shared" si="31"/>
        <v>Goods rated for Non-military use onlyNigeriaIncorporationa</v>
      </c>
      <c r="B2004" s="32" t="str">
        <f>VLOOKUP(D2004,Lookup!$A:$B,2,FALSE)</f>
        <v>Goods rated for Non-military use only</v>
      </c>
      <c r="C2004" s="32" t="s">
        <v>352</v>
      </c>
      <c r="D2004" t="s">
        <v>334</v>
      </c>
      <c r="E2004" t="s">
        <v>85</v>
      </c>
      <c r="F2004" t="s">
        <v>285</v>
      </c>
      <c r="G2004" t="s">
        <v>332</v>
      </c>
      <c r="H2004" t="s">
        <v>1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</row>
    <row r="2005" spans="1:37">
      <c r="A2005" s="32" t="str">
        <f t="shared" si="31"/>
        <v>Goods rated for Non-military use onlyNiueIncorporationa</v>
      </c>
      <c r="B2005" s="32" t="str">
        <f>VLOOKUP(D2005,Lookup!$A:$B,2,FALSE)</f>
        <v>Goods rated for Non-military use only</v>
      </c>
      <c r="C2005" s="32" t="s">
        <v>352</v>
      </c>
      <c r="D2005" t="s">
        <v>334</v>
      </c>
      <c r="E2005" t="s">
        <v>84</v>
      </c>
      <c r="F2005" t="s">
        <v>285</v>
      </c>
      <c r="G2005" t="s">
        <v>332</v>
      </c>
      <c r="H2005" t="s">
        <v>1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</row>
    <row r="2006" spans="1:37">
      <c r="A2006" s="32" t="str">
        <f t="shared" si="31"/>
        <v>Goods rated for Non-military use onlyNorfolk IslandIncorporationa</v>
      </c>
      <c r="B2006" s="32" t="str">
        <f>VLOOKUP(D2006,Lookup!$A:$B,2,FALSE)</f>
        <v>Goods rated for Non-military use only</v>
      </c>
      <c r="C2006" s="32" t="s">
        <v>352</v>
      </c>
      <c r="D2006" t="s">
        <v>334</v>
      </c>
      <c r="E2006" t="s">
        <v>83</v>
      </c>
      <c r="F2006" t="s">
        <v>285</v>
      </c>
      <c r="G2006" t="s">
        <v>332</v>
      </c>
      <c r="H2006" t="s">
        <v>1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</row>
    <row r="2007" spans="1:37">
      <c r="A2007" s="32" t="str">
        <f t="shared" si="31"/>
        <v>Goods rated for Non-military use onlyNorthern Marianas IslandsIncorporationa</v>
      </c>
      <c r="B2007" s="32" t="str">
        <f>VLOOKUP(D2007,Lookup!$A:$B,2,FALSE)</f>
        <v>Goods rated for Non-military use only</v>
      </c>
      <c r="C2007" s="32" t="s">
        <v>352</v>
      </c>
      <c r="D2007" t="s">
        <v>334</v>
      </c>
      <c r="E2007" t="s">
        <v>82</v>
      </c>
      <c r="F2007" t="s">
        <v>285</v>
      </c>
      <c r="G2007" t="s">
        <v>332</v>
      </c>
      <c r="H2007" t="s">
        <v>1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</row>
    <row r="2008" spans="1:37">
      <c r="A2008" s="32" t="str">
        <f t="shared" si="31"/>
        <v>Goods rated for Non-military use onlyNorwayIncorporationa</v>
      </c>
      <c r="B2008" s="32" t="str">
        <f>VLOOKUP(D2008,Lookup!$A:$B,2,FALSE)</f>
        <v>Goods rated for Non-military use only</v>
      </c>
      <c r="C2008" s="32" t="s">
        <v>352</v>
      </c>
      <c r="D2008" t="s">
        <v>334</v>
      </c>
      <c r="E2008" t="s">
        <v>81</v>
      </c>
      <c r="F2008" t="s">
        <v>285</v>
      </c>
      <c r="G2008" t="s">
        <v>332</v>
      </c>
      <c r="H2008" t="s">
        <v>1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</row>
    <row r="2009" spans="1:37">
      <c r="A2009" s="32" t="str">
        <f t="shared" si="31"/>
        <v>Goods rated for Non-military use onlyOmanIncorporationa</v>
      </c>
      <c r="B2009" s="32" t="str">
        <f>VLOOKUP(D2009,Lookup!$A:$B,2,FALSE)</f>
        <v>Goods rated for Non-military use only</v>
      </c>
      <c r="C2009" s="32" t="s">
        <v>352</v>
      </c>
      <c r="D2009" t="s">
        <v>334</v>
      </c>
      <c r="E2009" t="s">
        <v>80</v>
      </c>
      <c r="F2009" t="s">
        <v>285</v>
      </c>
      <c r="G2009" t="s">
        <v>332</v>
      </c>
      <c r="H2009" t="s">
        <v>1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</row>
    <row r="2010" spans="1:37">
      <c r="A2010" s="32" t="str">
        <f t="shared" si="31"/>
        <v>Goods rated for Non-military use onlyPakistanIncorporationa</v>
      </c>
      <c r="B2010" s="32" t="str">
        <f>VLOOKUP(D2010,Lookup!$A:$B,2,FALSE)</f>
        <v>Goods rated for Non-military use only</v>
      </c>
      <c r="C2010" s="32" t="s">
        <v>352</v>
      </c>
      <c r="D2010" t="s">
        <v>334</v>
      </c>
      <c r="E2010" t="s">
        <v>79</v>
      </c>
      <c r="F2010" t="s">
        <v>285</v>
      </c>
      <c r="G2010" t="s">
        <v>332</v>
      </c>
      <c r="H2010" t="s">
        <v>1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</row>
    <row r="2011" spans="1:37">
      <c r="A2011" s="32" t="str">
        <f t="shared" si="31"/>
        <v>Goods rated for Non-military use onlyPalauIncorporationa</v>
      </c>
      <c r="B2011" s="32" t="str">
        <f>VLOOKUP(D2011,Lookup!$A:$B,2,FALSE)</f>
        <v>Goods rated for Non-military use only</v>
      </c>
      <c r="C2011" s="32" t="s">
        <v>352</v>
      </c>
      <c r="D2011" t="s">
        <v>334</v>
      </c>
      <c r="E2011" t="s">
        <v>78</v>
      </c>
      <c r="F2011" t="s">
        <v>285</v>
      </c>
      <c r="G2011" t="s">
        <v>332</v>
      </c>
      <c r="H2011" t="s">
        <v>1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</row>
    <row r="2012" spans="1:37">
      <c r="A2012" s="32" t="str">
        <f t="shared" si="31"/>
        <v>Goods rated for Non-military use onlyPanamaIncorporationa</v>
      </c>
      <c r="B2012" s="32" t="str">
        <f>VLOOKUP(D2012,Lookup!$A:$B,2,FALSE)</f>
        <v>Goods rated for Non-military use only</v>
      </c>
      <c r="C2012" s="32" t="s">
        <v>352</v>
      </c>
      <c r="D2012" t="s">
        <v>334</v>
      </c>
      <c r="E2012" t="s">
        <v>77</v>
      </c>
      <c r="F2012" t="s">
        <v>285</v>
      </c>
      <c r="G2012" t="s">
        <v>332</v>
      </c>
      <c r="H2012" t="s">
        <v>1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</row>
    <row r="2013" spans="1:37">
      <c r="A2013" s="32" t="str">
        <f t="shared" si="31"/>
        <v>Goods rated for Non-military use onlyPapua New GuineaIncorporationa</v>
      </c>
      <c r="B2013" s="32" t="str">
        <f>VLOOKUP(D2013,Lookup!$A:$B,2,FALSE)</f>
        <v>Goods rated for Non-military use only</v>
      </c>
      <c r="C2013" s="32" t="s">
        <v>352</v>
      </c>
      <c r="D2013" t="s">
        <v>334</v>
      </c>
      <c r="E2013" t="s">
        <v>76</v>
      </c>
      <c r="F2013" t="s">
        <v>285</v>
      </c>
      <c r="G2013" t="s">
        <v>332</v>
      </c>
      <c r="H2013" t="s">
        <v>1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</row>
    <row r="2014" spans="1:37">
      <c r="A2014" s="32" t="str">
        <f t="shared" si="31"/>
        <v>Goods rated for Non-military use onlyParaguayIncorporationa</v>
      </c>
      <c r="B2014" s="32" t="str">
        <f>VLOOKUP(D2014,Lookup!$A:$B,2,FALSE)</f>
        <v>Goods rated for Non-military use only</v>
      </c>
      <c r="C2014" s="32" t="s">
        <v>352</v>
      </c>
      <c r="D2014" t="s">
        <v>334</v>
      </c>
      <c r="E2014" t="s">
        <v>75</v>
      </c>
      <c r="F2014" t="s">
        <v>285</v>
      </c>
      <c r="G2014" t="s">
        <v>332</v>
      </c>
      <c r="H2014" t="s">
        <v>1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</row>
    <row r="2015" spans="1:37">
      <c r="A2015" s="32" t="str">
        <f t="shared" si="31"/>
        <v>Goods rated for Non-military use onlyPeruIncorporationa</v>
      </c>
      <c r="B2015" s="32" t="str">
        <f>VLOOKUP(D2015,Lookup!$A:$B,2,FALSE)</f>
        <v>Goods rated for Non-military use only</v>
      </c>
      <c r="C2015" s="32" t="s">
        <v>352</v>
      </c>
      <c r="D2015" t="s">
        <v>334</v>
      </c>
      <c r="E2015" t="s">
        <v>74</v>
      </c>
      <c r="F2015" t="s">
        <v>285</v>
      </c>
      <c r="G2015" t="s">
        <v>332</v>
      </c>
      <c r="H2015" t="s">
        <v>1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</row>
    <row r="2016" spans="1:37">
      <c r="A2016" s="32" t="str">
        <f t="shared" si="31"/>
        <v>Goods rated for Non-military use onlyPhilippinesIncorporationa</v>
      </c>
      <c r="B2016" s="32" t="str">
        <f>VLOOKUP(D2016,Lookup!$A:$B,2,FALSE)</f>
        <v>Goods rated for Non-military use only</v>
      </c>
      <c r="C2016" s="32" t="s">
        <v>352</v>
      </c>
      <c r="D2016" t="s">
        <v>334</v>
      </c>
      <c r="E2016" t="s">
        <v>73</v>
      </c>
      <c r="F2016" t="s">
        <v>285</v>
      </c>
      <c r="G2016" t="s">
        <v>332</v>
      </c>
      <c r="H2016" t="s">
        <v>1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</row>
    <row r="2017" spans="1:37">
      <c r="A2017" s="32" t="str">
        <f t="shared" si="31"/>
        <v>Goods rated for Non-military use onlyPitcairn Islands (Islands of: Pitcairn | Henderson | Ducie | Oeno)Incorporationa</v>
      </c>
      <c r="B2017" s="32" t="str">
        <f>VLOOKUP(D2017,Lookup!$A:$B,2,FALSE)</f>
        <v>Goods rated for Non-military use only</v>
      </c>
      <c r="C2017" s="32" t="s">
        <v>352</v>
      </c>
      <c r="D2017" t="s">
        <v>334</v>
      </c>
      <c r="E2017" t="s">
        <v>348</v>
      </c>
      <c r="F2017" t="s">
        <v>285</v>
      </c>
      <c r="G2017" t="s">
        <v>332</v>
      </c>
      <c r="H2017" t="s">
        <v>1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</row>
    <row r="2018" spans="1:37">
      <c r="A2018" s="32" t="str">
        <f t="shared" si="31"/>
        <v>Goods rated for Non-military use onlyPolandIncorporationa</v>
      </c>
      <c r="B2018" s="32" t="str">
        <f>VLOOKUP(D2018,Lookup!$A:$B,2,FALSE)</f>
        <v>Goods rated for Non-military use only</v>
      </c>
      <c r="C2018" s="32" t="s">
        <v>352</v>
      </c>
      <c r="D2018" t="s">
        <v>334</v>
      </c>
      <c r="E2018" t="s">
        <v>72</v>
      </c>
      <c r="F2018" t="s">
        <v>285</v>
      </c>
      <c r="G2018" t="s">
        <v>332</v>
      </c>
      <c r="H2018" t="s">
        <v>1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</row>
    <row r="2019" spans="1:37">
      <c r="A2019" s="32" t="str">
        <f t="shared" si="31"/>
        <v>Goods rated for Non-military use onlyPortugalIncorporationa</v>
      </c>
      <c r="B2019" s="32" t="str">
        <f>VLOOKUP(D2019,Lookup!$A:$B,2,FALSE)</f>
        <v>Goods rated for Non-military use only</v>
      </c>
      <c r="C2019" s="32" t="s">
        <v>352</v>
      </c>
      <c r="D2019" t="s">
        <v>334</v>
      </c>
      <c r="E2019" t="s">
        <v>71</v>
      </c>
      <c r="F2019" t="s">
        <v>285</v>
      </c>
      <c r="G2019" t="s">
        <v>332</v>
      </c>
      <c r="H2019" t="s">
        <v>1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</row>
    <row r="2020" spans="1:37">
      <c r="A2020" s="32" t="str">
        <f t="shared" si="31"/>
        <v>Goods rated for Non-military use onlyPuerto RicoIncorporationa</v>
      </c>
      <c r="B2020" s="32" t="str">
        <f>VLOOKUP(D2020,Lookup!$A:$B,2,FALSE)</f>
        <v>Goods rated for Non-military use only</v>
      </c>
      <c r="C2020" s="32" t="s">
        <v>352</v>
      </c>
      <c r="D2020" t="s">
        <v>334</v>
      </c>
      <c r="E2020" t="s">
        <v>70</v>
      </c>
      <c r="F2020" t="s">
        <v>285</v>
      </c>
      <c r="G2020" t="s">
        <v>332</v>
      </c>
      <c r="H2020" t="s">
        <v>1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</row>
    <row r="2021" spans="1:37">
      <c r="A2021" s="32" t="str">
        <f t="shared" si="31"/>
        <v>Goods rated for Non-military use onlyQatarIncorporationa</v>
      </c>
      <c r="B2021" s="32" t="str">
        <f>VLOOKUP(D2021,Lookup!$A:$B,2,FALSE)</f>
        <v>Goods rated for Non-military use only</v>
      </c>
      <c r="C2021" s="32" t="s">
        <v>352</v>
      </c>
      <c r="D2021" t="s">
        <v>334</v>
      </c>
      <c r="E2021" t="s">
        <v>69</v>
      </c>
      <c r="F2021" t="s">
        <v>285</v>
      </c>
      <c r="G2021" t="s">
        <v>332</v>
      </c>
      <c r="H2021" t="s">
        <v>1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</row>
    <row r="2022" spans="1:37">
      <c r="A2022" s="32" t="str">
        <f t="shared" si="31"/>
        <v>Goods rated for Non-military use onlyRepublic of CongoIncorporationa</v>
      </c>
      <c r="B2022" s="32" t="str">
        <f>VLOOKUP(D2022,Lookup!$A:$B,2,FALSE)</f>
        <v>Goods rated for Non-military use only</v>
      </c>
      <c r="C2022" s="32" t="s">
        <v>352</v>
      </c>
      <c r="D2022" t="s">
        <v>334</v>
      </c>
      <c r="E2022" t="s">
        <v>68</v>
      </c>
      <c r="F2022" t="s">
        <v>285</v>
      </c>
      <c r="G2022" t="s">
        <v>332</v>
      </c>
      <c r="H2022" t="s">
        <v>1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</row>
    <row r="2023" spans="1:37">
      <c r="A2023" s="32" t="str">
        <f t="shared" si="31"/>
        <v>Goods rated for Non-military use onlyRomaniaIncorporationa</v>
      </c>
      <c r="B2023" s="32" t="str">
        <f>VLOOKUP(D2023,Lookup!$A:$B,2,FALSE)</f>
        <v>Goods rated for Non-military use only</v>
      </c>
      <c r="C2023" s="32" t="s">
        <v>352</v>
      </c>
      <c r="D2023" t="s">
        <v>334</v>
      </c>
      <c r="E2023" t="s">
        <v>67</v>
      </c>
      <c r="F2023" t="s">
        <v>285</v>
      </c>
      <c r="G2023" t="s">
        <v>332</v>
      </c>
      <c r="H2023" t="s">
        <v>1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</row>
    <row r="2024" spans="1:37">
      <c r="A2024" s="32" t="str">
        <f t="shared" si="31"/>
        <v>Goods rated for Non-military use onlyRoss DependencyIncorporationa</v>
      </c>
      <c r="B2024" s="32" t="str">
        <f>VLOOKUP(D2024,Lookup!$A:$B,2,FALSE)</f>
        <v>Goods rated for Non-military use only</v>
      </c>
      <c r="C2024" s="32" t="s">
        <v>352</v>
      </c>
      <c r="D2024" t="s">
        <v>334</v>
      </c>
      <c r="E2024" t="s">
        <v>66</v>
      </c>
      <c r="F2024" t="s">
        <v>285</v>
      </c>
      <c r="G2024" t="s">
        <v>332</v>
      </c>
      <c r="H2024" t="s">
        <v>1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</row>
    <row r="2025" spans="1:37">
      <c r="A2025" s="32" t="str">
        <f t="shared" si="31"/>
        <v>Goods rated for Non-military use onlyRussiaIncorporationa</v>
      </c>
      <c r="B2025" s="32" t="str">
        <f>VLOOKUP(D2025,Lookup!$A:$B,2,FALSE)</f>
        <v>Goods rated for Non-military use only</v>
      </c>
      <c r="C2025" s="32" t="s">
        <v>352</v>
      </c>
      <c r="D2025" t="s">
        <v>334</v>
      </c>
      <c r="E2025" t="s">
        <v>65</v>
      </c>
      <c r="F2025" t="s">
        <v>285</v>
      </c>
      <c r="G2025" t="s">
        <v>332</v>
      </c>
      <c r="H2025" t="s">
        <v>1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</row>
    <row r="2026" spans="1:37">
      <c r="A2026" s="32" t="str">
        <f t="shared" si="31"/>
        <v>Goods rated for Non-military use onlyRwandaIncorporationa</v>
      </c>
      <c r="B2026" s="32" t="str">
        <f>VLOOKUP(D2026,Lookup!$A:$B,2,FALSE)</f>
        <v>Goods rated for Non-military use only</v>
      </c>
      <c r="C2026" s="32" t="s">
        <v>352</v>
      </c>
      <c r="D2026" t="s">
        <v>334</v>
      </c>
      <c r="E2026" t="s">
        <v>64</v>
      </c>
      <c r="F2026" t="s">
        <v>285</v>
      </c>
      <c r="G2026" t="s">
        <v>332</v>
      </c>
      <c r="H2026" t="s">
        <v>1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</row>
    <row r="2027" spans="1:37">
      <c r="A2027" s="32" t="str">
        <f t="shared" si="31"/>
        <v>Goods rated for Non-military use onlySamoaIncorporationa</v>
      </c>
      <c r="B2027" s="32" t="str">
        <f>VLOOKUP(D2027,Lookup!$A:$B,2,FALSE)</f>
        <v>Goods rated for Non-military use only</v>
      </c>
      <c r="C2027" s="32" t="s">
        <v>352</v>
      </c>
      <c r="D2027" t="s">
        <v>334</v>
      </c>
      <c r="E2027" t="s">
        <v>63</v>
      </c>
      <c r="F2027" t="s">
        <v>285</v>
      </c>
      <c r="G2027" t="s">
        <v>332</v>
      </c>
      <c r="H2027" t="s">
        <v>1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</row>
    <row r="2028" spans="1:37">
      <c r="A2028" s="32" t="str">
        <f t="shared" si="31"/>
        <v>Goods rated for Non-military use onlySan MarinoIncorporationa</v>
      </c>
      <c r="B2028" s="32" t="str">
        <f>VLOOKUP(D2028,Lookup!$A:$B,2,FALSE)</f>
        <v>Goods rated for Non-military use only</v>
      </c>
      <c r="C2028" s="32" t="s">
        <v>352</v>
      </c>
      <c r="D2028" t="s">
        <v>334</v>
      </c>
      <c r="E2028" t="s">
        <v>62</v>
      </c>
      <c r="F2028" t="s">
        <v>285</v>
      </c>
      <c r="G2028" t="s">
        <v>332</v>
      </c>
      <c r="H2028" t="s">
        <v>1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</row>
    <row r="2029" spans="1:37">
      <c r="A2029" s="32" t="str">
        <f t="shared" si="31"/>
        <v>Goods rated for Non-military use onlySao Tome and PrincipeIncorporationa</v>
      </c>
      <c r="B2029" s="32" t="str">
        <f>VLOOKUP(D2029,Lookup!$A:$B,2,FALSE)</f>
        <v>Goods rated for Non-military use only</v>
      </c>
      <c r="C2029" s="32" t="s">
        <v>352</v>
      </c>
      <c r="D2029" t="s">
        <v>334</v>
      </c>
      <c r="E2029" t="s">
        <v>61</v>
      </c>
      <c r="F2029" t="s">
        <v>285</v>
      </c>
      <c r="G2029" t="s">
        <v>332</v>
      </c>
      <c r="H2029" t="s">
        <v>1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</row>
    <row r="2030" spans="1:37">
      <c r="A2030" s="32" t="str">
        <f t="shared" si="31"/>
        <v>Goods rated for Non-military use onlySarawakIncorporationa</v>
      </c>
      <c r="B2030" s="32" t="str">
        <f>VLOOKUP(D2030,Lookup!$A:$B,2,FALSE)</f>
        <v>Goods rated for Non-military use only</v>
      </c>
      <c r="C2030" s="32" t="s">
        <v>352</v>
      </c>
      <c r="D2030" t="s">
        <v>334</v>
      </c>
      <c r="E2030" t="s">
        <v>60</v>
      </c>
      <c r="F2030" t="s">
        <v>285</v>
      </c>
      <c r="G2030" t="s">
        <v>332</v>
      </c>
      <c r="H2030" t="s">
        <v>1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</row>
    <row r="2031" spans="1:37">
      <c r="A2031" s="32" t="str">
        <f t="shared" si="31"/>
        <v>Goods rated for Non-military use onlySaudi ArabiaIncorporationa</v>
      </c>
      <c r="B2031" s="32" t="str">
        <f>VLOOKUP(D2031,Lookup!$A:$B,2,FALSE)</f>
        <v>Goods rated for Non-military use only</v>
      </c>
      <c r="C2031" s="32" t="s">
        <v>352</v>
      </c>
      <c r="D2031" t="s">
        <v>334</v>
      </c>
      <c r="E2031" t="s">
        <v>59</v>
      </c>
      <c r="F2031" t="s">
        <v>285</v>
      </c>
      <c r="G2031" t="s">
        <v>332</v>
      </c>
      <c r="H2031" t="s">
        <v>1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</row>
    <row r="2032" spans="1:37">
      <c r="A2032" s="32" t="str">
        <f t="shared" si="31"/>
        <v>Goods rated for Non-military use onlySenegalIncorporationa</v>
      </c>
      <c r="B2032" s="32" t="str">
        <f>VLOOKUP(D2032,Lookup!$A:$B,2,FALSE)</f>
        <v>Goods rated for Non-military use only</v>
      </c>
      <c r="C2032" s="32" t="s">
        <v>352</v>
      </c>
      <c r="D2032" t="s">
        <v>334</v>
      </c>
      <c r="E2032" t="s">
        <v>58</v>
      </c>
      <c r="F2032" t="s">
        <v>285</v>
      </c>
      <c r="G2032" t="s">
        <v>332</v>
      </c>
      <c r="H2032" t="s">
        <v>1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</row>
    <row r="2033" spans="1:37">
      <c r="A2033" s="32" t="str">
        <f t="shared" si="31"/>
        <v>Goods rated for Non-military use onlySerbiaIncorporationa</v>
      </c>
      <c r="B2033" s="32" t="str">
        <f>VLOOKUP(D2033,Lookup!$A:$B,2,FALSE)</f>
        <v>Goods rated for Non-military use only</v>
      </c>
      <c r="C2033" s="32" t="s">
        <v>352</v>
      </c>
      <c r="D2033" t="s">
        <v>334</v>
      </c>
      <c r="E2033" t="s">
        <v>57</v>
      </c>
      <c r="F2033" t="s">
        <v>285</v>
      </c>
      <c r="G2033" t="s">
        <v>332</v>
      </c>
      <c r="H2033" t="s">
        <v>1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</row>
    <row r="2034" spans="1:37">
      <c r="A2034" s="32" t="str">
        <f t="shared" si="31"/>
        <v>Goods rated for Non-military use onlySeychellesIncorporationa</v>
      </c>
      <c r="B2034" s="32" t="str">
        <f>VLOOKUP(D2034,Lookup!$A:$B,2,FALSE)</f>
        <v>Goods rated for Non-military use only</v>
      </c>
      <c r="C2034" s="32" t="s">
        <v>352</v>
      </c>
      <c r="D2034" t="s">
        <v>334</v>
      </c>
      <c r="E2034" t="s">
        <v>56</v>
      </c>
      <c r="F2034" t="s">
        <v>285</v>
      </c>
      <c r="G2034" t="s">
        <v>332</v>
      </c>
      <c r="H2034" t="s">
        <v>1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</row>
    <row r="2035" spans="1:37">
      <c r="A2035" s="32" t="str">
        <f t="shared" si="31"/>
        <v>Goods rated for Non-military use onlySierra LeoneIncorporationa</v>
      </c>
      <c r="B2035" s="32" t="str">
        <f>VLOOKUP(D2035,Lookup!$A:$B,2,FALSE)</f>
        <v>Goods rated for Non-military use only</v>
      </c>
      <c r="C2035" s="32" t="s">
        <v>352</v>
      </c>
      <c r="D2035" t="s">
        <v>334</v>
      </c>
      <c r="E2035" t="s">
        <v>55</v>
      </c>
      <c r="F2035" t="s">
        <v>285</v>
      </c>
      <c r="G2035" t="s">
        <v>332</v>
      </c>
      <c r="H2035" t="s">
        <v>1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</row>
    <row r="2036" spans="1:37">
      <c r="A2036" s="32" t="str">
        <f t="shared" si="31"/>
        <v>Goods rated for Non-military use onlySingaporeIncorporationa</v>
      </c>
      <c r="B2036" s="32" t="str">
        <f>VLOOKUP(D2036,Lookup!$A:$B,2,FALSE)</f>
        <v>Goods rated for Non-military use only</v>
      </c>
      <c r="C2036" s="32" t="s">
        <v>352</v>
      </c>
      <c r="D2036" t="s">
        <v>334</v>
      </c>
      <c r="E2036" t="s">
        <v>54</v>
      </c>
      <c r="F2036" t="s">
        <v>285</v>
      </c>
      <c r="G2036" t="s">
        <v>332</v>
      </c>
      <c r="H2036" t="s">
        <v>1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</row>
    <row r="2037" spans="1:37">
      <c r="A2037" s="32" t="str">
        <f t="shared" si="31"/>
        <v>Goods rated for Non-military use onlySlovakiaIncorporationa</v>
      </c>
      <c r="B2037" s="32" t="str">
        <f>VLOOKUP(D2037,Lookup!$A:$B,2,FALSE)</f>
        <v>Goods rated for Non-military use only</v>
      </c>
      <c r="C2037" s="32" t="s">
        <v>352</v>
      </c>
      <c r="D2037" t="s">
        <v>334</v>
      </c>
      <c r="E2037" t="s">
        <v>53</v>
      </c>
      <c r="F2037" t="s">
        <v>285</v>
      </c>
      <c r="G2037" t="s">
        <v>332</v>
      </c>
      <c r="H2037" t="s">
        <v>1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</row>
    <row r="2038" spans="1:37">
      <c r="A2038" s="32" t="str">
        <f t="shared" si="31"/>
        <v>Goods rated for Non-military use onlySloveniaIncorporationa</v>
      </c>
      <c r="B2038" s="32" t="str">
        <f>VLOOKUP(D2038,Lookup!$A:$B,2,FALSE)</f>
        <v>Goods rated for Non-military use only</v>
      </c>
      <c r="C2038" s="32" t="s">
        <v>352</v>
      </c>
      <c r="D2038" t="s">
        <v>334</v>
      </c>
      <c r="E2038" t="s">
        <v>52</v>
      </c>
      <c r="F2038" t="s">
        <v>285</v>
      </c>
      <c r="G2038" t="s">
        <v>332</v>
      </c>
      <c r="H2038" t="s">
        <v>1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</row>
    <row r="2039" spans="1:37">
      <c r="A2039" s="32" t="str">
        <f t="shared" si="31"/>
        <v>Goods rated for Non-military use onlySolomon IslandsIncorporationa</v>
      </c>
      <c r="B2039" s="32" t="str">
        <f>VLOOKUP(D2039,Lookup!$A:$B,2,FALSE)</f>
        <v>Goods rated for Non-military use only</v>
      </c>
      <c r="C2039" s="32" t="s">
        <v>352</v>
      </c>
      <c r="D2039" t="s">
        <v>334</v>
      </c>
      <c r="E2039" t="s">
        <v>51</v>
      </c>
      <c r="F2039" t="s">
        <v>285</v>
      </c>
      <c r="G2039" t="s">
        <v>332</v>
      </c>
      <c r="H2039" t="s">
        <v>1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</row>
    <row r="2040" spans="1:37">
      <c r="A2040" s="32" t="str">
        <f t="shared" si="31"/>
        <v>Goods rated for Non-military use onlySomaliaIncorporationa</v>
      </c>
      <c r="B2040" s="32" t="str">
        <f>VLOOKUP(D2040,Lookup!$A:$B,2,FALSE)</f>
        <v>Goods rated for Non-military use only</v>
      </c>
      <c r="C2040" s="32" t="s">
        <v>352</v>
      </c>
      <c r="D2040" t="s">
        <v>334</v>
      </c>
      <c r="E2040" t="s">
        <v>50</v>
      </c>
      <c r="F2040" t="s">
        <v>285</v>
      </c>
      <c r="G2040" t="s">
        <v>332</v>
      </c>
      <c r="H2040" t="s">
        <v>1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</row>
    <row r="2041" spans="1:37">
      <c r="A2041" s="32" t="str">
        <f t="shared" si="31"/>
        <v>Goods rated for Non-military use onlySouth AfricaIncorporationa</v>
      </c>
      <c r="B2041" s="32" t="str">
        <f>VLOOKUP(D2041,Lookup!$A:$B,2,FALSE)</f>
        <v>Goods rated for Non-military use only</v>
      </c>
      <c r="C2041" s="32" t="s">
        <v>352</v>
      </c>
      <c r="D2041" t="s">
        <v>334</v>
      </c>
      <c r="E2041" t="s">
        <v>49</v>
      </c>
      <c r="F2041" t="s">
        <v>285</v>
      </c>
      <c r="G2041" t="s">
        <v>332</v>
      </c>
      <c r="H2041" t="s">
        <v>1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</row>
    <row r="2042" spans="1:37">
      <c r="A2042" s="32" t="str">
        <f t="shared" si="31"/>
        <v>Goods rated for Non-military use onlySouth Georgia and South Sandwich IslandsIncorporationa</v>
      </c>
      <c r="B2042" s="32" t="str">
        <f>VLOOKUP(D2042,Lookup!$A:$B,2,FALSE)</f>
        <v>Goods rated for Non-military use only</v>
      </c>
      <c r="C2042" s="32" t="s">
        <v>352</v>
      </c>
      <c r="D2042" t="s">
        <v>334</v>
      </c>
      <c r="E2042" t="s">
        <v>48</v>
      </c>
      <c r="F2042" t="s">
        <v>285</v>
      </c>
      <c r="G2042" t="s">
        <v>332</v>
      </c>
      <c r="H2042" t="s">
        <v>1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</row>
    <row r="2043" spans="1:37">
      <c r="A2043" s="32" t="str">
        <f t="shared" si="31"/>
        <v>Goods rated for Non-military use onlySpainIncorporationa</v>
      </c>
      <c r="B2043" s="32" t="str">
        <f>VLOOKUP(D2043,Lookup!$A:$B,2,FALSE)</f>
        <v>Goods rated for Non-military use only</v>
      </c>
      <c r="C2043" s="32" t="s">
        <v>352</v>
      </c>
      <c r="D2043" t="s">
        <v>334</v>
      </c>
      <c r="E2043" t="s">
        <v>47</v>
      </c>
      <c r="F2043" t="s">
        <v>285</v>
      </c>
      <c r="G2043" t="s">
        <v>332</v>
      </c>
      <c r="H2043" t="s">
        <v>1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</row>
    <row r="2044" spans="1:37">
      <c r="A2044" s="32" t="str">
        <f t="shared" si="31"/>
        <v>Goods rated for Non-military use onlySri LankaIncorporationa</v>
      </c>
      <c r="B2044" s="32" t="str">
        <f>VLOOKUP(D2044,Lookup!$A:$B,2,FALSE)</f>
        <v>Goods rated for Non-military use only</v>
      </c>
      <c r="C2044" s="32" t="s">
        <v>352</v>
      </c>
      <c r="D2044" t="s">
        <v>334</v>
      </c>
      <c r="E2044" t="s">
        <v>46</v>
      </c>
      <c r="F2044" t="s">
        <v>285</v>
      </c>
      <c r="G2044" t="s">
        <v>332</v>
      </c>
      <c r="H2044" t="s">
        <v>1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</row>
    <row r="2045" spans="1:37">
      <c r="A2045" s="32" t="str">
        <f t="shared" si="31"/>
        <v>Goods rated for Non-military use onlySt Christopher and NevisIncorporationa</v>
      </c>
      <c r="B2045" s="32" t="str">
        <f>VLOOKUP(D2045,Lookup!$A:$B,2,FALSE)</f>
        <v>Goods rated for Non-military use only</v>
      </c>
      <c r="C2045" s="32" t="s">
        <v>352</v>
      </c>
      <c r="D2045" t="s">
        <v>334</v>
      </c>
      <c r="E2045" t="s">
        <v>45</v>
      </c>
      <c r="F2045" t="s">
        <v>285</v>
      </c>
      <c r="G2045" t="s">
        <v>332</v>
      </c>
      <c r="H2045" t="s">
        <v>1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</row>
    <row r="2046" spans="1:37">
      <c r="A2046" s="32" t="str">
        <f t="shared" si="31"/>
        <v>Goods rated for Non-military use onlySt HelenaIncorporationa</v>
      </c>
      <c r="B2046" s="32" t="str">
        <f>VLOOKUP(D2046,Lookup!$A:$B,2,FALSE)</f>
        <v>Goods rated for Non-military use only</v>
      </c>
      <c r="C2046" s="32" t="s">
        <v>352</v>
      </c>
      <c r="D2046" t="s">
        <v>334</v>
      </c>
      <c r="E2046" t="s">
        <v>44</v>
      </c>
      <c r="F2046" t="s">
        <v>285</v>
      </c>
      <c r="G2046" t="s">
        <v>332</v>
      </c>
      <c r="H2046" t="s">
        <v>1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</row>
    <row r="2047" spans="1:37">
      <c r="A2047" s="32" t="str">
        <f t="shared" si="31"/>
        <v>Goods rated for Non-military use onlySt Kitts And NevisIncorporationa</v>
      </c>
      <c r="B2047" s="32" t="str">
        <f>VLOOKUP(D2047,Lookup!$A:$B,2,FALSE)</f>
        <v>Goods rated for Non-military use only</v>
      </c>
      <c r="C2047" s="32" t="s">
        <v>352</v>
      </c>
      <c r="D2047" t="s">
        <v>334</v>
      </c>
      <c r="E2047" t="s">
        <v>43</v>
      </c>
      <c r="F2047" t="s">
        <v>285</v>
      </c>
      <c r="G2047" t="s">
        <v>332</v>
      </c>
      <c r="H2047" t="s">
        <v>1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</row>
    <row r="2048" spans="1:37">
      <c r="A2048" s="32" t="str">
        <f t="shared" si="31"/>
        <v>Goods rated for Non-military use onlySt LuciaIncorporationa</v>
      </c>
      <c r="B2048" s="32" t="str">
        <f>VLOOKUP(D2048,Lookup!$A:$B,2,FALSE)</f>
        <v>Goods rated for Non-military use only</v>
      </c>
      <c r="C2048" s="32" t="s">
        <v>352</v>
      </c>
      <c r="D2048" t="s">
        <v>334</v>
      </c>
      <c r="E2048" t="s">
        <v>42</v>
      </c>
      <c r="F2048" t="s">
        <v>285</v>
      </c>
      <c r="G2048" t="s">
        <v>332</v>
      </c>
      <c r="H2048" t="s">
        <v>1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</row>
    <row r="2049" spans="1:37">
      <c r="A2049" s="32" t="str">
        <f t="shared" si="31"/>
        <v>Goods rated for Non-military use onlySt Pierre and MiquelonIncorporationa</v>
      </c>
      <c r="B2049" s="32" t="str">
        <f>VLOOKUP(D2049,Lookup!$A:$B,2,FALSE)</f>
        <v>Goods rated for Non-military use only</v>
      </c>
      <c r="C2049" s="32" t="s">
        <v>352</v>
      </c>
      <c r="D2049" t="s">
        <v>334</v>
      </c>
      <c r="E2049" t="s">
        <v>41</v>
      </c>
      <c r="F2049" t="s">
        <v>285</v>
      </c>
      <c r="G2049" t="s">
        <v>332</v>
      </c>
      <c r="H2049" t="s">
        <v>1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</row>
    <row r="2050" spans="1:37">
      <c r="A2050" s="32" t="str">
        <f t="shared" si="31"/>
        <v>Goods rated for Non-military use onlySt Vincent (including the Grenadines)Incorporationa</v>
      </c>
      <c r="B2050" s="32" t="str">
        <f>VLOOKUP(D2050,Lookup!$A:$B,2,FALSE)</f>
        <v>Goods rated for Non-military use only</v>
      </c>
      <c r="C2050" s="32" t="s">
        <v>352</v>
      </c>
      <c r="D2050" t="s">
        <v>334</v>
      </c>
      <c r="E2050" t="s">
        <v>40</v>
      </c>
      <c r="F2050" t="s">
        <v>285</v>
      </c>
      <c r="G2050" t="s">
        <v>332</v>
      </c>
      <c r="H2050" t="s">
        <v>1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</row>
    <row r="2051" spans="1:37">
      <c r="A2051" s="32" t="str">
        <f t="shared" si="31"/>
        <v>Goods rated for Non-military use onlySudanIncorporationa</v>
      </c>
      <c r="B2051" s="32" t="str">
        <f>VLOOKUP(D2051,Lookup!$A:$B,2,FALSE)</f>
        <v>Goods rated for Non-military use only</v>
      </c>
      <c r="C2051" s="32" t="s">
        <v>352</v>
      </c>
      <c r="D2051" t="s">
        <v>334</v>
      </c>
      <c r="E2051" t="s">
        <v>39</v>
      </c>
      <c r="F2051" t="s">
        <v>285</v>
      </c>
      <c r="G2051" t="s">
        <v>332</v>
      </c>
      <c r="H2051" t="s">
        <v>1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</row>
    <row r="2052" spans="1:37">
      <c r="A2052" s="32" t="str">
        <f t="shared" si="31"/>
        <v>Goods rated for Non-military use onlySouth SudanIncorporationa</v>
      </c>
      <c r="B2052" s="32" t="str">
        <f>VLOOKUP(D2052,Lookup!$A:$B,2,FALSE)</f>
        <v>Goods rated for Non-military use only</v>
      </c>
      <c r="C2052" s="32" t="s">
        <v>352</v>
      </c>
      <c r="D2052" t="s">
        <v>334</v>
      </c>
      <c r="E2052" t="s">
        <v>344</v>
      </c>
      <c r="F2052" t="s">
        <v>285</v>
      </c>
      <c r="G2052" t="s">
        <v>332</v>
      </c>
      <c r="H2052" t="s">
        <v>1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</row>
    <row r="2053" spans="1:37">
      <c r="A2053" s="32" t="str">
        <f t="shared" ref="A2053:A2116" si="32">CONCATENATE(B2053,E2053,F2053,H2053)</f>
        <v>Goods rated for Non-military use onlySurinamIncorporationa</v>
      </c>
      <c r="B2053" s="32" t="str">
        <f>VLOOKUP(D2053,Lookup!$A:$B,2,FALSE)</f>
        <v>Goods rated for Non-military use only</v>
      </c>
      <c r="C2053" s="32" t="s">
        <v>352</v>
      </c>
      <c r="D2053" t="s">
        <v>334</v>
      </c>
      <c r="E2053" t="s">
        <v>38</v>
      </c>
      <c r="F2053" t="s">
        <v>285</v>
      </c>
      <c r="G2053" t="s">
        <v>332</v>
      </c>
      <c r="H2053" t="s">
        <v>1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</row>
    <row r="2054" spans="1:37">
      <c r="A2054" s="32" t="str">
        <f t="shared" si="32"/>
        <v>Goods rated for Non-military use onlySvelbard ArchipelagoIncorporationa</v>
      </c>
      <c r="B2054" s="32" t="str">
        <f>VLOOKUP(D2054,Lookup!$A:$B,2,FALSE)</f>
        <v>Goods rated for Non-military use only</v>
      </c>
      <c r="C2054" s="32" t="s">
        <v>352</v>
      </c>
      <c r="D2054" t="s">
        <v>334</v>
      </c>
      <c r="E2054" t="s">
        <v>37</v>
      </c>
      <c r="F2054" t="s">
        <v>285</v>
      </c>
      <c r="G2054" t="s">
        <v>332</v>
      </c>
      <c r="H2054" t="s">
        <v>1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</row>
    <row r="2055" spans="1:37">
      <c r="A2055" s="32" t="str">
        <f t="shared" si="32"/>
        <v>Goods rated for Non-military use onlySwan IslandsIncorporationa</v>
      </c>
      <c r="B2055" s="32" t="str">
        <f>VLOOKUP(D2055,Lookup!$A:$B,2,FALSE)</f>
        <v>Goods rated for Non-military use only</v>
      </c>
      <c r="C2055" s="32" t="s">
        <v>352</v>
      </c>
      <c r="D2055" t="s">
        <v>334</v>
      </c>
      <c r="E2055" t="s">
        <v>36</v>
      </c>
      <c r="F2055" t="s">
        <v>285</v>
      </c>
      <c r="G2055" t="s">
        <v>332</v>
      </c>
      <c r="H2055" t="s">
        <v>1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</row>
    <row r="2056" spans="1:37">
      <c r="A2056" s="32" t="str">
        <f t="shared" si="32"/>
        <v>Goods rated for Non-military use onlySwazilandIncorporationa</v>
      </c>
      <c r="B2056" s="32" t="str">
        <f>VLOOKUP(D2056,Lookup!$A:$B,2,FALSE)</f>
        <v>Goods rated for Non-military use only</v>
      </c>
      <c r="C2056" s="32" t="s">
        <v>352</v>
      </c>
      <c r="D2056" t="s">
        <v>334</v>
      </c>
      <c r="E2056" t="s">
        <v>35</v>
      </c>
      <c r="F2056" t="s">
        <v>285</v>
      </c>
      <c r="G2056" t="s">
        <v>332</v>
      </c>
      <c r="H2056" t="s">
        <v>1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</row>
    <row r="2057" spans="1:37">
      <c r="A2057" s="32" t="str">
        <f t="shared" si="32"/>
        <v>Goods rated for Non-military use onlySwedenIncorporationa</v>
      </c>
      <c r="B2057" s="32" t="str">
        <f>VLOOKUP(D2057,Lookup!$A:$B,2,FALSE)</f>
        <v>Goods rated for Non-military use only</v>
      </c>
      <c r="C2057" s="32" t="s">
        <v>352</v>
      </c>
      <c r="D2057" t="s">
        <v>334</v>
      </c>
      <c r="E2057" t="s">
        <v>34</v>
      </c>
      <c r="F2057" t="s">
        <v>285</v>
      </c>
      <c r="G2057" t="s">
        <v>332</v>
      </c>
      <c r="H2057" t="s">
        <v>1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</row>
    <row r="2058" spans="1:37">
      <c r="A2058" s="32" t="str">
        <f t="shared" si="32"/>
        <v>Goods rated for Non-military use onlySwitzerlandIncorporationa</v>
      </c>
      <c r="B2058" s="32" t="str">
        <f>VLOOKUP(D2058,Lookup!$A:$B,2,FALSE)</f>
        <v>Goods rated for Non-military use only</v>
      </c>
      <c r="C2058" s="32" t="s">
        <v>352</v>
      </c>
      <c r="D2058" t="s">
        <v>334</v>
      </c>
      <c r="E2058" t="s">
        <v>33</v>
      </c>
      <c r="F2058" t="s">
        <v>285</v>
      </c>
      <c r="G2058" t="s">
        <v>332</v>
      </c>
      <c r="H2058" t="s">
        <v>1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</row>
    <row r="2059" spans="1:37">
      <c r="A2059" s="32" t="str">
        <f t="shared" si="32"/>
        <v>Goods rated for Non-military use onlySyriaIncorporationa</v>
      </c>
      <c r="B2059" s="32" t="str">
        <f>VLOOKUP(D2059,Lookup!$A:$B,2,FALSE)</f>
        <v>Goods rated for Non-military use only</v>
      </c>
      <c r="C2059" s="32" t="s">
        <v>352</v>
      </c>
      <c r="D2059" t="s">
        <v>334</v>
      </c>
      <c r="E2059" t="s">
        <v>32</v>
      </c>
      <c r="F2059" t="s">
        <v>285</v>
      </c>
      <c r="G2059" t="s">
        <v>332</v>
      </c>
      <c r="H2059" t="s">
        <v>1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</row>
    <row r="2060" spans="1:37">
      <c r="A2060" s="32" t="str">
        <f t="shared" si="32"/>
        <v>Goods rated for Non-military use onlyTaiwanIncorporationa</v>
      </c>
      <c r="B2060" s="32" t="str">
        <f>VLOOKUP(D2060,Lookup!$A:$B,2,FALSE)</f>
        <v>Goods rated for Non-military use only</v>
      </c>
      <c r="C2060" s="32" t="s">
        <v>352</v>
      </c>
      <c r="D2060" t="s">
        <v>334</v>
      </c>
      <c r="E2060" t="s">
        <v>31</v>
      </c>
      <c r="F2060" t="s">
        <v>285</v>
      </c>
      <c r="G2060" t="s">
        <v>332</v>
      </c>
      <c r="H2060" t="s">
        <v>1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</row>
    <row r="2061" spans="1:37">
      <c r="A2061" s="32" t="str">
        <f t="shared" si="32"/>
        <v>Goods rated for Non-military use onlyTajikistanIncorporationa</v>
      </c>
      <c r="B2061" s="32" t="str">
        <f>VLOOKUP(D2061,Lookup!$A:$B,2,FALSE)</f>
        <v>Goods rated for Non-military use only</v>
      </c>
      <c r="C2061" s="32" t="s">
        <v>352</v>
      </c>
      <c r="D2061" t="s">
        <v>334</v>
      </c>
      <c r="E2061" t="s">
        <v>30</v>
      </c>
      <c r="F2061" t="s">
        <v>285</v>
      </c>
      <c r="G2061" t="s">
        <v>332</v>
      </c>
      <c r="H2061" t="s">
        <v>1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</row>
    <row r="2062" spans="1:37">
      <c r="A2062" s="32" t="str">
        <f t="shared" si="32"/>
        <v>Goods rated for Non-military use onlyTanzaniaIncorporationa</v>
      </c>
      <c r="B2062" s="32" t="str">
        <f>VLOOKUP(D2062,Lookup!$A:$B,2,FALSE)</f>
        <v>Goods rated for Non-military use only</v>
      </c>
      <c r="C2062" s="32" t="s">
        <v>352</v>
      </c>
      <c r="D2062" t="s">
        <v>334</v>
      </c>
      <c r="E2062" t="s">
        <v>29</v>
      </c>
      <c r="F2062" t="s">
        <v>285</v>
      </c>
      <c r="G2062" t="s">
        <v>332</v>
      </c>
      <c r="H2062" t="s">
        <v>1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</row>
    <row r="2063" spans="1:37">
      <c r="A2063" s="32" t="str">
        <f t="shared" si="32"/>
        <v>Goods rated for Non-military use onlyThailandIncorporationa</v>
      </c>
      <c r="B2063" s="32" t="str">
        <f>VLOOKUP(D2063,Lookup!$A:$B,2,FALSE)</f>
        <v>Goods rated for Non-military use only</v>
      </c>
      <c r="C2063" s="32" t="s">
        <v>352</v>
      </c>
      <c r="D2063" t="s">
        <v>334</v>
      </c>
      <c r="E2063" t="s">
        <v>28</v>
      </c>
      <c r="F2063" t="s">
        <v>285</v>
      </c>
      <c r="G2063" t="s">
        <v>332</v>
      </c>
      <c r="H2063" t="s">
        <v>1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</row>
    <row r="2064" spans="1:37">
      <c r="A2064" s="32" t="str">
        <f t="shared" si="32"/>
        <v>Goods rated for Non-military use onlyTogoIncorporationa</v>
      </c>
      <c r="B2064" s="32" t="str">
        <f>VLOOKUP(D2064,Lookup!$A:$B,2,FALSE)</f>
        <v>Goods rated for Non-military use only</v>
      </c>
      <c r="C2064" s="32" t="s">
        <v>352</v>
      </c>
      <c r="D2064" t="s">
        <v>334</v>
      </c>
      <c r="E2064" t="s">
        <v>27</v>
      </c>
      <c r="F2064" t="s">
        <v>285</v>
      </c>
      <c r="G2064" t="s">
        <v>332</v>
      </c>
      <c r="H2064" t="s">
        <v>1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</row>
    <row r="2065" spans="1:37">
      <c r="A2065" s="32" t="str">
        <f t="shared" si="32"/>
        <v>Goods rated for Non-military use onlyTokelau IslandsIncorporationa</v>
      </c>
      <c r="B2065" s="32" t="str">
        <f>VLOOKUP(D2065,Lookup!$A:$B,2,FALSE)</f>
        <v>Goods rated for Non-military use only</v>
      </c>
      <c r="C2065" s="32" t="s">
        <v>352</v>
      </c>
      <c r="D2065" t="s">
        <v>334</v>
      </c>
      <c r="E2065" t="s">
        <v>26</v>
      </c>
      <c r="F2065" t="s">
        <v>285</v>
      </c>
      <c r="G2065" t="s">
        <v>332</v>
      </c>
      <c r="H2065" t="s">
        <v>1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</row>
    <row r="2066" spans="1:37">
      <c r="A2066" s="32" t="str">
        <f t="shared" si="32"/>
        <v>Goods rated for Non-military use onlyTongaIncorporationa</v>
      </c>
      <c r="B2066" s="32" t="str">
        <f>VLOOKUP(D2066,Lookup!$A:$B,2,FALSE)</f>
        <v>Goods rated for Non-military use only</v>
      </c>
      <c r="C2066" s="32" t="s">
        <v>352</v>
      </c>
      <c r="D2066" t="s">
        <v>334</v>
      </c>
      <c r="E2066" t="s">
        <v>25</v>
      </c>
      <c r="F2066" t="s">
        <v>285</v>
      </c>
      <c r="G2066" t="s">
        <v>332</v>
      </c>
      <c r="H2066" t="s">
        <v>1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</row>
    <row r="2067" spans="1:37">
      <c r="A2067" s="32" t="str">
        <f t="shared" si="32"/>
        <v>Goods rated for Non-military use onlyTrinidad and TobagoIncorporationa</v>
      </c>
      <c r="B2067" s="32" t="str">
        <f>VLOOKUP(D2067,Lookup!$A:$B,2,FALSE)</f>
        <v>Goods rated for Non-military use only</v>
      </c>
      <c r="C2067" s="32" t="s">
        <v>352</v>
      </c>
      <c r="D2067" t="s">
        <v>334</v>
      </c>
      <c r="E2067" t="s">
        <v>24</v>
      </c>
      <c r="F2067" t="s">
        <v>285</v>
      </c>
      <c r="G2067" t="s">
        <v>332</v>
      </c>
      <c r="H2067" t="s">
        <v>1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</row>
    <row r="2068" spans="1:37">
      <c r="A2068" s="32" t="str">
        <f t="shared" si="32"/>
        <v>Goods rated for Non-military use onlyTunisiaIncorporationa</v>
      </c>
      <c r="B2068" s="32" t="str">
        <f>VLOOKUP(D2068,Lookup!$A:$B,2,FALSE)</f>
        <v>Goods rated for Non-military use only</v>
      </c>
      <c r="C2068" s="32" t="s">
        <v>352</v>
      </c>
      <c r="D2068" t="s">
        <v>334</v>
      </c>
      <c r="E2068" t="s">
        <v>23</v>
      </c>
      <c r="F2068" t="s">
        <v>285</v>
      </c>
      <c r="G2068" t="s">
        <v>332</v>
      </c>
      <c r="H2068" t="s">
        <v>1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</row>
    <row r="2069" spans="1:37">
      <c r="A2069" s="32" t="str">
        <f t="shared" si="32"/>
        <v>Goods rated for Non-military use onlyTurkeyIncorporationa</v>
      </c>
      <c r="B2069" s="32" t="str">
        <f>VLOOKUP(D2069,Lookup!$A:$B,2,FALSE)</f>
        <v>Goods rated for Non-military use only</v>
      </c>
      <c r="C2069" s="32" t="s">
        <v>352</v>
      </c>
      <c r="D2069" t="s">
        <v>334</v>
      </c>
      <c r="E2069" t="s">
        <v>22</v>
      </c>
      <c r="F2069" t="s">
        <v>285</v>
      </c>
      <c r="G2069" t="s">
        <v>332</v>
      </c>
      <c r="H2069" t="s">
        <v>1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</row>
    <row r="2070" spans="1:37">
      <c r="A2070" s="32" t="str">
        <f t="shared" si="32"/>
        <v>Goods rated for Non-military use onlyTurkmenistanIncorporationa</v>
      </c>
      <c r="B2070" s="32" t="str">
        <f>VLOOKUP(D2070,Lookup!$A:$B,2,FALSE)</f>
        <v>Goods rated for Non-military use only</v>
      </c>
      <c r="C2070" s="32" t="s">
        <v>352</v>
      </c>
      <c r="D2070" t="s">
        <v>334</v>
      </c>
      <c r="E2070" t="s">
        <v>21</v>
      </c>
      <c r="F2070" t="s">
        <v>285</v>
      </c>
      <c r="G2070" t="s">
        <v>332</v>
      </c>
      <c r="H2070" t="s">
        <v>1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</row>
    <row r="2071" spans="1:37">
      <c r="A2071" s="32" t="str">
        <f t="shared" si="32"/>
        <v>Goods rated for Non-military use onlyTurks and Caicos IslandsIncorporationa</v>
      </c>
      <c r="B2071" s="32" t="str">
        <f>VLOOKUP(D2071,Lookup!$A:$B,2,FALSE)</f>
        <v>Goods rated for Non-military use only</v>
      </c>
      <c r="C2071" s="32" t="s">
        <v>352</v>
      </c>
      <c r="D2071" t="s">
        <v>334</v>
      </c>
      <c r="E2071" t="s">
        <v>20</v>
      </c>
      <c r="F2071" t="s">
        <v>285</v>
      </c>
      <c r="G2071" t="s">
        <v>332</v>
      </c>
      <c r="H2071" t="s">
        <v>1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</row>
    <row r="2072" spans="1:37">
      <c r="A2072" s="32" t="str">
        <f t="shared" si="32"/>
        <v>Goods rated for Non-military use onlyTuvaluIncorporationa</v>
      </c>
      <c r="B2072" s="32" t="str">
        <f>VLOOKUP(D2072,Lookup!$A:$B,2,FALSE)</f>
        <v>Goods rated for Non-military use only</v>
      </c>
      <c r="C2072" s="32" t="s">
        <v>352</v>
      </c>
      <c r="D2072" t="s">
        <v>334</v>
      </c>
      <c r="E2072" t="s">
        <v>19</v>
      </c>
      <c r="F2072" t="s">
        <v>285</v>
      </c>
      <c r="G2072" t="s">
        <v>332</v>
      </c>
      <c r="H2072" t="s">
        <v>1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</row>
    <row r="2073" spans="1:37">
      <c r="A2073" s="32" t="str">
        <f t="shared" si="32"/>
        <v>Goods rated for Non-military use onlyUgandaIncorporationa</v>
      </c>
      <c r="B2073" s="32" t="str">
        <f>VLOOKUP(D2073,Lookup!$A:$B,2,FALSE)</f>
        <v>Goods rated for Non-military use only</v>
      </c>
      <c r="C2073" s="32" t="s">
        <v>352</v>
      </c>
      <c r="D2073" t="s">
        <v>334</v>
      </c>
      <c r="E2073" t="s">
        <v>18</v>
      </c>
      <c r="F2073" t="s">
        <v>285</v>
      </c>
      <c r="G2073" t="s">
        <v>332</v>
      </c>
      <c r="H2073" t="s">
        <v>1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</row>
    <row r="2074" spans="1:37">
      <c r="A2074" s="32" t="str">
        <f t="shared" si="32"/>
        <v>Goods rated for Non-military use onlyUkraineIncorporationa</v>
      </c>
      <c r="B2074" s="32" t="str">
        <f>VLOOKUP(D2074,Lookup!$A:$B,2,FALSE)</f>
        <v>Goods rated for Non-military use only</v>
      </c>
      <c r="C2074" s="32" t="s">
        <v>352</v>
      </c>
      <c r="D2074" t="s">
        <v>334</v>
      </c>
      <c r="E2074" t="s">
        <v>17</v>
      </c>
      <c r="F2074" t="s">
        <v>285</v>
      </c>
      <c r="G2074" t="s">
        <v>332</v>
      </c>
      <c r="H2074" t="s">
        <v>1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</row>
    <row r="2075" spans="1:37">
      <c r="A2075" s="32" t="str">
        <f t="shared" si="32"/>
        <v>Goods rated for Non-military use onlyUnited Arab EmiratesIncorporationa</v>
      </c>
      <c r="B2075" s="32" t="str">
        <f>VLOOKUP(D2075,Lookup!$A:$B,2,FALSE)</f>
        <v>Goods rated for Non-military use only</v>
      </c>
      <c r="C2075" s="32" t="s">
        <v>352</v>
      </c>
      <c r="D2075" t="s">
        <v>334</v>
      </c>
      <c r="E2075" t="s">
        <v>16</v>
      </c>
      <c r="F2075" t="s">
        <v>285</v>
      </c>
      <c r="G2075" t="s">
        <v>332</v>
      </c>
      <c r="H2075" t="s">
        <v>1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</row>
    <row r="2076" spans="1:37">
      <c r="A2076" s="32" t="str">
        <f t="shared" si="32"/>
        <v>Goods rated for Non-military use onlyUnited KingdomIncorporationa</v>
      </c>
      <c r="B2076" s="32" t="str">
        <f>VLOOKUP(D2076,Lookup!$A:$B,2,FALSE)</f>
        <v>Goods rated for Non-military use only</v>
      </c>
      <c r="C2076" s="32" t="s">
        <v>352</v>
      </c>
      <c r="D2076" t="s">
        <v>334</v>
      </c>
      <c r="E2076" t="s">
        <v>15</v>
      </c>
      <c r="F2076" t="s">
        <v>285</v>
      </c>
      <c r="G2076" t="s">
        <v>332</v>
      </c>
      <c r="H2076" t="s">
        <v>1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</row>
    <row r="2077" spans="1:37">
      <c r="A2077" s="32" t="str">
        <f t="shared" si="32"/>
        <v>Goods rated for Non-military use onlyUnited States Minor Outlying IslandsIncorporationa</v>
      </c>
      <c r="B2077" s="32" t="str">
        <f>VLOOKUP(D2077,Lookup!$A:$B,2,FALSE)</f>
        <v>Goods rated for Non-military use only</v>
      </c>
      <c r="C2077" s="32" t="s">
        <v>352</v>
      </c>
      <c r="D2077" t="s">
        <v>334</v>
      </c>
      <c r="E2077" t="s">
        <v>14</v>
      </c>
      <c r="F2077" t="s">
        <v>285</v>
      </c>
      <c r="G2077" t="s">
        <v>332</v>
      </c>
      <c r="H2077" t="s">
        <v>1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</row>
    <row r="2078" spans="1:37">
      <c r="A2078" s="32" t="str">
        <f t="shared" si="32"/>
        <v>Goods rated for Non-military use onlyUnited States of AmericaIncorporationa</v>
      </c>
      <c r="B2078" s="32" t="str">
        <f>VLOOKUP(D2078,Lookup!$A:$B,2,FALSE)</f>
        <v>Goods rated for Non-military use only</v>
      </c>
      <c r="C2078" s="32" t="s">
        <v>352</v>
      </c>
      <c r="D2078" t="s">
        <v>334</v>
      </c>
      <c r="E2078" t="s">
        <v>13</v>
      </c>
      <c r="F2078" t="s">
        <v>285</v>
      </c>
      <c r="G2078" t="s">
        <v>332</v>
      </c>
      <c r="H2078" t="s">
        <v>1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</row>
    <row r="2079" spans="1:37">
      <c r="A2079" s="32" t="str">
        <f t="shared" si="32"/>
        <v>Goods rated for Non-military use onlyUruguayIncorporationa</v>
      </c>
      <c r="B2079" s="32" t="str">
        <f>VLOOKUP(D2079,Lookup!$A:$B,2,FALSE)</f>
        <v>Goods rated for Non-military use only</v>
      </c>
      <c r="C2079" s="32" t="s">
        <v>352</v>
      </c>
      <c r="D2079" t="s">
        <v>334</v>
      </c>
      <c r="E2079" t="s">
        <v>12</v>
      </c>
      <c r="F2079" t="s">
        <v>285</v>
      </c>
      <c r="G2079" t="s">
        <v>332</v>
      </c>
      <c r="H2079" t="s">
        <v>1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</row>
    <row r="2080" spans="1:37">
      <c r="A2080" s="32" t="str">
        <f t="shared" si="32"/>
        <v>Goods rated for Non-military use onlyUzbekistanIncorporationa</v>
      </c>
      <c r="B2080" s="32" t="str">
        <f>VLOOKUP(D2080,Lookup!$A:$B,2,FALSE)</f>
        <v>Goods rated for Non-military use only</v>
      </c>
      <c r="C2080" s="32" t="s">
        <v>352</v>
      </c>
      <c r="D2080" t="s">
        <v>334</v>
      </c>
      <c r="E2080" t="s">
        <v>11</v>
      </c>
      <c r="F2080" t="s">
        <v>285</v>
      </c>
      <c r="G2080" t="s">
        <v>332</v>
      </c>
      <c r="H2080" t="s">
        <v>1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</row>
    <row r="2081" spans="1:37">
      <c r="A2081" s="32" t="str">
        <f t="shared" si="32"/>
        <v>Goods rated for Non-military use onlyVanuatuIncorporationa</v>
      </c>
      <c r="B2081" s="32" t="str">
        <f>VLOOKUP(D2081,Lookup!$A:$B,2,FALSE)</f>
        <v>Goods rated for Non-military use only</v>
      </c>
      <c r="C2081" s="32" t="s">
        <v>352</v>
      </c>
      <c r="D2081" t="s">
        <v>334</v>
      </c>
      <c r="E2081" t="s">
        <v>10</v>
      </c>
      <c r="F2081" t="s">
        <v>285</v>
      </c>
      <c r="G2081" t="s">
        <v>332</v>
      </c>
      <c r="H2081" t="s">
        <v>1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</row>
    <row r="2082" spans="1:37">
      <c r="A2082" s="32" t="str">
        <f t="shared" si="32"/>
        <v>Goods rated for Non-military use onlyVatican CityIncorporationa</v>
      </c>
      <c r="B2082" s="32" t="str">
        <f>VLOOKUP(D2082,Lookup!$A:$B,2,FALSE)</f>
        <v>Goods rated for Non-military use only</v>
      </c>
      <c r="C2082" s="32" t="s">
        <v>352</v>
      </c>
      <c r="D2082" t="s">
        <v>334</v>
      </c>
      <c r="E2082" t="s">
        <v>9</v>
      </c>
      <c r="F2082" t="s">
        <v>285</v>
      </c>
      <c r="G2082" t="s">
        <v>332</v>
      </c>
      <c r="H2082" t="s">
        <v>1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</row>
    <row r="2083" spans="1:37">
      <c r="A2083" s="32" t="str">
        <f t="shared" si="32"/>
        <v>Goods rated for Non-military use onlyVenezuelaIncorporationa</v>
      </c>
      <c r="B2083" s="32" t="str">
        <f>VLOOKUP(D2083,Lookup!$A:$B,2,FALSE)</f>
        <v>Goods rated for Non-military use only</v>
      </c>
      <c r="C2083" s="32" t="s">
        <v>352</v>
      </c>
      <c r="D2083" t="s">
        <v>334</v>
      </c>
      <c r="E2083" t="s">
        <v>8</v>
      </c>
      <c r="F2083" t="s">
        <v>285</v>
      </c>
      <c r="G2083" t="s">
        <v>332</v>
      </c>
      <c r="H2083" t="s">
        <v>1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</row>
    <row r="2084" spans="1:37">
      <c r="A2084" s="32" t="str">
        <f t="shared" si="32"/>
        <v>Goods rated for Non-military use onlyVessel and/or Platform in International WatersIncorporationa</v>
      </c>
      <c r="B2084" s="32" t="str">
        <f>VLOOKUP(D2084,Lookup!$A:$B,2,FALSE)</f>
        <v>Goods rated for Non-military use only</v>
      </c>
      <c r="C2084" s="32" t="s">
        <v>352</v>
      </c>
      <c r="D2084" t="s">
        <v>334</v>
      </c>
      <c r="E2084" t="s">
        <v>349</v>
      </c>
      <c r="F2084" t="s">
        <v>285</v>
      </c>
      <c r="G2084" t="s">
        <v>332</v>
      </c>
      <c r="H2084" t="s">
        <v>1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</row>
    <row r="2085" spans="1:37">
      <c r="A2085" s="32" t="str">
        <f t="shared" si="32"/>
        <v>Goods rated for Non-military use onlyVietnamIncorporationa</v>
      </c>
      <c r="B2085" s="32" t="str">
        <f>VLOOKUP(D2085,Lookup!$A:$B,2,FALSE)</f>
        <v>Goods rated for Non-military use only</v>
      </c>
      <c r="C2085" s="32" t="s">
        <v>352</v>
      </c>
      <c r="D2085" t="s">
        <v>334</v>
      </c>
      <c r="E2085" t="s">
        <v>7</v>
      </c>
      <c r="F2085" t="s">
        <v>285</v>
      </c>
      <c r="G2085" t="s">
        <v>332</v>
      </c>
      <c r="H2085" t="s">
        <v>1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</row>
    <row r="2086" spans="1:37">
      <c r="A2086" s="32" t="str">
        <f t="shared" si="32"/>
        <v>Goods rated for Non-military use onlyVirgin Islands of USAIncorporationa</v>
      </c>
      <c r="B2086" s="32" t="str">
        <f>VLOOKUP(D2086,Lookup!$A:$B,2,FALSE)</f>
        <v>Goods rated for Non-military use only</v>
      </c>
      <c r="C2086" s="32" t="s">
        <v>352</v>
      </c>
      <c r="D2086" t="s">
        <v>334</v>
      </c>
      <c r="E2086" t="s">
        <v>6</v>
      </c>
      <c r="F2086" t="s">
        <v>285</v>
      </c>
      <c r="G2086" t="s">
        <v>332</v>
      </c>
      <c r="H2086" t="s">
        <v>1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</row>
    <row r="2087" spans="1:37">
      <c r="A2087" s="32" t="str">
        <f t="shared" si="32"/>
        <v>Goods rated for Non-military use onlyWake IslandIncorporationa</v>
      </c>
      <c r="B2087" s="32" t="str">
        <f>VLOOKUP(D2087,Lookup!$A:$B,2,FALSE)</f>
        <v>Goods rated for Non-military use only</v>
      </c>
      <c r="C2087" s="32" t="s">
        <v>352</v>
      </c>
      <c r="D2087" t="s">
        <v>334</v>
      </c>
      <c r="E2087" t="s">
        <v>5</v>
      </c>
      <c r="F2087" t="s">
        <v>285</v>
      </c>
      <c r="G2087" t="s">
        <v>332</v>
      </c>
      <c r="H2087" t="s">
        <v>1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</row>
    <row r="2088" spans="1:37">
      <c r="A2088" s="32" t="str">
        <f t="shared" si="32"/>
        <v>Goods rated for Non-military use onlyWallis and Futuna IslandsIncorporationa</v>
      </c>
      <c r="B2088" s="32" t="str">
        <f>VLOOKUP(D2088,Lookup!$A:$B,2,FALSE)</f>
        <v>Goods rated for Non-military use only</v>
      </c>
      <c r="C2088" s="32" t="s">
        <v>352</v>
      </c>
      <c r="D2088" t="s">
        <v>334</v>
      </c>
      <c r="E2088" t="s">
        <v>4</v>
      </c>
      <c r="F2088" t="s">
        <v>285</v>
      </c>
      <c r="G2088" t="s">
        <v>332</v>
      </c>
      <c r="H2088" t="s">
        <v>1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</row>
    <row r="2089" spans="1:37">
      <c r="A2089" s="32" t="str">
        <f t="shared" si="32"/>
        <v>Goods rated for Non-military use onlyYemenIncorporationa</v>
      </c>
      <c r="B2089" s="32" t="str">
        <f>VLOOKUP(D2089,Lookup!$A:$B,2,FALSE)</f>
        <v>Goods rated for Non-military use only</v>
      </c>
      <c r="C2089" s="32" t="s">
        <v>352</v>
      </c>
      <c r="D2089" t="s">
        <v>334</v>
      </c>
      <c r="E2089" t="s">
        <v>3</v>
      </c>
      <c r="F2089" t="s">
        <v>285</v>
      </c>
      <c r="G2089" t="s">
        <v>332</v>
      </c>
      <c r="H2089" t="s">
        <v>1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</row>
    <row r="2090" spans="1:37">
      <c r="A2090" s="32" t="str">
        <f t="shared" si="32"/>
        <v>Goods rated for Non-military use onlyZambiaIncorporationa</v>
      </c>
      <c r="B2090" s="32" t="str">
        <f>VLOOKUP(D2090,Lookup!$A:$B,2,FALSE)</f>
        <v>Goods rated for Non-military use only</v>
      </c>
      <c r="C2090" s="32" t="s">
        <v>352</v>
      </c>
      <c r="D2090" t="s">
        <v>334</v>
      </c>
      <c r="E2090" t="s">
        <v>2</v>
      </c>
      <c r="F2090" t="s">
        <v>285</v>
      </c>
      <c r="G2090" t="s">
        <v>332</v>
      </c>
      <c r="H2090" t="s">
        <v>1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</row>
    <row r="2091" spans="1:37">
      <c r="A2091" s="32" t="str">
        <f t="shared" si="32"/>
        <v>Goods rated for Non-military use onlyZimbabweIncorporationa</v>
      </c>
      <c r="B2091" s="32" t="str">
        <f>VLOOKUP(D2091,Lookup!$A:$B,2,FALSE)</f>
        <v>Goods rated for Non-military use only</v>
      </c>
      <c r="C2091" s="32" t="s">
        <v>352</v>
      </c>
      <c r="D2091" t="s">
        <v>334</v>
      </c>
      <c r="E2091" t="s">
        <v>0</v>
      </c>
      <c r="F2091" t="s">
        <v>285</v>
      </c>
      <c r="G2091" t="s">
        <v>332</v>
      </c>
      <c r="H2091" t="s">
        <v>1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</row>
    <row r="2092" spans="1:37">
      <c r="A2092" s="32" t="str">
        <f t="shared" si="32"/>
        <v>Goods rated for Military use and goods rated for Non-military useAfghanistanPermanenta</v>
      </c>
      <c r="B2092" s="32" t="str">
        <f>VLOOKUP(D2092,Lookup!$A:$B,2,FALSE)</f>
        <v>Goods rated for Military use and goods rated for Non-military use</v>
      </c>
      <c r="C2092" s="32" t="s">
        <v>352</v>
      </c>
      <c r="D2092" t="s">
        <v>335</v>
      </c>
      <c r="E2092" t="s">
        <v>253</v>
      </c>
      <c r="F2092" t="s">
        <v>288</v>
      </c>
      <c r="G2092" t="s">
        <v>332</v>
      </c>
      <c r="H2092" t="s">
        <v>1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</row>
    <row r="2093" spans="1:37">
      <c r="A2093" s="32" t="str">
        <f t="shared" si="32"/>
        <v>Goods rated for Military use and goods rated for Non-military useAland IslandsPermanenta</v>
      </c>
      <c r="B2093" s="32" t="str">
        <f>VLOOKUP(D2093,Lookup!$A:$B,2,FALSE)</f>
        <v>Goods rated for Military use and goods rated for Non-military use</v>
      </c>
      <c r="C2093" s="32" t="s">
        <v>352</v>
      </c>
      <c r="D2093" t="s">
        <v>335</v>
      </c>
      <c r="E2093" t="s">
        <v>252</v>
      </c>
      <c r="F2093" t="s">
        <v>288</v>
      </c>
      <c r="G2093" t="s">
        <v>332</v>
      </c>
      <c r="H2093" t="s">
        <v>1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</row>
    <row r="2094" spans="1:37">
      <c r="A2094" s="32" t="str">
        <f t="shared" si="32"/>
        <v>Goods rated for Military use and goods rated for Non-military useAlbaniaPermanenta</v>
      </c>
      <c r="B2094" s="32" t="str">
        <f>VLOOKUP(D2094,Lookup!$A:$B,2,FALSE)</f>
        <v>Goods rated for Military use and goods rated for Non-military use</v>
      </c>
      <c r="C2094" s="32" t="s">
        <v>352</v>
      </c>
      <c r="D2094" t="s">
        <v>335</v>
      </c>
      <c r="E2094" t="s">
        <v>251</v>
      </c>
      <c r="F2094" t="s">
        <v>288</v>
      </c>
      <c r="G2094" t="s">
        <v>332</v>
      </c>
      <c r="H2094" t="s">
        <v>1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</row>
    <row r="2095" spans="1:37">
      <c r="A2095" s="32" t="str">
        <f t="shared" si="32"/>
        <v>Goods rated for Military use and goods rated for Non-military useAlgeriaPermanenta</v>
      </c>
      <c r="B2095" s="32" t="str">
        <f>VLOOKUP(D2095,Lookup!$A:$B,2,FALSE)</f>
        <v>Goods rated for Military use and goods rated for Non-military use</v>
      </c>
      <c r="C2095" s="32" t="s">
        <v>352</v>
      </c>
      <c r="D2095" t="s">
        <v>335</v>
      </c>
      <c r="E2095" t="s">
        <v>250</v>
      </c>
      <c r="F2095" t="s">
        <v>288</v>
      </c>
      <c r="G2095" t="s">
        <v>332</v>
      </c>
      <c r="H2095" t="s">
        <v>1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</row>
    <row r="2096" spans="1:37">
      <c r="A2096" s="32" t="str">
        <f t="shared" si="32"/>
        <v>Goods rated for Military use and goods rated for Non-military useAmerican SamoaPermanenta</v>
      </c>
      <c r="B2096" s="32" t="str">
        <f>VLOOKUP(D2096,Lookup!$A:$B,2,FALSE)</f>
        <v>Goods rated for Military use and goods rated for Non-military use</v>
      </c>
      <c r="C2096" s="32" t="s">
        <v>352</v>
      </c>
      <c r="D2096" t="s">
        <v>335</v>
      </c>
      <c r="E2096" t="s">
        <v>249</v>
      </c>
      <c r="F2096" t="s">
        <v>288</v>
      </c>
      <c r="G2096" t="s">
        <v>332</v>
      </c>
      <c r="H2096" t="s">
        <v>1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</row>
    <row r="2097" spans="1:37">
      <c r="A2097" s="32" t="str">
        <f t="shared" si="32"/>
        <v>Goods rated for Military use and goods rated for Non-military useAndorraPermanenta</v>
      </c>
      <c r="B2097" s="32" t="str">
        <f>VLOOKUP(D2097,Lookup!$A:$B,2,FALSE)</f>
        <v>Goods rated for Military use and goods rated for Non-military use</v>
      </c>
      <c r="C2097" s="32" t="s">
        <v>352</v>
      </c>
      <c r="D2097" t="s">
        <v>335</v>
      </c>
      <c r="E2097" t="s">
        <v>248</v>
      </c>
      <c r="F2097" t="s">
        <v>288</v>
      </c>
      <c r="G2097" t="s">
        <v>332</v>
      </c>
      <c r="H2097" t="s">
        <v>1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</row>
    <row r="2098" spans="1:37">
      <c r="A2098" s="32" t="str">
        <f t="shared" si="32"/>
        <v>Goods rated for Military use and goods rated for Non-military useAngolaPermanenta</v>
      </c>
      <c r="B2098" s="32" t="str">
        <f>VLOOKUP(D2098,Lookup!$A:$B,2,FALSE)</f>
        <v>Goods rated for Military use and goods rated for Non-military use</v>
      </c>
      <c r="C2098" s="32" t="s">
        <v>352</v>
      </c>
      <c r="D2098" t="s">
        <v>335</v>
      </c>
      <c r="E2098" t="s">
        <v>247</v>
      </c>
      <c r="F2098" t="s">
        <v>288</v>
      </c>
      <c r="G2098" t="s">
        <v>332</v>
      </c>
      <c r="H2098" t="s">
        <v>1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</row>
    <row r="2099" spans="1:37">
      <c r="A2099" s="32" t="str">
        <f t="shared" si="32"/>
        <v>Goods rated for Military use and goods rated for Non-military useAnguillaPermanenta</v>
      </c>
      <c r="B2099" s="32" t="str">
        <f>VLOOKUP(D2099,Lookup!$A:$B,2,FALSE)</f>
        <v>Goods rated for Military use and goods rated for Non-military use</v>
      </c>
      <c r="C2099" s="32" t="s">
        <v>352</v>
      </c>
      <c r="D2099" t="s">
        <v>335</v>
      </c>
      <c r="E2099" t="s">
        <v>246</v>
      </c>
      <c r="F2099" t="s">
        <v>288</v>
      </c>
      <c r="G2099" t="s">
        <v>332</v>
      </c>
      <c r="H2099" t="s">
        <v>1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</row>
    <row r="2100" spans="1:37">
      <c r="A2100" s="32" t="str">
        <f t="shared" si="32"/>
        <v>Goods rated for Military use and goods rated for Non-military useAntarcticaPermanenta</v>
      </c>
      <c r="B2100" s="32" t="str">
        <f>VLOOKUP(D2100,Lookup!$A:$B,2,FALSE)</f>
        <v>Goods rated for Military use and goods rated for Non-military use</v>
      </c>
      <c r="C2100" s="32" t="s">
        <v>352</v>
      </c>
      <c r="D2100" t="s">
        <v>335</v>
      </c>
      <c r="E2100" t="s">
        <v>245</v>
      </c>
      <c r="F2100" t="s">
        <v>288</v>
      </c>
      <c r="G2100" t="s">
        <v>332</v>
      </c>
      <c r="H2100" t="s">
        <v>1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</row>
    <row r="2101" spans="1:37">
      <c r="A2101" s="32" t="str">
        <f t="shared" si="32"/>
        <v>Goods rated for Military use and goods rated for Non-military useAntigua and BarbudaPermanenta</v>
      </c>
      <c r="B2101" s="32" t="str">
        <f>VLOOKUP(D2101,Lookup!$A:$B,2,FALSE)</f>
        <v>Goods rated for Military use and goods rated for Non-military use</v>
      </c>
      <c r="C2101" s="32" t="s">
        <v>352</v>
      </c>
      <c r="D2101" t="s">
        <v>335</v>
      </c>
      <c r="E2101" t="s">
        <v>244</v>
      </c>
      <c r="F2101" t="s">
        <v>288</v>
      </c>
      <c r="G2101" t="s">
        <v>332</v>
      </c>
      <c r="H2101" t="s">
        <v>1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</row>
    <row r="2102" spans="1:37">
      <c r="A2102" s="32" t="str">
        <f t="shared" si="32"/>
        <v>Goods rated for Military use and goods rated for Non-military useArgentinaPermanenta</v>
      </c>
      <c r="B2102" s="32" t="str">
        <f>VLOOKUP(D2102,Lookup!$A:$B,2,FALSE)</f>
        <v>Goods rated for Military use and goods rated for Non-military use</v>
      </c>
      <c r="C2102" s="32" t="s">
        <v>352</v>
      </c>
      <c r="D2102" t="s">
        <v>335</v>
      </c>
      <c r="E2102" t="s">
        <v>243</v>
      </c>
      <c r="F2102" t="s">
        <v>288</v>
      </c>
      <c r="G2102" t="s">
        <v>332</v>
      </c>
      <c r="H2102" t="s">
        <v>1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</row>
    <row r="2103" spans="1:37">
      <c r="A2103" s="32" t="str">
        <f t="shared" si="32"/>
        <v>Goods rated for Military use and goods rated for Non-military useArmeniaPermanenta</v>
      </c>
      <c r="B2103" s="32" t="str">
        <f>VLOOKUP(D2103,Lookup!$A:$B,2,FALSE)</f>
        <v>Goods rated for Military use and goods rated for Non-military use</v>
      </c>
      <c r="C2103" s="32" t="s">
        <v>352</v>
      </c>
      <c r="D2103" t="s">
        <v>335</v>
      </c>
      <c r="E2103" t="s">
        <v>242</v>
      </c>
      <c r="F2103" t="s">
        <v>288</v>
      </c>
      <c r="G2103" t="s">
        <v>332</v>
      </c>
      <c r="H2103" t="s">
        <v>1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</row>
    <row r="2104" spans="1:37">
      <c r="A2104" s="32" t="str">
        <f t="shared" si="32"/>
        <v>Goods rated for Military use and goods rated for Non-military useArubaPermanenta</v>
      </c>
      <c r="B2104" s="32" t="str">
        <f>VLOOKUP(D2104,Lookup!$A:$B,2,FALSE)</f>
        <v>Goods rated for Military use and goods rated for Non-military use</v>
      </c>
      <c r="C2104" s="32" t="s">
        <v>352</v>
      </c>
      <c r="D2104" t="s">
        <v>335</v>
      </c>
      <c r="E2104" t="s">
        <v>241</v>
      </c>
      <c r="F2104" t="s">
        <v>288</v>
      </c>
      <c r="G2104" t="s">
        <v>332</v>
      </c>
      <c r="H2104" t="s">
        <v>1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</row>
    <row r="2105" spans="1:37">
      <c r="A2105" s="32" t="str">
        <f t="shared" si="32"/>
        <v>Goods rated for Military use and goods rated for Non-military useAustraliaPermanenta</v>
      </c>
      <c r="B2105" s="32" t="str">
        <f>VLOOKUP(D2105,Lookup!$A:$B,2,FALSE)</f>
        <v>Goods rated for Military use and goods rated for Non-military use</v>
      </c>
      <c r="C2105" s="32" t="s">
        <v>352</v>
      </c>
      <c r="D2105" t="s">
        <v>335</v>
      </c>
      <c r="E2105" t="s">
        <v>240</v>
      </c>
      <c r="F2105" t="s">
        <v>288</v>
      </c>
      <c r="G2105" t="s">
        <v>332</v>
      </c>
      <c r="H2105" t="s">
        <v>1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</row>
    <row r="2106" spans="1:37">
      <c r="A2106" s="32" t="str">
        <f t="shared" si="32"/>
        <v>Goods rated for Military use and goods rated for Non-military useAustralian Antarctic TerritoryPermanenta</v>
      </c>
      <c r="B2106" s="32" t="str">
        <f>VLOOKUP(D2106,Lookup!$A:$B,2,FALSE)</f>
        <v>Goods rated for Military use and goods rated for Non-military use</v>
      </c>
      <c r="C2106" s="32" t="s">
        <v>352</v>
      </c>
      <c r="D2106" t="s">
        <v>335</v>
      </c>
      <c r="E2106" t="s">
        <v>239</v>
      </c>
      <c r="F2106" t="s">
        <v>288</v>
      </c>
      <c r="G2106" t="s">
        <v>332</v>
      </c>
      <c r="H2106" t="s">
        <v>1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</row>
    <row r="2107" spans="1:37">
      <c r="A2107" s="32" t="str">
        <f t="shared" si="32"/>
        <v>Goods rated for Military use and goods rated for Non-military useAustriaPermanenta</v>
      </c>
      <c r="B2107" s="32" t="str">
        <f>VLOOKUP(D2107,Lookup!$A:$B,2,FALSE)</f>
        <v>Goods rated for Military use and goods rated for Non-military use</v>
      </c>
      <c r="C2107" s="32" t="s">
        <v>352</v>
      </c>
      <c r="D2107" t="s">
        <v>335</v>
      </c>
      <c r="E2107" t="s">
        <v>238</v>
      </c>
      <c r="F2107" t="s">
        <v>288</v>
      </c>
      <c r="G2107" t="s">
        <v>332</v>
      </c>
      <c r="H2107" t="s">
        <v>1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</row>
    <row r="2108" spans="1:37">
      <c r="A2108" s="32" t="str">
        <f t="shared" si="32"/>
        <v>Goods rated for Military use and goods rated for Non-military useAzerbaijanPermanenta</v>
      </c>
      <c r="B2108" s="32" t="str">
        <f>VLOOKUP(D2108,Lookup!$A:$B,2,FALSE)</f>
        <v>Goods rated for Military use and goods rated for Non-military use</v>
      </c>
      <c r="C2108" s="32" t="s">
        <v>352</v>
      </c>
      <c r="D2108" t="s">
        <v>335</v>
      </c>
      <c r="E2108" t="s">
        <v>237</v>
      </c>
      <c r="F2108" t="s">
        <v>288</v>
      </c>
      <c r="G2108" t="s">
        <v>332</v>
      </c>
      <c r="H2108" t="s">
        <v>1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</row>
    <row r="2109" spans="1:37">
      <c r="A2109" s="32" t="str">
        <f t="shared" si="32"/>
        <v>Goods rated for Military use and goods rated for Non-military useAzoresPermanenta</v>
      </c>
      <c r="B2109" s="32" t="str">
        <f>VLOOKUP(D2109,Lookup!$A:$B,2,FALSE)</f>
        <v>Goods rated for Military use and goods rated for Non-military use</v>
      </c>
      <c r="C2109" s="32" t="s">
        <v>352</v>
      </c>
      <c r="D2109" t="s">
        <v>335</v>
      </c>
      <c r="E2109" t="s">
        <v>236</v>
      </c>
      <c r="F2109" t="s">
        <v>288</v>
      </c>
      <c r="G2109" t="s">
        <v>332</v>
      </c>
      <c r="H2109" t="s">
        <v>1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</row>
    <row r="2110" spans="1:37">
      <c r="A2110" s="32" t="str">
        <f t="shared" si="32"/>
        <v>Goods rated for Military use and goods rated for Non-military useBahamasPermanenta</v>
      </c>
      <c r="B2110" s="32" t="str">
        <f>VLOOKUP(D2110,Lookup!$A:$B,2,FALSE)</f>
        <v>Goods rated for Military use and goods rated for Non-military use</v>
      </c>
      <c r="C2110" s="32" t="s">
        <v>352</v>
      </c>
      <c r="D2110" t="s">
        <v>335</v>
      </c>
      <c r="E2110" t="s">
        <v>235</v>
      </c>
      <c r="F2110" t="s">
        <v>288</v>
      </c>
      <c r="G2110" t="s">
        <v>332</v>
      </c>
      <c r="H2110" t="s">
        <v>1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</row>
    <row r="2111" spans="1:37">
      <c r="A2111" s="32" t="str">
        <f t="shared" si="32"/>
        <v>Goods rated for Military use and goods rated for Non-military useBahrainPermanenta</v>
      </c>
      <c r="B2111" s="32" t="str">
        <f>VLOOKUP(D2111,Lookup!$A:$B,2,FALSE)</f>
        <v>Goods rated for Military use and goods rated for Non-military use</v>
      </c>
      <c r="C2111" s="32" t="s">
        <v>352</v>
      </c>
      <c r="D2111" t="s">
        <v>335</v>
      </c>
      <c r="E2111" t="s">
        <v>234</v>
      </c>
      <c r="F2111" t="s">
        <v>288</v>
      </c>
      <c r="G2111" t="s">
        <v>332</v>
      </c>
      <c r="H2111" t="s">
        <v>1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</row>
    <row r="2112" spans="1:37">
      <c r="A2112" s="32" t="str">
        <f t="shared" si="32"/>
        <v>Goods rated for Military use and goods rated for Non-military useBaker IslandPermanenta</v>
      </c>
      <c r="B2112" s="32" t="str">
        <f>VLOOKUP(D2112,Lookup!$A:$B,2,FALSE)</f>
        <v>Goods rated for Military use and goods rated for Non-military use</v>
      </c>
      <c r="C2112" s="32" t="s">
        <v>352</v>
      </c>
      <c r="D2112" t="s">
        <v>335</v>
      </c>
      <c r="E2112" t="s">
        <v>233</v>
      </c>
      <c r="F2112" t="s">
        <v>288</v>
      </c>
      <c r="G2112" t="s">
        <v>332</v>
      </c>
      <c r="H2112" t="s">
        <v>1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</row>
    <row r="2113" spans="1:37">
      <c r="A2113" s="32" t="str">
        <f t="shared" si="32"/>
        <v>Goods rated for Military use and goods rated for Non-military useBangladeshPermanenta</v>
      </c>
      <c r="B2113" s="32" t="str">
        <f>VLOOKUP(D2113,Lookup!$A:$B,2,FALSE)</f>
        <v>Goods rated for Military use and goods rated for Non-military use</v>
      </c>
      <c r="C2113" s="32" t="s">
        <v>352</v>
      </c>
      <c r="D2113" t="s">
        <v>335</v>
      </c>
      <c r="E2113" t="s">
        <v>232</v>
      </c>
      <c r="F2113" t="s">
        <v>288</v>
      </c>
      <c r="G2113" t="s">
        <v>332</v>
      </c>
      <c r="H2113" t="s">
        <v>1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</row>
    <row r="2114" spans="1:37">
      <c r="A2114" s="32" t="str">
        <f t="shared" si="32"/>
        <v>Goods rated for Military use and goods rated for Non-military useBarbadosPermanenta</v>
      </c>
      <c r="B2114" s="32" t="str">
        <f>VLOOKUP(D2114,Lookup!$A:$B,2,FALSE)</f>
        <v>Goods rated for Military use and goods rated for Non-military use</v>
      </c>
      <c r="C2114" s="32" t="s">
        <v>352</v>
      </c>
      <c r="D2114" t="s">
        <v>335</v>
      </c>
      <c r="E2114" t="s">
        <v>231</v>
      </c>
      <c r="F2114" t="s">
        <v>288</v>
      </c>
      <c r="G2114" t="s">
        <v>332</v>
      </c>
      <c r="H2114" t="s">
        <v>1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</row>
    <row r="2115" spans="1:37">
      <c r="A2115" s="32" t="str">
        <f t="shared" si="32"/>
        <v>Goods rated for Military use and goods rated for Non-military useBelarusPermanenta</v>
      </c>
      <c r="B2115" s="32" t="str">
        <f>VLOOKUP(D2115,Lookup!$A:$B,2,FALSE)</f>
        <v>Goods rated for Military use and goods rated for Non-military use</v>
      </c>
      <c r="C2115" s="32" t="s">
        <v>352</v>
      </c>
      <c r="D2115" t="s">
        <v>335</v>
      </c>
      <c r="E2115" t="s">
        <v>230</v>
      </c>
      <c r="F2115" t="s">
        <v>288</v>
      </c>
      <c r="G2115" t="s">
        <v>332</v>
      </c>
      <c r="H2115" t="s">
        <v>1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</row>
    <row r="2116" spans="1:37">
      <c r="A2116" s="32" t="str">
        <f t="shared" si="32"/>
        <v>Goods rated for Military use and goods rated for Non-military useBelgiumPermanenta</v>
      </c>
      <c r="B2116" s="32" t="str">
        <f>VLOOKUP(D2116,Lookup!$A:$B,2,FALSE)</f>
        <v>Goods rated for Military use and goods rated for Non-military use</v>
      </c>
      <c r="C2116" s="32" t="s">
        <v>352</v>
      </c>
      <c r="D2116" t="s">
        <v>335</v>
      </c>
      <c r="E2116" t="s">
        <v>229</v>
      </c>
      <c r="F2116" t="s">
        <v>288</v>
      </c>
      <c r="G2116" t="s">
        <v>332</v>
      </c>
      <c r="H2116" t="s">
        <v>1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</row>
    <row r="2117" spans="1:37">
      <c r="A2117" s="32" t="str">
        <f t="shared" ref="A2117:A2180" si="33">CONCATENATE(B2117,E2117,F2117,H2117)</f>
        <v>Goods rated for Military use and goods rated for Non-military useBelizePermanenta</v>
      </c>
      <c r="B2117" s="32" t="str">
        <f>VLOOKUP(D2117,Lookup!$A:$B,2,FALSE)</f>
        <v>Goods rated for Military use and goods rated for Non-military use</v>
      </c>
      <c r="C2117" s="32" t="s">
        <v>352</v>
      </c>
      <c r="D2117" t="s">
        <v>335</v>
      </c>
      <c r="E2117" t="s">
        <v>228</v>
      </c>
      <c r="F2117" t="s">
        <v>288</v>
      </c>
      <c r="G2117" t="s">
        <v>332</v>
      </c>
      <c r="H2117" t="s">
        <v>1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</row>
    <row r="2118" spans="1:37">
      <c r="A2118" s="32" t="str">
        <f t="shared" si="33"/>
        <v>Goods rated for Military use and goods rated for Non-military useBeninPermanenta</v>
      </c>
      <c r="B2118" s="32" t="str">
        <f>VLOOKUP(D2118,Lookup!$A:$B,2,FALSE)</f>
        <v>Goods rated for Military use and goods rated for Non-military use</v>
      </c>
      <c r="C2118" s="32" t="s">
        <v>352</v>
      </c>
      <c r="D2118" t="s">
        <v>335</v>
      </c>
      <c r="E2118" t="s">
        <v>227</v>
      </c>
      <c r="F2118" t="s">
        <v>288</v>
      </c>
      <c r="G2118" t="s">
        <v>332</v>
      </c>
      <c r="H2118" t="s">
        <v>1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</row>
    <row r="2119" spans="1:37">
      <c r="A2119" s="32" t="str">
        <f t="shared" si="33"/>
        <v>Goods rated for Military use and goods rated for Non-military useBermudaPermanenta</v>
      </c>
      <c r="B2119" s="32" t="str">
        <f>VLOOKUP(D2119,Lookup!$A:$B,2,FALSE)</f>
        <v>Goods rated for Military use and goods rated for Non-military use</v>
      </c>
      <c r="C2119" s="32" t="s">
        <v>352</v>
      </c>
      <c r="D2119" t="s">
        <v>335</v>
      </c>
      <c r="E2119" t="s">
        <v>226</v>
      </c>
      <c r="F2119" t="s">
        <v>288</v>
      </c>
      <c r="G2119" t="s">
        <v>332</v>
      </c>
      <c r="H2119" t="s">
        <v>1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</row>
    <row r="2120" spans="1:37">
      <c r="A2120" s="32" t="str">
        <f t="shared" si="33"/>
        <v>Goods rated for Military use and goods rated for Non-military useBhutanPermanenta</v>
      </c>
      <c r="B2120" s="32" t="str">
        <f>VLOOKUP(D2120,Lookup!$A:$B,2,FALSE)</f>
        <v>Goods rated for Military use and goods rated for Non-military use</v>
      </c>
      <c r="C2120" s="32" t="s">
        <v>352</v>
      </c>
      <c r="D2120" t="s">
        <v>335</v>
      </c>
      <c r="E2120" t="s">
        <v>225</v>
      </c>
      <c r="F2120" t="s">
        <v>288</v>
      </c>
      <c r="G2120" t="s">
        <v>332</v>
      </c>
      <c r="H2120" t="s">
        <v>1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</row>
    <row r="2121" spans="1:37">
      <c r="A2121" s="32" t="str">
        <f t="shared" si="33"/>
        <v>Goods rated for Military use and goods rated for Non-military useBoliviaPermanenta</v>
      </c>
      <c r="B2121" s="32" t="str">
        <f>VLOOKUP(D2121,Lookup!$A:$B,2,FALSE)</f>
        <v>Goods rated for Military use and goods rated for Non-military use</v>
      </c>
      <c r="C2121" s="32" t="s">
        <v>352</v>
      </c>
      <c r="D2121" t="s">
        <v>335</v>
      </c>
      <c r="E2121" t="s">
        <v>224</v>
      </c>
      <c r="F2121" t="s">
        <v>288</v>
      </c>
      <c r="G2121" t="s">
        <v>332</v>
      </c>
      <c r="H2121" t="s">
        <v>1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</row>
    <row r="2122" spans="1:37">
      <c r="A2122" s="32" t="str">
        <f t="shared" si="33"/>
        <v>Goods rated for Military use and goods rated for Non-military useBosnia and HerzegovinaPermanenta</v>
      </c>
      <c r="B2122" s="32" t="str">
        <f>VLOOKUP(D2122,Lookup!$A:$B,2,FALSE)</f>
        <v>Goods rated for Military use and goods rated for Non-military use</v>
      </c>
      <c r="C2122" s="32" t="s">
        <v>352</v>
      </c>
      <c r="D2122" t="s">
        <v>335</v>
      </c>
      <c r="E2122" t="s">
        <v>223</v>
      </c>
      <c r="F2122" t="s">
        <v>288</v>
      </c>
      <c r="G2122" t="s">
        <v>332</v>
      </c>
      <c r="H2122" t="s">
        <v>1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</row>
    <row r="2123" spans="1:37">
      <c r="A2123" s="32" t="str">
        <f t="shared" si="33"/>
        <v>Goods rated for Military use and goods rated for Non-military useBotswanaPermanenta</v>
      </c>
      <c r="B2123" s="32" t="str">
        <f>VLOOKUP(D2123,Lookup!$A:$B,2,FALSE)</f>
        <v>Goods rated for Military use and goods rated for Non-military use</v>
      </c>
      <c r="C2123" s="32" t="s">
        <v>352</v>
      </c>
      <c r="D2123" t="s">
        <v>335</v>
      </c>
      <c r="E2123" t="s">
        <v>222</v>
      </c>
      <c r="F2123" t="s">
        <v>288</v>
      </c>
      <c r="G2123" t="s">
        <v>332</v>
      </c>
      <c r="H2123" t="s">
        <v>1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</row>
    <row r="2124" spans="1:37">
      <c r="A2124" s="32" t="str">
        <f t="shared" si="33"/>
        <v>Goods rated for Military use and goods rated for Non-military useBrazilPermanenta</v>
      </c>
      <c r="B2124" s="32" t="str">
        <f>VLOOKUP(D2124,Lookup!$A:$B,2,FALSE)</f>
        <v>Goods rated for Military use and goods rated for Non-military use</v>
      </c>
      <c r="C2124" s="32" t="s">
        <v>352</v>
      </c>
      <c r="D2124" t="s">
        <v>335</v>
      </c>
      <c r="E2124" t="s">
        <v>221</v>
      </c>
      <c r="F2124" t="s">
        <v>288</v>
      </c>
      <c r="G2124" t="s">
        <v>332</v>
      </c>
      <c r="H2124" t="s">
        <v>1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</row>
    <row r="2125" spans="1:37">
      <c r="A2125" s="32" t="str">
        <f t="shared" si="33"/>
        <v>Goods rated for Military use and goods rated for Non-military useBritish Antarctic TerritoryPermanenta</v>
      </c>
      <c r="B2125" s="32" t="str">
        <f>VLOOKUP(D2125,Lookup!$A:$B,2,FALSE)</f>
        <v>Goods rated for Military use and goods rated for Non-military use</v>
      </c>
      <c r="C2125" s="32" t="s">
        <v>352</v>
      </c>
      <c r="D2125" t="s">
        <v>335</v>
      </c>
      <c r="E2125" t="s">
        <v>220</v>
      </c>
      <c r="F2125" t="s">
        <v>288</v>
      </c>
      <c r="G2125" t="s">
        <v>332</v>
      </c>
      <c r="H2125" t="s">
        <v>1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</row>
    <row r="2126" spans="1:37">
      <c r="A2126" s="32" t="str">
        <f t="shared" si="33"/>
        <v>Goods rated for Military use and goods rated for Non-military useBritish Indian Ocean TerritoryPermanenta</v>
      </c>
      <c r="B2126" s="32" t="str">
        <f>VLOOKUP(D2126,Lookup!$A:$B,2,FALSE)</f>
        <v>Goods rated for Military use and goods rated for Non-military use</v>
      </c>
      <c r="C2126" s="32" t="s">
        <v>352</v>
      </c>
      <c r="D2126" t="s">
        <v>335</v>
      </c>
      <c r="E2126" t="s">
        <v>219</v>
      </c>
      <c r="F2126" t="s">
        <v>288</v>
      </c>
      <c r="G2126" t="s">
        <v>332</v>
      </c>
      <c r="H2126" t="s">
        <v>1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</row>
    <row r="2127" spans="1:37">
      <c r="A2127" s="32" t="str">
        <f t="shared" si="33"/>
        <v>Goods rated for Military use and goods rated for Non-military useBritish Virgin IslandsPermanenta</v>
      </c>
      <c r="B2127" s="32" t="str">
        <f>VLOOKUP(D2127,Lookup!$A:$B,2,FALSE)</f>
        <v>Goods rated for Military use and goods rated for Non-military use</v>
      </c>
      <c r="C2127" s="32" t="s">
        <v>352</v>
      </c>
      <c r="D2127" t="s">
        <v>335</v>
      </c>
      <c r="E2127" t="s">
        <v>218</v>
      </c>
      <c r="F2127" t="s">
        <v>288</v>
      </c>
      <c r="G2127" t="s">
        <v>332</v>
      </c>
      <c r="H2127" t="s">
        <v>1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</row>
    <row r="2128" spans="1:37">
      <c r="A2128" s="32" t="str">
        <f t="shared" si="33"/>
        <v>Goods rated for Military use and goods rated for Non-military useBruneiPermanenta</v>
      </c>
      <c r="B2128" s="32" t="str">
        <f>VLOOKUP(D2128,Lookup!$A:$B,2,FALSE)</f>
        <v>Goods rated for Military use and goods rated for Non-military use</v>
      </c>
      <c r="C2128" s="32" t="s">
        <v>352</v>
      </c>
      <c r="D2128" t="s">
        <v>335</v>
      </c>
      <c r="E2128" t="s">
        <v>217</v>
      </c>
      <c r="F2128" t="s">
        <v>288</v>
      </c>
      <c r="G2128" t="s">
        <v>332</v>
      </c>
      <c r="H2128" t="s">
        <v>1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</row>
    <row r="2129" spans="1:37">
      <c r="A2129" s="32" t="str">
        <f t="shared" si="33"/>
        <v>Goods rated for Military use and goods rated for Non-military useBulgariaPermanenta</v>
      </c>
      <c r="B2129" s="32" t="str">
        <f>VLOOKUP(D2129,Lookup!$A:$B,2,FALSE)</f>
        <v>Goods rated for Military use and goods rated for Non-military use</v>
      </c>
      <c r="C2129" s="32" t="s">
        <v>352</v>
      </c>
      <c r="D2129" t="s">
        <v>335</v>
      </c>
      <c r="E2129" t="s">
        <v>216</v>
      </c>
      <c r="F2129" t="s">
        <v>288</v>
      </c>
      <c r="G2129" t="s">
        <v>332</v>
      </c>
      <c r="H2129" t="s">
        <v>1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</row>
    <row r="2130" spans="1:37">
      <c r="A2130" s="32" t="str">
        <f t="shared" si="33"/>
        <v>Goods rated for Military use and goods rated for Non-military useBurkina FasoPermanenta</v>
      </c>
      <c r="B2130" s="32" t="str">
        <f>VLOOKUP(D2130,Lookup!$A:$B,2,FALSE)</f>
        <v>Goods rated for Military use and goods rated for Non-military use</v>
      </c>
      <c r="C2130" s="32" t="s">
        <v>352</v>
      </c>
      <c r="D2130" t="s">
        <v>335</v>
      </c>
      <c r="E2130" t="s">
        <v>215</v>
      </c>
      <c r="F2130" t="s">
        <v>288</v>
      </c>
      <c r="G2130" t="s">
        <v>332</v>
      </c>
      <c r="H2130" t="s">
        <v>1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</row>
    <row r="2131" spans="1:37">
      <c r="A2131" s="32" t="str">
        <f t="shared" si="33"/>
        <v>Goods rated for Military use and goods rated for Non-military useBurmaPermanenta</v>
      </c>
      <c r="B2131" s="32" t="str">
        <f>VLOOKUP(D2131,Lookup!$A:$B,2,FALSE)</f>
        <v>Goods rated for Military use and goods rated for Non-military use</v>
      </c>
      <c r="C2131" s="32" t="s">
        <v>352</v>
      </c>
      <c r="D2131" t="s">
        <v>335</v>
      </c>
      <c r="E2131" t="s">
        <v>214</v>
      </c>
      <c r="F2131" t="s">
        <v>288</v>
      </c>
      <c r="G2131" t="s">
        <v>332</v>
      </c>
      <c r="H2131" t="s">
        <v>1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</row>
    <row r="2132" spans="1:37">
      <c r="A2132" s="32" t="str">
        <f t="shared" si="33"/>
        <v>Goods rated for Military use and goods rated for Non-military useBurundiPermanenta</v>
      </c>
      <c r="B2132" s="32" t="str">
        <f>VLOOKUP(D2132,Lookup!$A:$B,2,FALSE)</f>
        <v>Goods rated for Military use and goods rated for Non-military use</v>
      </c>
      <c r="C2132" s="32" t="s">
        <v>352</v>
      </c>
      <c r="D2132" t="s">
        <v>335</v>
      </c>
      <c r="E2132" t="s">
        <v>213</v>
      </c>
      <c r="F2132" t="s">
        <v>288</v>
      </c>
      <c r="G2132" t="s">
        <v>332</v>
      </c>
      <c r="H2132" t="s">
        <v>1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</row>
    <row r="2133" spans="1:37">
      <c r="A2133" s="32" t="str">
        <f t="shared" si="33"/>
        <v>Goods rated for Military use and goods rated for Non-military useCambodiaPermanenta</v>
      </c>
      <c r="B2133" s="32" t="str">
        <f>VLOOKUP(D2133,Lookup!$A:$B,2,FALSE)</f>
        <v>Goods rated for Military use and goods rated for Non-military use</v>
      </c>
      <c r="C2133" s="32" t="s">
        <v>352</v>
      </c>
      <c r="D2133" t="s">
        <v>335</v>
      </c>
      <c r="E2133" t="s">
        <v>212</v>
      </c>
      <c r="F2133" t="s">
        <v>288</v>
      </c>
      <c r="G2133" t="s">
        <v>332</v>
      </c>
      <c r="H2133" t="s">
        <v>1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</row>
    <row r="2134" spans="1:37">
      <c r="A2134" s="32" t="str">
        <f t="shared" si="33"/>
        <v>Goods rated for Military use and goods rated for Non-military useCameroonPermanenta</v>
      </c>
      <c r="B2134" s="32" t="str">
        <f>VLOOKUP(D2134,Lookup!$A:$B,2,FALSE)</f>
        <v>Goods rated for Military use and goods rated for Non-military use</v>
      </c>
      <c r="C2134" s="32" t="s">
        <v>352</v>
      </c>
      <c r="D2134" t="s">
        <v>335</v>
      </c>
      <c r="E2134" t="s">
        <v>211</v>
      </c>
      <c r="F2134" t="s">
        <v>288</v>
      </c>
      <c r="G2134" t="s">
        <v>332</v>
      </c>
      <c r="H2134" t="s">
        <v>1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</row>
    <row r="2135" spans="1:37">
      <c r="A2135" s="32" t="str">
        <f t="shared" si="33"/>
        <v>Goods rated for Military use and goods rated for Non-military useCanadaPermanenta</v>
      </c>
      <c r="B2135" s="32" t="str">
        <f>VLOOKUP(D2135,Lookup!$A:$B,2,FALSE)</f>
        <v>Goods rated for Military use and goods rated for Non-military use</v>
      </c>
      <c r="C2135" s="32" t="s">
        <v>352</v>
      </c>
      <c r="D2135" t="s">
        <v>335</v>
      </c>
      <c r="E2135" t="s">
        <v>210</v>
      </c>
      <c r="F2135" t="s">
        <v>288</v>
      </c>
      <c r="G2135" t="s">
        <v>332</v>
      </c>
      <c r="H2135" t="s">
        <v>1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</row>
    <row r="2136" spans="1:37">
      <c r="A2136" s="32" t="str">
        <f t="shared" si="33"/>
        <v>Goods rated for Military use and goods rated for Non-military useCape VerdePermanenta</v>
      </c>
      <c r="B2136" s="32" t="str">
        <f>VLOOKUP(D2136,Lookup!$A:$B,2,FALSE)</f>
        <v>Goods rated for Military use and goods rated for Non-military use</v>
      </c>
      <c r="C2136" s="32" t="s">
        <v>352</v>
      </c>
      <c r="D2136" t="s">
        <v>335</v>
      </c>
      <c r="E2136" t="s">
        <v>209</v>
      </c>
      <c r="F2136" t="s">
        <v>288</v>
      </c>
      <c r="G2136" t="s">
        <v>332</v>
      </c>
      <c r="H2136" t="s">
        <v>1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</row>
    <row r="2137" spans="1:37">
      <c r="A2137" s="32" t="str">
        <f t="shared" si="33"/>
        <v>Goods rated for Military use and goods rated for Non-military useCayman IslandsPermanenta</v>
      </c>
      <c r="B2137" s="32" t="str">
        <f>VLOOKUP(D2137,Lookup!$A:$B,2,FALSE)</f>
        <v>Goods rated for Military use and goods rated for Non-military use</v>
      </c>
      <c r="C2137" s="32" t="s">
        <v>352</v>
      </c>
      <c r="D2137" t="s">
        <v>335</v>
      </c>
      <c r="E2137" t="s">
        <v>208</v>
      </c>
      <c r="F2137" t="s">
        <v>288</v>
      </c>
      <c r="G2137" t="s">
        <v>332</v>
      </c>
      <c r="H2137" t="s">
        <v>1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</row>
    <row r="2138" spans="1:37">
      <c r="A2138" s="32" t="str">
        <f t="shared" si="33"/>
        <v>Goods rated for Military use and goods rated for Non-military useCentral African RepublicPermanenta</v>
      </c>
      <c r="B2138" s="32" t="str">
        <f>VLOOKUP(D2138,Lookup!$A:$B,2,FALSE)</f>
        <v>Goods rated for Military use and goods rated for Non-military use</v>
      </c>
      <c r="C2138" s="32" t="s">
        <v>352</v>
      </c>
      <c r="D2138" t="s">
        <v>335</v>
      </c>
      <c r="E2138" t="s">
        <v>207</v>
      </c>
      <c r="F2138" t="s">
        <v>288</v>
      </c>
      <c r="G2138" t="s">
        <v>332</v>
      </c>
      <c r="H2138" t="s">
        <v>1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</row>
    <row r="2139" spans="1:37">
      <c r="A2139" s="32" t="str">
        <f t="shared" si="33"/>
        <v>Goods rated for Military use and goods rated for Non-military useCeuta and MelillaPermanenta</v>
      </c>
      <c r="B2139" s="32" t="str">
        <f>VLOOKUP(D2139,Lookup!$A:$B,2,FALSE)</f>
        <v>Goods rated for Military use and goods rated for Non-military use</v>
      </c>
      <c r="C2139" s="32" t="s">
        <v>352</v>
      </c>
      <c r="D2139" t="s">
        <v>335</v>
      </c>
      <c r="E2139" t="s">
        <v>206</v>
      </c>
      <c r="F2139" t="s">
        <v>288</v>
      </c>
      <c r="G2139" t="s">
        <v>332</v>
      </c>
      <c r="H2139" t="s">
        <v>1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</row>
    <row r="2140" spans="1:37">
      <c r="A2140" s="32" t="str">
        <f t="shared" si="33"/>
        <v>Goods rated for Military use and goods rated for Non-military useChadPermanenta</v>
      </c>
      <c r="B2140" s="32" t="str">
        <f>VLOOKUP(D2140,Lookup!$A:$B,2,FALSE)</f>
        <v>Goods rated for Military use and goods rated for Non-military use</v>
      </c>
      <c r="C2140" s="32" t="s">
        <v>352</v>
      </c>
      <c r="D2140" t="s">
        <v>335</v>
      </c>
      <c r="E2140" t="s">
        <v>205</v>
      </c>
      <c r="F2140" t="s">
        <v>288</v>
      </c>
      <c r="G2140" t="s">
        <v>332</v>
      </c>
      <c r="H2140" t="s">
        <v>1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</row>
    <row r="2141" spans="1:37">
      <c r="A2141" s="32" t="str">
        <f t="shared" si="33"/>
        <v>Goods rated for Military use and goods rated for Non-military useChannel IslandsPermanenta</v>
      </c>
      <c r="B2141" s="32" t="str">
        <f>VLOOKUP(D2141,Lookup!$A:$B,2,FALSE)</f>
        <v>Goods rated for Military use and goods rated for Non-military use</v>
      </c>
      <c r="C2141" s="32" t="s">
        <v>352</v>
      </c>
      <c r="D2141" t="s">
        <v>335</v>
      </c>
      <c r="E2141" t="s">
        <v>204</v>
      </c>
      <c r="F2141" t="s">
        <v>288</v>
      </c>
      <c r="G2141" t="s">
        <v>332</v>
      </c>
      <c r="H2141" t="s">
        <v>1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</row>
    <row r="2142" spans="1:37">
      <c r="A2142" s="32" t="str">
        <f t="shared" si="33"/>
        <v>Goods rated for Military use and goods rated for Non-military useChilePermanenta</v>
      </c>
      <c r="B2142" s="32" t="str">
        <f>VLOOKUP(D2142,Lookup!$A:$B,2,FALSE)</f>
        <v>Goods rated for Military use and goods rated for Non-military use</v>
      </c>
      <c r="C2142" s="32" t="s">
        <v>352</v>
      </c>
      <c r="D2142" t="s">
        <v>335</v>
      </c>
      <c r="E2142" t="s">
        <v>203</v>
      </c>
      <c r="F2142" t="s">
        <v>288</v>
      </c>
      <c r="G2142" t="s">
        <v>332</v>
      </c>
      <c r="H2142" t="s">
        <v>1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</row>
    <row r="2143" spans="1:37">
      <c r="A2143" s="32" t="str">
        <f t="shared" si="33"/>
        <v>Goods rated for Military use and goods rated for Non-military useChinaPermanenta</v>
      </c>
      <c r="B2143" s="32" t="str">
        <f>VLOOKUP(D2143,Lookup!$A:$B,2,FALSE)</f>
        <v>Goods rated for Military use and goods rated for Non-military use</v>
      </c>
      <c r="C2143" s="32" t="s">
        <v>352</v>
      </c>
      <c r="D2143" t="s">
        <v>335</v>
      </c>
      <c r="E2143" t="s">
        <v>202</v>
      </c>
      <c r="F2143" t="s">
        <v>288</v>
      </c>
      <c r="G2143" t="s">
        <v>332</v>
      </c>
      <c r="H2143" t="s">
        <v>1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</row>
    <row r="2144" spans="1:37">
      <c r="A2144" s="32" t="str">
        <f t="shared" si="33"/>
        <v>Goods rated for Military use and goods rated for Non-military useChristmas IslandPermanenta</v>
      </c>
      <c r="B2144" s="32" t="str">
        <f>VLOOKUP(D2144,Lookup!$A:$B,2,FALSE)</f>
        <v>Goods rated for Military use and goods rated for Non-military use</v>
      </c>
      <c r="C2144" s="32" t="s">
        <v>352</v>
      </c>
      <c r="D2144" t="s">
        <v>335</v>
      </c>
      <c r="E2144" t="s">
        <v>201</v>
      </c>
      <c r="F2144" t="s">
        <v>288</v>
      </c>
      <c r="G2144" t="s">
        <v>332</v>
      </c>
      <c r="H2144" t="s">
        <v>1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</row>
    <row r="2145" spans="1:37">
      <c r="A2145" s="32" t="str">
        <f t="shared" si="33"/>
        <v>Goods rated for Military use and goods rated for Non-military useCocos Islands (Keeling Islands)Permanenta</v>
      </c>
      <c r="B2145" s="32" t="str">
        <f>VLOOKUP(D2145,Lookup!$A:$B,2,FALSE)</f>
        <v>Goods rated for Military use and goods rated for Non-military use</v>
      </c>
      <c r="C2145" s="32" t="s">
        <v>352</v>
      </c>
      <c r="D2145" t="s">
        <v>335</v>
      </c>
      <c r="E2145" t="s">
        <v>200</v>
      </c>
      <c r="F2145" t="s">
        <v>288</v>
      </c>
      <c r="G2145" t="s">
        <v>332</v>
      </c>
      <c r="H2145" t="s">
        <v>1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</row>
    <row r="2146" spans="1:37">
      <c r="A2146" s="32" t="str">
        <f t="shared" si="33"/>
        <v>Goods rated for Military use and goods rated for Non-military useColombiaPermanenta</v>
      </c>
      <c r="B2146" s="32" t="str">
        <f>VLOOKUP(D2146,Lookup!$A:$B,2,FALSE)</f>
        <v>Goods rated for Military use and goods rated for Non-military use</v>
      </c>
      <c r="C2146" s="32" t="s">
        <v>352</v>
      </c>
      <c r="D2146" t="s">
        <v>335</v>
      </c>
      <c r="E2146" t="s">
        <v>199</v>
      </c>
      <c r="F2146" t="s">
        <v>288</v>
      </c>
      <c r="G2146" t="s">
        <v>332</v>
      </c>
      <c r="H2146" t="s">
        <v>1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</row>
    <row r="2147" spans="1:37">
      <c r="A2147" s="32" t="str">
        <f t="shared" si="33"/>
        <v>Goods rated for Military use and goods rated for Non-military useComorosPermanenta</v>
      </c>
      <c r="B2147" s="32" t="str">
        <f>VLOOKUP(D2147,Lookup!$A:$B,2,FALSE)</f>
        <v>Goods rated for Military use and goods rated for Non-military use</v>
      </c>
      <c r="C2147" s="32" t="s">
        <v>352</v>
      </c>
      <c r="D2147" t="s">
        <v>335</v>
      </c>
      <c r="E2147" t="s">
        <v>198</v>
      </c>
      <c r="F2147" t="s">
        <v>288</v>
      </c>
      <c r="G2147" t="s">
        <v>332</v>
      </c>
      <c r="H2147" t="s">
        <v>1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</row>
    <row r="2148" spans="1:37">
      <c r="A2148" s="32" t="str">
        <f t="shared" si="33"/>
        <v>Goods rated for Military use and goods rated for Non-military useDemocratic Republic of CongoPermanenta</v>
      </c>
      <c r="B2148" s="32" t="str">
        <f>VLOOKUP(D2148,Lookup!$A:$B,2,FALSE)</f>
        <v>Goods rated for Military use and goods rated for Non-military use</v>
      </c>
      <c r="C2148" s="32" t="s">
        <v>352</v>
      </c>
      <c r="D2148" t="s">
        <v>335</v>
      </c>
      <c r="E2148" t="s">
        <v>340</v>
      </c>
      <c r="F2148" t="s">
        <v>288</v>
      </c>
      <c r="G2148" t="s">
        <v>332</v>
      </c>
      <c r="H2148" t="s">
        <v>1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</row>
    <row r="2149" spans="1:37">
      <c r="A2149" s="32" t="str">
        <f t="shared" si="33"/>
        <v>Goods rated for Military use and goods rated for Non-military useContinental Shelf Belgian SectorPermanenta</v>
      </c>
      <c r="B2149" s="32" t="str">
        <f>VLOOKUP(D2149,Lookup!$A:$B,2,FALSE)</f>
        <v>Goods rated for Military use and goods rated for Non-military use</v>
      </c>
      <c r="C2149" s="32" t="s">
        <v>352</v>
      </c>
      <c r="D2149" t="s">
        <v>335</v>
      </c>
      <c r="E2149" t="s">
        <v>197</v>
      </c>
      <c r="F2149" t="s">
        <v>288</v>
      </c>
      <c r="G2149" t="s">
        <v>332</v>
      </c>
      <c r="H2149" t="s">
        <v>1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</row>
    <row r="2150" spans="1:37">
      <c r="A2150" s="32" t="str">
        <f t="shared" si="33"/>
        <v>Goods rated for Military use and goods rated for Non-military useContinental Shelf Danish SectorPermanenta</v>
      </c>
      <c r="B2150" s="32" t="str">
        <f>VLOOKUP(D2150,Lookup!$A:$B,2,FALSE)</f>
        <v>Goods rated for Military use and goods rated for Non-military use</v>
      </c>
      <c r="C2150" s="32" t="s">
        <v>352</v>
      </c>
      <c r="D2150" t="s">
        <v>335</v>
      </c>
      <c r="E2150" t="s">
        <v>196</v>
      </c>
      <c r="F2150" t="s">
        <v>288</v>
      </c>
      <c r="G2150" t="s">
        <v>332</v>
      </c>
      <c r="H2150" t="s">
        <v>1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</row>
    <row r="2151" spans="1:37">
      <c r="A2151" s="32" t="str">
        <f t="shared" si="33"/>
        <v>Goods rated for Military use and goods rated for Non-military useContinental Shelf French SectorPermanenta</v>
      </c>
      <c r="B2151" s="32" t="str">
        <f>VLOOKUP(D2151,Lookup!$A:$B,2,FALSE)</f>
        <v>Goods rated for Military use and goods rated for Non-military use</v>
      </c>
      <c r="C2151" s="32" t="s">
        <v>352</v>
      </c>
      <c r="D2151" t="s">
        <v>335</v>
      </c>
      <c r="E2151" t="s">
        <v>195</v>
      </c>
      <c r="F2151" t="s">
        <v>288</v>
      </c>
      <c r="G2151" t="s">
        <v>332</v>
      </c>
      <c r="H2151" t="s">
        <v>1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</row>
    <row r="2152" spans="1:37">
      <c r="A2152" s="32" t="str">
        <f t="shared" si="33"/>
        <v>Goods rated for Military use and goods rated for Non-military useContinental Shelf German SectorPermanenta</v>
      </c>
      <c r="B2152" s="32" t="str">
        <f>VLOOKUP(D2152,Lookup!$A:$B,2,FALSE)</f>
        <v>Goods rated for Military use and goods rated for Non-military use</v>
      </c>
      <c r="C2152" s="32" t="s">
        <v>352</v>
      </c>
      <c r="D2152" t="s">
        <v>335</v>
      </c>
      <c r="E2152" t="s">
        <v>194</v>
      </c>
      <c r="F2152" t="s">
        <v>288</v>
      </c>
      <c r="G2152" t="s">
        <v>332</v>
      </c>
      <c r="H2152" t="s">
        <v>1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</row>
    <row r="2153" spans="1:37">
      <c r="A2153" s="32" t="str">
        <f t="shared" si="33"/>
        <v>Goods rated for Military use and goods rated for Non-military useContinental Shelf Irish SectorPermanenta</v>
      </c>
      <c r="B2153" s="32" t="str">
        <f>VLOOKUP(D2153,Lookup!$A:$B,2,FALSE)</f>
        <v>Goods rated for Military use and goods rated for Non-military use</v>
      </c>
      <c r="C2153" s="32" t="s">
        <v>352</v>
      </c>
      <c r="D2153" t="s">
        <v>335</v>
      </c>
      <c r="E2153" t="s">
        <v>193</v>
      </c>
      <c r="F2153" t="s">
        <v>288</v>
      </c>
      <c r="G2153" t="s">
        <v>332</v>
      </c>
      <c r="H2153" t="s">
        <v>1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</row>
    <row r="2154" spans="1:37">
      <c r="A2154" s="32" t="str">
        <f t="shared" si="33"/>
        <v>Goods rated for Military use and goods rated for Non-military useContinental Shelf Netherlands SectorPermanenta</v>
      </c>
      <c r="B2154" s="32" t="str">
        <f>VLOOKUP(D2154,Lookup!$A:$B,2,FALSE)</f>
        <v>Goods rated for Military use and goods rated for Non-military use</v>
      </c>
      <c r="C2154" s="32" t="s">
        <v>352</v>
      </c>
      <c r="D2154" t="s">
        <v>335</v>
      </c>
      <c r="E2154" t="s">
        <v>192</v>
      </c>
      <c r="F2154" t="s">
        <v>288</v>
      </c>
      <c r="G2154" t="s">
        <v>332</v>
      </c>
      <c r="H2154" t="s">
        <v>1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</row>
    <row r="2155" spans="1:37">
      <c r="A2155" s="32" t="str">
        <f t="shared" si="33"/>
        <v>Goods rated for Military use and goods rated for Non-military useContinental Shelf Norwegian SectorPermanenta</v>
      </c>
      <c r="B2155" s="32" t="str">
        <f>VLOOKUP(D2155,Lookup!$A:$B,2,FALSE)</f>
        <v>Goods rated for Military use and goods rated for Non-military use</v>
      </c>
      <c r="C2155" s="32" t="s">
        <v>352</v>
      </c>
      <c r="D2155" t="s">
        <v>335</v>
      </c>
      <c r="E2155" t="s">
        <v>191</v>
      </c>
      <c r="F2155" t="s">
        <v>288</v>
      </c>
      <c r="G2155" t="s">
        <v>332</v>
      </c>
      <c r="H2155" t="s">
        <v>1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</row>
    <row r="2156" spans="1:37">
      <c r="A2156" s="32" t="str">
        <f t="shared" si="33"/>
        <v>Goods rated for Military use and goods rated for Non-military useContinental Shelf: United Kingdom sectorPermanenta</v>
      </c>
      <c r="B2156" s="32" t="str">
        <f>VLOOKUP(D2156,Lookup!$A:$B,2,FALSE)</f>
        <v>Goods rated for Military use and goods rated for Non-military use</v>
      </c>
      <c r="C2156" s="32" t="s">
        <v>352</v>
      </c>
      <c r="D2156" t="s">
        <v>335</v>
      </c>
      <c r="E2156" t="s">
        <v>190</v>
      </c>
      <c r="F2156" t="s">
        <v>288</v>
      </c>
      <c r="G2156" t="s">
        <v>332</v>
      </c>
      <c r="H2156" t="s">
        <v>1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</row>
    <row r="2157" spans="1:37">
      <c r="A2157" s="32" t="str">
        <f t="shared" si="33"/>
        <v>Goods rated for Military use and goods rated for Non-military useCook IslandsPermanenta</v>
      </c>
      <c r="B2157" s="32" t="str">
        <f>VLOOKUP(D2157,Lookup!$A:$B,2,FALSE)</f>
        <v>Goods rated for Military use and goods rated for Non-military use</v>
      </c>
      <c r="C2157" s="32" t="s">
        <v>352</v>
      </c>
      <c r="D2157" t="s">
        <v>335</v>
      </c>
      <c r="E2157" t="s">
        <v>189</v>
      </c>
      <c r="F2157" t="s">
        <v>288</v>
      </c>
      <c r="G2157" t="s">
        <v>332</v>
      </c>
      <c r="H2157" t="s">
        <v>1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</row>
    <row r="2158" spans="1:37">
      <c r="A2158" s="32" t="str">
        <f t="shared" si="33"/>
        <v>Goods rated for Military use and goods rated for Non-military useCorn IslandsPermanenta</v>
      </c>
      <c r="B2158" s="32" t="str">
        <f>VLOOKUP(D2158,Lookup!$A:$B,2,FALSE)</f>
        <v>Goods rated for Military use and goods rated for Non-military use</v>
      </c>
      <c r="C2158" s="32" t="s">
        <v>352</v>
      </c>
      <c r="D2158" t="s">
        <v>335</v>
      </c>
      <c r="E2158" t="s">
        <v>188</v>
      </c>
      <c r="F2158" t="s">
        <v>288</v>
      </c>
      <c r="G2158" t="s">
        <v>332</v>
      </c>
      <c r="H2158" t="s">
        <v>1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</row>
    <row r="2159" spans="1:37">
      <c r="A2159" s="32" t="str">
        <f t="shared" si="33"/>
        <v>Goods rated for Military use and goods rated for Non-military useCosta RicaPermanenta</v>
      </c>
      <c r="B2159" s="32" t="str">
        <f>VLOOKUP(D2159,Lookup!$A:$B,2,FALSE)</f>
        <v>Goods rated for Military use and goods rated for Non-military use</v>
      </c>
      <c r="C2159" s="32" t="s">
        <v>352</v>
      </c>
      <c r="D2159" t="s">
        <v>335</v>
      </c>
      <c r="E2159" t="s">
        <v>187</v>
      </c>
      <c r="F2159" t="s">
        <v>288</v>
      </c>
      <c r="G2159" t="s">
        <v>332</v>
      </c>
      <c r="H2159" t="s">
        <v>1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</row>
    <row r="2160" spans="1:37">
      <c r="A2160" s="32" t="str">
        <f t="shared" si="33"/>
        <v>Goods rated for Military use and goods rated for Non-military useCroatiaPermanenta</v>
      </c>
      <c r="B2160" s="32" t="str">
        <f>VLOOKUP(D2160,Lookup!$A:$B,2,FALSE)</f>
        <v>Goods rated for Military use and goods rated for Non-military use</v>
      </c>
      <c r="C2160" s="32" t="s">
        <v>352</v>
      </c>
      <c r="D2160" t="s">
        <v>335</v>
      </c>
      <c r="E2160" t="s">
        <v>186</v>
      </c>
      <c r="F2160" t="s">
        <v>288</v>
      </c>
      <c r="G2160" t="s">
        <v>332</v>
      </c>
      <c r="H2160" t="s">
        <v>1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</row>
    <row r="2161" spans="1:37">
      <c r="A2161" s="32" t="str">
        <f t="shared" si="33"/>
        <v>Goods rated for Military use and goods rated for Non-military useCubaPermanenta</v>
      </c>
      <c r="B2161" s="32" t="str">
        <f>VLOOKUP(D2161,Lookup!$A:$B,2,FALSE)</f>
        <v>Goods rated for Military use and goods rated for Non-military use</v>
      </c>
      <c r="C2161" s="32" t="s">
        <v>352</v>
      </c>
      <c r="D2161" t="s">
        <v>335</v>
      </c>
      <c r="E2161" t="s">
        <v>185</v>
      </c>
      <c r="F2161" t="s">
        <v>288</v>
      </c>
      <c r="G2161" t="s">
        <v>332</v>
      </c>
      <c r="H2161" t="s">
        <v>1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</row>
    <row r="2162" spans="1:37">
      <c r="A2162" s="32" t="str">
        <f t="shared" si="33"/>
        <v>Goods rated for Military use and goods rated for Non-military useCyprusPermanenta</v>
      </c>
      <c r="B2162" s="32" t="str">
        <f>VLOOKUP(D2162,Lookup!$A:$B,2,FALSE)</f>
        <v>Goods rated for Military use and goods rated for Non-military use</v>
      </c>
      <c r="C2162" s="32" t="s">
        <v>352</v>
      </c>
      <c r="D2162" t="s">
        <v>335</v>
      </c>
      <c r="E2162" t="s">
        <v>184</v>
      </c>
      <c r="F2162" t="s">
        <v>288</v>
      </c>
      <c r="G2162" t="s">
        <v>332</v>
      </c>
      <c r="H2162" t="s">
        <v>1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</row>
    <row r="2163" spans="1:37">
      <c r="A2163" s="32" t="str">
        <f t="shared" si="33"/>
        <v>Goods rated for Military use and goods rated for Non-military useCzech RepublicPermanenta</v>
      </c>
      <c r="B2163" s="32" t="str">
        <f>VLOOKUP(D2163,Lookup!$A:$B,2,FALSE)</f>
        <v>Goods rated for Military use and goods rated for Non-military use</v>
      </c>
      <c r="C2163" s="32" t="s">
        <v>352</v>
      </c>
      <c r="D2163" t="s">
        <v>335</v>
      </c>
      <c r="E2163" t="s">
        <v>183</v>
      </c>
      <c r="F2163" t="s">
        <v>288</v>
      </c>
      <c r="G2163" t="s">
        <v>332</v>
      </c>
      <c r="H2163" t="s">
        <v>1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</row>
    <row r="2164" spans="1:37">
      <c r="A2164" s="32" t="str">
        <f t="shared" si="33"/>
        <v>Goods rated for Military use and goods rated for Non-military useDenmarkPermanenta</v>
      </c>
      <c r="B2164" s="32" t="str">
        <f>VLOOKUP(D2164,Lookup!$A:$B,2,FALSE)</f>
        <v>Goods rated for Military use and goods rated for Non-military use</v>
      </c>
      <c r="C2164" s="32" t="s">
        <v>352</v>
      </c>
      <c r="D2164" t="s">
        <v>335</v>
      </c>
      <c r="E2164" t="s">
        <v>182</v>
      </c>
      <c r="F2164" t="s">
        <v>288</v>
      </c>
      <c r="G2164" t="s">
        <v>332</v>
      </c>
      <c r="H2164" t="s">
        <v>1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</row>
    <row r="2165" spans="1:37">
      <c r="A2165" s="32" t="str">
        <f t="shared" si="33"/>
        <v>Goods rated for Military use and goods rated for Non-military useDjiboutiPermanenta</v>
      </c>
      <c r="B2165" s="32" t="str">
        <f>VLOOKUP(D2165,Lookup!$A:$B,2,FALSE)</f>
        <v>Goods rated for Military use and goods rated for Non-military use</v>
      </c>
      <c r="C2165" s="32" t="s">
        <v>352</v>
      </c>
      <c r="D2165" t="s">
        <v>335</v>
      </c>
      <c r="E2165" t="s">
        <v>181</v>
      </c>
      <c r="F2165" t="s">
        <v>288</v>
      </c>
      <c r="G2165" t="s">
        <v>332</v>
      </c>
      <c r="H2165" t="s">
        <v>1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</row>
    <row r="2166" spans="1:37">
      <c r="A2166" s="32" t="str">
        <f t="shared" si="33"/>
        <v>Goods rated for Military use and goods rated for Non-military useDominicaPermanenta</v>
      </c>
      <c r="B2166" s="32" t="str">
        <f>VLOOKUP(D2166,Lookup!$A:$B,2,FALSE)</f>
        <v>Goods rated for Military use and goods rated for Non-military use</v>
      </c>
      <c r="C2166" s="32" t="s">
        <v>352</v>
      </c>
      <c r="D2166" t="s">
        <v>335</v>
      </c>
      <c r="E2166" t="s">
        <v>180</v>
      </c>
      <c r="F2166" t="s">
        <v>288</v>
      </c>
      <c r="G2166" t="s">
        <v>332</v>
      </c>
      <c r="H2166" t="s">
        <v>1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</row>
    <row r="2167" spans="1:37">
      <c r="A2167" s="32" t="str">
        <f t="shared" si="33"/>
        <v>Goods rated for Military use and goods rated for Non-military useDominican RepublicPermanenta</v>
      </c>
      <c r="B2167" s="32" t="str">
        <f>VLOOKUP(D2167,Lookup!$A:$B,2,FALSE)</f>
        <v>Goods rated for Military use and goods rated for Non-military use</v>
      </c>
      <c r="C2167" s="32" t="s">
        <v>352</v>
      </c>
      <c r="D2167" t="s">
        <v>335</v>
      </c>
      <c r="E2167" t="s">
        <v>179</v>
      </c>
      <c r="F2167" t="s">
        <v>288</v>
      </c>
      <c r="G2167" t="s">
        <v>332</v>
      </c>
      <c r="H2167" t="s">
        <v>1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</row>
    <row r="2168" spans="1:37">
      <c r="A2168" s="32" t="str">
        <f t="shared" si="33"/>
        <v>Goods rated for Military use and goods rated for Non-military useEast TimorPermanenta</v>
      </c>
      <c r="B2168" s="32" t="str">
        <f>VLOOKUP(D2168,Lookup!$A:$B,2,FALSE)</f>
        <v>Goods rated for Military use and goods rated for Non-military use</v>
      </c>
      <c r="C2168" s="32" t="s">
        <v>352</v>
      </c>
      <c r="D2168" t="s">
        <v>335</v>
      </c>
      <c r="E2168" t="s">
        <v>178</v>
      </c>
      <c r="F2168" t="s">
        <v>288</v>
      </c>
      <c r="G2168" t="s">
        <v>332</v>
      </c>
      <c r="H2168" t="s">
        <v>1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</row>
    <row r="2169" spans="1:37">
      <c r="A2169" s="32" t="str">
        <f t="shared" si="33"/>
        <v>Goods rated for Military use and goods rated for Non-military useEcuadorPermanenta</v>
      </c>
      <c r="B2169" s="32" t="str">
        <f>VLOOKUP(D2169,Lookup!$A:$B,2,FALSE)</f>
        <v>Goods rated for Military use and goods rated for Non-military use</v>
      </c>
      <c r="C2169" s="32" t="s">
        <v>352</v>
      </c>
      <c r="D2169" t="s">
        <v>335</v>
      </c>
      <c r="E2169" t="s">
        <v>177</v>
      </c>
      <c r="F2169" t="s">
        <v>288</v>
      </c>
      <c r="G2169" t="s">
        <v>332</v>
      </c>
      <c r="H2169" t="s">
        <v>1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</row>
    <row r="2170" spans="1:37">
      <c r="A2170" s="32" t="str">
        <f t="shared" si="33"/>
        <v>Goods rated for Military use and goods rated for Non-military useEgyptPermanenta</v>
      </c>
      <c r="B2170" s="32" t="str">
        <f>VLOOKUP(D2170,Lookup!$A:$B,2,FALSE)</f>
        <v>Goods rated for Military use and goods rated for Non-military use</v>
      </c>
      <c r="C2170" s="32" t="s">
        <v>352</v>
      </c>
      <c r="D2170" t="s">
        <v>335</v>
      </c>
      <c r="E2170" t="s">
        <v>176</v>
      </c>
      <c r="F2170" t="s">
        <v>288</v>
      </c>
      <c r="G2170" t="s">
        <v>332</v>
      </c>
      <c r="H2170" t="s">
        <v>1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</row>
    <row r="2171" spans="1:37">
      <c r="A2171" s="32" t="str">
        <f t="shared" si="33"/>
        <v>Goods rated for Military use and goods rated for Non-military useEl SalvadorPermanenta</v>
      </c>
      <c r="B2171" s="32" t="str">
        <f>VLOOKUP(D2171,Lookup!$A:$B,2,FALSE)</f>
        <v>Goods rated for Military use and goods rated for Non-military use</v>
      </c>
      <c r="C2171" s="32" t="s">
        <v>352</v>
      </c>
      <c r="D2171" t="s">
        <v>335</v>
      </c>
      <c r="E2171" t="s">
        <v>175</v>
      </c>
      <c r="F2171" t="s">
        <v>288</v>
      </c>
      <c r="G2171" t="s">
        <v>332</v>
      </c>
      <c r="H2171" t="s">
        <v>1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</row>
    <row r="2172" spans="1:37">
      <c r="A2172" s="32" t="str">
        <f t="shared" si="33"/>
        <v>Goods rated for Military use and goods rated for Non-military useEquatorial GuineaPermanenta</v>
      </c>
      <c r="B2172" s="32" t="str">
        <f>VLOOKUP(D2172,Lookup!$A:$B,2,FALSE)</f>
        <v>Goods rated for Military use and goods rated for Non-military use</v>
      </c>
      <c r="C2172" s="32" t="s">
        <v>352</v>
      </c>
      <c r="D2172" t="s">
        <v>335</v>
      </c>
      <c r="E2172" t="s">
        <v>174</v>
      </c>
      <c r="F2172" t="s">
        <v>288</v>
      </c>
      <c r="G2172" t="s">
        <v>332</v>
      </c>
      <c r="H2172" t="s">
        <v>1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</row>
    <row r="2173" spans="1:37">
      <c r="A2173" s="32" t="str">
        <f t="shared" si="33"/>
        <v>Goods rated for Military use and goods rated for Non-military useEritreaPermanenta</v>
      </c>
      <c r="B2173" s="32" t="str">
        <f>VLOOKUP(D2173,Lookup!$A:$B,2,FALSE)</f>
        <v>Goods rated for Military use and goods rated for Non-military use</v>
      </c>
      <c r="C2173" s="32" t="s">
        <v>352</v>
      </c>
      <c r="D2173" t="s">
        <v>335</v>
      </c>
      <c r="E2173" t="s">
        <v>173</v>
      </c>
      <c r="F2173" t="s">
        <v>288</v>
      </c>
      <c r="G2173" t="s">
        <v>332</v>
      </c>
      <c r="H2173" t="s">
        <v>1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</row>
    <row r="2174" spans="1:37">
      <c r="A2174" s="32" t="str">
        <f t="shared" si="33"/>
        <v>Goods rated for Military use and goods rated for Non-military useEstoniaPermanenta</v>
      </c>
      <c r="B2174" s="32" t="str">
        <f>VLOOKUP(D2174,Lookup!$A:$B,2,FALSE)</f>
        <v>Goods rated for Military use and goods rated for Non-military use</v>
      </c>
      <c r="C2174" s="32" t="s">
        <v>352</v>
      </c>
      <c r="D2174" t="s">
        <v>335</v>
      </c>
      <c r="E2174" t="s">
        <v>172</v>
      </c>
      <c r="F2174" t="s">
        <v>288</v>
      </c>
      <c r="G2174" t="s">
        <v>332</v>
      </c>
      <c r="H2174" t="s">
        <v>1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</row>
    <row r="2175" spans="1:37">
      <c r="A2175" s="32" t="str">
        <f t="shared" si="33"/>
        <v>Goods rated for Military use and goods rated for Non-military useEthiopiaPermanenta</v>
      </c>
      <c r="B2175" s="32" t="str">
        <f>VLOOKUP(D2175,Lookup!$A:$B,2,FALSE)</f>
        <v>Goods rated for Military use and goods rated for Non-military use</v>
      </c>
      <c r="C2175" s="32" t="s">
        <v>352</v>
      </c>
      <c r="D2175" t="s">
        <v>335</v>
      </c>
      <c r="E2175" t="s">
        <v>171</v>
      </c>
      <c r="F2175" t="s">
        <v>288</v>
      </c>
      <c r="G2175" t="s">
        <v>332</v>
      </c>
      <c r="H2175" t="s">
        <v>1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</row>
    <row r="2176" spans="1:37">
      <c r="A2176" s="32" t="str">
        <f t="shared" si="33"/>
        <v>Goods rated for Military use and goods rated for Non-military useFalkland IslandsPermanenta</v>
      </c>
      <c r="B2176" s="32" t="str">
        <f>VLOOKUP(D2176,Lookup!$A:$B,2,FALSE)</f>
        <v>Goods rated for Military use and goods rated for Non-military use</v>
      </c>
      <c r="C2176" s="32" t="s">
        <v>352</v>
      </c>
      <c r="D2176" t="s">
        <v>335</v>
      </c>
      <c r="E2176" t="s">
        <v>170</v>
      </c>
      <c r="F2176" t="s">
        <v>288</v>
      </c>
      <c r="G2176" t="s">
        <v>332</v>
      </c>
      <c r="H2176" t="s">
        <v>1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</row>
    <row r="2177" spans="1:37">
      <c r="A2177" s="32" t="str">
        <f t="shared" si="33"/>
        <v>Goods rated for Military use and goods rated for Non-military useFaroe IslandsPermanenta</v>
      </c>
      <c r="B2177" s="32" t="str">
        <f>VLOOKUP(D2177,Lookup!$A:$B,2,FALSE)</f>
        <v>Goods rated for Military use and goods rated for Non-military use</v>
      </c>
      <c r="C2177" s="32" t="s">
        <v>352</v>
      </c>
      <c r="D2177" t="s">
        <v>335</v>
      </c>
      <c r="E2177" t="s">
        <v>169</v>
      </c>
      <c r="F2177" t="s">
        <v>288</v>
      </c>
      <c r="G2177" t="s">
        <v>332</v>
      </c>
      <c r="H2177" t="s">
        <v>1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</row>
    <row r="2178" spans="1:37">
      <c r="A2178" s="32" t="str">
        <f t="shared" si="33"/>
        <v>Goods rated for Military use and goods rated for Non-military useFijiPermanenta</v>
      </c>
      <c r="B2178" s="32" t="str">
        <f>VLOOKUP(D2178,Lookup!$A:$B,2,FALSE)</f>
        <v>Goods rated for Military use and goods rated for Non-military use</v>
      </c>
      <c r="C2178" s="32" t="s">
        <v>352</v>
      </c>
      <c r="D2178" t="s">
        <v>335</v>
      </c>
      <c r="E2178" t="s">
        <v>168</v>
      </c>
      <c r="F2178" t="s">
        <v>288</v>
      </c>
      <c r="G2178" t="s">
        <v>332</v>
      </c>
      <c r="H2178" t="s">
        <v>1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</row>
    <row r="2179" spans="1:37">
      <c r="A2179" s="32" t="str">
        <f t="shared" si="33"/>
        <v>Goods rated for Military use and goods rated for Non-military useFinlandPermanenta</v>
      </c>
      <c r="B2179" s="32" t="str">
        <f>VLOOKUP(D2179,Lookup!$A:$B,2,FALSE)</f>
        <v>Goods rated for Military use and goods rated for Non-military use</v>
      </c>
      <c r="C2179" s="32" t="s">
        <v>352</v>
      </c>
      <c r="D2179" t="s">
        <v>335</v>
      </c>
      <c r="E2179" t="s">
        <v>167</v>
      </c>
      <c r="F2179" t="s">
        <v>288</v>
      </c>
      <c r="G2179" t="s">
        <v>332</v>
      </c>
      <c r="H2179" t="s">
        <v>1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</row>
    <row r="2180" spans="1:37">
      <c r="A2180" s="32" t="str">
        <f t="shared" si="33"/>
        <v>Goods rated for Military use and goods rated for Non-military useFrancePermanenta</v>
      </c>
      <c r="B2180" s="32" t="str">
        <f>VLOOKUP(D2180,Lookup!$A:$B,2,FALSE)</f>
        <v>Goods rated for Military use and goods rated for Non-military use</v>
      </c>
      <c r="C2180" s="32" t="s">
        <v>352</v>
      </c>
      <c r="D2180" t="s">
        <v>335</v>
      </c>
      <c r="E2180" t="s">
        <v>166</v>
      </c>
      <c r="F2180" t="s">
        <v>288</v>
      </c>
      <c r="G2180" t="s">
        <v>332</v>
      </c>
      <c r="H2180" t="s">
        <v>1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</row>
    <row r="2181" spans="1:37">
      <c r="A2181" s="32" t="str">
        <f t="shared" ref="A2181:A2244" si="34">CONCATENATE(B2181,E2181,F2181,H2181)</f>
        <v>Goods rated for Military use and goods rated for Non-military useFrench Overseas TerritoryPermanenta</v>
      </c>
      <c r="B2181" s="32" t="str">
        <f>VLOOKUP(D2181,Lookup!$A:$B,2,FALSE)</f>
        <v>Goods rated for Military use and goods rated for Non-military use</v>
      </c>
      <c r="C2181" s="32" t="s">
        <v>352</v>
      </c>
      <c r="D2181" t="s">
        <v>335</v>
      </c>
      <c r="E2181" t="s">
        <v>165</v>
      </c>
      <c r="F2181" t="s">
        <v>288</v>
      </c>
      <c r="G2181" t="s">
        <v>332</v>
      </c>
      <c r="H2181" t="s">
        <v>1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</row>
    <row r="2182" spans="1:37">
      <c r="A2182" s="32" t="str">
        <f t="shared" si="34"/>
        <v>Goods rated for Military use and goods rated for Non-military useGabonPermanenta</v>
      </c>
      <c r="B2182" s="32" t="str">
        <f>VLOOKUP(D2182,Lookup!$A:$B,2,FALSE)</f>
        <v>Goods rated for Military use and goods rated for Non-military use</v>
      </c>
      <c r="C2182" s="32" t="s">
        <v>352</v>
      </c>
      <c r="D2182" t="s">
        <v>335</v>
      </c>
      <c r="E2182" t="s">
        <v>164</v>
      </c>
      <c r="F2182" t="s">
        <v>288</v>
      </c>
      <c r="G2182" t="s">
        <v>332</v>
      </c>
      <c r="H2182" t="s">
        <v>1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</row>
    <row r="2183" spans="1:37">
      <c r="A2183" s="32" t="str">
        <f t="shared" si="34"/>
        <v>Goods rated for Military use and goods rated for Non-military useGambiaPermanenta</v>
      </c>
      <c r="B2183" s="32" t="str">
        <f>VLOOKUP(D2183,Lookup!$A:$B,2,FALSE)</f>
        <v>Goods rated for Military use and goods rated for Non-military use</v>
      </c>
      <c r="C2183" s="32" t="s">
        <v>352</v>
      </c>
      <c r="D2183" t="s">
        <v>335</v>
      </c>
      <c r="E2183" t="s">
        <v>163</v>
      </c>
      <c r="F2183" t="s">
        <v>288</v>
      </c>
      <c r="G2183" t="s">
        <v>332</v>
      </c>
      <c r="H2183" t="s">
        <v>1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</row>
    <row r="2184" spans="1:37">
      <c r="A2184" s="32" t="str">
        <f t="shared" si="34"/>
        <v>Goods rated for Military use and goods rated for Non-military useGeorgiaPermanenta</v>
      </c>
      <c r="B2184" s="32" t="str">
        <f>VLOOKUP(D2184,Lookup!$A:$B,2,FALSE)</f>
        <v>Goods rated for Military use and goods rated for Non-military use</v>
      </c>
      <c r="C2184" s="32" t="s">
        <v>352</v>
      </c>
      <c r="D2184" t="s">
        <v>335</v>
      </c>
      <c r="E2184" t="s">
        <v>162</v>
      </c>
      <c r="F2184" t="s">
        <v>288</v>
      </c>
      <c r="G2184" t="s">
        <v>332</v>
      </c>
      <c r="H2184" t="s">
        <v>1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</row>
    <row r="2185" spans="1:37">
      <c r="A2185" s="32" t="str">
        <f t="shared" si="34"/>
        <v>Goods rated for Military use and goods rated for Non-military useGermanyPermanenta</v>
      </c>
      <c r="B2185" s="32" t="str">
        <f>VLOOKUP(D2185,Lookup!$A:$B,2,FALSE)</f>
        <v>Goods rated for Military use and goods rated for Non-military use</v>
      </c>
      <c r="C2185" s="32" t="s">
        <v>352</v>
      </c>
      <c r="D2185" t="s">
        <v>335</v>
      </c>
      <c r="E2185" t="s">
        <v>161</v>
      </c>
      <c r="F2185" t="s">
        <v>288</v>
      </c>
      <c r="G2185" t="s">
        <v>332</v>
      </c>
      <c r="H2185" t="s">
        <v>1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</row>
    <row r="2186" spans="1:37">
      <c r="A2186" s="32" t="str">
        <f t="shared" si="34"/>
        <v>Goods rated for Military use and goods rated for Non-military useGhanaPermanenta</v>
      </c>
      <c r="B2186" s="32" t="str">
        <f>VLOOKUP(D2186,Lookup!$A:$B,2,FALSE)</f>
        <v>Goods rated for Military use and goods rated for Non-military use</v>
      </c>
      <c r="C2186" s="32" t="s">
        <v>352</v>
      </c>
      <c r="D2186" t="s">
        <v>335</v>
      </c>
      <c r="E2186" t="s">
        <v>160</v>
      </c>
      <c r="F2186" t="s">
        <v>288</v>
      </c>
      <c r="G2186" t="s">
        <v>332</v>
      </c>
      <c r="H2186" t="s">
        <v>1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</row>
    <row r="2187" spans="1:37">
      <c r="A2187" s="32" t="str">
        <f t="shared" si="34"/>
        <v>Goods rated for Military use and goods rated for Non-military useGibraltarPermanenta</v>
      </c>
      <c r="B2187" s="32" t="str">
        <f>VLOOKUP(D2187,Lookup!$A:$B,2,FALSE)</f>
        <v>Goods rated for Military use and goods rated for Non-military use</v>
      </c>
      <c r="C2187" s="32" t="s">
        <v>352</v>
      </c>
      <c r="D2187" t="s">
        <v>335</v>
      </c>
      <c r="E2187" t="s">
        <v>159</v>
      </c>
      <c r="F2187" t="s">
        <v>288</v>
      </c>
      <c r="G2187" t="s">
        <v>332</v>
      </c>
      <c r="H2187" t="s">
        <v>1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</row>
    <row r="2188" spans="1:37">
      <c r="A2188" s="32" t="str">
        <f t="shared" si="34"/>
        <v>Goods rated for Military use and goods rated for Non-military useGreecePermanenta</v>
      </c>
      <c r="B2188" s="32" t="str">
        <f>VLOOKUP(D2188,Lookup!$A:$B,2,FALSE)</f>
        <v>Goods rated for Military use and goods rated for Non-military use</v>
      </c>
      <c r="C2188" s="32" t="s">
        <v>352</v>
      </c>
      <c r="D2188" t="s">
        <v>335</v>
      </c>
      <c r="E2188" t="s">
        <v>158</v>
      </c>
      <c r="F2188" t="s">
        <v>288</v>
      </c>
      <c r="G2188" t="s">
        <v>332</v>
      </c>
      <c r="H2188" t="s">
        <v>1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</row>
    <row r="2189" spans="1:37">
      <c r="A2189" s="32" t="str">
        <f t="shared" si="34"/>
        <v>Goods rated for Military use and goods rated for Non-military useGreenlandPermanenta</v>
      </c>
      <c r="B2189" s="32" t="str">
        <f>VLOOKUP(D2189,Lookup!$A:$B,2,FALSE)</f>
        <v>Goods rated for Military use and goods rated for Non-military use</v>
      </c>
      <c r="C2189" s="32" t="s">
        <v>352</v>
      </c>
      <c r="D2189" t="s">
        <v>335</v>
      </c>
      <c r="E2189" t="s">
        <v>157</v>
      </c>
      <c r="F2189" t="s">
        <v>288</v>
      </c>
      <c r="G2189" t="s">
        <v>332</v>
      </c>
      <c r="H2189" t="s">
        <v>1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</row>
    <row r="2190" spans="1:37">
      <c r="A2190" s="32" t="str">
        <f t="shared" si="34"/>
        <v>Goods rated for Military use and goods rated for Non-military useGrenadaPermanenta</v>
      </c>
      <c r="B2190" s="32" t="str">
        <f>VLOOKUP(D2190,Lookup!$A:$B,2,FALSE)</f>
        <v>Goods rated for Military use and goods rated for Non-military use</v>
      </c>
      <c r="C2190" s="32" t="s">
        <v>352</v>
      </c>
      <c r="D2190" t="s">
        <v>335</v>
      </c>
      <c r="E2190" t="s">
        <v>156</v>
      </c>
      <c r="F2190" t="s">
        <v>288</v>
      </c>
      <c r="G2190" t="s">
        <v>332</v>
      </c>
      <c r="H2190" t="s">
        <v>1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</row>
    <row r="2191" spans="1:37">
      <c r="A2191" s="32" t="str">
        <f t="shared" si="34"/>
        <v>Goods rated for Military use and goods rated for Non-military useGuamPermanenta</v>
      </c>
      <c r="B2191" s="32" t="str">
        <f>VLOOKUP(D2191,Lookup!$A:$B,2,FALSE)</f>
        <v>Goods rated for Military use and goods rated for Non-military use</v>
      </c>
      <c r="C2191" s="32" t="s">
        <v>352</v>
      </c>
      <c r="D2191" t="s">
        <v>335</v>
      </c>
      <c r="E2191" t="s">
        <v>155</v>
      </c>
      <c r="F2191" t="s">
        <v>288</v>
      </c>
      <c r="G2191" t="s">
        <v>332</v>
      </c>
      <c r="H2191" t="s">
        <v>1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</row>
    <row r="2192" spans="1:37">
      <c r="A2192" s="32" t="str">
        <f t="shared" si="34"/>
        <v>Goods rated for Military use and goods rated for Non-military useGuatemalaPermanenta</v>
      </c>
      <c r="B2192" s="32" t="str">
        <f>VLOOKUP(D2192,Lookup!$A:$B,2,FALSE)</f>
        <v>Goods rated for Military use and goods rated for Non-military use</v>
      </c>
      <c r="C2192" s="32" t="s">
        <v>352</v>
      </c>
      <c r="D2192" t="s">
        <v>335</v>
      </c>
      <c r="E2192" t="s">
        <v>154</v>
      </c>
      <c r="F2192" t="s">
        <v>288</v>
      </c>
      <c r="G2192" t="s">
        <v>332</v>
      </c>
      <c r="H2192" t="s">
        <v>1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</row>
    <row r="2193" spans="1:37">
      <c r="A2193" s="32" t="str">
        <f t="shared" si="34"/>
        <v>Goods rated for Military use and goods rated for Non-military useRepublic of GuineaPermanenta</v>
      </c>
      <c r="B2193" s="32" t="str">
        <f>VLOOKUP(D2193,Lookup!$A:$B,2,FALSE)</f>
        <v>Goods rated for Military use and goods rated for Non-military use</v>
      </c>
      <c r="C2193" s="32" t="s">
        <v>352</v>
      </c>
      <c r="D2193" t="s">
        <v>335</v>
      </c>
      <c r="E2193" t="s">
        <v>341</v>
      </c>
      <c r="F2193" t="s">
        <v>288</v>
      </c>
      <c r="G2193" t="s">
        <v>332</v>
      </c>
      <c r="H2193" t="s">
        <v>1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</row>
    <row r="2194" spans="1:37">
      <c r="A2194" s="32" t="str">
        <f t="shared" si="34"/>
        <v>Goods rated for Military use and goods rated for Non-military useGuinea-BissauPermanenta</v>
      </c>
      <c r="B2194" s="32" t="str">
        <f>VLOOKUP(D2194,Lookup!$A:$B,2,FALSE)</f>
        <v>Goods rated for Military use and goods rated for Non-military use</v>
      </c>
      <c r="C2194" s="32" t="s">
        <v>352</v>
      </c>
      <c r="D2194" t="s">
        <v>335</v>
      </c>
      <c r="E2194" t="s">
        <v>153</v>
      </c>
      <c r="F2194" t="s">
        <v>288</v>
      </c>
      <c r="G2194" t="s">
        <v>332</v>
      </c>
      <c r="H2194" t="s">
        <v>1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</row>
    <row r="2195" spans="1:37">
      <c r="A2195" s="32" t="str">
        <f t="shared" si="34"/>
        <v>Goods rated for Military use and goods rated for Non-military useGuyanaPermanenta</v>
      </c>
      <c r="B2195" s="32" t="str">
        <f>VLOOKUP(D2195,Lookup!$A:$B,2,FALSE)</f>
        <v>Goods rated for Military use and goods rated for Non-military use</v>
      </c>
      <c r="C2195" s="32" t="s">
        <v>352</v>
      </c>
      <c r="D2195" t="s">
        <v>335</v>
      </c>
      <c r="E2195" t="s">
        <v>152</v>
      </c>
      <c r="F2195" t="s">
        <v>288</v>
      </c>
      <c r="G2195" t="s">
        <v>332</v>
      </c>
      <c r="H2195" t="s">
        <v>1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</row>
    <row r="2196" spans="1:37">
      <c r="A2196" s="32" t="str">
        <f t="shared" si="34"/>
        <v>Goods rated for Military use and goods rated for Non-military useHaitiPermanenta</v>
      </c>
      <c r="B2196" s="32" t="str">
        <f>VLOOKUP(D2196,Lookup!$A:$B,2,FALSE)</f>
        <v>Goods rated for Military use and goods rated for Non-military use</v>
      </c>
      <c r="C2196" s="32" t="s">
        <v>352</v>
      </c>
      <c r="D2196" t="s">
        <v>335</v>
      </c>
      <c r="E2196" t="s">
        <v>151</v>
      </c>
      <c r="F2196" t="s">
        <v>288</v>
      </c>
      <c r="G2196" t="s">
        <v>332</v>
      </c>
      <c r="H2196" t="s">
        <v>1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</row>
    <row r="2197" spans="1:37">
      <c r="A2197" s="32" t="str">
        <f t="shared" si="34"/>
        <v>Goods rated for Military use and goods rated for Non-military useHeard and McDonald IslandsPermanenta</v>
      </c>
      <c r="B2197" s="32" t="str">
        <f>VLOOKUP(D2197,Lookup!$A:$B,2,FALSE)</f>
        <v>Goods rated for Military use and goods rated for Non-military use</v>
      </c>
      <c r="C2197" s="32" t="s">
        <v>352</v>
      </c>
      <c r="D2197" t="s">
        <v>335</v>
      </c>
      <c r="E2197" t="s">
        <v>150</v>
      </c>
      <c r="F2197" t="s">
        <v>288</v>
      </c>
      <c r="G2197" t="s">
        <v>332</v>
      </c>
      <c r="H2197" t="s">
        <v>1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</row>
    <row r="2198" spans="1:37">
      <c r="A2198" s="32" t="str">
        <f t="shared" si="34"/>
        <v>Goods rated for Military use and goods rated for Non-military useHondurasPermanenta</v>
      </c>
      <c r="B2198" s="32" t="str">
        <f>VLOOKUP(D2198,Lookup!$A:$B,2,FALSE)</f>
        <v>Goods rated for Military use and goods rated for Non-military use</v>
      </c>
      <c r="C2198" s="32" t="s">
        <v>352</v>
      </c>
      <c r="D2198" t="s">
        <v>335</v>
      </c>
      <c r="E2198" t="s">
        <v>149</v>
      </c>
      <c r="F2198" t="s">
        <v>288</v>
      </c>
      <c r="G2198" t="s">
        <v>332</v>
      </c>
      <c r="H2198" t="s">
        <v>1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</row>
    <row r="2199" spans="1:37">
      <c r="A2199" s="32" t="str">
        <f t="shared" si="34"/>
        <v>Goods rated for Military use and goods rated for Non-military useHong Kong Special Administrative RegionPermanenta</v>
      </c>
      <c r="B2199" s="32" t="str">
        <f>VLOOKUP(D2199,Lookup!$A:$B,2,FALSE)</f>
        <v>Goods rated for Military use and goods rated for Non-military use</v>
      </c>
      <c r="C2199" s="32" t="s">
        <v>352</v>
      </c>
      <c r="D2199" t="s">
        <v>335</v>
      </c>
      <c r="E2199" t="s">
        <v>148</v>
      </c>
      <c r="F2199" t="s">
        <v>288</v>
      </c>
      <c r="G2199" t="s">
        <v>332</v>
      </c>
      <c r="H2199" t="s">
        <v>1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</row>
    <row r="2200" spans="1:37">
      <c r="A2200" s="32" t="str">
        <f t="shared" si="34"/>
        <v>Goods rated for Military use and goods rated for Non-military useHowland IslandsPermanenta</v>
      </c>
      <c r="B2200" s="32" t="str">
        <f>VLOOKUP(D2200,Lookup!$A:$B,2,FALSE)</f>
        <v>Goods rated for Military use and goods rated for Non-military use</v>
      </c>
      <c r="C2200" s="32" t="s">
        <v>352</v>
      </c>
      <c r="D2200" t="s">
        <v>335</v>
      </c>
      <c r="E2200" t="s">
        <v>147</v>
      </c>
      <c r="F2200" t="s">
        <v>288</v>
      </c>
      <c r="G2200" t="s">
        <v>332</v>
      </c>
      <c r="H2200" t="s">
        <v>1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</row>
    <row r="2201" spans="1:37">
      <c r="A2201" s="32" t="str">
        <f t="shared" si="34"/>
        <v>Goods rated for Military use and goods rated for Non-military useHungaryPermanenta</v>
      </c>
      <c r="B2201" s="32" t="str">
        <f>VLOOKUP(D2201,Lookup!$A:$B,2,FALSE)</f>
        <v>Goods rated for Military use and goods rated for Non-military use</v>
      </c>
      <c r="C2201" s="32" t="s">
        <v>352</v>
      </c>
      <c r="D2201" t="s">
        <v>335</v>
      </c>
      <c r="E2201" t="s">
        <v>146</v>
      </c>
      <c r="F2201" t="s">
        <v>288</v>
      </c>
      <c r="G2201" t="s">
        <v>332</v>
      </c>
      <c r="H2201" t="s">
        <v>1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</row>
    <row r="2202" spans="1:37">
      <c r="A2202" s="32" t="str">
        <f t="shared" si="34"/>
        <v>Goods rated for Military use and goods rated for Non-military useIcelandPermanenta</v>
      </c>
      <c r="B2202" s="32" t="str">
        <f>VLOOKUP(D2202,Lookup!$A:$B,2,FALSE)</f>
        <v>Goods rated for Military use and goods rated for Non-military use</v>
      </c>
      <c r="C2202" s="32" t="s">
        <v>352</v>
      </c>
      <c r="D2202" t="s">
        <v>335</v>
      </c>
      <c r="E2202" t="s">
        <v>145</v>
      </c>
      <c r="F2202" t="s">
        <v>288</v>
      </c>
      <c r="G2202" t="s">
        <v>332</v>
      </c>
      <c r="H2202" t="s">
        <v>1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</row>
    <row r="2203" spans="1:37">
      <c r="A2203" s="32" t="str">
        <f t="shared" si="34"/>
        <v>Goods rated for Military use and goods rated for Non-military useIndiaPermanenta</v>
      </c>
      <c r="B2203" s="32" t="str">
        <f>VLOOKUP(D2203,Lookup!$A:$B,2,FALSE)</f>
        <v>Goods rated for Military use and goods rated for Non-military use</v>
      </c>
      <c r="C2203" s="32" t="s">
        <v>352</v>
      </c>
      <c r="D2203" t="s">
        <v>335</v>
      </c>
      <c r="E2203" t="s">
        <v>144</v>
      </c>
      <c r="F2203" t="s">
        <v>288</v>
      </c>
      <c r="G2203" t="s">
        <v>332</v>
      </c>
      <c r="H2203" t="s">
        <v>1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</row>
    <row r="2204" spans="1:37">
      <c r="A2204" s="32" t="str">
        <f t="shared" si="34"/>
        <v>Goods rated for Military use and goods rated for Non-military useIndonesiaPermanenta</v>
      </c>
      <c r="B2204" s="32" t="str">
        <f>VLOOKUP(D2204,Lookup!$A:$B,2,FALSE)</f>
        <v>Goods rated for Military use and goods rated for Non-military use</v>
      </c>
      <c r="C2204" s="32" t="s">
        <v>352</v>
      </c>
      <c r="D2204" t="s">
        <v>335</v>
      </c>
      <c r="E2204" t="s">
        <v>143</v>
      </c>
      <c r="F2204" t="s">
        <v>288</v>
      </c>
      <c r="G2204" t="s">
        <v>332</v>
      </c>
      <c r="H2204" t="s">
        <v>1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</row>
    <row r="2205" spans="1:37">
      <c r="A2205" s="32" t="str">
        <f t="shared" si="34"/>
        <v>Goods rated for Military use and goods rated for Non-military useIranPermanenta</v>
      </c>
      <c r="B2205" s="32" t="str">
        <f>VLOOKUP(D2205,Lookup!$A:$B,2,FALSE)</f>
        <v>Goods rated for Military use and goods rated for Non-military use</v>
      </c>
      <c r="C2205" s="32" t="s">
        <v>352</v>
      </c>
      <c r="D2205" t="s">
        <v>335</v>
      </c>
      <c r="E2205" t="s">
        <v>142</v>
      </c>
      <c r="F2205" t="s">
        <v>288</v>
      </c>
      <c r="G2205" t="s">
        <v>332</v>
      </c>
      <c r="H2205" t="s">
        <v>1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</row>
    <row r="2206" spans="1:37">
      <c r="A2206" s="32" t="str">
        <f t="shared" si="34"/>
        <v>Goods rated for Military use and goods rated for Non-military useIraqPermanenta</v>
      </c>
      <c r="B2206" s="32" t="str">
        <f>VLOOKUP(D2206,Lookup!$A:$B,2,FALSE)</f>
        <v>Goods rated for Military use and goods rated for Non-military use</v>
      </c>
      <c r="C2206" s="32" t="s">
        <v>352</v>
      </c>
      <c r="D2206" t="s">
        <v>335</v>
      </c>
      <c r="E2206" t="s">
        <v>141</v>
      </c>
      <c r="F2206" t="s">
        <v>288</v>
      </c>
      <c r="G2206" t="s">
        <v>332</v>
      </c>
      <c r="H2206" t="s">
        <v>1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</row>
    <row r="2207" spans="1:37">
      <c r="A2207" s="32" t="str">
        <f t="shared" si="34"/>
        <v>Goods rated for Military use and goods rated for Non-military useIrelandPermanenta</v>
      </c>
      <c r="B2207" s="32" t="str">
        <f>VLOOKUP(D2207,Lookup!$A:$B,2,FALSE)</f>
        <v>Goods rated for Military use and goods rated for Non-military use</v>
      </c>
      <c r="C2207" s="32" t="s">
        <v>352</v>
      </c>
      <c r="D2207" t="s">
        <v>335</v>
      </c>
      <c r="E2207" t="s">
        <v>140</v>
      </c>
      <c r="F2207" t="s">
        <v>288</v>
      </c>
      <c r="G2207" t="s">
        <v>332</v>
      </c>
      <c r="H2207" t="s">
        <v>1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</row>
    <row r="2208" spans="1:37">
      <c r="A2208" s="32" t="str">
        <f t="shared" si="34"/>
        <v>Goods rated for Military use and goods rated for Non-military useIsle Of ManPermanenta</v>
      </c>
      <c r="B2208" s="32" t="str">
        <f>VLOOKUP(D2208,Lookup!$A:$B,2,FALSE)</f>
        <v>Goods rated for Military use and goods rated for Non-military use</v>
      </c>
      <c r="C2208" s="32" t="s">
        <v>352</v>
      </c>
      <c r="D2208" t="s">
        <v>335</v>
      </c>
      <c r="E2208" t="s">
        <v>139</v>
      </c>
      <c r="F2208" t="s">
        <v>288</v>
      </c>
      <c r="G2208" t="s">
        <v>332</v>
      </c>
      <c r="H2208" t="s">
        <v>1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</row>
    <row r="2209" spans="1:37">
      <c r="A2209" s="32" t="str">
        <f t="shared" si="34"/>
        <v>Goods rated for Military use and goods rated for Non-military useIsraelPermanenta</v>
      </c>
      <c r="B2209" s="32" t="str">
        <f>VLOOKUP(D2209,Lookup!$A:$B,2,FALSE)</f>
        <v>Goods rated for Military use and goods rated for Non-military use</v>
      </c>
      <c r="C2209" s="32" t="s">
        <v>352</v>
      </c>
      <c r="D2209" t="s">
        <v>335</v>
      </c>
      <c r="E2209" t="s">
        <v>138</v>
      </c>
      <c r="F2209" t="s">
        <v>288</v>
      </c>
      <c r="G2209" t="s">
        <v>332</v>
      </c>
      <c r="H2209" t="s">
        <v>1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</row>
    <row r="2210" spans="1:37">
      <c r="A2210" s="32" t="str">
        <f t="shared" si="34"/>
        <v>Goods rated for Military use and goods rated for Non-military useItalyPermanenta</v>
      </c>
      <c r="B2210" s="32" t="str">
        <f>VLOOKUP(D2210,Lookup!$A:$B,2,FALSE)</f>
        <v>Goods rated for Military use and goods rated for Non-military use</v>
      </c>
      <c r="C2210" s="32" t="s">
        <v>352</v>
      </c>
      <c r="D2210" t="s">
        <v>335</v>
      </c>
      <c r="E2210" t="s">
        <v>137</v>
      </c>
      <c r="F2210" t="s">
        <v>288</v>
      </c>
      <c r="G2210" t="s">
        <v>332</v>
      </c>
      <c r="H2210" t="s">
        <v>1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</row>
    <row r="2211" spans="1:37">
      <c r="A2211" s="32" t="str">
        <f t="shared" si="34"/>
        <v>Goods rated for Military use and goods rated for Non-military useIvory CoastPermanenta</v>
      </c>
      <c r="B2211" s="32" t="str">
        <f>VLOOKUP(D2211,Lookup!$A:$B,2,FALSE)</f>
        <v>Goods rated for Military use and goods rated for Non-military use</v>
      </c>
      <c r="C2211" s="32" t="s">
        <v>352</v>
      </c>
      <c r="D2211" t="s">
        <v>335</v>
      </c>
      <c r="E2211" t="s">
        <v>136</v>
      </c>
      <c r="F2211" t="s">
        <v>288</v>
      </c>
      <c r="G2211" t="s">
        <v>332</v>
      </c>
      <c r="H2211" t="s">
        <v>1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</row>
    <row r="2212" spans="1:37">
      <c r="A2212" s="32" t="str">
        <f t="shared" si="34"/>
        <v>Goods rated for Military use and goods rated for Non-military useJamaicaPermanenta</v>
      </c>
      <c r="B2212" s="32" t="str">
        <f>VLOOKUP(D2212,Lookup!$A:$B,2,FALSE)</f>
        <v>Goods rated for Military use and goods rated for Non-military use</v>
      </c>
      <c r="C2212" s="32" t="s">
        <v>352</v>
      </c>
      <c r="D2212" t="s">
        <v>335</v>
      </c>
      <c r="E2212" t="s">
        <v>135</v>
      </c>
      <c r="F2212" t="s">
        <v>288</v>
      </c>
      <c r="G2212" t="s">
        <v>332</v>
      </c>
      <c r="H2212" t="s">
        <v>1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</row>
    <row r="2213" spans="1:37">
      <c r="A2213" s="32" t="str">
        <f t="shared" si="34"/>
        <v>Goods rated for Military use and goods rated for Non-military useJapanPermanenta</v>
      </c>
      <c r="B2213" s="32" t="str">
        <f>VLOOKUP(D2213,Lookup!$A:$B,2,FALSE)</f>
        <v>Goods rated for Military use and goods rated for Non-military use</v>
      </c>
      <c r="C2213" s="32" t="s">
        <v>352</v>
      </c>
      <c r="D2213" t="s">
        <v>335</v>
      </c>
      <c r="E2213" t="s">
        <v>134</v>
      </c>
      <c r="F2213" t="s">
        <v>288</v>
      </c>
      <c r="G2213" t="s">
        <v>332</v>
      </c>
      <c r="H2213" t="s">
        <v>1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</row>
    <row r="2214" spans="1:37">
      <c r="A2214" s="32" t="str">
        <f t="shared" si="34"/>
        <v>Goods rated for Military use and goods rated for Non-military useJarvis IslandsPermanenta</v>
      </c>
      <c r="B2214" s="32" t="str">
        <f>VLOOKUP(D2214,Lookup!$A:$B,2,FALSE)</f>
        <v>Goods rated for Military use and goods rated for Non-military use</v>
      </c>
      <c r="C2214" s="32" t="s">
        <v>352</v>
      </c>
      <c r="D2214" t="s">
        <v>335</v>
      </c>
      <c r="E2214" t="s">
        <v>133</v>
      </c>
      <c r="F2214" t="s">
        <v>288</v>
      </c>
      <c r="G2214" t="s">
        <v>332</v>
      </c>
      <c r="H2214" t="s">
        <v>1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</row>
    <row r="2215" spans="1:37">
      <c r="A2215" s="32" t="str">
        <f t="shared" si="34"/>
        <v>Goods rated for Military use and goods rated for Non-military useJohnston IslandsPermanenta</v>
      </c>
      <c r="B2215" s="32" t="str">
        <f>VLOOKUP(D2215,Lookup!$A:$B,2,FALSE)</f>
        <v>Goods rated for Military use and goods rated for Non-military use</v>
      </c>
      <c r="C2215" s="32" t="s">
        <v>352</v>
      </c>
      <c r="D2215" t="s">
        <v>335</v>
      </c>
      <c r="E2215" t="s">
        <v>132</v>
      </c>
      <c r="F2215" t="s">
        <v>288</v>
      </c>
      <c r="G2215" t="s">
        <v>332</v>
      </c>
      <c r="H2215" t="s">
        <v>1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</row>
    <row r="2216" spans="1:37">
      <c r="A2216" s="32" t="str">
        <f t="shared" si="34"/>
        <v>Goods rated for Military use and goods rated for Non-military useJordanPermanenta</v>
      </c>
      <c r="B2216" s="32" t="str">
        <f>VLOOKUP(D2216,Lookup!$A:$B,2,FALSE)</f>
        <v>Goods rated for Military use and goods rated for Non-military use</v>
      </c>
      <c r="C2216" s="32" t="s">
        <v>352</v>
      </c>
      <c r="D2216" t="s">
        <v>335</v>
      </c>
      <c r="E2216" t="s">
        <v>131</v>
      </c>
      <c r="F2216" t="s">
        <v>288</v>
      </c>
      <c r="G2216" t="s">
        <v>332</v>
      </c>
      <c r="H2216" t="s">
        <v>1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</row>
    <row r="2217" spans="1:37">
      <c r="A2217" s="32" t="str">
        <f t="shared" si="34"/>
        <v>Goods rated for Military use and goods rated for Non-military useKazakhstanPermanenta</v>
      </c>
      <c r="B2217" s="32" t="str">
        <f>VLOOKUP(D2217,Lookup!$A:$B,2,FALSE)</f>
        <v>Goods rated for Military use and goods rated for Non-military use</v>
      </c>
      <c r="C2217" s="32" t="s">
        <v>352</v>
      </c>
      <c r="D2217" t="s">
        <v>335</v>
      </c>
      <c r="E2217" t="s">
        <v>130</v>
      </c>
      <c r="F2217" t="s">
        <v>288</v>
      </c>
      <c r="G2217" t="s">
        <v>332</v>
      </c>
      <c r="H2217" t="s">
        <v>1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</row>
    <row r="2218" spans="1:37">
      <c r="A2218" s="32" t="str">
        <f t="shared" si="34"/>
        <v>Goods rated for Military use and goods rated for Non-military useKenyaPermanenta</v>
      </c>
      <c r="B2218" s="32" t="str">
        <f>VLOOKUP(D2218,Lookup!$A:$B,2,FALSE)</f>
        <v>Goods rated for Military use and goods rated for Non-military use</v>
      </c>
      <c r="C2218" s="32" t="s">
        <v>352</v>
      </c>
      <c r="D2218" t="s">
        <v>335</v>
      </c>
      <c r="E2218" t="s">
        <v>129</v>
      </c>
      <c r="F2218" t="s">
        <v>288</v>
      </c>
      <c r="G2218" t="s">
        <v>332</v>
      </c>
      <c r="H2218" t="s">
        <v>1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</row>
    <row r="2219" spans="1:37">
      <c r="A2219" s="32" t="str">
        <f t="shared" si="34"/>
        <v>Goods rated for Military use and goods rated for Non-military useKingman ReefPermanenta</v>
      </c>
      <c r="B2219" s="32" t="str">
        <f>VLOOKUP(D2219,Lookup!$A:$B,2,FALSE)</f>
        <v>Goods rated for Military use and goods rated for Non-military use</v>
      </c>
      <c r="C2219" s="32" t="s">
        <v>352</v>
      </c>
      <c r="D2219" t="s">
        <v>335</v>
      </c>
      <c r="E2219" t="s">
        <v>128</v>
      </c>
      <c r="F2219" t="s">
        <v>288</v>
      </c>
      <c r="G2219" t="s">
        <v>332</v>
      </c>
      <c r="H2219" t="s">
        <v>1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</row>
    <row r="2220" spans="1:37">
      <c r="A2220" s="32" t="str">
        <f t="shared" si="34"/>
        <v>Goods rated for Military use and goods rated for Non-military useKiribatiPermanenta</v>
      </c>
      <c r="B2220" s="32" t="str">
        <f>VLOOKUP(D2220,Lookup!$A:$B,2,FALSE)</f>
        <v>Goods rated for Military use and goods rated for Non-military use</v>
      </c>
      <c r="C2220" s="32" t="s">
        <v>352</v>
      </c>
      <c r="D2220" t="s">
        <v>335</v>
      </c>
      <c r="E2220" t="s">
        <v>127</v>
      </c>
      <c r="F2220" t="s">
        <v>288</v>
      </c>
      <c r="G2220" t="s">
        <v>332</v>
      </c>
      <c r="H2220" t="s">
        <v>1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</row>
    <row r="2221" spans="1:37">
      <c r="A2221" s="32" t="str">
        <f t="shared" si="34"/>
        <v>Goods rated for Military use and goods rated for Non-military useNorth KoreaPermanenta</v>
      </c>
      <c r="B2221" s="32" t="str">
        <f>VLOOKUP(D2221,Lookup!$A:$B,2,FALSE)</f>
        <v>Goods rated for Military use and goods rated for Non-military use</v>
      </c>
      <c r="C2221" s="32" t="s">
        <v>352</v>
      </c>
      <c r="D2221" t="s">
        <v>335</v>
      </c>
      <c r="E2221" t="s">
        <v>345</v>
      </c>
      <c r="F2221" t="s">
        <v>288</v>
      </c>
      <c r="G2221" t="s">
        <v>332</v>
      </c>
      <c r="H2221" t="s">
        <v>1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</row>
    <row r="2222" spans="1:37">
      <c r="A2222" s="32" t="str">
        <f t="shared" si="34"/>
        <v>Goods rated for Military use and goods rated for Non-military useSouth KoreaPermanenta</v>
      </c>
      <c r="B2222" s="32" t="str">
        <f>VLOOKUP(D2222,Lookup!$A:$B,2,FALSE)</f>
        <v>Goods rated for Military use and goods rated for Non-military use</v>
      </c>
      <c r="C2222" s="32" t="s">
        <v>352</v>
      </c>
      <c r="D2222" t="s">
        <v>335</v>
      </c>
      <c r="E2222" t="s">
        <v>342</v>
      </c>
      <c r="F2222" t="s">
        <v>288</v>
      </c>
      <c r="G2222" t="s">
        <v>332</v>
      </c>
      <c r="H2222" t="s">
        <v>1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</row>
    <row r="2223" spans="1:37">
      <c r="A2223" s="32" t="str">
        <f t="shared" si="34"/>
        <v>Goods rated for Military use and goods rated for Non-military useKosovoPermanenta</v>
      </c>
      <c r="B2223" s="32" t="str">
        <f>VLOOKUP(D2223,Lookup!$A:$B,2,FALSE)</f>
        <v>Goods rated for Military use and goods rated for Non-military use</v>
      </c>
      <c r="C2223" s="32" t="s">
        <v>352</v>
      </c>
      <c r="D2223" t="s">
        <v>335</v>
      </c>
      <c r="E2223" t="s">
        <v>126</v>
      </c>
      <c r="F2223" t="s">
        <v>288</v>
      </c>
      <c r="G2223" t="s">
        <v>332</v>
      </c>
      <c r="H2223" t="s">
        <v>1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</row>
    <row r="2224" spans="1:37">
      <c r="A2224" s="32" t="str">
        <f t="shared" si="34"/>
        <v>Goods rated for Military use and goods rated for Non-military useKuwaitPermanenta</v>
      </c>
      <c r="B2224" s="32" t="str">
        <f>VLOOKUP(D2224,Lookup!$A:$B,2,FALSE)</f>
        <v>Goods rated for Military use and goods rated for Non-military use</v>
      </c>
      <c r="C2224" s="32" t="s">
        <v>352</v>
      </c>
      <c r="D2224" t="s">
        <v>335</v>
      </c>
      <c r="E2224" t="s">
        <v>125</v>
      </c>
      <c r="F2224" t="s">
        <v>288</v>
      </c>
      <c r="G2224" t="s">
        <v>332</v>
      </c>
      <c r="H2224" t="s">
        <v>1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</row>
    <row r="2225" spans="1:37">
      <c r="A2225" s="32" t="str">
        <f t="shared" si="34"/>
        <v>Goods rated for Military use and goods rated for Non-military useKyrgyzstanPermanenta</v>
      </c>
      <c r="B2225" s="32" t="str">
        <f>VLOOKUP(D2225,Lookup!$A:$B,2,FALSE)</f>
        <v>Goods rated for Military use and goods rated for Non-military use</v>
      </c>
      <c r="C2225" s="32" t="s">
        <v>352</v>
      </c>
      <c r="D2225" t="s">
        <v>335</v>
      </c>
      <c r="E2225" t="s">
        <v>124</v>
      </c>
      <c r="F2225" t="s">
        <v>288</v>
      </c>
      <c r="G2225" t="s">
        <v>332</v>
      </c>
      <c r="H2225" t="s">
        <v>1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</row>
    <row r="2226" spans="1:37">
      <c r="A2226" s="32" t="str">
        <f t="shared" si="34"/>
        <v>Goods rated for Military use and goods rated for Non-military useLaosPermanenta</v>
      </c>
      <c r="B2226" s="32" t="str">
        <f>VLOOKUP(D2226,Lookup!$A:$B,2,FALSE)</f>
        <v>Goods rated for Military use and goods rated for Non-military use</v>
      </c>
      <c r="C2226" s="32" t="s">
        <v>352</v>
      </c>
      <c r="D2226" t="s">
        <v>335</v>
      </c>
      <c r="E2226" t="s">
        <v>123</v>
      </c>
      <c r="F2226" t="s">
        <v>288</v>
      </c>
      <c r="G2226" t="s">
        <v>332</v>
      </c>
      <c r="H2226" t="s">
        <v>1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</row>
    <row r="2227" spans="1:37">
      <c r="A2227" s="32" t="str">
        <f t="shared" si="34"/>
        <v>Goods rated for Military use and goods rated for Non-military useLatviaPermanenta</v>
      </c>
      <c r="B2227" s="32" t="str">
        <f>VLOOKUP(D2227,Lookup!$A:$B,2,FALSE)</f>
        <v>Goods rated for Military use and goods rated for Non-military use</v>
      </c>
      <c r="C2227" s="32" t="s">
        <v>352</v>
      </c>
      <c r="D2227" t="s">
        <v>335</v>
      </c>
      <c r="E2227" t="s">
        <v>122</v>
      </c>
      <c r="F2227" t="s">
        <v>288</v>
      </c>
      <c r="G2227" t="s">
        <v>332</v>
      </c>
      <c r="H2227" t="s">
        <v>1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</row>
    <row r="2228" spans="1:37">
      <c r="A2228" s="32" t="str">
        <f t="shared" si="34"/>
        <v>Goods rated for Military use and goods rated for Non-military useLebanonPermanenta</v>
      </c>
      <c r="B2228" s="32" t="str">
        <f>VLOOKUP(D2228,Lookup!$A:$B,2,FALSE)</f>
        <v>Goods rated for Military use and goods rated for Non-military use</v>
      </c>
      <c r="C2228" s="32" t="s">
        <v>352</v>
      </c>
      <c r="D2228" t="s">
        <v>335</v>
      </c>
      <c r="E2228" t="s">
        <v>121</v>
      </c>
      <c r="F2228" t="s">
        <v>288</v>
      </c>
      <c r="G2228" t="s">
        <v>332</v>
      </c>
      <c r="H2228" t="s">
        <v>1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</row>
    <row r="2229" spans="1:37">
      <c r="A2229" s="32" t="str">
        <f t="shared" si="34"/>
        <v>Goods rated for Military use and goods rated for Non-military useLesothoPermanenta</v>
      </c>
      <c r="B2229" s="32" t="str">
        <f>VLOOKUP(D2229,Lookup!$A:$B,2,FALSE)</f>
        <v>Goods rated for Military use and goods rated for Non-military use</v>
      </c>
      <c r="C2229" s="32" t="s">
        <v>352</v>
      </c>
      <c r="D2229" t="s">
        <v>335</v>
      </c>
      <c r="E2229" t="s">
        <v>120</v>
      </c>
      <c r="F2229" t="s">
        <v>288</v>
      </c>
      <c r="G2229" t="s">
        <v>332</v>
      </c>
      <c r="H2229" t="s">
        <v>1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</row>
    <row r="2230" spans="1:37">
      <c r="A2230" s="32" t="str">
        <f t="shared" si="34"/>
        <v>Goods rated for Military use and goods rated for Non-military useLiberiaPermanenta</v>
      </c>
      <c r="B2230" s="32" t="str">
        <f>VLOOKUP(D2230,Lookup!$A:$B,2,FALSE)</f>
        <v>Goods rated for Military use and goods rated for Non-military use</v>
      </c>
      <c r="C2230" s="32" t="s">
        <v>352</v>
      </c>
      <c r="D2230" t="s">
        <v>335</v>
      </c>
      <c r="E2230" t="s">
        <v>119</v>
      </c>
      <c r="F2230" t="s">
        <v>288</v>
      </c>
      <c r="G2230" t="s">
        <v>332</v>
      </c>
      <c r="H2230" t="s">
        <v>1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</row>
    <row r="2231" spans="1:37">
      <c r="A2231" s="32" t="str">
        <f t="shared" si="34"/>
        <v>Goods rated for Military use and goods rated for Non-military useLibyaPermanenta</v>
      </c>
      <c r="B2231" s="32" t="str">
        <f>VLOOKUP(D2231,Lookup!$A:$B,2,FALSE)</f>
        <v>Goods rated for Military use and goods rated for Non-military use</v>
      </c>
      <c r="C2231" s="32" t="s">
        <v>352</v>
      </c>
      <c r="D2231" t="s">
        <v>335</v>
      </c>
      <c r="E2231" t="s">
        <v>118</v>
      </c>
      <c r="F2231" t="s">
        <v>288</v>
      </c>
      <c r="G2231" t="s">
        <v>332</v>
      </c>
      <c r="H2231" t="s">
        <v>1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3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</row>
    <row r="2232" spans="1:37">
      <c r="A2232" s="32" t="str">
        <f t="shared" si="34"/>
        <v>Goods rated for Military use and goods rated for Non-military useLiechtensteinPermanenta</v>
      </c>
      <c r="B2232" s="32" t="str">
        <f>VLOOKUP(D2232,Lookup!$A:$B,2,FALSE)</f>
        <v>Goods rated for Military use and goods rated for Non-military use</v>
      </c>
      <c r="C2232" s="32" t="s">
        <v>352</v>
      </c>
      <c r="D2232" t="s">
        <v>335</v>
      </c>
      <c r="E2232" t="s">
        <v>117</v>
      </c>
      <c r="F2232" t="s">
        <v>288</v>
      </c>
      <c r="G2232" t="s">
        <v>332</v>
      </c>
      <c r="H2232" t="s">
        <v>1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</row>
    <row r="2233" spans="1:37">
      <c r="A2233" s="32" t="str">
        <f t="shared" si="34"/>
        <v>Goods rated for Military use and goods rated for Non-military useLithuaniaPermanenta</v>
      </c>
      <c r="B2233" s="32" t="str">
        <f>VLOOKUP(D2233,Lookup!$A:$B,2,FALSE)</f>
        <v>Goods rated for Military use and goods rated for Non-military use</v>
      </c>
      <c r="C2233" s="32" t="s">
        <v>352</v>
      </c>
      <c r="D2233" t="s">
        <v>335</v>
      </c>
      <c r="E2233" t="s">
        <v>116</v>
      </c>
      <c r="F2233" t="s">
        <v>288</v>
      </c>
      <c r="G2233" t="s">
        <v>332</v>
      </c>
      <c r="H2233" t="s">
        <v>1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</row>
    <row r="2234" spans="1:37">
      <c r="A2234" s="32" t="str">
        <f t="shared" si="34"/>
        <v>Goods rated for Military use and goods rated for Non-military useLuxembourgPermanenta</v>
      </c>
      <c r="B2234" s="32" t="str">
        <f>VLOOKUP(D2234,Lookup!$A:$B,2,FALSE)</f>
        <v>Goods rated for Military use and goods rated for Non-military use</v>
      </c>
      <c r="C2234" s="32" t="s">
        <v>352</v>
      </c>
      <c r="D2234" t="s">
        <v>335</v>
      </c>
      <c r="E2234" t="s">
        <v>115</v>
      </c>
      <c r="F2234" t="s">
        <v>288</v>
      </c>
      <c r="G2234" t="s">
        <v>332</v>
      </c>
      <c r="H2234" t="s">
        <v>1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</row>
    <row r="2235" spans="1:37">
      <c r="A2235" s="32" t="str">
        <f t="shared" si="34"/>
        <v>Goods rated for Military use and goods rated for Non-military useMacaoPermanenta</v>
      </c>
      <c r="B2235" s="32" t="str">
        <f>VLOOKUP(D2235,Lookup!$A:$B,2,FALSE)</f>
        <v>Goods rated for Military use and goods rated for Non-military use</v>
      </c>
      <c r="C2235" s="32" t="s">
        <v>352</v>
      </c>
      <c r="D2235" t="s">
        <v>335</v>
      </c>
      <c r="E2235" t="s">
        <v>114</v>
      </c>
      <c r="F2235" t="s">
        <v>288</v>
      </c>
      <c r="G2235" t="s">
        <v>332</v>
      </c>
      <c r="H2235" t="s">
        <v>1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</row>
    <row r="2236" spans="1:37">
      <c r="A2236" s="32" t="str">
        <f t="shared" si="34"/>
        <v>Goods rated for Military use and goods rated for Non-military useMacedoniaPermanenta</v>
      </c>
      <c r="B2236" s="32" t="str">
        <f>VLOOKUP(D2236,Lookup!$A:$B,2,FALSE)</f>
        <v>Goods rated for Military use and goods rated for Non-military use</v>
      </c>
      <c r="C2236" s="32" t="s">
        <v>352</v>
      </c>
      <c r="D2236" t="s">
        <v>335</v>
      </c>
      <c r="E2236" t="s">
        <v>113</v>
      </c>
      <c r="F2236" t="s">
        <v>288</v>
      </c>
      <c r="G2236" t="s">
        <v>332</v>
      </c>
      <c r="H2236" t="s">
        <v>1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</row>
    <row r="2237" spans="1:37">
      <c r="A2237" s="32" t="str">
        <f t="shared" si="34"/>
        <v>Goods rated for Military use and goods rated for Non-military useMadagascarPermanenta</v>
      </c>
      <c r="B2237" s="32" t="str">
        <f>VLOOKUP(D2237,Lookup!$A:$B,2,FALSE)</f>
        <v>Goods rated for Military use and goods rated for Non-military use</v>
      </c>
      <c r="C2237" s="32" t="s">
        <v>352</v>
      </c>
      <c r="D2237" t="s">
        <v>335</v>
      </c>
      <c r="E2237" t="s">
        <v>112</v>
      </c>
      <c r="F2237" t="s">
        <v>288</v>
      </c>
      <c r="G2237" t="s">
        <v>332</v>
      </c>
      <c r="H2237" t="s">
        <v>1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</row>
    <row r="2238" spans="1:37">
      <c r="A2238" s="32" t="str">
        <f t="shared" si="34"/>
        <v>Goods rated for Military use and goods rated for Non-military useMalawiPermanenta</v>
      </c>
      <c r="B2238" s="32" t="str">
        <f>VLOOKUP(D2238,Lookup!$A:$B,2,FALSE)</f>
        <v>Goods rated for Military use and goods rated for Non-military use</v>
      </c>
      <c r="C2238" s="32" t="s">
        <v>352</v>
      </c>
      <c r="D2238" t="s">
        <v>335</v>
      </c>
      <c r="E2238" t="s">
        <v>111</v>
      </c>
      <c r="F2238" t="s">
        <v>288</v>
      </c>
      <c r="G2238" t="s">
        <v>332</v>
      </c>
      <c r="H2238" t="s">
        <v>1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</row>
    <row r="2239" spans="1:37">
      <c r="A2239" s="32" t="str">
        <f t="shared" si="34"/>
        <v>Goods rated for Military use and goods rated for Non-military useMalaysiaPermanenta</v>
      </c>
      <c r="B2239" s="32" t="str">
        <f>VLOOKUP(D2239,Lookup!$A:$B,2,FALSE)</f>
        <v>Goods rated for Military use and goods rated for Non-military use</v>
      </c>
      <c r="C2239" s="32" t="s">
        <v>352</v>
      </c>
      <c r="D2239" t="s">
        <v>335</v>
      </c>
      <c r="E2239" t="s">
        <v>110</v>
      </c>
      <c r="F2239" t="s">
        <v>288</v>
      </c>
      <c r="G2239" t="s">
        <v>332</v>
      </c>
      <c r="H2239" t="s">
        <v>1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</row>
    <row r="2240" spans="1:37">
      <c r="A2240" s="32" t="str">
        <f t="shared" si="34"/>
        <v>Goods rated for Military use and goods rated for Non-military useMaldivesPermanenta</v>
      </c>
      <c r="B2240" s="32" t="str">
        <f>VLOOKUP(D2240,Lookup!$A:$B,2,FALSE)</f>
        <v>Goods rated for Military use and goods rated for Non-military use</v>
      </c>
      <c r="C2240" s="32" t="s">
        <v>352</v>
      </c>
      <c r="D2240" t="s">
        <v>335</v>
      </c>
      <c r="E2240" t="s">
        <v>109</v>
      </c>
      <c r="F2240" t="s">
        <v>288</v>
      </c>
      <c r="G2240" t="s">
        <v>332</v>
      </c>
      <c r="H2240" t="s">
        <v>1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</row>
    <row r="2241" spans="1:37">
      <c r="A2241" s="32" t="str">
        <f t="shared" si="34"/>
        <v>Goods rated for Military use and goods rated for Non-military useMaliPermanenta</v>
      </c>
      <c r="B2241" s="32" t="str">
        <f>VLOOKUP(D2241,Lookup!$A:$B,2,FALSE)</f>
        <v>Goods rated for Military use and goods rated for Non-military use</v>
      </c>
      <c r="C2241" s="32" t="s">
        <v>352</v>
      </c>
      <c r="D2241" t="s">
        <v>335</v>
      </c>
      <c r="E2241" t="s">
        <v>108</v>
      </c>
      <c r="F2241" t="s">
        <v>288</v>
      </c>
      <c r="G2241" t="s">
        <v>332</v>
      </c>
      <c r="H2241" t="s">
        <v>1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</row>
    <row r="2242" spans="1:37">
      <c r="A2242" s="32" t="str">
        <f t="shared" si="34"/>
        <v>Goods rated for Military use and goods rated for Non-military useMaltaPermanenta</v>
      </c>
      <c r="B2242" s="32" t="str">
        <f>VLOOKUP(D2242,Lookup!$A:$B,2,FALSE)</f>
        <v>Goods rated for Military use and goods rated for Non-military use</v>
      </c>
      <c r="C2242" s="32" t="s">
        <v>352</v>
      </c>
      <c r="D2242" t="s">
        <v>335</v>
      </c>
      <c r="E2242" t="s">
        <v>107</v>
      </c>
      <c r="F2242" t="s">
        <v>288</v>
      </c>
      <c r="G2242" t="s">
        <v>332</v>
      </c>
      <c r="H2242" t="s">
        <v>1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</row>
    <row r="2243" spans="1:37">
      <c r="A2243" s="32" t="str">
        <f t="shared" si="34"/>
        <v>Goods rated for Military use and goods rated for Non-military useMarshall IslandsPermanenta</v>
      </c>
      <c r="B2243" s="32" t="str">
        <f>VLOOKUP(D2243,Lookup!$A:$B,2,FALSE)</f>
        <v>Goods rated for Military use and goods rated for Non-military use</v>
      </c>
      <c r="C2243" s="32" t="s">
        <v>352</v>
      </c>
      <c r="D2243" t="s">
        <v>335</v>
      </c>
      <c r="E2243" t="s">
        <v>106</v>
      </c>
      <c r="F2243" t="s">
        <v>288</v>
      </c>
      <c r="G2243" t="s">
        <v>332</v>
      </c>
      <c r="H2243" t="s">
        <v>1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</row>
    <row r="2244" spans="1:37">
      <c r="A2244" s="32" t="str">
        <f t="shared" si="34"/>
        <v>Goods rated for Military use and goods rated for Non-military useMauritaniaPermanenta</v>
      </c>
      <c r="B2244" s="32" t="str">
        <f>VLOOKUP(D2244,Lookup!$A:$B,2,FALSE)</f>
        <v>Goods rated for Military use and goods rated for Non-military use</v>
      </c>
      <c r="C2244" s="32" t="s">
        <v>352</v>
      </c>
      <c r="D2244" t="s">
        <v>335</v>
      </c>
      <c r="E2244" t="s">
        <v>105</v>
      </c>
      <c r="F2244" t="s">
        <v>288</v>
      </c>
      <c r="G2244" t="s">
        <v>332</v>
      </c>
      <c r="H2244" t="s">
        <v>1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</row>
    <row r="2245" spans="1:37">
      <c r="A2245" s="32" t="str">
        <f t="shared" ref="A2245:A2308" si="35">CONCATENATE(B2245,E2245,F2245,H2245)</f>
        <v>Goods rated for Military use and goods rated for Non-military useMauritiusPermanenta</v>
      </c>
      <c r="B2245" s="32" t="str">
        <f>VLOOKUP(D2245,Lookup!$A:$B,2,FALSE)</f>
        <v>Goods rated for Military use and goods rated for Non-military use</v>
      </c>
      <c r="C2245" s="32" t="s">
        <v>352</v>
      </c>
      <c r="D2245" t="s">
        <v>335</v>
      </c>
      <c r="E2245" t="s">
        <v>104</v>
      </c>
      <c r="F2245" t="s">
        <v>288</v>
      </c>
      <c r="G2245" t="s">
        <v>332</v>
      </c>
      <c r="H2245" t="s">
        <v>1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</row>
    <row r="2246" spans="1:37">
      <c r="A2246" s="32" t="str">
        <f t="shared" si="35"/>
        <v>Goods rated for Military use and goods rated for Non-military useMayotte (Grand Terre and Pamanzi)Permanenta</v>
      </c>
      <c r="B2246" s="32" t="str">
        <f>VLOOKUP(D2246,Lookup!$A:$B,2,FALSE)</f>
        <v>Goods rated for Military use and goods rated for Non-military use</v>
      </c>
      <c r="C2246" s="32" t="s">
        <v>352</v>
      </c>
      <c r="D2246" t="s">
        <v>335</v>
      </c>
      <c r="E2246" t="s">
        <v>103</v>
      </c>
      <c r="F2246" t="s">
        <v>288</v>
      </c>
      <c r="G2246" t="s">
        <v>332</v>
      </c>
      <c r="H2246" t="s">
        <v>1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</row>
    <row r="2247" spans="1:37">
      <c r="A2247" s="32" t="str">
        <f t="shared" si="35"/>
        <v>Goods rated for Military use and goods rated for Non-military useMexicoPermanenta</v>
      </c>
      <c r="B2247" s="32" t="str">
        <f>VLOOKUP(D2247,Lookup!$A:$B,2,FALSE)</f>
        <v>Goods rated for Military use and goods rated for Non-military use</v>
      </c>
      <c r="C2247" s="32" t="s">
        <v>352</v>
      </c>
      <c r="D2247" t="s">
        <v>335</v>
      </c>
      <c r="E2247" t="s">
        <v>102</v>
      </c>
      <c r="F2247" t="s">
        <v>288</v>
      </c>
      <c r="G2247" t="s">
        <v>332</v>
      </c>
      <c r="H2247" t="s">
        <v>1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</row>
    <row r="2248" spans="1:37">
      <c r="A2248" s="32" t="str">
        <f t="shared" si="35"/>
        <v>Goods rated for Military use and goods rated for Non-military useMicronesiaPermanenta</v>
      </c>
      <c r="B2248" s="32" t="str">
        <f>VLOOKUP(D2248,Lookup!$A:$B,2,FALSE)</f>
        <v>Goods rated for Military use and goods rated for Non-military use</v>
      </c>
      <c r="C2248" s="32" t="s">
        <v>352</v>
      </c>
      <c r="D2248" t="s">
        <v>335</v>
      </c>
      <c r="E2248" t="s">
        <v>101</v>
      </c>
      <c r="F2248" t="s">
        <v>288</v>
      </c>
      <c r="G2248" t="s">
        <v>332</v>
      </c>
      <c r="H2248" t="s">
        <v>1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</row>
    <row r="2249" spans="1:37">
      <c r="A2249" s="32" t="str">
        <f t="shared" si="35"/>
        <v>Goods rated for Military use and goods rated for Non-military useMidway IslandPermanenta</v>
      </c>
      <c r="B2249" s="32" t="str">
        <f>VLOOKUP(D2249,Lookup!$A:$B,2,FALSE)</f>
        <v>Goods rated for Military use and goods rated for Non-military use</v>
      </c>
      <c r="C2249" s="32" t="s">
        <v>352</v>
      </c>
      <c r="D2249" t="s">
        <v>335</v>
      </c>
      <c r="E2249" t="s">
        <v>100</v>
      </c>
      <c r="F2249" t="s">
        <v>288</v>
      </c>
      <c r="G2249" t="s">
        <v>332</v>
      </c>
      <c r="H2249" t="s">
        <v>1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</row>
    <row r="2250" spans="1:37">
      <c r="A2250" s="32" t="str">
        <f t="shared" si="35"/>
        <v>Goods rated for Military use and goods rated for Non-military useRepublic of MoldovaPermanenta</v>
      </c>
      <c r="B2250" s="32" t="str">
        <f>VLOOKUP(D2250,Lookup!$A:$B,2,FALSE)</f>
        <v>Goods rated for Military use and goods rated for Non-military use</v>
      </c>
      <c r="C2250" s="32" t="s">
        <v>352</v>
      </c>
      <c r="D2250" t="s">
        <v>335</v>
      </c>
      <c r="E2250" t="s">
        <v>343</v>
      </c>
      <c r="F2250" t="s">
        <v>288</v>
      </c>
      <c r="G2250" t="s">
        <v>332</v>
      </c>
      <c r="H2250" t="s">
        <v>1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</row>
    <row r="2251" spans="1:37">
      <c r="A2251" s="32" t="str">
        <f t="shared" si="35"/>
        <v>Goods rated for Military use and goods rated for Non-military useMonacoPermanenta</v>
      </c>
      <c r="B2251" s="32" t="str">
        <f>VLOOKUP(D2251,Lookup!$A:$B,2,FALSE)</f>
        <v>Goods rated for Military use and goods rated for Non-military use</v>
      </c>
      <c r="C2251" s="32" t="s">
        <v>352</v>
      </c>
      <c r="D2251" t="s">
        <v>335</v>
      </c>
      <c r="E2251" t="s">
        <v>99</v>
      </c>
      <c r="F2251" t="s">
        <v>288</v>
      </c>
      <c r="G2251" t="s">
        <v>332</v>
      </c>
      <c r="H2251" t="s">
        <v>1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</row>
    <row r="2252" spans="1:37">
      <c r="A2252" s="32" t="str">
        <f t="shared" si="35"/>
        <v>Goods rated for Military use and goods rated for Non-military useMongoliaPermanenta</v>
      </c>
      <c r="B2252" s="32" t="str">
        <f>VLOOKUP(D2252,Lookup!$A:$B,2,FALSE)</f>
        <v>Goods rated for Military use and goods rated for Non-military use</v>
      </c>
      <c r="C2252" s="32" t="s">
        <v>352</v>
      </c>
      <c r="D2252" t="s">
        <v>335</v>
      </c>
      <c r="E2252" t="s">
        <v>98</v>
      </c>
      <c r="F2252" t="s">
        <v>288</v>
      </c>
      <c r="G2252" t="s">
        <v>332</v>
      </c>
      <c r="H2252" t="s">
        <v>1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</row>
    <row r="2253" spans="1:37">
      <c r="A2253" s="32" t="str">
        <f t="shared" si="35"/>
        <v>Goods rated for Military use and goods rated for Non-military useMontenegroPermanenta</v>
      </c>
      <c r="B2253" s="32" t="str">
        <f>VLOOKUP(D2253,Lookup!$A:$B,2,FALSE)</f>
        <v>Goods rated for Military use and goods rated for Non-military use</v>
      </c>
      <c r="C2253" s="32" t="s">
        <v>352</v>
      </c>
      <c r="D2253" t="s">
        <v>335</v>
      </c>
      <c r="E2253" t="s">
        <v>97</v>
      </c>
      <c r="F2253" t="s">
        <v>288</v>
      </c>
      <c r="G2253" t="s">
        <v>332</v>
      </c>
      <c r="H2253" t="s">
        <v>1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</row>
    <row r="2254" spans="1:37">
      <c r="A2254" s="32" t="str">
        <f t="shared" si="35"/>
        <v>Goods rated for Military use and goods rated for Non-military useMontserratPermanenta</v>
      </c>
      <c r="B2254" s="32" t="str">
        <f>VLOOKUP(D2254,Lookup!$A:$B,2,FALSE)</f>
        <v>Goods rated for Military use and goods rated for Non-military use</v>
      </c>
      <c r="C2254" s="32" t="s">
        <v>352</v>
      </c>
      <c r="D2254" t="s">
        <v>335</v>
      </c>
      <c r="E2254" t="s">
        <v>96</v>
      </c>
      <c r="F2254" t="s">
        <v>288</v>
      </c>
      <c r="G2254" t="s">
        <v>332</v>
      </c>
      <c r="H2254" t="s">
        <v>1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</row>
    <row r="2255" spans="1:37">
      <c r="A2255" s="32" t="str">
        <f t="shared" si="35"/>
        <v>Goods rated for Military use and goods rated for Non-military useMoroccoPermanenta</v>
      </c>
      <c r="B2255" s="32" t="str">
        <f>VLOOKUP(D2255,Lookup!$A:$B,2,FALSE)</f>
        <v>Goods rated for Military use and goods rated for Non-military use</v>
      </c>
      <c r="C2255" s="32" t="s">
        <v>352</v>
      </c>
      <c r="D2255" t="s">
        <v>335</v>
      </c>
      <c r="E2255" t="s">
        <v>95</v>
      </c>
      <c r="F2255" t="s">
        <v>288</v>
      </c>
      <c r="G2255" t="s">
        <v>332</v>
      </c>
      <c r="H2255" t="s">
        <v>1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</row>
    <row r="2256" spans="1:37">
      <c r="A2256" s="32" t="str">
        <f t="shared" si="35"/>
        <v>Goods rated for Military use and goods rated for Non-military useMozambiquePermanenta</v>
      </c>
      <c r="B2256" s="32" t="str">
        <f>VLOOKUP(D2256,Lookup!$A:$B,2,FALSE)</f>
        <v>Goods rated for Military use and goods rated for Non-military use</v>
      </c>
      <c r="C2256" s="32" t="s">
        <v>352</v>
      </c>
      <c r="D2256" t="s">
        <v>335</v>
      </c>
      <c r="E2256" t="s">
        <v>94</v>
      </c>
      <c r="F2256" t="s">
        <v>288</v>
      </c>
      <c r="G2256" t="s">
        <v>332</v>
      </c>
      <c r="H2256" t="s">
        <v>1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</row>
    <row r="2257" spans="1:37">
      <c r="A2257" s="32" t="str">
        <f t="shared" si="35"/>
        <v>Goods rated for Military use and goods rated for Non-military useNamibiaPermanenta</v>
      </c>
      <c r="B2257" s="32" t="str">
        <f>VLOOKUP(D2257,Lookup!$A:$B,2,FALSE)</f>
        <v>Goods rated for Military use and goods rated for Non-military use</v>
      </c>
      <c r="C2257" s="32" t="s">
        <v>352</v>
      </c>
      <c r="D2257" t="s">
        <v>335</v>
      </c>
      <c r="E2257" t="s">
        <v>93</v>
      </c>
      <c r="F2257" t="s">
        <v>288</v>
      </c>
      <c r="G2257" t="s">
        <v>332</v>
      </c>
      <c r="H2257" t="s">
        <v>1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</row>
    <row r="2258" spans="1:37">
      <c r="A2258" s="32" t="str">
        <f t="shared" si="35"/>
        <v>Goods rated for Military use and goods rated for Non-military useNauruPermanenta</v>
      </c>
      <c r="B2258" s="32" t="str">
        <f>VLOOKUP(D2258,Lookup!$A:$B,2,FALSE)</f>
        <v>Goods rated for Military use and goods rated for Non-military use</v>
      </c>
      <c r="C2258" s="32" t="s">
        <v>352</v>
      </c>
      <c r="D2258" t="s">
        <v>335</v>
      </c>
      <c r="E2258" t="s">
        <v>92</v>
      </c>
      <c r="F2258" t="s">
        <v>288</v>
      </c>
      <c r="G2258" t="s">
        <v>332</v>
      </c>
      <c r="H2258" t="s">
        <v>1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</row>
    <row r="2259" spans="1:37">
      <c r="A2259" s="32" t="str">
        <f t="shared" si="35"/>
        <v>Goods rated for Military use and goods rated for Non-military useNepalPermanenta</v>
      </c>
      <c r="B2259" s="32" t="str">
        <f>VLOOKUP(D2259,Lookup!$A:$B,2,FALSE)</f>
        <v>Goods rated for Military use and goods rated for Non-military use</v>
      </c>
      <c r="C2259" s="32" t="s">
        <v>352</v>
      </c>
      <c r="D2259" t="s">
        <v>335</v>
      </c>
      <c r="E2259" t="s">
        <v>91</v>
      </c>
      <c r="F2259" t="s">
        <v>288</v>
      </c>
      <c r="G2259" t="s">
        <v>332</v>
      </c>
      <c r="H2259" t="s">
        <v>1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</row>
    <row r="2260" spans="1:37">
      <c r="A2260" s="32" t="str">
        <f t="shared" si="35"/>
        <v>Goods rated for Military use and goods rated for Non-military useNetherlandsPermanenta</v>
      </c>
      <c r="B2260" s="32" t="str">
        <f>VLOOKUP(D2260,Lookup!$A:$B,2,FALSE)</f>
        <v>Goods rated for Military use and goods rated for Non-military use</v>
      </c>
      <c r="C2260" s="32" t="s">
        <v>352</v>
      </c>
      <c r="D2260" t="s">
        <v>335</v>
      </c>
      <c r="E2260" t="s">
        <v>90</v>
      </c>
      <c r="F2260" t="s">
        <v>288</v>
      </c>
      <c r="G2260" t="s">
        <v>332</v>
      </c>
      <c r="H2260" t="s">
        <v>1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</row>
    <row r="2261" spans="1:37">
      <c r="A2261" s="32" t="str">
        <f t="shared" si="35"/>
        <v>Goods rated for Military use and goods rated for Non-military useNetherlands AntillesPermanenta</v>
      </c>
      <c r="B2261" s="32" t="str">
        <f>VLOOKUP(D2261,Lookup!$A:$B,2,FALSE)</f>
        <v>Goods rated for Military use and goods rated for Non-military use</v>
      </c>
      <c r="C2261" s="32" t="s">
        <v>352</v>
      </c>
      <c r="D2261" t="s">
        <v>335</v>
      </c>
      <c r="E2261" t="s">
        <v>89</v>
      </c>
      <c r="F2261" t="s">
        <v>288</v>
      </c>
      <c r="G2261" t="s">
        <v>332</v>
      </c>
      <c r="H2261" t="s">
        <v>1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</row>
    <row r="2262" spans="1:37">
      <c r="A2262" s="32" t="str">
        <f t="shared" si="35"/>
        <v>Goods rated for Military use and goods rated for Non-military useNew ZealandPermanenta</v>
      </c>
      <c r="B2262" s="32" t="str">
        <f>VLOOKUP(D2262,Lookup!$A:$B,2,FALSE)</f>
        <v>Goods rated for Military use and goods rated for Non-military use</v>
      </c>
      <c r="C2262" s="32" t="s">
        <v>352</v>
      </c>
      <c r="D2262" t="s">
        <v>335</v>
      </c>
      <c r="E2262" t="s">
        <v>88</v>
      </c>
      <c r="F2262" t="s">
        <v>288</v>
      </c>
      <c r="G2262" t="s">
        <v>332</v>
      </c>
      <c r="H2262" t="s">
        <v>1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</row>
    <row r="2263" spans="1:37">
      <c r="A2263" s="32" t="str">
        <f t="shared" si="35"/>
        <v>Goods rated for Military use and goods rated for Non-military useNicaraguaPermanenta</v>
      </c>
      <c r="B2263" s="32" t="str">
        <f>VLOOKUP(D2263,Lookup!$A:$B,2,FALSE)</f>
        <v>Goods rated for Military use and goods rated for Non-military use</v>
      </c>
      <c r="C2263" s="32" t="s">
        <v>352</v>
      </c>
      <c r="D2263" t="s">
        <v>335</v>
      </c>
      <c r="E2263" t="s">
        <v>87</v>
      </c>
      <c r="F2263" t="s">
        <v>288</v>
      </c>
      <c r="G2263" t="s">
        <v>332</v>
      </c>
      <c r="H2263" t="s">
        <v>1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</row>
    <row r="2264" spans="1:37">
      <c r="A2264" s="32" t="str">
        <f t="shared" si="35"/>
        <v>Goods rated for Military use and goods rated for Non-military useNigerPermanenta</v>
      </c>
      <c r="B2264" s="32" t="str">
        <f>VLOOKUP(D2264,Lookup!$A:$B,2,FALSE)</f>
        <v>Goods rated for Military use and goods rated for Non-military use</v>
      </c>
      <c r="C2264" s="32" t="s">
        <v>352</v>
      </c>
      <c r="D2264" t="s">
        <v>335</v>
      </c>
      <c r="E2264" t="s">
        <v>86</v>
      </c>
      <c r="F2264" t="s">
        <v>288</v>
      </c>
      <c r="G2264" t="s">
        <v>332</v>
      </c>
      <c r="H2264" t="s">
        <v>1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</row>
    <row r="2265" spans="1:37">
      <c r="A2265" s="32" t="str">
        <f t="shared" si="35"/>
        <v>Goods rated for Military use and goods rated for Non-military useNigeriaPermanenta</v>
      </c>
      <c r="B2265" s="32" t="str">
        <f>VLOOKUP(D2265,Lookup!$A:$B,2,FALSE)</f>
        <v>Goods rated for Military use and goods rated for Non-military use</v>
      </c>
      <c r="C2265" s="32" t="s">
        <v>352</v>
      </c>
      <c r="D2265" t="s">
        <v>335</v>
      </c>
      <c r="E2265" t="s">
        <v>85</v>
      </c>
      <c r="F2265" t="s">
        <v>288</v>
      </c>
      <c r="G2265" t="s">
        <v>332</v>
      </c>
      <c r="H2265" t="s">
        <v>1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</row>
    <row r="2266" spans="1:37">
      <c r="A2266" s="32" t="str">
        <f t="shared" si="35"/>
        <v>Goods rated for Military use and goods rated for Non-military useNiuePermanenta</v>
      </c>
      <c r="B2266" s="32" t="str">
        <f>VLOOKUP(D2266,Lookup!$A:$B,2,FALSE)</f>
        <v>Goods rated for Military use and goods rated for Non-military use</v>
      </c>
      <c r="C2266" s="32" t="s">
        <v>352</v>
      </c>
      <c r="D2266" t="s">
        <v>335</v>
      </c>
      <c r="E2266" t="s">
        <v>84</v>
      </c>
      <c r="F2266" t="s">
        <v>288</v>
      </c>
      <c r="G2266" t="s">
        <v>332</v>
      </c>
      <c r="H2266" t="s">
        <v>1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</row>
    <row r="2267" spans="1:37">
      <c r="A2267" s="32" t="str">
        <f t="shared" si="35"/>
        <v>Goods rated for Military use and goods rated for Non-military useNorfolk IslandPermanenta</v>
      </c>
      <c r="B2267" s="32" t="str">
        <f>VLOOKUP(D2267,Lookup!$A:$B,2,FALSE)</f>
        <v>Goods rated for Military use and goods rated for Non-military use</v>
      </c>
      <c r="C2267" s="32" t="s">
        <v>352</v>
      </c>
      <c r="D2267" t="s">
        <v>335</v>
      </c>
      <c r="E2267" t="s">
        <v>83</v>
      </c>
      <c r="F2267" t="s">
        <v>288</v>
      </c>
      <c r="G2267" t="s">
        <v>332</v>
      </c>
      <c r="H2267" t="s">
        <v>1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</row>
    <row r="2268" spans="1:37">
      <c r="A2268" s="32" t="str">
        <f t="shared" si="35"/>
        <v>Goods rated for Military use and goods rated for Non-military useNorthern Marianas IslandsPermanenta</v>
      </c>
      <c r="B2268" s="32" t="str">
        <f>VLOOKUP(D2268,Lookup!$A:$B,2,FALSE)</f>
        <v>Goods rated for Military use and goods rated for Non-military use</v>
      </c>
      <c r="C2268" s="32" t="s">
        <v>352</v>
      </c>
      <c r="D2268" t="s">
        <v>335</v>
      </c>
      <c r="E2268" t="s">
        <v>82</v>
      </c>
      <c r="F2268" t="s">
        <v>288</v>
      </c>
      <c r="G2268" t="s">
        <v>332</v>
      </c>
      <c r="H2268" t="s">
        <v>1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</row>
    <row r="2269" spans="1:37">
      <c r="A2269" s="32" t="str">
        <f t="shared" si="35"/>
        <v>Goods rated for Military use and goods rated for Non-military useNorwayPermanenta</v>
      </c>
      <c r="B2269" s="32" t="str">
        <f>VLOOKUP(D2269,Lookup!$A:$B,2,FALSE)</f>
        <v>Goods rated for Military use and goods rated for Non-military use</v>
      </c>
      <c r="C2269" s="32" t="s">
        <v>352</v>
      </c>
      <c r="D2269" t="s">
        <v>335</v>
      </c>
      <c r="E2269" t="s">
        <v>81</v>
      </c>
      <c r="F2269" t="s">
        <v>288</v>
      </c>
      <c r="G2269" t="s">
        <v>332</v>
      </c>
      <c r="H2269" t="s">
        <v>1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</row>
    <row r="2270" spans="1:37">
      <c r="A2270" s="32" t="str">
        <f t="shared" si="35"/>
        <v>Goods rated for Military use and goods rated for Non-military useOmanPermanenta</v>
      </c>
      <c r="B2270" s="32" t="str">
        <f>VLOOKUP(D2270,Lookup!$A:$B,2,FALSE)</f>
        <v>Goods rated for Military use and goods rated for Non-military use</v>
      </c>
      <c r="C2270" s="32" t="s">
        <v>352</v>
      </c>
      <c r="D2270" t="s">
        <v>335</v>
      </c>
      <c r="E2270" t="s">
        <v>80</v>
      </c>
      <c r="F2270" t="s">
        <v>288</v>
      </c>
      <c r="G2270" t="s">
        <v>332</v>
      </c>
      <c r="H2270" t="s">
        <v>1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2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</row>
    <row r="2271" spans="1:37">
      <c r="A2271" s="32" t="str">
        <f t="shared" si="35"/>
        <v>Goods rated for Military use and goods rated for Non-military usePakistanPermanenta</v>
      </c>
      <c r="B2271" s="32" t="str">
        <f>VLOOKUP(D2271,Lookup!$A:$B,2,FALSE)</f>
        <v>Goods rated for Military use and goods rated for Non-military use</v>
      </c>
      <c r="C2271" s="32" t="s">
        <v>352</v>
      </c>
      <c r="D2271" t="s">
        <v>335</v>
      </c>
      <c r="E2271" t="s">
        <v>79</v>
      </c>
      <c r="F2271" t="s">
        <v>288</v>
      </c>
      <c r="G2271" t="s">
        <v>332</v>
      </c>
      <c r="H2271" t="s">
        <v>1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</row>
    <row r="2272" spans="1:37">
      <c r="A2272" s="32" t="str">
        <f t="shared" si="35"/>
        <v>Goods rated for Military use and goods rated for Non-military usePalauPermanenta</v>
      </c>
      <c r="B2272" s="32" t="str">
        <f>VLOOKUP(D2272,Lookup!$A:$B,2,FALSE)</f>
        <v>Goods rated for Military use and goods rated for Non-military use</v>
      </c>
      <c r="C2272" s="32" t="s">
        <v>352</v>
      </c>
      <c r="D2272" t="s">
        <v>335</v>
      </c>
      <c r="E2272" t="s">
        <v>78</v>
      </c>
      <c r="F2272" t="s">
        <v>288</v>
      </c>
      <c r="G2272" t="s">
        <v>332</v>
      </c>
      <c r="H2272" t="s">
        <v>1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</row>
    <row r="2273" spans="1:37">
      <c r="A2273" s="32" t="str">
        <f t="shared" si="35"/>
        <v>Goods rated for Military use and goods rated for Non-military usePanamaPermanenta</v>
      </c>
      <c r="B2273" s="32" t="str">
        <f>VLOOKUP(D2273,Lookup!$A:$B,2,FALSE)</f>
        <v>Goods rated for Military use and goods rated for Non-military use</v>
      </c>
      <c r="C2273" s="32" t="s">
        <v>352</v>
      </c>
      <c r="D2273" t="s">
        <v>335</v>
      </c>
      <c r="E2273" t="s">
        <v>77</v>
      </c>
      <c r="F2273" t="s">
        <v>288</v>
      </c>
      <c r="G2273" t="s">
        <v>332</v>
      </c>
      <c r="H2273" t="s">
        <v>1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</row>
    <row r="2274" spans="1:37">
      <c r="A2274" s="32" t="str">
        <f t="shared" si="35"/>
        <v>Goods rated for Military use and goods rated for Non-military usePapua New GuineaPermanenta</v>
      </c>
      <c r="B2274" s="32" t="str">
        <f>VLOOKUP(D2274,Lookup!$A:$B,2,FALSE)</f>
        <v>Goods rated for Military use and goods rated for Non-military use</v>
      </c>
      <c r="C2274" s="32" t="s">
        <v>352</v>
      </c>
      <c r="D2274" t="s">
        <v>335</v>
      </c>
      <c r="E2274" t="s">
        <v>76</v>
      </c>
      <c r="F2274" t="s">
        <v>288</v>
      </c>
      <c r="G2274" t="s">
        <v>332</v>
      </c>
      <c r="H2274" t="s">
        <v>1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</row>
    <row r="2275" spans="1:37">
      <c r="A2275" s="32" t="str">
        <f t="shared" si="35"/>
        <v>Goods rated for Military use and goods rated for Non-military useParaguayPermanenta</v>
      </c>
      <c r="B2275" s="32" t="str">
        <f>VLOOKUP(D2275,Lookup!$A:$B,2,FALSE)</f>
        <v>Goods rated for Military use and goods rated for Non-military use</v>
      </c>
      <c r="C2275" s="32" t="s">
        <v>352</v>
      </c>
      <c r="D2275" t="s">
        <v>335</v>
      </c>
      <c r="E2275" t="s">
        <v>75</v>
      </c>
      <c r="F2275" t="s">
        <v>288</v>
      </c>
      <c r="G2275" t="s">
        <v>332</v>
      </c>
      <c r="H2275" t="s">
        <v>1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</row>
    <row r="2276" spans="1:37">
      <c r="A2276" s="32" t="str">
        <f t="shared" si="35"/>
        <v>Goods rated for Military use and goods rated for Non-military usePeruPermanenta</v>
      </c>
      <c r="B2276" s="32" t="str">
        <f>VLOOKUP(D2276,Lookup!$A:$B,2,FALSE)</f>
        <v>Goods rated for Military use and goods rated for Non-military use</v>
      </c>
      <c r="C2276" s="32" t="s">
        <v>352</v>
      </c>
      <c r="D2276" t="s">
        <v>335</v>
      </c>
      <c r="E2276" t="s">
        <v>74</v>
      </c>
      <c r="F2276" t="s">
        <v>288</v>
      </c>
      <c r="G2276" t="s">
        <v>332</v>
      </c>
      <c r="H2276" t="s">
        <v>1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</row>
    <row r="2277" spans="1:37">
      <c r="A2277" s="32" t="str">
        <f t="shared" si="35"/>
        <v>Goods rated for Military use and goods rated for Non-military usePhilippinesPermanenta</v>
      </c>
      <c r="B2277" s="32" t="str">
        <f>VLOOKUP(D2277,Lookup!$A:$B,2,FALSE)</f>
        <v>Goods rated for Military use and goods rated for Non-military use</v>
      </c>
      <c r="C2277" s="32" t="s">
        <v>352</v>
      </c>
      <c r="D2277" t="s">
        <v>335</v>
      </c>
      <c r="E2277" t="s">
        <v>73</v>
      </c>
      <c r="F2277" t="s">
        <v>288</v>
      </c>
      <c r="G2277" t="s">
        <v>332</v>
      </c>
      <c r="H2277" t="s">
        <v>1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</row>
    <row r="2278" spans="1:37">
      <c r="A2278" s="32" t="str">
        <f t="shared" si="35"/>
        <v>Goods rated for Military use and goods rated for Non-military usePitcairn Islands (Islands of: Pitcairn | Henderson | Ducie | Oeno)Permanenta</v>
      </c>
      <c r="B2278" s="32" t="str">
        <f>VLOOKUP(D2278,Lookup!$A:$B,2,FALSE)</f>
        <v>Goods rated for Military use and goods rated for Non-military use</v>
      </c>
      <c r="C2278" s="32" t="s">
        <v>352</v>
      </c>
      <c r="D2278" t="s">
        <v>335</v>
      </c>
      <c r="E2278" t="s">
        <v>348</v>
      </c>
      <c r="F2278" t="s">
        <v>288</v>
      </c>
      <c r="G2278" t="s">
        <v>332</v>
      </c>
      <c r="H2278" t="s">
        <v>1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</row>
    <row r="2279" spans="1:37">
      <c r="A2279" s="32" t="str">
        <f t="shared" si="35"/>
        <v>Goods rated for Military use and goods rated for Non-military usePolandPermanenta</v>
      </c>
      <c r="B2279" s="32" t="str">
        <f>VLOOKUP(D2279,Lookup!$A:$B,2,FALSE)</f>
        <v>Goods rated for Military use and goods rated for Non-military use</v>
      </c>
      <c r="C2279" s="32" t="s">
        <v>352</v>
      </c>
      <c r="D2279" t="s">
        <v>335</v>
      </c>
      <c r="E2279" t="s">
        <v>72</v>
      </c>
      <c r="F2279" t="s">
        <v>288</v>
      </c>
      <c r="G2279" t="s">
        <v>332</v>
      </c>
      <c r="H2279" t="s">
        <v>1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</row>
    <row r="2280" spans="1:37">
      <c r="A2280" s="32" t="str">
        <f t="shared" si="35"/>
        <v>Goods rated for Military use and goods rated for Non-military usePortugalPermanenta</v>
      </c>
      <c r="B2280" s="32" t="str">
        <f>VLOOKUP(D2280,Lookup!$A:$B,2,FALSE)</f>
        <v>Goods rated for Military use and goods rated for Non-military use</v>
      </c>
      <c r="C2280" s="32" t="s">
        <v>352</v>
      </c>
      <c r="D2280" t="s">
        <v>335</v>
      </c>
      <c r="E2280" t="s">
        <v>71</v>
      </c>
      <c r="F2280" t="s">
        <v>288</v>
      </c>
      <c r="G2280" t="s">
        <v>332</v>
      </c>
      <c r="H2280" t="s">
        <v>1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</row>
    <row r="2281" spans="1:37">
      <c r="A2281" s="32" t="str">
        <f t="shared" si="35"/>
        <v>Goods rated for Military use and goods rated for Non-military usePuerto RicoPermanenta</v>
      </c>
      <c r="B2281" s="32" t="str">
        <f>VLOOKUP(D2281,Lookup!$A:$B,2,FALSE)</f>
        <v>Goods rated for Military use and goods rated for Non-military use</v>
      </c>
      <c r="C2281" s="32" t="s">
        <v>352</v>
      </c>
      <c r="D2281" t="s">
        <v>335</v>
      </c>
      <c r="E2281" t="s">
        <v>70</v>
      </c>
      <c r="F2281" t="s">
        <v>288</v>
      </c>
      <c r="G2281" t="s">
        <v>332</v>
      </c>
      <c r="H2281" t="s">
        <v>1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</row>
    <row r="2282" spans="1:37">
      <c r="A2282" s="32" t="str">
        <f t="shared" si="35"/>
        <v>Goods rated for Military use and goods rated for Non-military useQatarPermanenta</v>
      </c>
      <c r="B2282" s="32" t="str">
        <f>VLOOKUP(D2282,Lookup!$A:$B,2,FALSE)</f>
        <v>Goods rated for Military use and goods rated for Non-military use</v>
      </c>
      <c r="C2282" s="32" t="s">
        <v>352</v>
      </c>
      <c r="D2282" t="s">
        <v>335</v>
      </c>
      <c r="E2282" t="s">
        <v>69</v>
      </c>
      <c r="F2282" t="s">
        <v>288</v>
      </c>
      <c r="G2282" t="s">
        <v>332</v>
      </c>
      <c r="H2282" t="s">
        <v>1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</row>
    <row r="2283" spans="1:37">
      <c r="A2283" s="32" t="str">
        <f t="shared" si="35"/>
        <v>Goods rated for Military use and goods rated for Non-military useRepublic of CongoPermanenta</v>
      </c>
      <c r="B2283" s="32" t="str">
        <f>VLOOKUP(D2283,Lookup!$A:$B,2,FALSE)</f>
        <v>Goods rated for Military use and goods rated for Non-military use</v>
      </c>
      <c r="C2283" s="32" t="s">
        <v>352</v>
      </c>
      <c r="D2283" t="s">
        <v>335</v>
      </c>
      <c r="E2283" t="s">
        <v>68</v>
      </c>
      <c r="F2283" t="s">
        <v>288</v>
      </c>
      <c r="G2283" t="s">
        <v>332</v>
      </c>
      <c r="H2283" t="s">
        <v>1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</row>
    <row r="2284" spans="1:37">
      <c r="A2284" s="32" t="str">
        <f t="shared" si="35"/>
        <v>Goods rated for Military use and goods rated for Non-military useRomaniaPermanenta</v>
      </c>
      <c r="B2284" s="32" t="str">
        <f>VLOOKUP(D2284,Lookup!$A:$B,2,FALSE)</f>
        <v>Goods rated for Military use and goods rated for Non-military use</v>
      </c>
      <c r="C2284" s="32" t="s">
        <v>352</v>
      </c>
      <c r="D2284" t="s">
        <v>335</v>
      </c>
      <c r="E2284" t="s">
        <v>67</v>
      </c>
      <c r="F2284" t="s">
        <v>288</v>
      </c>
      <c r="G2284" t="s">
        <v>332</v>
      </c>
      <c r="H2284" t="s">
        <v>1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</row>
    <row r="2285" spans="1:37">
      <c r="A2285" s="32" t="str">
        <f t="shared" si="35"/>
        <v>Goods rated for Military use and goods rated for Non-military useRoss DependencyPermanenta</v>
      </c>
      <c r="B2285" s="32" t="str">
        <f>VLOOKUP(D2285,Lookup!$A:$B,2,FALSE)</f>
        <v>Goods rated for Military use and goods rated for Non-military use</v>
      </c>
      <c r="C2285" s="32" t="s">
        <v>352</v>
      </c>
      <c r="D2285" t="s">
        <v>335</v>
      </c>
      <c r="E2285" t="s">
        <v>66</v>
      </c>
      <c r="F2285" t="s">
        <v>288</v>
      </c>
      <c r="G2285" t="s">
        <v>332</v>
      </c>
      <c r="H2285" t="s">
        <v>1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</row>
    <row r="2286" spans="1:37">
      <c r="A2286" s="32" t="str">
        <f t="shared" si="35"/>
        <v>Goods rated for Military use and goods rated for Non-military useRussiaPermanenta</v>
      </c>
      <c r="B2286" s="32" t="str">
        <f>VLOOKUP(D2286,Lookup!$A:$B,2,FALSE)</f>
        <v>Goods rated for Military use and goods rated for Non-military use</v>
      </c>
      <c r="C2286" s="32" t="s">
        <v>352</v>
      </c>
      <c r="D2286" t="s">
        <v>335</v>
      </c>
      <c r="E2286" t="s">
        <v>65</v>
      </c>
      <c r="F2286" t="s">
        <v>288</v>
      </c>
      <c r="G2286" t="s">
        <v>332</v>
      </c>
      <c r="H2286" t="s">
        <v>1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1</v>
      </c>
      <c r="AJ2286">
        <v>0</v>
      </c>
      <c r="AK2286">
        <v>0</v>
      </c>
    </row>
    <row r="2287" spans="1:37">
      <c r="A2287" s="32" t="str">
        <f t="shared" si="35"/>
        <v>Goods rated for Military use and goods rated for Non-military useRwandaPermanenta</v>
      </c>
      <c r="B2287" s="32" t="str">
        <f>VLOOKUP(D2287,Lookup!$A:$B,2,FALSE)</f>
        <v>Goods rated for Military use and goods rated for Non-military use</v>
      </c>
      <c r="C2287" s="32" t="s">
        <v>352</v>
      </c>
      <c r="D2287" t="s">
        <v>335</v>
      </c>
      <c r="E2287" t="s">
        <v>64</v>
      </c>
      <c r="F2287" t="s">
        <v>288</v>
      </c>
      <c r="G2287" t="s">
        <v>332</v>
      </c>
      <c r="H2287" t="s">
        <v>1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</row>
    <row r="2288" spans="1:37">
      <c r="A2288" s="32" t="str">
        <f t="shared" si="35"/>
        <v>Goods rated for Military use and goods rated for Non-military useSamoaPermanenta</v>
      </c>
      <c r="B2288" s="32" t="str">
        <f>VLOOKUP(D2288,Lookup!$A:$B,2,FALSE)</f>
        <v>Goods rated for Military use and goods rated for Non-military use</v>
      </c>
      <c r="C2288" s="32" t="s">
        <v>352</v>
      </c>
      <c r="D2288" t="s">
        <v>335</v>
      </c>
      <c r="E2288" t="s">
        <v>63</v>
      </c>
      <c r="F2288" t="s">
        <v>288</v>
      </c>
      <c r="G2288" t="s">
        <v>332</v>
      </c>
      <c r="H2288" t="s">
        <v>1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</row>
    <row r="2289" spans="1:37">
      <c r="A2289" s="32" t="str">
        <f t="shared" si="35"/>
        <v>Goods rated for Military use and goods rated for Non-military useSan MarinoPermanenta</v>
      </c>
      <c r="B2289" s="32" t="str">
        <f>VLOOKUP(D2289,Lookup!$A:$B,2,FALSE)</f>
        <v>Goods rated for Military use and goods rated for Non-military use</v>
      </c>
      <c r="C2289" s="32" t="s">
        <v>352</v>
      </c>
      <c r="D2289" t="s">
        <v>335</v>
      </c>
      <c r="E2289" t="s">
        <v>62</v>
      </c>
      <c r="F2289" t="s">
        <v>288</v>
      </c>
      <c r="G2289" t="s">
        <v>332</v>
      </c>
      <c r="H2289" t="s">
        <v>1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</row>
    <row r="2290" spans="1:37">
      <c r="A2290" s="32" t="str">
        <f t="shared" si="35"/>
        <v>Goods rated for Military use and goods rated for Non-military useSao Tome and PrincipePermanenta</v>
      </c>
      <c r="B2290" s="32" t="str">
        <f>VLOOKUP(D2290,Lookup!$A:$B,2,FALSE)</f>
        <v>Goods rated for Military use and goods rated for Non-military use</v>
      </c>
      <c r="C2290" s="32" t="s">
        <v>352</v>
      </c>
      <c r="D2290" t="s">
        <v>335</v>
      </c>
      <c r="E2290" t="s">
        <v>61</v>
      </c>
      <c r="F2290" t="s">
        <v>288</v>
      </c>
      <c r="G2290" t="s">
        <v>332</v>
      </c>
      <c r="H2290" t="s">
        <v>1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</row>
    <row r="2291" spans="1:37">
      <c r="A2291" s="32" t="str">
        <f t="shared" si="35"/>
        <v>Goods rated for Military use and goods rated for Non-military useSarawakPermanenta</v>
      </c>
      <c r="B2291" s="32" t="str">
        <f>VLOOKUP(D2291,Lookup!$A:$B,2,FALSE)</f>
        <v>Goods rated for Military use and goods rated for Non-military use</v>
      </c>
      <c r="C2291" s="32" t="s">
        <v>352</v>
      </c>
      <c r="D2291" t="s">
        <v>335</v>
      </c>
      <c r="E2291" t="s">
        <v>60</v>
      </c>
      <c r="F2291" t="s">
        <v>288</v>
      </c>
      <c r="G2291" t="s">
        <v>332</v>
      </c>
      <c r="H2291" t="s">
        <v>1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</row>
    <row r="2292" spans="1:37">
      <c r="A2292" s="32" t="str">
        <f t="shared" si="35"/>
        <v>Goods rated for Military use and goods rated for Non-military useSaudi ArabiaPermanenta</v>
      </c>
      <c r="B2292" s="32" t="str">
        <f>VLOOKUP(D2292,Lookup!$A:$B,2,FALSE)</f>
        <v>Goods rated for Military use and goods rated for Non-military use</v>
      </c>
      <c r="C2292" s="32" t="s">
        <v>352</v>
      </c>
      <c r="D2292" t="s">
        <v>335</v>
      </c>
      <c r="E2292" t="s">
        <v>59</v>
      </c>
      <c r="F2292" t="s">
        <v>288</v>
      </c>
      <c r="G2292" t="s">
        <v>332</v>
      </c>
      <c r="H2292" t="s">
        <v>1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</row>
    <row r="2293" spans="1:37">
      <c r="A2293" s="32" t="str">
        <f t="shared" si="35"/>
        <v>Goods rated for Military use and goods rated for Non-military useSenegalPermanenta</v>
      </c>
      <c r="B2293" s="32" t="str">
        <f>VLOOKUP(D2293,Lookup!$A:$B,2,FALSE)</f>
        <v>Goods rated for Military use and goods rated for Non-military use</v>
      </c>
      <c r="C2293" s="32" t="s">
        <v>352</v>
      </c>
      <c r="D2293" t="s">
        <v>335</v>
      </c>
      <c r="E2293" t="s">
        <v>58</v>
      </c>
      <c r="F2293" t="s">
        <v>288</v>
      </c>
      <c r="G2293" t="s">
        <v>332</v>
      </c>
      <c r="H2293" t="s">
        <v>1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</row>
    <row r="2294" spans="1:37">
      <c r="A2294" s="32" t="str">
        <f t="shared" si="35"/>
        <v>Goods rated for Military use and goods rated for Non-military useSerbiaPermanenta</v>
      </c>
      <c r="B2294" s="32" t="str">
        <f>VLOOKUP(D2294,Lookup!$A:$B,2,FALSE)</f>
        <v>Goods rated for Military use and goods rated for Non-military use</v>
      </c>
      <c r="C2294" s="32" t="s">
        <v>352</v>
      </c>
      <c r="D2294" t="s">
        <v>335</v>
      </c>
      <c r="E2294" t="s">
        <v>57</v>
      </c>
      <c r="F2294" t="s">
        <v>288</v>
      </c>
      <c r="G2294" t="s">
        <v>332</v>
      </c>
      <c r="H2294" t="s">
        <v>1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</row>
    <row r="2295" spans="1:37">
      <c r="A2295" s="32" t="str">
        <f t="shared" si="35"/>
        <v>Goods rated for Military use and goods rated for Non-military useSeychellesPermanenta</v>
      </c>
      <c r="B2295" s="32" t="str">
        <f>VLOOKUP(D2295,Lookup!$A:$B,2,FALSE)</f>
        <v>Goods rated for Military use and goods rated for Non-military use</v>
      </c>
      <c r="C2295" s="32" t="s">
        <v>352</v>
      </c>
      <c r="D2295" t="s">
        <v>335</v>
      </c>
      <c r="E2295" t="s">
        <v>56</v>
      </c>
      <c r="F2295" t="s">
        <v>288</v>
      </c>
      <c r="G2295" t="s">
        <v>332</v>
      </c>
      <c r="H2295" t="s">
        <v>1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</row>
    <row r="2296" spans="1:37">
      <c r="A2296" s="32" t="str">
        <f t="shared" si="35"/>
        <v>Goods rated for Military use and goods rated for Non-military useSierra LeonePermanenta</v>
      </c>
      <c r="B2296" s="32" t="str">
        <f>VLOOKUP(D2296,Lookup!$A:$B,2,FALSE)</f>
        <v>Goods rated for Military use and goods rated for Non-military use</v>
      </c>
      <c r="C2296" s="32" t="s">
        <v>352</v>
      </c>
      <c r="D2296" t="s">
        <v>335</v>
      </c>
      <c r="E2296" t="s">
        <v>55</v>
      </c>
      <c r="F2296" t="s">
        <v>288</v>
      </c>
      <c r="G2296" t="s">
        <v>332</v>
      </c>
      <c r="H2296" t="s">
        <v>1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</row>
    <row r="2297" spans="1:37">
      <c r="A2297" s="32" t="str">
        <f t="shared" si="35"/>
        <v>Goods rated for Military use and goods rated for Non-military useSingaporePermanenta</v>
      </c>
      <c r="B2297" s="32" t="str">
        <f>VLOOKUP(D2297,Lookup!$A:$B,2,FALSE)</f>
        <v>Goods rated for Military use and goods rated for Non-military use</v>
      </c>
      <c r="C2297" s="32" t="s">
        <v>352</v>
      </c>
      <c r="D2297" t="s">
        <v>335</v>
      </c>
      <c r="E2297" t="s">
        <v>54</v>
      </c>
      <c r="F2297" t="s">
        <v>288</v>
      </c>
      <c r="G2297" t="s">
        <v>332</v>
      </c>
      <c r="H2297" t="s">
        <v>1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</row>
    <row r="2298" spans="1:37">
      <c r="A2298" s="32" t="str">
        <f t="shared" si="35"/>
        <v>Goods rated for Military use and goods rated for Non-military useSlovakiaPermanenta</v>
      </c>
      <c r="B2298" s="32" t="str">
        <f>VLOOKUP(D2298,Lookup!$A:$B,2,FALSE)</f>
        <v>Goods rated for Military use and goods rated for Non-military use</v>
      </c>
      <c r="C2298" s="32" t="s">
        <v>352</v>
      </c>
      <c r="D2298" t="s">
        <v>335</v>
      </c>
      <c r="E2298" t="s">
        <v>53</v>
      </c>
      <c r="F2298" t="s">
        <v>288</v>
      </c>
      <c r="G2298" t="s">
        <v>332</v>
      </c>
      <c r="H2298" t="s">
        <v>1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</row>
    <row r="2299" spans="1:37">
      <c r="A2299" s="32" t="str">
        <f t="shared" si="35"/>
        <v>Goods rated for Military use and goods rated for Non-military useSloveniaPermanenta</v>
      </c>
      <c r="B2299" s="32" t="str">
        <f>VLOOKUP(D2299,Lookup!$A:$B,2,FALSE)</f>
        <v>Goods rated for Military use and goods rated for Non-military use</v>
      </c>
      <c r="C2299" s="32" t="s">
        <v>352</v>
      </c>
      <c r="D2299" t="s">
        <v>335</v>
      </c>
      <c r="E2299" t="s">
        <v>52</v>
      </c>
      <c r="F2299" t="s">
        <v>288</v>
      </c>
      <c r="G2299" t="s">
        <v>332</v>
      </c>
      <c r="H2299" t="s">
        <v>1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</row>
    <row r="2300" spans="1:37">
      <c r="A2300" s="32" t="str">
        <f t="shared" si="35"/>
        <v>Goods rated for Military use and goods rated for Non-military useSolomon IslandsPermanenta</v>
      </c>
      <c r="B2300" s="32" t="str">
        <f>VLOOKUP(D2300,Lookup!$A:$B,2,FALSE)</f>
        <v>Goods rated for Military use and goods rated for Non-military use</v>
      </c>
      <c r="C2300" s="32" t="s">
        <v>352</v>
      </c>
      <c r="D2300" t="s">
        <v>335</v>
      </c>
      <c r="E2300" t="s">
        <v>51</v>
      </c>
      <c r="F2300" t="s">
        <v>288</v>
      </c>
      <c r="G2300" t="s">
        <v>332</v>
      </c>
      <c r="H2300" t="s">
        <v>1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</row>
    <row r="2301" spans="1:37">
      <c r="A2301" s="32" t="str">
        <f t="shared" si="35"/>
        <v>Goods rated for Military use and goods rated for Non-military useSomaliaPermanenta</v>
      </c>
      <c r="B2301" s="32" t="str">
        <f>VLOOKUP(D2301,Lookup!$A:$B,2,FALSE)</f>
        <v>Goods rated for Military use and goods rated for Non-military use</v>
      </c>
      <c r="C2301" s="32" t="s">
        <v>352</v>
      </c>
      <c r="D2301" t="s">
        <v>335</v>
      </c>
      <c r="E2301" t="s">
        <v>50</v>
      </c>
      <c r="F2301" t="s">
        <v>288</v>
      </c>
      <c r="G2301" t="s">
        <v>332</v>
      </c>
      <c r="H2301" t="s">
        <v>1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</row>
    <row r="2302" spans="1:37">
      <c r="A2302" s="32" t="str">
        <f t="shared" si="35"/>
        <v>Goods rated for Military use and goods rated for Non-military useSouth AfricaPermanenta</v>
      </c>
      <c r="B2302" s="32" t="str">
        <f>VLOOKUP(D2302,Lookup!$A:$B,2,FALSE)</f>
        <v>Goods rated for Military use and goods rated for Non-military use</v>
      </c>
      <c r="C2302" s="32" t="s">
        <v>352</v>
      </c>
      <c r="D2302" t="s">
        <v>335</v>
      </c>
      <c r="E2302" t="s">
        <v>49</v>
      </c>
      <c r="F2302" t="s">
        <v>288</v>
      </c>
      <c r="G2302" t="s">
        <v>332</v>
      </c>
      <c r="H2302" t="s">
        <v>1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</row>
    <row r="2303" spans="1:37">
      <c r="A2303" s="32" t="str">
        <f t="shared" si="35"/>
        <v>Goods rated for Military use and goods rated for Non-military useSouth Georgia and South Sandwich IslandsPermanenta</v>
      </c>
      <c r="B2303" s="32" t="str">
        <f>VLOOKUP(D2303,Lookup!$A:$B,2,FALSE)</f>
        <v>Goods rated for Military use and goods rated for Non-military use</v>
      </c>
      <c r="C2303" s="32" t="s">
        <v>352</v>
      </c>
      <c r="D2303" t="s">
        <v>335</v>
      </c>
      <c r="E2303" t="s">
        <v>48</v>
      </c>
      <c r="F2303" t="s">
        <v>288</v>
      </c>
      <c r="G2303" t="s">
        <v>332</v>
      </c>
      <c r="H2303" t="s">
        <v>1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</row>
    <row r="2304" spans="1:37">
      <c r="A2304" s="32" t="str">
        <f t="shared" si="35"/>
        <v>Goods rated for Military use and goods rated for Non-military useSpainPermanenta</v>
      </c>
      <c r="B2304" s="32" t="str">
        <f>VLOOKUP(D2304,Lookup!$A:$B,2,FALSE)</f>
        <v>Goods rated for Military use and goods rated for Non-military use</v>
      </c>
      <c r="C2304" s="32" t="s">
        <v>352</v>
      </c>
      <c r="D2304" t="s">
        <v>335</v>
      </c>
      <c r="E2304" t="s">
        <v>47</v>
      </c>
      <c r="F2304" t="s">
        <v>288</v>
      </c>
      <c r="G2304" t="s">
        <v>332</v>
      </c>
      <c r="H2304" t="s">
        <v>1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</row>
    <row r="2305" spans="1:37">
      <c r="A2305" s="32" t="str">
        <f t="shared" si="35"/>
        <v>Goods rated for Military use and goods rated for Non-military useSri LankaPermanenta</v>
      </c>
      <c r="B2305" s="32" t="str">
        <f>VLOOKUP(D2305,Lookup!$A:$B,2,FALSE)</f>
        <v>Goods rated for Military use and goods rated for Non-military use</v>
      </c>
      <c r="C2305" s="32" t="s">
        <v>352</v>
      </c>
      <c r="D2305" t="s">
        <v>335</v>
      </c>
      <c r="E2305" t="s">
        <v>46</v>
      </c>
      <c r="F2305" t="s">
        <v>288</v>
      </c>
      <c r="G2305" t="s">
        <v>332</v>
      </c>
      <c r="H2305" t="s">
        <v>1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1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</row>
    <row r="2306" spans="1:37">
      <c r="A2306" s="32" t="str">
        <f t="shared" si="35"/>
        <v>Goods rated for Military use and goods rated for Non-military useSt Christopher and NevisPermanenta</v>
      </c>
      <c r="B2306" s="32" t="str">
        <f>VLOOKUP(D2306,Lookup!$A:$B,2,FALSE)</f>
        <v>Goods rated for Military use and goods rated for Non-military use</v>
      </c>
      <c r="C2306" s="32" t="s">
        <v>352</v>
      </c>
      <c r="D2306" t="s">
        <v>335</v>
      </c>
      <c r="E2306" t="s">
        <v>45</v>
      </c>
      <c r="F2306" t="s">
        <v>288</v>
      </c>
      <c r="G2306" t="s">
        <v>332</v>
      </c>
      <c r="H2306" t="s">
        <v>1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</row>
    <row r="2307" spans="1:37">
      <c r="A2307" s="32" t="str">
        <f t="shared" si="35"/>
        <v>Goods rated for Military use and goods rated for Non-military useSt HelenaPermanenta</v>
      </c>
      <c r="B2307" s="32" t="str">
        <f>VLOOKUP(D2307,Lookup!$A:$B,2,FALSE)</f>
        <v>Goods rated for Military use and goods rated for Non-military use</v>
      </c>
      <c r="C2307" s="32" t="s">
        <v>352</v>
      </c>
      <c r="D2307" t="s">
        <v>335</v>
      </c>
      <c r="E2307" t="s">
        <v>44</v>
      </c>
      <c r="F2307" t="s">
        <v>288</v>
      </c>
      <c r="G2307" t="s">
        <v>332</v>
      </c>
      <c r="H2307" t="s">
        <v>1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</row>
    <row r="2308" spans="1:37">
      <c r="A2308" s="32" t="str">
        <f t="shared" si="35"/>
        <v>Goods rated for Military use and goods rated for Non-military useSt Kitts And NevisPermanenta</v>
      </c>
      <c r="B2308" s="32" t="str">
        <f>VLOOKUP(D2308,Lookup!$A:$B,2,FALSE)</f>
        <v>Goods rated for Military use and goods rated for Non-military use</v>
      </c>
      <c r="C2308" s="32" t="s">
        <v>352</v>
      </c>
      <c r="D2308" t="s">
        <v>335</v>
      </c>
      <c r="E2308" t="s">
        <v>43</v>
      </c>
      <c r="F2308" t="s">
        <v>288</v>
      </c>
      <c r="G2308" t="s">
        <v>332</v>
      </c>
      <c r="H2308" t="s">
        <v>1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</row>
    <row r="2309" spans="1:37">
      <c r="A2309" s="32" t="str">
        <f t="shared" ref="A2309:A2372" si="36">CONCATENATE(B2309,E2309,F2309,H2309)</f>
        <v>Goods rated for Military use and goods rated for Non-military useSt LuciaPermanenta</v>
      </c>
      <c r="B2309" s="32" t="str">
        <f>VLOOKUP(D2309,Lookup!$A:$B,2,FALSE)</f>
        <v>Goods rated for Military use and goods rated for Non-military use</v>
      </c>
      <c r="C2309" s="32" t="s">
        <v>352</v>
      </c>
      <c r="D2309" t="s">
        <v>335</v>
      </c>
      <c r="E2309" t="s">
        <v>42</v>
      </c>
      <c r="F2309" t="s">
        <v>288</v>
      </c>
      <c r="G2309" t="s">
        <v>332</v>
      </c>
      <c r="H2309" t="s">
        <v>1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</row>
    <row r="2310" spans="1:37">
      <c r="A2310" s="32" t="str">
        <f t="shared" si="36"/>
        <v>Goods rated for Military use and goods rated for Non-military useSt Pierre and MiquelonPermanenta</v>
      </c>
      <c r="B2310" s="32" t="str">
        <f>VLOOKUP(D2310,Lookup!$A:$B,2,FALSE)</f>
        <v>Goods rated for Military use and goods rated for Non-military use</v>
      </c>
      <c r="C2310" s="32" t="s">
        <v>352</v>
      </c>
      <c r="D2310" t="s">
        <v>335</v>
      </c>
      <c r="E2310" t="s">
        <v>41</v>
      </c>
      <c r="F2310" t="s">
        <v>288</v>
      </c>
      <c r="G2310" t="s">
        <v>332</v>
      </c>
      <c r="H2310" t="s">
        <v>1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</row>
    <row r="2311" spans="1:37">
      <c r="A2311" s="32" t="str">
        <f t="shared" si="36"/>
        <v>Goods rated for Military use and goods rated for Non-military useSt Vincent (including the Grenadines)Permanenta</v>
      </c>
      <c r="B2311" s="32" t="str">
        <f>VLOOKUP(D2311,Lookup!$A:$B,2,FALSE)</f>
        <v>Goods rated for Military use and goods rated for Non-military use</v>
      </c>
      <c r="C2311" s="32" t="s">
        <v>352</v>
      </c>
      <c r="D2311" t="s">
        <v>335</v>
      </c>
      <c r="E2311" t="s">
        <v>40</v>
      </c>
      <c r="F2311" t="s">
        <v>288</v>
      </c>
      <c r="G2311" t="s">
        <v>332</v>
      </c>
      <c r="H2311" t="s">
        <v>1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</row>
    <row r="2312" spans="1:37">
      <c r="A2312" s="32" t="str">
        <f t="shared" si="36"/>
        <v>Goods rated for Military use and goods rated for Non-military useSudanPermanenta</v>
      </c>
      <c r="B2312" s="32" t="str">
        <f>VLOOKUP(D2312,Lookup!$A:$B,2,FALSE)</f>
        <v>Goods rated for Military use and goods rated for Non-military use</v>
      </c>
      <c r="C2312" s="32" t="s">
        <v>352</v>
      </c>
      <c r="D2312" t="s">
        <v>335</v>
      </c>
      <c r="E2312" t="s">
        <v>39</v>
      </c>
      <c r="F2312" t="s">
        <v>288</v>
      </c>
      <c r="G2312" t="s">
        <v>332</v>
      </c>
      <c r="H2312" t="s">
        <v>1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</row>
    <row r="2313" spans="1:37">
      <c r="A2313" s="32" t="str">
        <f t="shared" si="36"/>
        <v>Goods rated for Military use and goods rated for Non-military useSouth SudanPermanenta</v>
      </c>
      <c r="B2313" s="32" t="str">
        <f>VLOOKUP(D2313,Lookup!$A:$B,2,FALSE)</f>
        <v>Goods rated for Military use and goods rated for Non-military use</v>
      </c>
      <c r="C2313" s="32" t="s">
        <v>352</v>
      </c>
      <c r="D2313" t="s">
        <v>335</v>
      </c>
      <c r="E2313" t="s">
        <v>344</v>
      </c>
      <c r="F2313" t="s">
        <v>288</v>
      </c>
      <c r="G2313" t="s">
        <v>332</v>
      </c>
      <c r="H2313" t="s">
        <v>1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</row>
    <row r="2314" spans="1:37">
      <c r="A2314" s="32" t="str">
        <f t="shared" si="36"/>
        <v>Goods rated for Military use and goods rated for Non-military useSurinamPermanenta</v>
      </c>
      <c r="B2314" s="32" t="str">
        <f>VLOOKUP(D2314,Lookup!$A:$B,2,FALSE)</f>
        <v>Goods rated for Military use and goods rated for Non-military use</v>
      </c>
      <c r="C2314" s="32" t="s">
        <v>352</v>
      </c>
      <c r="D2314" t="s">
        <v>335</v>
      </c>
      <c r="E2314" t="s">
        <v>38</v>
      </c>
      <c r="F2314" t="s">
        <v>288</v>
      </c>
      <c r="G2314" t="s">
        <v>332</v>
      </c>
      <c r="H2314" t="s">
        <v>1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</row>
    <row r="2315" spans="1:37">
      <c r="A2315" s="32" t="str">
        <f t="shared" si="36"/>
        <v>Goods rated for Military use and goods rated for Non-military useSvelbard ArchipelagoPermanenta</v>
      </c>
      <c r="B2315" s="32" t="str">
        <f>VLOOKUP(D2315,Lookup!$A:$B,2,FALSE)</f>
        <v>Goods rated for Military use and goods rated for Non-military use</v>
      </c>
      <c r="C2315" s="32" t="s">
        <v>352</v>
      </c>
      <c r="D2315" t="s">
        <v>335</v>
      </c>
      <c r="E2315" t="s">
        <v>37</v>
      </c>
      <c r="F2315" t="s">
        <v>288</v>
      </c>
      <c r="G2315" t="s">
        <v>332</v>
      </c>
      <c r="H2315" t="s">
        <v>1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</row>
    <row r="2316" spans="1:37">
      <c r="A2316" s="32" t="str">
        <f t="shared" si="36"/>
        <v>Goods rated for Military use and goods rated for Non-military useSwan IslandsPermanenta</v>
      </c>
      <c r="B2316" s="32" t="str">
        <f>VLOOKUP(D2316,Lookup!$A:$B,2,FALSE)</f>
        <v>Goods rated for Military use and goods rated for Non-military use</v>
      </c>
      <c r="C2316" s="32" t="s">
        <v>352</v>
      </c>
      <c r="D2316" t="s">
        <v>335</v>
      </c>
      <c r="E2316" t="s">
        <v>36</v>
      </c>
      <c r="F2316" t="s">
        <v>288</v>
      </c>
      <c r="G2316" t="s">
        <v>332</v>
      </c>
      <c r="H2316" t="s">
        <v>1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</row>
    <row r="2317" spans="1:37">
      <c r="A2317" s="32" t="str">
        <f t="shared" si="36"/>
        <v>Goods rated for Military use and goods rated for Non-military useSwazilandPermanenta</v>
      </c>
      <c r="B2317" s="32" t="str">
        <f>VLOOKUP(D2317,Lookup!$A:$B,2,FALSE)</f>
        <v>Goods rated for Military use and goods rated for Non-military use</v>
      </c>
      <c r="C2317" s="32" t="s">
        <v>352</v>
      </c>
      <c r="D2317" t="s">
        <v>335</v>
      </c>
      <c r="E2317" t="s">
        <v>35</v>
      </c>
      <c r="F2317" t="s">
        <v>288</v>
      </c>
      <c r="G2317" t="s">
        <v>332</v>
      </c>
      <c r="H2317" t="s">
        <v>1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</row>
    <row r="2318" spans="1:37">
      <c r="A2318" s="32" t="str">
        <f t="shared" si="36"/>
        <v>Goods rated for Military use and goods rated for Non-military useSwedenPermanenta</v>
      </c>
      <c r="B2318" s="32" t="str">
        <f>VLOOKUP(D2318,Lookup!$A:$B,2,FALSE)</f>
        <v>Goods rated for Military use and goods rated for Non-military use</v>
      </c>
      <c r="C2318" s="32" t="s">
        <v>352</v>
      </c>
      <c r="D2318" t="s">
        <v>335</v>
      </c>
      <c r="E2318" t="s">
        <v>34</v>
      </c>
      <c r="F2318" t="s">
        <v>288</v>
      </c>
      <c r="G2318" t="s">
        <v>332</v>
      </c>
      <c r="H2318" t="s">
        <v>1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</row>
    <row r="2319" spans="1:37">
      <c r="A2319" s="32" t="str">
        <f t="shared" si="36"/>
        <v>Goods rated for Military use and goods rated for Non-military useSwitzerlandPermanenta</v>
      </c>
      <c r="B2319" s="32" t="str">
        <f>VLOOKUP(D2319,Lookup!$A:$B,2,FALSE)</f>
        <v>Goods rated for Military use and goods rated for Non-military use</v>
      </c>
      <c r="C2319" s="32" t="s">
        <v>352</v>
      </c>
      <c r="D2319" t="s">
        <v>335</v>
      </c>
      <c r="E2319" t="s">
        <v>33</v>
      </c>
      <c r="F2319" t="s">
        <v>288</v>
      </c>
      <c r="G2319" t="s">
        <v>332</v>
      </c>
      <c r="H2319" t="s">
        <v>1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</row>
    <row r="2320" spans="1:37">
      <c r="A2320" s="32" t="str">
        <f t="shared" si="36"/>
        <v>Goods rated for Military use and goods rated for Non-military useSyriaPermanenta</v>
      </c>
      <c r="B2320" s="32" t="str">
        <f>VLOOKUP(D2320,Lookup!$A:$B,2,FALSE)</f>
        <v>Goods rated for Military use and goods rated for Non-military use</v>
      </c>
      <c r="C2320" s="32" t="s">
        <v>352</v>
      </c>
      <c r="D2320" t="s">
        <v>335</v>
      </c>
      <c r="E2320" t="s">
        <v>32</v>
      </c>
      <c r="F2320" t="s">
        <v>288</v>
      </c>
      <c r="G2320" t="s">
        <v>332</v>
      </c>
      <c r="H2320" t="s">
        <v>1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</row>
    <row r="2321" spans="1:37">
      <c r="A2321" s="32" t="str">
        <f t="shared" si="36"/>
        <v>Goods rated for Military use and goods rated for Non-military useTaiwanPermanenta</v>
      </c>
      <c r="B2321" s="32" t="str">
        <f>VLOOKUP(D2321,Lookup!$A:$B,2,FALSE)</f>
        <v>Goods rated for Military use and goods rated for Non-military use</v>
      </c>
      <c r="C2321" s="32" t="s">
        <v>352</v>
      </c>
      <c r="D2321" t="s">
        <v>335</v>
      </c>
      <c r="E2321" t="s">
        <v>31</v>
      </c>
      <c r="F2321" t="s">
        <v>288</v>
      </c>
      <c r="G2321" t="s">
        <v>332</v>
      </c>
      <c r="H2321" t="s">
        <v>1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</row>
    <row r="2322" spans="1:37">
      <c r="A2322" s="32" t="str">
        <f t="shared" si="36"/>
        <v>Goods rated for Military use and goods rated for Non-military useTajikistanPermanenta</v>
      </c>
      <c r="B2322" s="32" t="str">
        <f>VLOOKUP(D2322,Lookup!$A:$B,2,FALSE)</f>
        <v>Goods rated for Military use and goods rated for Non-military use</v>
      </c>
      <c r="C2322" s="32" t="s">
        <v>352</v>
      </c>
      <c r="D2322" t="s">
        <v>335</v>
      </c>
      <c r="E2322" t="s">
        <v>30</v>
      </c>
      <c r="F2322" t="s">
        <v>288</v>
      </c>
      <c r="G2322" t="s">
        <v>332</v>
      </c>
      <c r="H2322" t="s">
        <v>1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</row>
    <row r="2323" spans="1:37">
      <c r="A2323" s="32" t="str">
        <f t="shared" si="36"/>
        <v>Goods rated for Military use and goods rated for Non-military useTanzaniaPermanenta</v>
      </c>
      <c r="B2323" s="32" t="str">
        <f>VLOOKUP(D2323,Lookup!$A:$B,2,FALSE)</f>
        <v>Goods rated for Military use and goods rated for Non-military use</v>
      </c>
      <c r="C2323" s="32" t="s">
        <v>352</v>
      </c>
      <c r="D2323" t="s">
        <v>335</v>
      </c>
      <c r="E2323" t="s">
        <v>29</v>
      </c>
      <c r="F2323" t="s">
        <v>288</v>
      </c>
      <c r="G2323" t="s">
        <v>332</v>
      </c>
      <c r="H2323" t="s">
        <v>1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</row>
    <row r="2324" spans="1:37">
      <c r="A2324" s="32" t="str">
        <f t="shared" si="36"/>
        <v>Goods rated for Military use and goods rated for Non-military useThailandPermanenta</v>
      </c>
      <c r="B2324" s="32" t="str">
        <f>VLOOKUP(D2324,Lookup!$A:$B,2,FALSE)</f>
        <v>Goods rated for Military use and goods rated for Non-military use</v>
      </c>
      <c r="C2324" s="32" t="s">
        <v>352</v>
      </c>
      <c r="D2324" t="s">
        <v>335</v>
      </c>
      <c r="E2324" t="s">
        <v>28</v>
      </c>
      <c r="F2324" t="s">
        <v>288</v>
      </c>
      <c r="G2324" t="s">
        <v>332</v>
      </c>
      <c r="H2324" t="s">
        <v>1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1</v>
      </c>
      <c r="AI2324">
        <v>0</v>
      </c>
      <c r="AJ2324">
        <v>0</v>
      </c>
      <c r="AK2324">
        <v>0</v>
      </c>
    </row>
    <row r="2325" spans="1:37">
      <c r="A2325" s="32" t="str">
        <f t="shared" si="36"/>
        <v>Goods rated for Military use and goods rated for Non-military useTogoPermanenta</v>
      </c>
      <c r="B2325" s="32" t="str">
        <f>VLOOKUP(D2325,Lookup!$A:$B,2,FALSE)</f>
        <v>Goods rated for Military use and goods rated for Non-military use</v>
      </c>
      <c r="C2325" s="32" t="s">
        <v>352</v>
      </c>
      <c r="D2325" t="s">
        <v>335</v>
      </c>
      <c r="E2325" t="s">
        <v>27</v>
      </c>
      <c r="F2325" t="s">
        <v>288</v>
      </c>
      <c r="G2325" t="s">
        <v>332</v>
      </c>
      <c r="H2325" t="s">
        <v>1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</row>
    <row r="2326" spans="1:37">
      <c r="A2326" s="32" t="str">
        <f t="shared" si="36"/>
        <v>Goods rated for Military use and goods rated for Non-military useTokelau IslandsPermanenta</v>
      </c>
      <c r="B2326" s="32" t="str">
        <f>VLOOKUP(D2326,Lookup!$A:$B,2,FALSE)</f>
        <v>Goods rated for Military use and goods rated for Non-military use</v>
      </c>
      <c r="C2326" s="32" t="s">
        <v>352</v>
      </c>
      <c r="D2326" t="s">
        <v>335</v>
      </c>
      <c r="E2326" t="s">
        <v>26</v>
      </c>
      <c r="F2326" t="s">
        <v>288</v>
      </c>
      <c r="G2326" t="s">
        <v>332</v>
      </c>
      <c r="H2326" t="s">
        <v>1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</row>
    <row r="2327" spans="1:37">
      <c r="A2327" s="32" t="str">
        <f t="shared" si="36"/>
        <v>Goods rated for Military use and goods rated for Non-military useTongaPermanenta</v>
      </c>
      <c r="B2327" s="32" t="str">
        <f>VLOOKUP(D2327,Lookup!$A:$B,2,FALSE)</f>
        <v>Goods rated for Military use and goods rated for Non-military use</v>
      </c>
      <c r="C2327" s="32" t="s">
        <v>352</v>
      </c>
      <c r="D2327" t="s">
        <v>335</v>
      </c>
      <c r="E2327" t="s">
        <v>25</v>
      </c>
      <c r="F2327" t="s">
        <v>288</v>
      </c>
      <c r="G2327" t="s">
        <v>332</v>
      </c>
      <c r="H2327" t="s">
        <v>1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</row>
    <row r="2328" spans="1:37">
      <c r="A2328" s="32" t="str">
        <f t="shared" si="36"/>
        <v>Goods rated for Military use and goods rated for Non-military useTrinidad and TobagoPermanenta</v>
      </c>
      <c r="B2328" s="32" t="str">
        <f>VLOOKUP(D2328,Lookup!$A:$B,2,FALSE)</f>
        <v>Goods rated for Military use and goods rated for Non-military use</v>
      </c>
      <c r="C2328" s="32" t="s">
        <v>352</v>
      </c>
      <c r="D2328" t="s">
        <v>335</v>
      </c>
      <c r="E2328" t="s">
        <v>24</v>
      </c>
      <c r="F2328" t="s">
        <v>288</v>
      </c>
      <c r="G2328" t="s">
        <v>332</v>
      </c>
      <c r="H2328" t="s">
        <v>1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</row>
    <row r="2329" spans="1:37">
      <c r="A2329" s="32" t="str">
        <f t="shared" si="36"/>
        <v>Goods rated for Military use and goods rated for Non-military useTunisiaPermanenta</v>
      </c>
      <c r="B2329" s="32" t="str">
        <f>VLOOKUP(D2329,Lookup!$A:$B,2,FALSE)</f>
        <v>Goods rated for Military use and goods rated for Non-military use</v>
      </c>
      <c r="C2329" s="32" t="s">
        <v>352</v>
      </c>
      <c r="D2329" t="s">
        <v>335</v>
      </c>
      <c r="E2329" t="s">
        <v>23</v>
      </c>
      <c r="F2329" t="s">
        <v>288</v>
      </c>
      <c r="G2329" t="s">
        <v>332</v>
      </c>
      <c r="H2329" t="s">
        <v>1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</row>
    <row r="2330" spans="1:37">
      <c r="A2330" s="32" t="str">
        <f t="shared" si="36"/>
        <v>Goods rated for Military use and goods rated for Non-military useTurkeyPermanenta</v>
      </c>
      <c r="B2330" s="32" t="str">
        <f>VLOOKUP(D2330,Lookup!$A:$B,2,FALSE)</f>
        <v>Goods rated for Military use and goods rated for Non-military use</v>
      </c>
      <c r="C2330" s="32" t="s">
        <v>352</v>
      </c>
      <c r="D2330" t="s">
        <v>335</v>
      </c>
      <c r="E2330" t="s">
        <v>22</v>
      </c>
      <c r="F2330" t="s">
        <v>288</v>
      </c>
      <c r="G2330" t="s">
        <v>332</v>
      </c>
      <c r="H2330" t="s">
        <v>1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</row>
    <row r="2331" spans="1:37">
      <c r="A2331" s="32" t="str">
        <f t="shared" si="36"/>
        <v>Goods rated for Military use and goods rated for Non-military useTurkmenistanPermanenta</v>
      </c>
      <c r="B2331" s="32" t="str">
        <f>VLOOKUP(D2331,Lookup!$A:$B,2,FALSE)</f>
        <v>Goods rated for Military use and goods rated for Non-military use</v>
      </c>
      <c r="C2331" s="32" t="s">
        <v>352</v>
      </c>
      <c r="D2331" t="s">
        <v>335</v>
      </c>
      <c r="E2331" t="s">
        <v>21</v>
      </c>
      <c r="F2331" t="s">
        <v>288</v>
      </c>
      <c r="G2331" t="s">
        <v>332</v>
      </c>
      <c r="H2331" t="s">
        <v>1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</row>
    <row r="2332" spans="1:37">
      <c r="A2332" s="32" t="str">
        <f t="shared" si="36"/>
        <v>Goods rated for Military use and goods rated for Non-military useTurks and Caicos IslandsPermanenta</v>
      </c>
      <c r="B2332" s="32" t="str">
        <f>VLOOKUP(D2332,Lookup!$A:$B,2,FALSE)</f>
        <v>Goods rated for Military use and goods rated for Non-military use</v>
      </c>
      <c r="C2332" s="32" t="s">
        <v>352</v>
      </c>
      <c r="D2332" t="s">
        <v>335</v>
      </c>
      <c r="E2332" t="s">
        <v>20</v>
      </c>
      <c r="F2332" t="s">
        <v>288</v>
      </c>
      <c r="G2332" t="s">
        <v>332</v>
      </c>
      <c r="H2332" t="s">
        <v>1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</row>
    <row r="2333" spans="1:37">
      <c r="A2333" s="32" t="str">
        <f t="shared" si="36"/>
        <v>Goods rated for Military use and goods rated for Non-military useTuvaluPermanenta</v>
      </c>
      <c r="B2333" s="32" t="str">
        <f>VLOOKUP(D2333,Lookup!$A:$B,2,FALSE)</f>
        <v>Goods rated for Military use and goods rated for Non-military use</v>
      </c>
      <c r="C2333" s="32" t="s">
        <v>352</v>
      </c>
      <c r="D2333" t="s">
        <v>335</v>
      </c>
      <c r="E2333" t="s">
        <v>19</v>
      </c>
      <c r="F2333" t="s">
        <v>288</v>
      </c>
      <c r="G2333" t="s">
        <v>332</v>
      </c>
      <c r="H2333" t="s">
        <v>1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</row>
    <row r="2334" spans="1:37">
      <c r="A2334" s="32" t="str">
        <f t="shared" si="36"/>
        <v>Goods rated for Military use and goods rated for Non-military useUgandaPermanenta</v>
      </c>
      <c r="B2334" s="32" t="str">
        <f>VLOOKUP(D2334,Lookup!$A:$B,2,FALSE)</f>
        <v>Goods rated for Military use and goods rated for Non-military use</v>
      </c>
      <c r="C2334" s="32" t="s">
        <v>352</v>
      </c>
      <c r="D2334" t="s">
        <v>335</v>
      </c>
      <c r="E2334" t="s">
        <v>18</v>
      </c>
      <c r="F2334" t="s">
        <v>288</v>
      </c>
      <c r="G2334" t="s">
        <v>332</v>
      </c>
      <c r="H2334" t="s">
        <v>1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</row>
    <row r="2335" spans="1:37">
      <c r="A2335" s="32" t="str">
        <f t="shared" si="36"/>
        <v>Goods rated for Military use and goods rated for Non-military useUkrainePermanenta</v>
      </c>
      <c r="B2335" s="32" t="str">
        <f>VLOOKUP(D2335,Lookup!$A:$B,2,FALSE)</f>
        <v>Goods rated for Military use and goods rated for Non-military use</v>
      </c>
      <c r="C2335" s="32" t="s">
        <v>352</v>
      </c>
      <c r="D2335" t="s">
        <v>335</v>
      </c>
      <c r="E2335" t="s">
        <v>17</v>
      </c>
      <c r="F2335" t="s">
        <v>288</v>
      </c>
      <c r="G2335" t="s">
        <v>332</v>
      </c>
      <c r="H2335" t="s">
        <v>1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</row>
    <row r="2336" spans="1:37">
      <c r="A2336" s="32" t="str">
        <f t="shared" si="36"/>
        <v>Goods rated for Military use and goods rated for Non-military useUnited Arab EmiratesPermanenta</v>
      </c>
      <c r="B2336" s="32" t="str">
        <f>VLOOKUP(D2336,Lookup!$A:$B,2,FALSE)</f>
        <v>Goods rated for Military use and goods rated for Non-military use</v>
      </c>
      <c r="C2336" s="32" t="s">
        <v>352</v>
      </c>
      <c r="D2336" t="s">
        <v>335</v>
      </c>
      <c r="E2336" t="s">
        <v>16</v>
      </c>
      <c r="F2336" t="s">
        <v>288</v>
      </c>
      <c r="G2336" t="s">
        <v>332</v>
      </c>
      <c r="H2336" t="s">
        <v>1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</row>
    <row r="2337" spans="1:37">
      <c r="A2337" s="32" t="str">
        <f t="shared" si="36"/>
        <v>Goods rated for Military use and goods rated for Non-military useUnited KingdomPermanenta</v>
      </c>
      <c r="B2337" s="32" t="str">
        <f>VLOOKUP(D2337,Lookup!$A:$B,2,FALSE)</f>
        <v>Goods rated for Military use and goods rated for Non-military use</v>
      </c>
      <c r="C2337" s="32" t="s">
        <v>352</v>
      </c>
      <c r="D2337" t="s">
        <v>335</v>
      </c>
      <c r="E2337" t="s">
        <v>15</v>
      </c>
      <c r="F2337" t="s">
        <v>288</v>
      </c>
      <c r="G2337" t="s">
        <v>332</v>
      </c>
      <c r="H2337" t="s">
        <v>1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</row>
    <row r="2338" spans="1:37">
      <c r="A2338" s="32" t="str">
        <f t="shared" si="36"/>
        <v>Goods rated for Military use and goods rated for Non-military useUnited States Minor Outlying IslandsPermanenta</v>
      </c>
      <c r="B2338" s="32" t="str">
        <f>VLOOKUP(D2338,Lookup!$A:$B,2,FALSE)</f>
        <v>Goods rated for Military use and goods rated for Non-military use</v>
      </c>
      <c r="C2338" s="32" t="s">
        <v>352</v>
      </c>
      <c r="D2338" t="s">
        <v>335</v>
      </c>
      <c r="E2338" t="s">
        <v>14</v>
      </c>
      <c r="F2338" t="s">
        <v>288</v>
      </c>
      <c r="G2338" t="s">
        <v>332</v>
      </c>
      <c r="H2338" t="s">
        <v>1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</row>
    <row r="2339" spans="1:37">
      <c r="A2339" s="32" t="str">
        <f t="shared" si="36"/>
        <v>Goods rated for Military use and goods rated for Non-military useUnited States of AmericaPermanenta</v>
      </c>
      <c r="B2339" s="32" t="str">
        <f>VLOOKUP(D2339,Lookup!$A:$B,2,FALSE)</f>
        <v>Goods rated for Military use and goods rated for Non-military use</v>
      </c>
      <c r="C2339" s="32" t="s">
        <v>352</v>
      </c>
      <c r="D2339" t="s">
        <v>335</v>
      </c>
      <c r="E2339" t="s">
        <v>13</v>
      </c>
      <c r="F2339" t="s">
        <v>288</v>
      </c>
      <c r="G2339" t="s">
        <v>332</v>
      </c>
      <c r="H2339" t="s">
        <v>1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</row>
    <row r="2340" spans="1:37">
      <c r="A2340" s="32" t="str">
        <f t="shared" si="36"/>
        <v>Goods rated for Military use and goods rated for Non-military useUruguayPermanenta</v>
      </c>
      <c r="B2340" s="32" t="str">
        <f>VLOOKUP(D2340,Lookup!$A:$B,2,FALSE)</f>
        <v>Goods rated for Military use and goods rated for Non-military use</v>
      </c>
      <c r="C2340" s="32" t="s">
        <v>352</v>
      </c>
      <c r="D2340" t="s">
        <v>335</v>
      </c>
      <c r="E2340" t="s">
        <v>12</v>
      </c>
      <c r="F2340" t="s">
        <v>288</v>
      </c>
      <c r="G2340" t="s">
        <v>332</v>
      </c>
      <c r="H2340" t="s">
        <v>1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</row>
    <row r="2341" spans="1:37">
      <c r="A2341" s="32" t="str">
        <f t="shared" si="36"/>
        <v>Goods rated for Military use and goods rated for Non-military useUzbekistanPermanenta</v>
      </c>
      <c r="B2341" s="32" t="str">
        <f>VLOOKUP(D2341,Lookup!$A:$B,2,FALSE)</f>
        <v>Goods rated for Military use and goods rated for Non-military use</v>
      </c>
      <c r="C2341" s="32" t="s">
        <v>352</v>
      </c>
      <c r="D2341" t="s">
        <v>335</v>
      </c>
      <c r="E2341" t="s">
        <v>11</v>
      </c>
      <c r="F2341" t="s">
        <v>288</v>
      </c>
      <c r="G2341" t="s">
        <v>332</v>
      </c>
      <c r="H2341" t="s">
        <v>1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</row>
    <row r="2342" spans="1:37">
      <c r="A2342" s="32" t="str">
        <f t="shared" si="36"/>
        <v>Goods rated for Military use and goods rated for Non-military useVanuatuPermanenta</v>
      </c>
      <c r="B2342" s="32" t="str">
        <f>VLOOKUP(D2342,Lookup!$A:$B,2,FALSE)</f>
        <v>Goods rated for Military use and goods rated for Non-military use</v>
      </c>
      <c r="C2342" s="32" t="s">
        <v>352</v>
      </c>
      <c r="D2342" t="s">
        <v>335</v>
      </c>
      <c r="E2342" t="s">
        <v>10</v>
      </c>
      <c r="F2342" t="s">
        <v>288</v>
      </c>
      <c r="G2342" t="s">
        <v>332</v>
      </c>
      <c r="H2342" t="s">
        <v>1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</row>
    <row r="2343" spans="1:37">
      <c r="A2343" s="32" t="str">
        <f t="shared" si="36"/>
        <v>Goods rated for Military use and goods rated for Non-military useVatican CityPermanenta</v>
      </c>
      <c r="B2343" s="32" t="str">
        <f>VLOOKUP(D2343,Lookup!$A:$B,2,FALSE)</f>
        <v>Goods rated for Military use and goods rated for Non-military use</v>
      </c>
      <c r="C2343" s="32" t="s">
        <v>352</v>
      </c>
      <c r="D2343" t="s">
        <v>335</v>
      </c>
      <c r="E2343" t="s">
        <v>9</v>
      </c>
      <c r="F2343" t="s">
        <v>288</v>
      </c>
      <c r="G2343" t="s">
        <v>332</v>
      </c>
      <c r="H2343" t="s">
        <v>1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</row>
    <row r="2344" spans="1:37">
      <c r="A2344" s="32" t="str">
        <f t="shared" si="36"/>
        <v>Goods rated for Military use and goods rated for Non-military useVenezuelaPermanenta</v>
      </c>
      <c r="B2344" s="32" t="str">
        <f>VLOOKUP(D2344,Lookup!$A:$B,2,FALSE)</f>
        <v>Goods rated for Military use and goods rated for Non-military use</v>
      </c>
      <c r="C2344" s="32" t="s">
        <v>352</v>
      </c>
      <c r="D2344" t="s">
        <v>335</v>
      </c>
      <c r="E2344" t="s">
        <v>8</v>
      </c>
      <c r="F2344" t="s">
        <v>288</v>
      </c>
      <c r="G2344" t="s">
        <v>332</v>
      </c>
      <c r="H2344" t="s">
        <v>1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</row>
    <row r="2345" spans="1:37">
      <c r="A2345" s="32" t="str">
        <f t="shared" si="36"/>
        <v>Goods rated for Military use and goods rated for Non-military useVessel and/or Platform in International WatersPermanenta</v>
      </c>
      <c r="B2345" s="32" t="str">
        <f>VLOOKUP(D2345,Lookup!$A:$B,2,FALSE)</f>
        <v>Goods rated for Military use and goods rated for Non-military use</v>
      </c>
      <c r="C2345" s="32" t="s">
        <v>352</v>
      </c>
      <c r="D2345" t="s">
        <v>335</v>
      </c>
      <c r="E2345" t="s">
        <v>349</v>
      </c>
      <c r="F2345" t="s">
        <v>288</v>
      </c>
      <c r="G2345" t="s">
        <v>332</v>
      </c>
      <c r="H2345" t="s">
        <v>1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</row>
    <row r="2346" spans="1:37">
      <c r="A2346" s="32" t="str">
        <f t="shared" si="36"/>
        <v>Goods rated for Military use and goods rated for Non-military useVietnamPermanenta</v>
      </c>
      <c r="B2346" s="32" t="str">
        <f>VLOOKUP(D2346,Lookup!$A:$B,2,FALSE)</f>
        <v>Goods rated for Military use and goods rated for Non-military use</v>
      </c>
      <c r="C2346" s="32" t="s">
        <v>352</v>
      </c>
      <c r="D2346" t="s">
        <v>335</v>
      </c>
      <c r="E2346" t="s">
        <v>7</v>
      </c>
      <c r="F2346" t="s">
        <v>288</v>
      </c>
      <c r="G2346" t="s">
        <v>332</v>
      </c>
      <c r="H2346" t="s">
        <v>1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</row>
    <row r="2347" spans="1:37">
      <c r="A2347" s="32" t="str">
        <f t="shared" si="36"/>
        <v>Goods rated for Military use and goods rated for Non-military useVirgin Islands of USAPermanenta</v>
      </c>
      <c r="B2347" s="32" t="str">
        <f>VLOOKUP(D2347,Lookup!$A:$B,2,FALSE)</f>
        <v>Goods rated for Military use and goods rated for Non-military use</v>
      </c>
      <c r="C2347" s="32" t="s">
        <v>352</v>
      </c>
      <c r="D2347" t="s">
        <v>335</v>
      </c>
      <c r="E2347" t="s">
        <v>6</v>
      </c>
      <c r="F2347" t="s">
        <v>288</v>
      </c>
      <c r="G2347" t="s">
        <v>332</v>
      </c>
      <c r="H2347" t="s">
        <v>1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</row>
    <row r="2348" spans="1:37">
      <c r="A2348" s="32" t="str">
        <f t="shared" si="36"/>
        <v>Goods rated for Military use and goods rated for Non-military useWake IslandPermanenta</v>
      </c>
      <c r="B2348" s="32" t="str">
        <f>VLOOKUP(D2348,Lookup!$A:$B,2,FALSE)</f>
        <v>Goods rated for Military use and goods rated for Non-military use</v>
      </c>
      <c r="C2348" s="32" t="s">
        <v>352</v>
      </c>
      <c r="D2348" t="s">
        <v>335</v>
      </c>
      <c r="E2348" t="s">
        <v>5</v>
      </c>
      <c r="F2348" t="s">
        <v>288</v>
      </c>
      <c r="G2348" t="s">
        <v>332</v>
      </c>
      <c r="H2348" t="s">
        <v>1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</row>
    <row r="2349" spans="1:37">
      <c r="A2349" s="32" t="str">
        <f t="shared" si="36"/>
        <v>Goods rated for Military use and goods rated for Non-military useWallis and Futuna IslandsPermanenta</v>
      </c>
      <c r="B2349" s="32" t="str">
        <f>VLOOKUP(D2349,Lookup!$A:$B,2,FALSE)</f>
        <v>Goods rated for Military use and goods rated for Non-military use</v>
      </c>
      <c r="C2349" s="32" t="s">
        <v>352</v>
      </c>
      <c r="D2349" t="s">
        <v>335</v>
      </c>
      <c r="E2349" t="s">
        <v>4</v>
      </c>
      <c r="F2349" t="s">
        <v>288</v>
      </c>
      <c r="G2349" t="s">
        <v>332</v>
      </c>
      <c r="H2349" t="s">
        <v>1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</row>
    <row r="2350" spans="1:37">
      <c r="A2350" s="32" t="str">
        <f t="shared" si="36"/>
        <v>Goods rated for Military use and goods rated for Non-military useYemenPermanenta</v>
      </c>
      <c r="B2350" s="32" t="str">
        <f>VLOOKUP(D2350,Lookup!$A:$B,2,FALSE)</f>
        <v>Goods rated for Military use and goods rated for Non-military use</v>
      </c>
      <c r="C2350" s="32" t="s">
        <v>352</v>
      </c>
      <c r="D2350" t="s">
        <v>335</v>
      </c>
      <c r="E2350" t="s">
        <v>3</v>
      </c>
      <c r="F2350" t="s">
        <v>288</v>
      </c>
      <c r="G2350" t="s">
        <v>332</v>
      </c>
      <c r="H2350" t="s">
        <v>1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</row>
    <row r="2351" spans="1:37">
      <c r="A2351" s="32" t="str">
        <f t="shared" si="36"/>
        <v>Goods rated for Military use and goods rated for Non-military useZambiaPermanenta</v>
      </c>
      <c r="B2351" s="32" t="str">
        <f>VLOOKUP(D2351,Lookup!$A:$B,2,FALSE)</f>
        <v>Goods rated for Military use and goods rated for Non-military use</v>
      </c>
      <c r="C2351" s="32" t="s">
        <v>352</v>
      </c>
      <c r="D2351" t="s">
        <v>335</v>
      </c>
      <c r="E2351" t="s">
        <v>2</v>
      </c>
      <c r="F2351" t="s">
        <v>288</v>
      </c>
      <c r="G2351" t="s">
        <v>332</v>
      </c>
      <c r="H2351" t="s">
        <v>1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</row>
    <row r="2352" spans="1:37">
      <c r="A2352" s="32" t="str">
        <f t="shared" si="36"/>
        <v>Goods rated for Military use and goods rated for Non-military useZimbabwePermanenta</v>
      </c>
      <c r="B2352" s="32" t="str">
        <f>VLOOKUP(D2352,Lookup!$A:$B,2,FALSE)</f>
        <v>Goods rated for Military use and goods rated for Non-military use</v>
      </c>
      <c r="C2352" s="32" t="s">
        <v>352</v>
      </c>
      <c r="D2352" t="s">
        <v>335</v>
      </c>
      <c r="E2352" t="s">
        <v>0</v>
      </c>
      <c r="F2352" t="s">
        <v>288</v>
      </c>
      <c r="G2352" t="s">
        <v>332</v>
      </c>
      <c r="H2352" t="s">
        <v>1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</row>
    <row r="2353" spans="1:37">
      <c r="A2353" s="32" t="str">
        <f t="shared" si="36"/>
        <v>Goods rated for Military use and goods rated for Non-military useAfghanistanTemporarya</v>
      </c>
      <c r="B2353" s="32" t="str">
        <f>VLOOKUP(D2353,Lookup!$A:$B,2,FALSE)</f>
        <v>Goods rated for Military use and goods rated for Non-military use</v>
      </c>
      <c r="C2353" s="32" t="s">
        <v>352</v>
      </c>
      <c r="D2353" t="s">
        <v>335</v>
      </c>
      <c r="E2353" t="s">
        <v>253</v>
      </c>
      <c r="F2353" t="s">
        <v>287</v>
      </c>
      <c r="G2353" t="s">
        <v>332</v>
      </c>
      <c r="H2353" t="s">
        <v>1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</row>
    <row r="2354" spans="1:37">
      <c r="A2354" s="32" t="str">
        <f t="shared" si="36"/>
        <v>Goods rated for Military use and goods rated for Non-military useAland IslandsTemporarya</v>
      </c>
      <c r="B2354" s="32" t="str">
        <f>VLOOKUP(D2354,Lookup!$A:$B,2,FALSE)</f>
        <v>Goods rated for Military use and goods rated for Non-military use</v>
      </c>
      <c r="C2354" s="32" t="s">
        <v>352</v>
      </c>
      <c r="D2354" t="s">
        <v>335</v>
      </c>
      <c r="E2354" t="s">
        <v>252</v>
      </c>
      <c r="F2354" t="s">
        <v>287</v>
      </c>
      <c r="G2354" t="s">
        <v>332</v>
      </c>
      <c r="H2354" t="s">
        <v>1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</row>
    <row r="2355" spans="1:37">
      <c r="A2355" s="32" t="str">
        <f t="shared" si="36"/>
        <v>Goods rated for Military use and goods rated for Non-military useAlbaniaTemporarya</v>
      </c>
      <c r="B2355" s="32" t="str">
        <f>VLOOKUP(D2355,Lookup!$A:$B,2,FALSE)</f>
        <v>Goods rated for Military use and goods rated for Non-military use</v>
      </c>
      <c r="C2355" s="32" t="s">
        <v>352</v>
      </c>
      <c r="D2355" t="s">
        <v>335</v>
      </c>
      <c r="E2355" t="s">
        <v>251</v>
      </c>
      <c r="F2355" t="s">
        <v>287</v>
      </c>
      <c r="G2355" t="s">
        <v>332</v>
      </c>
      <c r="H2355" t="s">
        <v>1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</row>
    <row r="2356" spans="1:37">
      <c r="A2356" s="32" t="str">
        <f t="shared" si="36"/>
        <v>Goods rated for Military use and goods rated for Non-military useAlgeriaTemporarya</v>
      </c>
      <c r="B2356" s="32" t="str">
        <f>VLOOKUP(D2356,Lookup!$A:$B,2,FALSE)</f>
        <v>Goods rated for Military use and goods rated for Non-military use</v>
      </c>
      <c r="C2356" s="32" t="s">
        <v>352</v>
      </c>
      <c r="D2356" t="s">
        <v>335</v>
      </c>
      <c r="E2356" t="s">
        <v>250</v>
      </c>
      <c r="F2356" t="s">
        <v>287</v>
      </c>
      <c r="G2356" t="s">
        <v>332</v>
      </c>
      <c r="H2356" t="s">
        <v>1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</row>
    <row r="2357" spans="1:37">
      <c r="A2357" s="32" t="str">
        <f t="shared" si="36"/>
        <v>Goods rated for Military use and goods rated for Non-military useAmerican SamoaTemporarya</v>
      </c>
      <c r="B2357" s="32" t="str">
        <f>VLOOKUP(D2357,Lookup!$A:$B,2,FALSE)</f>
        <v>Goods rated for Military use and goods rated for Non-military use</v>
      </c>
      <c r="C2357" s="32" t="s">
        <v>352</v>
      </c>
      <c r="D2357" t="s">
        <v>335</v>
      </c>
      <c r="E2357" t="s">
        <v>249</v>
      </c>
      <c r="F2357" t="s">
        <v>287</v>
      </c>
      <c r="G2357" t="s">
        <v>332</v>
      </c>
      <c r="H2357" t="s">
        <v>1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</row>
    <row r="2358" spans="1:37">
      <c r="A2358" s="32" t="str">
        <f t="shared" si="36"/>
        <v>Goods rated for Military use and goods rated for Non-military useAndorraTemporarya</v>
      </c>
      <c r="B2358" s="32" t="str">
        <f>VLOOKUP(D2358,Lookup!$A:$B,2,FALSE)</f>
        <v>Goods rated for Military use and goods rated for Non-military use</v>
      </c>
      <c r="C2358" s="32" t="s">
        <v>352</v>
      </c>
      <c r="D2358" t="s">
        <v>335</v>
      </c>
      <c r="E2358" t="s">
        <v>248</v>
      </c>
      <c r="F2358" t="s">
        <v>287</v>
      </c>
      <c r="G2358" t="s">
        <v>332</v>
      </c>
      <c r="H2358" t="s">
        <v>1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</row>
    <row r="2359" spans="1:37">
      <c r="A2359" s="32" t="str">
        <f t="shared" si="36"/>
        <v>Goods rated for Military use and goods rated for Non-military useAngolaTemporarya</v>
      </c>
      <c r="B2359" s="32" t="str">
        <f>VLOOKUP(D2359,Lookup!$A:$B,2,FALSE)</f>
        <v>Goods rated for Military use and goods rated for Non-military use</v>
      </c>
      <c r="C2359" s="32" t="s">
        <v>352</v>
      </c>
      <c r="D2359" t="s">
        <v>335</v>
      </c>
      <c r="E2359" t="s">
        <v>247</v>
      </c>
      <c r="F2359" t="s">
        <v>287</v>
      </c>
      <c r="G2359" t="s">
        <v>332</v>
      </c>
      <c r="H2359" t="s">
        <v>1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</row>
    <row r="2360" spans="1:37">
      <c r="A2360" s="32" t="str">
        <f t="shared" si="36"/>
        <v>Goods rated for Military use and goods rated for Non-military useAnguillaTemporarya</v>
      </c>
      <c r="B2360" s="32" t="str">
        <f>VLOOKUP(D2360,Lookup!$A:$B,2,FALSE)</f>
        <v>Goods rated for Military use and goods rated for Non-military use</v>
      </c>
      <c r="C2360" s="32" t="s">
        <v>352</v>
      </c>
      <c r="D2360" t="s">
        <v>335</v>
      </c>
      <c r="E2360" t="s">
        <v>246</v>
      </c>
      <c r="F2360" t="s">
        <v>287</v>
      </c>
      <c r="G2360" t="s">
        <v>332</v>
      </c>
      <c r="H2360" t="s">
        <v>1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</row>
    <row r="2361" spans="1:37">
      <c r="A2361" s="32" t="str">
        <f t="shared" si="36"/>
        <v>Goods rated for Military use and goods rated for Non-military useAntarcticaTemporarya</v>
      </c>
      <c r="B2361" s="32" t="str">
        <f>VLOOKUP(D2361,Lookup!$A:$B,2,FALSE)</f>
        <v>Goods rated for Military use and goods rated for Non-military use</v>
      </c>
      <c r="C2361" s="32" t="s">
        <v>352</v>
      </c>
      <c r="D2361" t="s">
        <v>335</v>
      </c>
      <c r="E2361" t="s">
        <v>245</v>
      </c>
      <c r="F2361" t="s">
        <v>287</v>
      </c>
      <c r="G2361" t="s">
        <v>332</v>
      </c>
      <c r="H2361" t="s">
        <v>1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</row>
    <row r="2362" spans="1:37">
      <c r="A2362" s="32" t="str">
        <f t="shared" si="36"/>
        <v>Goods rated for Military use and goods rated for Non-military useAntigua and BarbudaTemporarya</v>
      </c>
      <c r="B2362" s="32" t="str">
        <f>VLOOKUP(D2362,Lookup!$A:$B,2,FALSE)</f>
        <v>Goods rated for Military use and goods rated for Non-military use</v>
      </c>
      <c r="C2362" s="32" t="s">
        <v>352</v>
      </c>
      <c r="D2362" t="s">
        <v>335</v>
      </c>
      <c r="E2362" t="s">
        <v>244</v>
      </c>
      <c r="F2362" t="s">
        <v>287</v>
      </c>
      <c r="G2362" t="s">
        <v>332</v>
      </c>
      <c r="H2362" t="s">
        <v>1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</row>
    <row r="2363" spans="1:37">
      <c r="A2363" s="32" t="str">
        <f t="shared" si="36"/>
        <v>Goods rated for Military use and goods rated for Non-military useArgentinaTemporarya</v>
      </c>
      <c r="B2363" s="32" t="str">
        <f>VLOOKUP(D2363,Lookup!$A:$B,2,FALSE)</f>
        <v>Goods rated for Military use and goods rated for Non-military use</v>
      </c>
      <c r="C2363" s="32" t="s">
        <v>352</v>
      </c>
      <c r="D2363" t="s">
        <v>335</v>
      </c>
      <c r="E2363" t="s">
        <v>243</v>
      </c>
      <c r="F2363" t="s">
        <v>287</v>
      </c>
      <c r="G2363" t="s">
        <v>332</v>
      </c>
      <c r="H2363" t="s">
        <v>1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</row>
    <row r="2364" spans="1:37">
      <c r="A2364" s="32" t="str">
        <f t="shared" si="36"/>
        <v>Goods rated for Military use and goods rated for Non-military useArmeniaTemporarya</v>
      </c>
      <c r="B2364" s="32" t="str">
        <f>VLOOKUP(D2364,Lookup!$A:$B,2,FALSE)</f>
        <v>Goods rated for Military use and goods rated for Non-military use</v>
      </c>
      <c r="C2364" s="32" t="s">
        <v>352</v>
      </c>
      <c r="D2364" t="s">
        <v>335</v>
      </c>
      <c r="E2364" t="s">
        <v>242</v>
      </c>
      <c r="F2364" t="s">
        <v>287</v>
      </c>
      <c r="G2364" t="s">
        <v>332</v>
      </c>
      <c r="H2364" t="s">
        <v>1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</row>
    <row r="2365" spans="1:37">
      <c r="A2365" s="32" t="str">
        <f t="shared" si="36"/>
        <v>Goods rated for Military use and goods rated for Non-military useArubaTemporarya</v>
      </c>
      <c r="B2365" s="32" t="str">
        <f>VLOOKUP(D2365,Lookup!$A:$B,2,FALSE)</f>
        <v>Goods rated for Military use and goods rated for Non-military use</v>
      </c>
      <c r="C2365" s="32" t="s">
        <v>352</v>
      </c>
      <c r="D2365" t="s">
        <v>335</v>
      </c>
      <c r="E2365" t="s">
        <v>241</v>
      </c>
      <c r="F2365" t="s">
        <v>287</v>
      </c>
      <c r="G2365" t="s">
        <v>332</v>
      </c>
      <c r="H2365" t="s">
        <v>1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</row>
    <row r="2366" spans="1:37">
      <c r="A2366" s="32" t="str">
        <f t="shared" si="36"/>
        <v>Goods rated for Military use and goods rated for Non-military useAustraliaTemporarya</v>
      </c>
      <c r="B2366" s="32" t="str">
        <f>VLOOKUP(D2366,Lookup!$A:$B,2,FALSE)</f>
        <v>Goods rated for Military use and goods rated for Non-military use</v>
      </c>
      <c r="C2366" s="32" t="s">
        <v>352</v>
      </c>
      <c r="D2366" t="s">
        <v>335</v>
      </c>
      <c r="E2366" t="s">
        <v>240</v>
      </c>
      <c r="F2366" t="s">
        <v>287</v>
      </c>
      <c r="G2366" t="s">
        <v>332</v>
      </c>
      <c r="H2366" t="s">
        <v>1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</row>
    <row r="2367" spans="1:37">
      <c r="A2367" s="32" t="str">
        <f t="shared" si="36"/>
        <v>Goods rated for Military use and goods rated for Non-military useAustralian Antarctic TerritoryTemporarya</v>
      </c>
      <c r="B2367" s="32" t="str">
        <f>VLOOKUP(D2367,Lookup!$A:$B,2,FALSE)</f>
        <v>Goods rated for Military use and goods rated for Non-military use</v>
      </c>
      <c r="C2367" s="32" t="s">
        <v>352</v>
      </c>
      <c r="D2367" t="s">
        <v>335</v>
      </c>
      <c r="E2367" t="s">
        <v>239</v>
      </c>
      <c r="F2367" t="s">
        <v>287</v>
      </c>
      <c r="G2367" t="s">
        <v>332</v>
      </c>
      <c r="H2367" t="s">
        <v>1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</row>
    <row r="2368" spans="1:37">
      <c r="A2368" s="32" t="str">
        <f t="shared" si="36"/>
        <v>Goods rated for Military use and goods rated for Non-military useAustriaTemporarya</v>
      </c>
      <c r="B2368" s="32" t="str">
        <f>VLOOKUP(D2368,Lookup!$A:$B,2,FALSE)</f>
        <v>Goods rated for Military use and goods rated for Non-military use</v>
      </c>
      <c r="C2368" s="32" t="s">
        <v>352</v>
      </c>
      <c r="D2368" t="s">
        <v>335</v>
      </c>
      <c r="E2368" t="s">
        <v>238</v>
      </c>
      <c r="F2368" t="s">
        <v>287</v>
      </c>
      <c r="G2368" t="s">
        <v>332</v>
      </c>
      <c r="H2368" t="s">
        <v>1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</row>
    <row r="2369" spans="1:37">
      <c r="A2369" s="32" t="str">
        <f t="shared" si="36"/>
        <v>Goods rated for Military use and goods rated for Non-military useAzerbaijanTemporarya</v>
      </c>
      <c r="B2369" s="32" t="str">
        <f>VLOOKUP(D2369,Lookup!$A:$B,2,FALSE)</f>
        <v>Goods rated for Military use and goods rated for Non-military use</v>
      </c>
      <c r="C2369" s="32" t="s">
        <v>352</v>
      </c>
      <c r="D2369" t="s">
        <v>335</v>
      </c>
      <c r="E2369" t="s">
        <v>237</v>
      </c>
      <c r="F2369" t="s">
        <v>287</v>
      </c>
      <c r="G2369" t="s">
        <v>332</v>
      </c>
      <c r="H2369" t="s">
        <v>1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</row>
    <row r="2370" spans="1:37">
      <c r="A2370" s="32" t="str">
        <f t="shared" si="36"/>
        <v>Goods rated for Military use and goods rated for Non-military useAzoresTemporarya</v>
      </c>
      <c r="B2370" s="32" t="str">
        <f>VLOOKUP(D2370,Lookup!$A:$B,2,FALSE)</f>
        <v>Goods rated for Military use and goods rated for Non-military use</v>
      </c>
      <c r="C2370" s="32" t="s">
        <v>352</v>
      </c>
      <c r="D2370" t="s">
        <v>335</v>
      </c>
      <c r="E2370" t="s">
        <v>236</v>
      </c>
      <c r="F2370" t="s">
        <v>287</v>
      </c>
      <c r="G2370" t="s">
        <v>332</v>
      </c>
      <c r="H2370" t="s">
        <v>1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</row>
    <row r="2371" spans="1:37">
      <c r="A2371" s="32" t="str">
        <f t="shared" si="36"/>
        <v>Goods rated for Military use and goods rated for Non-military useBahamasTemporarya</v>
      </c>
      <c r="B2371" s="32" t="str">
        <f>VLOOKUP(D2371,Lookup!$A:$B,2,FALSE)</f>
        <v>Goods rated for Military use and goods rated for Non-military use</v>
      </c>
      <c r="C2371" s="32" t="s">
        <v>352</v>
      </c>
      <c r="D2371" t="s">
        <v>335</v>
      </c>
      <c r="E2371" t="s">
        <v>235</v>
      </c>
      <c r="F2371" t="s">
        <v>287</v>
      </c>
      <c r="G2371" t="s">
        <v>332</v>
      </c>
      <c r="H2371" t="s">
        <v>1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</row>
    <row r="2372" spans="1:37">
      <c r="A2372" s="32" t="str">
        <f t="shared" si="36"/>
        <v>Goods rated for Military use and goods rated for Non-military useBahrainTemporarya</v>
      </c>
      <c r="B2372" s="32" t="str">
        <f>VLOOKUP(D2372,Lookup!$A:$B,2,FALSE)</f>
        <v>Goods rated for Military use and goods rated for Non-military use</v>
      </c>
      <c r="C2372" s="32" t="s">
        <v>352</v>
      </c>
      <c r="D2372" t="s">
        <v>335</v>
      </c>
      <c r="E2372" t="s">
        <v>234</v>
      </c>
      <c r="F2372" t="s">
        <v>287</v>
      </c>
      <c r="G2372" t="s">
        <v>332</v>
      </c>
      <c r="H2372" t="s">
        <v>1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2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</row>
    <row r="2373" spans="1:37">
      <c r="A2373" s="32" t="str">
        <f t="shared" ref="A2373:A2436" si="37">CONCATENATE(B2373,E2373,F2373,H2373)</f>
        <v>Goods rated for Military use and goods rated for Non-military useBaker IslandTemporarya</v>
      </c>
      <c r="B2373" s="32" t="str">
        <f>VLOOKUP(D2373,Lookup!$A:$B,2,FALSE)</f>
        <v>Goods rated for Military use and goods rated for Non-military use</v>
      </c>
      <c r="C2373" s="32" t="s">
        <v>352</v>
      </c>
      <c r="D2373" t="s">
        <v>335</v>
      </c>
      <c r="E2373" t="s">
        <v>233</v>
      </c>
      <c r="F2373" t="s">
        <v>287</v>
      </c>
      <c r="G2373" t="s">
        <v>332</v>
      </c>
      <c r="H2373" t="s">
        <v>1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</row>
    <row r="2374" spans="1:37">
      <c r="A2374" s="32" t="str">
        <f t="shared" si="37"/>
        <v>Goods rated for Military use and goods rated for Non-military useBangladeshTemporarya</v>
      </c>
      <c r="B2374" s="32" t="str">
        <f>VLOOKUP(D2374,Lookup!$A:$B,2,FALSE)</f>
        <v>Goods rated for Military use and goods rated for Non-military use</v>
      </c>
      <c r="C2374" s="32" t="s">
        <v>352</v>
      </c>
      <c r="D2374" t="s">
        <v>335</v>
      </c>
      <c r="E2374" t="s">
        <v>232</v>
      </c>
      <c r="F2374" t="s">
        <v>287</v>
      </c>
      <c r="G2374" t="s">
        <v>332</v>
      </c>
      <c r="H2374" t="s">
        <v>1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</row>
    <row r="2375" spans="1:37">
      <c r="A2375" s="32" t="str">
        <f t="shared" si="37"/>
        <v>Goods rated for Military use and goods rated for Non-military useBarbadosTemporarya</v>
      </c>
      <c r="B2375" s="32" t="str">
        <f>VLOOKUP(D2375,Lookup!$A:$B,2,FALSE)</f>
        <v>Goods rated for Military use and goods rated for Non-military use</v>
      </c>
      <c r="C2375" s="32" t="s">
        <v>352</v>
      </c>
      <c r="D2375" t="s">
        <v>335</v>
      </c>
      <c r="E2375" t="s">
        <v>231</v>
      </c>
      <c r="F2375" t="s">
        <v>287</v>
      </c>
      <c r="G2375" t="s">
        <v>332</v>
      </c>
      <c r="H2375" t="s">
        <v>1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</row>
    <row r="2376" spans="1:37">
      <c r="A2376" s="32" t="str">
        <f t="shared" si="37"/>
        <v>Goods rated for Military use and goods rated for Non-military useBelarusTemporarya</v>
      </c>
      <c r="B2376" s="32" t="str">
        <f>VLOOKUP(D2376,Lookup!$A:$B,2,FALSE)</f>
        <v>Goods rated for Military use and goods rated for Non-military use</v>
      </c>
      <c r="C2376" s="32" t="s">
        <v>352</v>
      </c>
      <c r="D2376" t="s">
        <v>335</v>
      </c>
      <c r="E2376" t="s">
        <v>230</v>
      </c>
      <c r="F2376" t="s">
        <v>287</v>
      </c>
      <c r="G2376" t="s">
        <v>332</v>
      </c>
      <c r="H2376" t="s">
        <v>1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</row>
    <row r="2377" spans="1:37">
      <c r="A2377" s="32" t="str">
        <f t="shared" si="37"/>
        <v>Goods rated for Military use and goods rated for Non-military useBelgiumTemporarya</v>
      </c>
      <c r="B2377" s="32" t="str">
        <f>VLOOKUP(D2377,Lookup!$A:$B,2,FALSE)</f>
        <v>Goods rated for Military use and goods rated for Non-military use</v>
      </c>
      <c r="C2377" s="32" t="s">
        <v>352</v>
      </c>
      <c r="D2377" t="s">
        <v>335</v>
      </c>
      <c r="E2377" t="s">
        <v>229</v>
      </c>
      <c r="F2377" t="s">
        <v>287</v>
      </c>
      <c r="G2377" t="s">
        <v>332</v>
      </c>
      <c r="H2377" t="s">
        <v>1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</row>
    <row r="2378" spans="1:37">
      <c r="A2378" s="32" t="str">
        <f t="shared" si="37"/>
        <v>Goods rated for Military use and goods rated for Non-military useBelizeTemporarya</v>
      </c>
      <c r="B2378" s="32" t="str">
        <f>VLOOKUP(D2378,Lookup!$A:$B,2,FALSE)</f>
        <v>Goods rated for Military use and goods rated for Non-military use</v>
      </c>
      <c r="C2378" s="32" t="s">
        <v>352</v>
      </c>
      <c r="D2378" t="s">
        <v>335</v>
      </c>
      <c r="E2378" t="s">
        <v>228</v>
      </c>
      <c r="F2378" t="s">
        <v>287</v>
      </c>
      <c r="G2378" t="s">
        <v>332</v>
      </c>
      <c r="H2378" t="s">
        <v>1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</row>
    <row r="2379" spans="1:37">
      <c r="A2379" s="32" t="str">
        <f t="shared" si="37"/>
        <v>Goods rated for Military use and goods rated for Non-military useBeninTemporarya</v>
      </c>
      <c r="B2379" s="32" t="str">
        <f>VLOOKUP(D2379,Lookup!$A:$B,2,FALSE)</f>
        <v>Goods rated for Military use and goods rated for Non-military use</v>
      </c>
      <c r="C2379" s="32" t="s">
        <v>352</v>
      </c>
      <c r="D2379" t="s">
        <v>335</v>
      </c>
      <c r="E2379" t="s">
        <v>227</v>
      </c>
      <c r="F2379" t="s">
        <v>287</v>
      </c>
      <c r="G2379" t="s">
        <v>332</v>
      </c>
      <c r="H2379" t="s">
        <v>1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</row>
    <row r="2380" spans="1:37">
      <c r="A2380" s="32" t="str">
        <f t="shared" si="37"/>
        <v>Goods rated for Military use and goods rated for Non-military useBermudaTemporarya</v>
      </c>
      <c r="B2380" s="32" t="str">
        <f>VLOOKUP(D2380,Lookup!$A:$B,2,FALSE)</f>
        <v>Goods rated for Military use and goods rated for Non-military use</v>
      </c>
      <c r="C2380" s="32" t="s">
        <v>352</v>
      </c>
      <c r="D2380" t="s">
        <v>335</v>
      </c>
      <c r="E2380" t="s">
        <v>226</v>
      </c>
      <c r="F2380" t="s">
        <v>287</v>
      </c>
      <c r="G2380" t="s">
        <v>332</v>
      </c>
      <c r="H2380" t="s">
        <v>1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</row>
    <row r="2381" spans="1:37">
      <c r="A2381" s="32" t="str">
        <f t="shared" si="37"/>
        <v>Goods rated for Military use and goods rated for Non-military useBhutanTemporarya</v>
      </c>
      <c r="B2381" s="32" t="str">
        <f>VLOOKUP(D2381,Lookup!$A:$B,2,FALSE)</f>
        <v>Goods rated for Military use and goods rated for Non-military use</v>
      </c>
      <c r="C2381" s="32" t="s">
        <v>352</v>
      </c>
      <c r="D2381" t="s">
        <v>335</v>
      </c>
      <c r="E2381" t="s">
        <v>225</v>
      </c>
      <c r="F2381" t="s">
        <v>287</v>
      </c>
      <c r="G2381" t="s">
        <v>332</v>
      </c>
      <c r="H2381" t="s">
        <v>1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</row>
    <row r="2382" spans="1:37">
      <c r="A2382" s="32" t="str">
        <f t="shared" si="37"/>
        <v>Goods rated for Military use and goods rated for Non-military useBoliviaTemporarya</v>
      </c>
      <c r="B2382" s="32" t="str">
        <f>VLOOKUP(D2382,Lookup!$A:$B,2,FALSE)</f>
        <v>Goods rated for Military use and goods rated for Non-military use</v>
      </c>
      <c r="C2382" s="32" t="s">
        <v>352</v>
      </c>
      <c r="D2382" t="s">
        <v>335</v>
      </c>
      <c r="E2382" t="s">
        <v>224</v>
      </c>
      <c r="F2382" t="s">
        <v>287</v>
      </c>
      <c r="G2382" t="s">
        <v>332</v>
      </c>
      <c r="H2382" t="s">
        <v>1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</row>
    <row r="2383" spans="1:37">
      <c r="A2383" s="32" t="str">
        <f t="shared" si="37"/>
        <v>Goods rated for Military use and goods rated for Non-military useBosnia and HerzegovinaTemporarya</v>
      </c>
      <c r="B2383" s="32" t="str">
        <f>VLOOKUP(D2383,Lookup!$A:$B,2,FALSE)</f>
        <v>Goods rated for Military use and goods rated for Non-military use</v>
      </c>
      <c r="C2383" s="32" t="s">
        <v>352</v>
      </c>
      <c r="D2383" t="s">
        <v>335</v>
      </c>
      <c r="E2383" t="s">
        <v>223</v>
      </c>
      <c r="F2383" t="s">
        <v>287</v>
      </c>
      <c r="G2383" t="s">
        <v>332</v>
      </c>
      <c r="H2383" t="s">
        <v>1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</row>
    <row r="2384" spans="1:37">
      <c r="A2384" s="32" t="str">
        <f t="shared" si="37"/>
        <v>Goods rated for Military use and goods rated for Non-military useBotswanaTemporarya</v>
      </c>
      <c r="B2384" s="32" t="str">
        <f>VLOOKUP(D2384,Lookup!$A:$B,2,FALSE)</f>
        <v>Goods rated for Military use and goods rated for Non-military use</v>
      </c>
      <c r="C2384" s="32" t="s">
        <v>352</v>
      </c>
      <c r="D2384" t="s">
        <v>335</v>
      </c>
      <c r="E2384" t="s">
        <v>222</v>
      </c>
      <c r="F2384" t="s">
        <v>287</v>
      </c>
      <c r="G2384" t="s">
        <v>332</v>
      </c>
      <c r="H2384" t="s">
        <v>1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</row>
    <row r="2385" spans="1:37">
      <c r="A2385" s="32" t="str">
        <f t="shared" si="37"/>
        <v>Goods rated for Military use and goods rated for Non-military useBrazilTemporarya</v>
      </c>
      <c r="B2385" s="32" t="str">
        <f>VLOOKUP(D2385,Lookup!$A:$B,2,FALSE)</f>
        <v>Goods rated for Military use and goods rated for Non-military use</v>
      </c>
      <c r="C2385" s="32" t="s">
        <v>352</v>
      </c>
      <c r="D2385" t="s">
        <v>335</v>
      </c>
      <c r="E2385" t="s">
        <v>221</v>
      </c>
      <c r="F2385" t="s">
        <v>287</v>
      </c>
      <c r="G2385" t="s">
        <v>332</v>
      </c>
      <c r="H2385" t="s">
        <v>1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</row>
    <row r="2386" spans="1:37">
      <c r="A2386" s="32" t="str">
        <f t="shared" si="37"/>
        <v>Goods rated for Military use and goods rated for Non-military useBritish Antarctic TerritoryTemporarya</v>
      </c>
      <c r="B2386" s="32" t="str">
        <f>VLOOKUP(D2386,Lookup!$A:$B,2,FALSE)</f>
        <v>Goods rated for Military use and goods rated for Non-military use</v>
      </c>
      <c r="C2386" s="32" t="s">
        <v>352</v>
      </c>
      <c r="D2386" t="s">
        <v>335</v>
      </c>
      <c r="E2386" t="s">
        <v>220</v>
      </c>
      <c r="F2386" t="s">
        <v>287</v>
      </c>
      <c r="G2386" t="s">
        <v>332</v>
      </c>
      <c r="H2386" t="s">
        <v>1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</row>
    <row r="2387" spans="1:37">
      <c r="A2387" s="32" t="str">
        <f t="shared" si="37"/>
        <v>Goods rated for Military use and goods rated for Non-military useBritish Indian Ocean TerritoryTemporarya</v>
      </c>
      <c r="B2387" s="32" t="str">
        <f>VLOOKUP(D2387,Lookup!$A:$B,2,FALSE)</f>
        <v>Goods rated for Military use and goods rated for Non-military use</v>
      </c>
      <c r="C2387" s="32" t="s">
        <v>352</v>
      </c>
      <c r="D2387" t="s">
        <v>335</v>
      </c>
      <c r="E2387" t="s">
        <v>219</v>
      </c>
      <c r="F2387" t="s">
        <v>287</v>
      </c>
      <c r="G2387" t="s">
        <v>332</v>
      </c>
      <c r="H2387" t="s">
        <v>1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</row>
    <row r="2388" spans="1:37">
      <c r="A2388" s="32" t="str">
        <f t="shared" si="37"/>
        <v>Goods rated for Military use and goods rated for Non-military useBritish Virgin IslandsTemporarya</v>
      </c>
      <c r="B2388" s="32" t="str">
        <f>VLOOKUP(D2388,Lookup!$A:$B,2,FALSE)</f>
        <v>Goods rated for Military use and goods rated for Non-military use</v>
      </c>
      <c r="C2388" s="32" t="s">
        <v>352</v>
      </c>
      <c r="D2388" t="s">
        <v>335</v>
      </c>
      <c r="E2388" t="s">
        <v>218</v>
      </c>
      <c r="F2388" t="s">
        <v>287</v>
      </c>
      <c r="G2388" t="s">
        <v>332</v>
      </c>
      <c r="H2388" t="s">
        <v>1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</row>
    <row r="2389" spans="1:37">
      <c r="A2389" s="32" t="str">
        <f t="shared" si="37"/>
        <v>Goods rated for Military use and goods rated for Non-military useBruneiTemporarya</v>
      </c>
      <c r="B2389" s="32" t="str">
        <f>VLOOKUP(D2389,Lookup!$A:$B,2,FALSE)</f>
        <v>Goods rated for Military use and goods rated for Non-military use</v>
      </c>
      <c r="C2389" s="32" t="s">
        <v>352</v>
      </c>
      <c r="D2389" t="s">
        <v>335</v>
      </c>
      <c r="E2389" t="s">
        <v>217</v>
      </c>
      <c r="F2389" t="s">
        <v>287</v>
      </c>
      <c r="G2389" t="s">
        <v>332</v>
      </c>
      <c r="H2389" t="s">
        <v>1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</row>
    <row r="2390" spans="1:37">
      <c r="A2390" s="32" t="str">
        <f t="shared" si="37"/>
        <v>Goods rated for Military use and goods rated for Non-military useBulgariaTemporarya</v>
      </c>
      <c r="B2390" s="32" t="str">
        <f>VLOOKUP(D2390,Lookup!$A:$B,2,FALSE)</f>
        <v>Goods rated for Military use and goods rated for Non-military use</v>
      </c>
      <c r="C2390" s="32" t="s">
        <v>352</v>
      </c>
      <c r="D2390" t="s">
        <v>335</v>
      </c>
      <c r="E2390" t="s">
        <v>216</v>
      </c>
      <c r="F2390" t="s">
        <v>287</v>
      </c>
      <c r="G2390" t="s">
        <v>332</v>
      </c>
      <c r="H2390" t="s">
        <v>1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</row>
    <row r="2391" spans="1:37">
      <c r="A2391" s="32" t="str">
        <f t="shared" si="37"/>
        <v>Goods rated for Military use and goods rated for Non-military useBurkina FasoTemporarya</v>
      </c>
      <c r="B2391" s="32" t="str">
        <f>VLOOKUP(D2391,Lookup!$A:$B,2,FALSE)</f>
        <v>Goods rated for Military use and goods rated for Non-military use</v>
      </c>
      <c r="C2391" s="32" t="s">
        <v>352</v>
      </c>
      <c r="D2391" t="s">
        <v>335</v>
      </c>
      <c r="E2391" t="s">
        <v>215</v>
      </c>
      <c r="F2391" t="s">
        <v>287</v>
      </c>
      <c r="G2391" t="s">
        <v>332</v>
      </c>
      <c r="H2391" t="s">
        <v>1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</row>
    <row r="2392" spans="1:37">
      <c r="A2392" s="32" t="str">
        <f t="shared" si="37"/>
        <v>Goods rated for Military use and goods rated for Non-military useBurmaTemporarya</v>
      </c>
      <c r="B2392" s="32" t="str">
        <f>VLOOKUP(D2392,Lookup!$A:$B,2,FALSE)</f>
        <v>Goods rated for Military use and goods rated for Non-military use</v>
      </c>
      <c r="C2392" s="32" t="s">
        <v>352</v>
      </c>
      <c r="D2392" t="s">
        <v>335</v>
      </c>
      <c r="E2392" t="s">
        <v>214</v>
      </c>
      <c r="F2392" t="s">
        <v>287</v>
      </c>
      <c r="G2392" t="s">
        <v>332</v>
      </c>
      <c r="H2392" t="s">
        <v>1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</row>
    <row r="2393" spans="1:37">
      <c r="A2393" s="32" t="str">
        <f t="shared" si="37"/>
        <v>Goods rated for Military use and goods rated for Non-military useBurundiTemporarya</v>
      </c>
      <c r="B2393" s="32" t="str">
        <f>VLOOKUP(D2393,Lookup!$A:$B,2,FALSE)</f>
        <v>Goods rated for Military use and goods rated for Non-military use</v>
      </c>
      <c r="C2393" s="32" t="s">
        <v>352</v>
      </c>
      <c r="D2393" t="s">
        <v>335</v>
      </c>
      <c r="E2393" t="s">
        <v>213</v>
      </c>
      <c r="F2393" t="s">
        <v>287</v>
      </c>
      <c r="G2393" t="s">
        <v>332</v>
      </c>
      <c r="H2393" t="s">
        <v>1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</row>
    <row r="2394" spans="1:37">
      <c r="A2394" s="32" t="str">
        <f t="shared" si="37"/>
        <v>Goods rated for Military use and goods rated for Non-military useCambodiaTemporarya</v>
      </c>
      <c r="B2394" s="32" t="str">
        <f>VLOOKUP(D2394,Lookup!$A:$B,2,FALSE)</f>
        <v>Goods rated for Military use and goods rated for Non-military use</v>
      </c>
      <c r="C2394" s="32" t="s">
        <v>352</v>
      </c>
      <c r="D2394" t="s">
        <v>335</v>
      </c>
      <c r="E2394" t="s">
        <v>212</v>
      </c>
      <c r="F2394" t="s">
        <v>287</v>
      </c>
      <c r="G2394" t="s">
        <v>332</v>
      </c>
      <c r="H2394" t="s">
        <v>1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</row>
    <row r="2395" spans="1:37">
      <c r="A2395" s="32" t="str">
        <f t="shared" si="37"/>
        <v>Goods rated for Military use and goods rated for Non-military useCameroonTemporarya</v>
      </c>
      <c r="B2395" s="32" t="str">
        <f>VLOOKUP(D2395,Lookup!$A:$B,2,FALSE)</f>
        <v>Goods rated for Military use and goods rated for Non-military use</v>
      </c>
      <c r="C2395" s="32" t="s">
        <v>352</v>
      </c>
      <c r="D2395" t="s">
        <v>335</v>
      </c>
      <c r="E2395" t="s">
        <v>211</v>
      </c>
      <c r="F2395" t="s">
        <v>287</v>
      </c>
      <c r="G2395" t="s">
        <v>332</v>
      </c>
      <c r="H2395" t="s">
        <v>1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</row>
    <row r="2396" spans="1:37">
      <c r="A2396" s="32" t="str">
        <f t="shared" si="37"/>
        <v>Goods rated for Military use and goods rated for Non-military useCanadaTemporarya</v>
      </c>
      <c r="B2396" s="32" t="str">
        <f>VLOOKUP(D2396,Lookup!$A:$B,2,FALSE)</f>
        <v>Goods rated for Military use and goods rated for Non-military use</v>
      </c>
      <c r="C2396" s="32" t="s">
        <v>352</v>
      </c>
      <c r="D2396" t="s">
        <v>335</v>
      </c>
      <c r="E2396" t="s">
        <v>210</v>
      </c>
      <c r="F2396" t="s">
        <v>287</v>
      </c>
      <c r="G2396" t="s">
        <v>332</v>
      </c>
      <c r="H2396" t="s">
        <v>1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</row>
    <row r="2397" spans="1:37">
      <c r="A2397" s="32" t="str">
        <f t="shared" si="37"/>
        <v>Goods rated for Military use and goods rated for Non-military useCape VerdeTemporarya</v>
      </c>
      <c r="B2397" s="32" t="str">
        <f>VLOOKUP(D2397,Lookup!$A:$B,2,FALSE)</f>
        <v>Goods rated for Military use and goods rated for Non-military use</v>
      </c>
      <c r="C2397" s="32" t="s">
        <v>352</v>
      </c>
      <c r="D2397" t="s">
        <v>335</v>
      </c>
      <c r="E2397" t="s">
        <v>209</v>
      </c>
      <c r="F2397" t="s">
        <v>287</v>
      </c>
      <c r="G2397" t="s">
        <v>332</v>
      </c>
      <c r="H2397" t="s">
        <v>1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</row>
    <row r="2398" spans="1:37">
      <c r="A2398" s="32" t="str">
        <f t="shared" si="37"/>
        <v>Goods rated for Military use and goods rated for Non-military useCayman IslandsTemporarya</v>
      </c>
      <c r="B2398" s="32" t="str">
        <f>VLOOKUP(D2398,Lookup!$A:$B,2,FALSE)</f>
        <v>Goods rated for Military use and goods rated for Non-military use</v>
      </c>
      <c r="C2398" s="32" t="s">
        <v>352</v>
      </c>
      <c r="D2398" t="s">
        <v>335</v>
      </c>
      <c r="E2398" t="s">
        <v>208</v>
      </c>
      <c r="F2398" t="s">
        <v>287</v>
      </c>
      <c r="G2398" t="s">
        <v>332</v>
      </c>
      <c r="H2398" t="s">
        <v>1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</row>
    <row r="2399" spans="1:37">
      <c r="A2399" s="32" t="str">
        <f t="shared" si="37"/>
        <v>Goods rated for Military use and goods rated for Non-military useCentral African RepublicTemporarya</v>
      </c>
      <c r="B2399" s="32" t="str">
        <f>VLOOKUP(D2399,Lookup!$A:$B,2,FALSE)</f>
        <v>Goods rated for Military use and goods rated for Non-military use</v>
      </c>
      <c r="C2399" s="32" t="s">
        <v>352</v>
      </c>
      <c r="D2399" t="s">
        <v>335</v>
      </c>
      <c r="E2399" t="s">
        <v>207</v>
      </c>
      <c r="F2399" t="s">
        <v>287</v>
      </c>
      <c r="G2399" t="s">
        <v>332</v>
      </c>
      <c r="H2399" t="s">
        <v>1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</row>
    <row r="2400" spans="1:37">
      <c r="A2400" s="32" t="str">
        <f t="shared" si="37"/>
        <v>Goods rated for Military use and goods rated for Non-military useCeuta and MelillaTemporarya</v>
      </c>
      <c r="B2400" s="32" t="str">
        <f>VLOOKUP(D2400,Lookup!$A:$B,2,FALSE)</f>
        <v>Goods rated for Military use and goods rated for Non-military use</v>
      </c>
      <c r="C2400" s="32" t="s">
        <v>352</v>
      </c>
      <c r="D2400" t="s">
        <v>335</v>
      </c>
      <c r="E2400" t="s">
        <v>206</v>
      </c>
      <c r="F2400" t="s">
        <v>287</v>
      </c>
      <c r="G2400" t="s">
        <v>332</v>
      </c>
      <c r="H2400" t="s">
        <v>1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</row>
    <row r="2401" spans="1:37">
      <c r="A2401" s="32" t="str">
        <f t="shared" si="37"/>
        <v>Goods rated for Military use and goods rated for Non-military useChadTemporarya</v>
      </c>
      <c r="B2401" s="32" t="str">
        <f>VLOOKUP(D2401,Lookup!$A:$B,2,FALSE)</f>
        <v>Goods rated for Military use and goods rated for Non-military use</v>
      </c>
      <c r="C2401" s="32" t="s">
        <v>352</v>
      </c>
      <c r="D2401" t="s">
        <v>335</v>
      </c>
      <c r="E2401" t="s">
        <v>205</v>
      </c>
      <c r="F2401" t="s">
        <v>287</v>
      </c>
      <c r="G2401" t="s">
        <v>332</v>
      </c>
      <c r="H2401" t="s">
        <v>1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</row>
    <row r="2402" spans="1:37">
      <c r="A2402" s="32" t="str">
        <f t="shared" si="37"/>
        <v>Goods rated for Military use and goods rated for Non-military useChannel IslandsTemporarya</v>
      </c>
      <c r="B2402" s="32" t="str">
        <f>VLOOKUP(D2402,Lookup!$A:$B,2,FALSE)</f>
        <v>Goods rated for Military use and goods rated for Non-military use</v>
      </c>
      <c r="C2402" s="32" t="s">
        <v>352</v>
      </c>
      <c r="D2402" t="s">
        <v>335</v>
      </c>
      <c r="E2402" t="s">
        <v>204</v>
      </c>
      <c r="F2402" t="s">
        <v>287</v>
      </c>
      <c r="G2402" t="s">
        <v>332</v>
      </c>
      <c r="H2402" t="s">
        <v>1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</row>
    <row r="2403" spans="1:37">
      <c r="A2403" s="32" t="str">
        <f t="shared" si="37"/>
        <v>Goods rated for Military use and goods rated for Non-military useChileTemporarya</v>
      </c>
      <c r="B2403" s="32" t="str">
        <f>VLOOKUP(D2403,Lookup!$A:$B,2,FALSE)</f>
        <v>Goods rated for Military use and goods rated for Non-military use</v>
      </c>
      <c r="C2403" s="32" t="s">
        <v>352</v>
      </c>
      <c r="D2403" t="s">
        <v>335</v>
      </c>
      <c r="E2403" t="s">
        <v>203</v>
      </c>
      <c r="F2403" t="s">
        <v>287</v>
      </c>
      <c r="G2403" t="s">
        <v>332</v>
      </c>
      <c r="H2403" t="s">
        <v>1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</row>
    <row r="2404" spans="1:37">
      <c r="A2404" s="32" t="str">
        <f t="shared" si="37"/>
        <v>Goods rated for Military use and goods rated for Non-military useChinaTemporarya</v>
      </c>
      <c r="B2404" s="32" t="str">
        <f>VLOOKUP(D2404,Lookup!$A:$B,2,FALSE)</f>
        <v>Goods rated for Military use and goods rated for Non-military use</v>
      </c>
      <c r="C2404" s="32" t="s">
        <v>352</v>
      </c>
      <c r="D2404" t="s">
        <v>335</v>
      </c>
      <c r="E2404" t="s">
        <v>202</v>
      </c>
      <c r="F2404" t="s">
        <v>287</v>
      </c>
      <c r="G2404" t="s">
        <v>332</v>
      </c>
      <c r="H2404" t="s">
        <v>1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</row>
    <row r="2405" spans="1:37">
      <c r="A2405" s="32" t="str">
        <f t="shared" si="37"/>
        <v>Goods rated for Military use and goods rated for Non-military useChristmas IslandTemporarya</v>
      </c>
      <c r="B2405" s="32" t="str">
        <f>VLOOKUP(D2405,Lookup!$A:$B,2,FALSE)</f>
        <v>Goods rated for Military use and goods rated for Non-military use</v>
      </c>
      <c r="C2405" s="32" t="s">
        <v>352</v>
      </c>
      <c r="D2405" t="s">
        <v>335</v>
      </c>
      <c r="E2405" t="s">
        <v>201</v>
      </c>
      <c r="F2405" t="s">
        <v>287</v>
      </c>
      <c r="G2405" t="s">
        <v>332</v>
      </c>
      <c r="H2405" t="s">
        <v>1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</row>
    <row r="2406" spans="1:37">
      <c r="A2406" s="32" t="str">
        <f t="shared" si="37"/>
        <v>Goods rated for Military use and goods rated for Non-military useCocos Islands (Keeling Islands)Temporarya</v>
      </c>
      <c r="B2406" s="32" t="str">
        <f>VLOOKUP(D2406,Lookup!$A:$B,2,FALSE)</f>
        <v>Goods rated for Military use and goods rated for Non-military use</v>
      </c>
      <c r="C2406" s="32" t="s">
        <v>352</v>
      </c>
      <c r="D2406" t="s">
        <v>335</v>
      </c>
      <c r="E2406" t="s">
        <v>200</v>
      </c>
      <c r="F2406" t="s">
        <v>287</v>
      </c>
      <c r="G2406" t="s">
        <v>332</v>
      </c>
      <c r="H2406" t="s">
        <v>1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</row>
    <row r="2407" spans="1:37">
      <c r="A2407" s="32" t="str">
        <f t="shared" si="37"/>
        <v>Goods rated for Military use and goods rated for Non-military useColombiaTemporarya</v>
      </c>
      <c r="B2407" s="32" t="str">
        <f>VLOOKUP(D2407,Lookup!$A:$B,2,FALSE)</f>
        <v>Goods rated for Military use and goods rated for Non-military use</v>
      </c>
      <c r="C2407" s="32" t="s">
        <v>352</v>
      </c>
      <c r="D2407" t="s">
        <v>335</v>
      </c>
      <c r="E2407" t="s">
        <v>199</v>
      </c>
      <c r="F2407" t="s">
        <v>287</v>
      </c>
      <c r="G2407" t="s">
        <v>332</v>
      </c>
      <c r="H2407" t="s">
        <v>1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</row>
    <row r="2408" spans="1:37">
      <c r="A2408" s="32" t="str">
        <f t="shared" si="37"/>
        <v>Goods rated for Military use and goods rated for Non-military useComorosTemporarya</v>
      </c>
      <c r="B2408" s="32" t="str">
        <f>VLOOKUP(D2408,Lookup!$A:$B,2,FALSE)</f>
        <v>Goods rated for Military use and goods rated for Non-military use</v>
      </c>
      <c r="C2408" s="32" t="s">
        <v>352</v>
      </c>
      <c r="D2408" t="s">
        <v>335</v>
      </c>
      <c r="E2408" t="s">
        <v>198</v>
      </c>
      <c r="F2408" t="s">
        <v>287</v>
      </c>
      <c r="G2408" t="s">
        <v>332</v>
      </c>
      <c r="H2408" t="s">
        <v>1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</row>
    <row r="2409" spans="1:37">
      <c r="A2409" s="32" t="str">
        <f t="shared" si="37"/>
        <v>Goods rated for Military use and goods rated for Non-military useDemocratic Republic of CongoTemporarya</v>
      </c>
      <c r="B2409" s="32" t="str">
        <f>VLOOKUP(D2409,Lookup!$A:$B,2,FALSE)</f>
        <v>Goods rated for Military use and goods rated for Non-military use</v>
      </c>
      <c r="C2409" s="32" t="s">
        <v>352</v>
      </c>
      <c r="D2409" t="s">
        <v>335</v>
      </c>
      <c r="E2409" t="s">
        <v>340</v>
      </c>
      <c r="F2409" t="s">
        <v>287</v>
      </c>
      <c r="G2409" t="s">
        <v>332</v>
      </c>
      <c r="H2409" t="s">
        <v>1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</row>
    <row r="2410" spans="1:37">
      <c r="A2410" s="32" t="str">
        <f t="shared" si="37"/>
        <v>Goods rated for Military use and goods rated for Non-military useContinental Shelf Belgian SectorTemporarya</v>
      </c>
      <c r="B2410" s="32" t="str">
        <f>VLOOKUP(D2410,Lookup!$A:$B,2,FALSE)</f>
        <v>Goods rated for Military use and goods rated for Non-military use</v>
      </c>
      <c r="C2410" s="32" t="s">
        <v>352</v>
      </c>
      <c r="D2410" t="s">
        <v>335</v>
      </c>
      <c r="E2410" t="s">
        <v>197</v>
      </c>
      <c r="F2410" t="s">
        <v>287</v>
      </c>
      <c r="G2410" t="s">
        <v>332</v>
      </c>
      <c r="H2410" t="s">
        <v>1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</row>
    <row r="2411" spans="1:37">
      <c r="A2411" s="32" t="str">
        <f t="shared" si="37"/>
        <v>Goods rated for Military use and goods rated for Non-military useContinental Shelf Danish SectorTemporarya</v>
      </c>
      <c r="B2411" s="32" t="str">
        <f>VLOOKUP(D2411,Lookup!$A:$B,2,FALSE)</f>
        <v>Goods rated for Military use and goods rated for Non-military use</v>
      </c>
      <c r="C2411" s="32" t="s">
        <v>352</v>
      </c>
      <c r="D2411" t="s">
        <v>335</v>
      </c>
      <c r="E2411" t="s">
        <v>196</v>
      </c>
      <c r="F2411" t="s">
        <v>287</v>
      </c>
      <c r="G2411" t="s">
        <v>332</v>
      </c>
      <c r="H2411" t="s">
        <v>1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</row>
    <row r="2412" spans="1:37">
      <c r="A2412" s="32" t="str">
        <f t="shared" si="37"/>
        <v>Goods rated for Military use and goods rated for Non-military useContinental Shelf French SectorTemporarya</v>
      </c>
      <c r="B2412" s="32" t="str">
        <f>VLOOKUP(D2412,Lookup!$A:$B,2,FALSE)</f>
        <v>Goods rated for Military use and goods rated for Non-military use</v>
      </c>
      <c r="C2412" s="32" t="s">
        <v>352</v>
      </c>
      <c r="D2412" t="s">
        <v>335</v>
      </c>
      <c r="E2412" t="s">
        <v>195</v>
      </c>
      <c r="F2412" t="s">
        <v>287</v>
      </c>
      <c r="G2412" t="s">
        <v>332</v>
      </c>
      <c r="H2412" t="s">
        <v>1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</row>
    <row r="2413" spans="1:37">
      <c r="A2413" s="32" t="str">
        <f t="shared" si="37"/>
        <v>Goods rated for Military use and goods rated for Non-military useContinental Shelf German SectorTemporarya</v>
      </c>
      <c r="B2413" s="32" t="str">
        <f>VLOOKUP(D2413,Lookup!$A:$B,2,FALSE)</f>
        <v>Goods rated for Military use and goods rated for Non-military use</v>
      </c>
      <c r="C2413" s="32" t="s">
        <v>352</v>
      </c>
      <c r="D2413" t="s">
        <v>335</v>
      </c>
      <c r="E2413" t="s">
        <v>194</v>
      </c>
      <c r="F2413" t="s">
        <v>287</v>
      </c>
      <c r="G2413" t="s">
        <v>332</v>
      </c>
      <c r="H2413" t="s">
        <v>1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</row>
    <row r="2414" spans="1:37">
      <c r="A2414" s="32" t="str">
        <f t="shared" si="37"/>
        <v>Goods rated for Military use and goods rated for Non-military useContinental Shelf Irish SectorTemporarya</v>
      </c>
      <c r="B2414" s="32" t="str">
        <f>VLOOKUP(D2414,Lookup!$A:$B,2,FALSE)</f>
        <v>Goods rated for Military use and goods rated for Non-military use</v>
      </c>
      <c r="C2414" s="32" t="s">
        <v>352</v>
      </c>
      <c r="D2414" t="s">
        <v>335</v>
      </c>
      <c r="E2414" t="s">
        <v>193</v>
      </c>
      <c r="F2414" t="s">
        <v>287</v>
      </c>
      <c r="G2414" t="s">
        <v>332</v>
      </c>
      <c r="H2414" t="s">
        <v>1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</row>
    <row r="2415" spans="1:37">
      <c r="A2415" s="32" t="str">
        <f t="shared" si="37"/>
        <v>Goods rated for Military use and goods rated for Non-military useContinental Shelf Netherlands SectorTemporarya</v>
      </c>
      <c r="B2415" s="32" t="str">
        <f>VLOOKUP(D2415,Lookup!$A:$B,2,FALSE)</f>
        <v>Goods rated for Military use and goods rated for Non-military use</v>
      </c>
      <c r="C2415" s="32" t="s">
        <v>352</v>
      </c>
      <c r="D2415" t="s">
        <v>335</v>
      </c>
      <c r="E2415" t="s">
        <v>192</v>
      </c>
      <c r="F2415" t="s">
        <v>287</v>
      </c>
      <c r="G2415" t="s">
        <v>332</v>
      </c>
      <c r="H2415" t="s">
        <v>1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</row>
    <row r="2416" spans="1:37">
      <c r="A2416" s="32" t="str">
        <f t="shared" si="37"/>
        <v>Goods rated for Military use and goods rated for Non-military useContinental Shelf Norwegian SectorTemporarya</v>
      </c>
      <c r="B2416" s="32" t="str">
        <f>VLOOKUP(D2416,Lookup!$A:$B,2,FALSE)</f>
        <v>Goods rated for Military use and goods rated for Non-military use</v>
      </c>
      <c r="C2416" s="32" t="s">
        <v>352</v>
      </c>
      <c r="D2416" t="s">
        <v>335</v>
      </c>
      <c r="E2416" t="s">
        <v>191</v>
      </c>
      <c r="F2416" t="s">
        <v>287</v>
      </c>
      <c r="G2416" t="s">
        <v>332</v>
      </c>
      <c r="H2416" t="s">
        <v>1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</row>
    <row r="2417" spans="1:37">
      <c r="A2417" s="32" t="str">
        <f t="shared" si="37"/>
        <v>Goods rated for Military use and goods rated for Non-military useContinental Shelf: United Kingdom sectorTemporarya</v>
      </c>
      <c r="B2417" s="32" t="str">
        <f>VLOOKUP(D2417,Lookup!$A:$B,2,FALSE)</f>
        <v>Goods rated for Military use and goods rated for Non-military use</v>
      </c>
      <c r="C2417" s="32" t="s">
        <v>352</v>
      </c>
      <c r="D2417" t="s">
        <v>335</v>
      </c>
      <c r="E2417" t="s">
        <v>190</v>
      </c>
      <c r="F2417" t="s">
        <v>287</v>
      </c>
      <c r="G2417" t="s">
        <v>332</v>
      </c>
      <c r="H2417" t="s">
        <v>1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</row>
    <row r="2418" spans="1:37">
      <c r="A2418" s="32" t="str">
        <f t="shared" si="37"/>
        <v>Goods rated for Military use and goods rated for Non-military useCook IslandsTemporarya</v>
      </c>
      <c r="B2418" s="32" t="str">
        <f>VLOOKUP(D2418,Lookup!$A:$B,2,FALSE)</f>
        <v>Goods rated for Military use and goods rated for Non-military use</v>
      </c>
      <c r="C2418" s="32" t="s">
        <v>352</v>
      </c>
      <c r="D2418" t="s">
        <v>335</v>
      </c>
      <c r="E2418" t="s">
        <v>189</v>
      </c>
      <c r="F2418" t="s">
        <v>287</v>
      </c>
      <c r="G2418" t="s">
        <v>332</v>
      </c>
      <c r="H2418" t="s">
        <v>1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</row>
    <row r="2419" spans="1:37">
      <c r="A2419" s="32" t="str">
        <f t="shared" si="37"/>
        <v>Goods rated for Military use and goods rated for Non-military useCorn IslandsTemporarya</v>
      </c>
      <c r="B2419" s="32" t="str">
        <f>VLOOKUP(D2419,Lookup!$A:$B,2,FALSE)</f>
        <v>Goods rated for Military use and goods rated for Non-military use</v>
      </c>
      <c r="C2419" s="32" t="s">
        <v>352</v>
      </c>
      <c r="D2419" t="s">
        <v>335</v>
      </c>
      <c r="E2419" t="s">
        <v>188</v>
      </c>
      <c r="F2419" t="s">
        <v>287</v>
      </c>
      <c r="G2419" t="s">
        <v>332</v>
      </c>
      <c r="H2419" t="s">
        <v>1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</row>
    <row r="2420" spans="1:37">
      <c r="A2420" s="32" t="str">
        <f t="shared" si="37"/>
        <v>Goods rated for Military use and goods rated for Non-military useCosta RicaTemporarya</v>
      </c>
      <c r="B2420" s="32" t="str">
        <f>VLOOKUP(D2420,Lookup!$A:$B,2,FALSE)</f>
        <v>Goods rated for Military use and goods rated for Non-military use</v>
      </c>
      <c r="C2420" s="32" t="s">
        <v>352</v>
      </c>
      <c r="D2420" t="s">
        <v>335</v>
      </c>
      <c r="E2420" t="s">
        <v>187</v>
      </c>
      <c r="F2420" t="s">
        <v>287</v>
      </c>
      <c r="G2420" t="s">
        <v>332</v>
      </c>
      <c r="H2420" t="s">
        <v>1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</row>
    <row r="2421" spans="1:37">
      <c r="A2421" s="32" t="str">
        <f t="shared" si="37"/>
        <v>Goods rated for Military use and goods rated for Non-military useCroatiaTemporarya</v>
      </c>
      <c r="B2421" s="32" t="str">
        <f>VLOOKUP(D2421,Lookup!$A:$B,2,FALSE)</f>
        <v>Goods rated for Military use and goods rated for Non-military use</v>
      </c>
      <c r="C2421" s="32" t="s">
        <v>352</v>
      </c>
      <c r="D2421" t="s">
        <v>335</v>
      </c>
      <c r="E2421" t="s">
        <v>186</v>
      </c>
      <c r="F2421" t="s">
        <v>287</v>
      </c>
      <c r="G2421" t="s">
        <v>332</v>
      </c>
      <c r="H2421" t="s">
        <v>1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</row>
    <row r="2422" spans="1:37">
      <c r="A2422" s="32" t="str">
        <f t="shared" si="37"/>
        <v>Goods rated for Military use and goods rated for Non-military useCubaTemporarya</v>
      </c>
      <c r="B2422" s="32" t="str">
        <f>VLOOKUP(D2422,Lookup!$A:$B,2,FALSE)</f>
        <v>Goods rated for Military use and goods rated for Non-military use</v>
      </c>
      <c r="C2422" s="32" t="s">
        <v>352</v>
      </c>
      <c r="D2422" t="s">
        <v>335</v>
      </c>
      <c r="E2422" t="s">
        <v>185</v>
      </c>
      <c r="F2422" t="s">
        <v>287</v>
      </c>
      <c r="G2422" t="s">
        <v>332</v>
      </c>
      <c r="H2422" t="s">
        <v>1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</row>
    <row r="2423" spans="1:37">
      <c r="A2423" s="32" t="str">
        <f t="shared" si="37"/>
        <v>Goods rated for Military use and goods rated for Non-military useCyprusTemporarya</v>
      </c>
      <c r="B2423" s="32" t="str">
        <f>VLOOKUP(D2423,Lookup!$A:$B,2,FALSE)</f>
        <v>Goods rated for Military use and goods rated for Non-military use</v>
      </c>
      <c r="C2423" s="32" t="s">
        <v>352</v>
      </c>
      <c r="D2423" t="s">
        <v>335</v>
      </c>
      <c r="E2423" t="s">
        <v>184</v>
      </c>
      <c r="F2423" t="s">
        <v>287</v>
      </c>
      <c r="G2423" t="s">
        <v>332</v>
      </c>
      <c r="H2423" t="s">
        <v>1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</row>
    <row r="2424" spans="1:37">
      <c r="A2424" s="32" t="str">
        <f t="shared" si="37"/>
        <v>Goods rated for Military use and goods rated for Non-military useCzech RepublicTemporarya</v>
      </c>
      <c r="B2424" s="32" t="str">
        <f>VLOOKUP(D2424,Lookup!$A:$B,2,FALSE)</f>
        <v>Goods rated for Military use and goods rated for Non-military use</v>
      </c>
      <c r="C2424" s="32" t="s">
        <v>352</v>
      </c>
      <c r="D2424" t="s">
        <v>335</v>
      </c>
      <c r="E2424" t="s">
        <v>183</v>
      </c>
      <c r="F2424" t="s">
        <v>287</v>
      </c>
      <c r="G2424" t="s">
        <v>332</v>
      </c>
      <c r="H2424" t="s">
        <v>1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</row>
    <row r="2425" spans="1:37">
      <c r="A2425" s="32" t="str">
        <f t="shared" si="37"/>
        <v>Goods rated for Military use and goods rated for Non-military useDenmarkTemporarya</v>
      </c>
      <c r="B2425" s="32" t="str">
        <f>VLOOKUP(D2425,Lookup!$A:$B,2,FALSE)</f>
        <v>Goods rated for Military use and goods rated for Non-military use</v>
      </c>
      <c r="C2425" s="32" t="s">
        <v>352</v>
      </c>
      <c r="D2425" t="s">
        <v>335</v>
      </c>
      <c r="E2425" t="s">
        <v>182</v>
      </c>
      <c r="F2425" t="s">
        <v>287</v>
      </c>
      <c r="G2425" t="s">
        <v>332</v>
      </c>
      <c r="H2425" t="s">
        <v>1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</row>
    <row r="2426" spans="1:37">
      <c r="A2426" s="32" t="str">
        <f t="shared" si="37"/>
        <v>Goods rated for Military use and goods rated for Non-military useDjiboutiTemporarya</v>
      </c>
      <c r="B2426" s="32" t="str">
        <f>VLOOKUP(D2426,Lookup!$A:$B,2,FALSE)</f>
        <v>Goods rated for Military use and goods rated for Non-military use</v>
      </c>
      <c r="C2426" s="32" t="s">
        <v>352</v>
      </c>
      <c r="D2426" t="s">
        <v>335</v>
      </c>
      <c r="E2426" t="s">
        <v>181</v>
      </c>
      <c r="F2426" t="s">
        <v>287</v>
      </c>
      <c r="G2426" t="s">
        <v>332</v>
      </c>
      <c r="H2426" t="s">
        <v>1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</row>
    <row r="2427" spans="1:37">
      <c r="A2427" s="32" t="str">
        <f t="shared" si="37"/>
        <v>Goods rated for Military use and goods rated for Non-military useDominicaTemporarya</v>
      </c>
      <c r="B2427" s="32" t="str">
        <f>VLOOKUP(D2427,Lookup!$A:$B,2,FALSE)</f>
        <v>Goods rated for Military use and goods rated for Non-military use</v>
      </c>
      <c r="C2427" s="32" t="s">
        <v>352</v>
      </c>
      <c r="D2427" t="s">
        <v>335</v>
      </c>
      <c r="E2427" t="s">
        <v>180</v>
      </c>
      <c r="F2427" t="s">
        <v>287</v>
      </c>
      <c r="G2427" t="s">
        <v>332</v>
      </c>
      <c r="H2427" t="s">
        <v>1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</row>
    <row r="2428" spans="1:37">
      <c r="A2428" s="32" t="str">
        <f t="shared" si="37"/>
        <v>Goods rated for Military use and goods rated for Non-military useDominican RepublicTemporarya</v>
      </c>
      <c r="B2428" s="32" t="str">
        <f>VLOOKUP(D2428,Lookup!$A:$B,2,FALSE)</f>
        <v>Goods rated for Military use and goods rated for Non-military use</v>
      </c>
      <c r="C2428" s="32" t="s">
        <v>352</v>
      </c>
      <c r="D2428" t="s">
        <v>335</v>
      </c>
      <c r="E2428" t="s">
        <v>179</v>
      </c>
      <c r="F2428" t="s">
        <v>287</v>
      </c>
      <c r="G2428" t="s">
        <v>332</v>
      </c>
      <c r="H2428" t="s">
        <v>1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</row>
    <row r="2429" spans="1:37">
      <c r="A2429" s="32" t="str">
        <f t="shared" si="37"/>
        <v>Goods rated for Military use and goods rated for Non-military useEast TimorTemporarya</v>
      </c>
      <c r="B2429" s="32" t="str">
        <f>VLOOKUP(D2429,Lookup!$A:$B,2,FALSE)</f>
        <v>Goods rated for Military use and goods rated for Non-military use</v>
      </c>
      <c r="C2429" s="32" t="s">
        <v>352</v>
      </c>
      <c r="D2429" t="s">
        <v>335</v>
      </c>
      <c r="E2429" t="s">
        <v>178</v>
      </c>
      <c r="F2429" t="s">
        <v>287</v>
      </c>
      <c r="G2429" t="s">
        <v>332</v>
      </c>
      <c r="H2429" t="s">
        <v>1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</row>
    <row r="2430" spans="1:37">
      <c r="A2430" s="32" t="str">
        <f t="shared" si="37"/>
        <v>Goods rated for Military use and goods rated for Non-military useEcuadorTemporarya</v>
      </c>
      <c r="B2430" s="32" t="str">
        <f>VLOOKUP(D2430,Lookup!$A:$B,2,FALSE)</f>
        <v>Goods rated for Military use and goods rated for Non-military use</v>
      </c>
      <c r="C2430" s="32" t="s">
        <v>352</v>
      </c>
      <c r="D2430" t="s">
        <v>335</v>
      </c>
      <c r="E2430" t="s">
        <v>177</v>
      </c>
      <c r="F2430" t="s">
        <v>287</v>
      </c>
      <c r="G2430" t="s">
        <v>332</v>
      </c>
      <c r="H2430" t="s">
        <v>1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</row>
    <row r="2431" spans="1:37">
      <c r="A2431" s="32" t="str">
        <f t="shared" si="37"/>
        <v>Goods rated for Military use and goods rated for Non-military useEgyptTemporarya</v>
      </c>
      <c r="B2431" s="32" t="str">
        <f>VLOOKUP(D2431,Lookup!$A:$B,2,FALSE)</f>
        <v>Goods rated for Military use and goods rated for Non-military use</v>
      </c>
      <c r="C2431" s="32" t="s">
        <v>352</v>
      </c>
      <c r="D2431" t="s">
        <v>335</v>
      </c>
      <c r="E2431" t="s">
        <v>176</v>
      </c>
      <c r="F2431" t="s">
        <v>287</v>
      </c>
      <c r="G2431" t="s">
        <v>332</v>
      </c>
      <c r="H2431" t="s">
        <v>1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</row>
    <row r="2432" spans="1:37">
      <c r="A2432" s="32" t="str">
        <f t="shared" si="37"/>
        <v>Goods rated for Military use and goods rated for Non-military useEl SalvadorTemporarya</v>
      </c>
      <c r="B2432" s="32" t="str">
        <f>VLOOKUP(D2432,Lookup!$A:$B,2,FALSE)</f>
        <v>Goods rated for Military use and goods rated for Non-military use</v>
      </c>
      <c r="C2432" s="32" t="s">
        <v>352</v>
      </c>
      <c r="D2432" t="s">
        <v>335</v>
      </c>
      <c r="E2432" t="s">
        <v>175</v>
      </c>
      <c r="F2432" t="s">
        <v>287</v>
      </c>
      <c r="G2432" t="s">
        <v>332</v>
      </c>
      <c r="H2432" t="s">
        <v>1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</row>
    <row r="2433" spans="1:37">
      <c r="A2433" s="32" t="str">
        <f t="shared" si="37"/>
        <v>Goods rated for Military use and goods rated for Non-military useEquatorial GuineaTemporarya</v>
      </c>
      <c r="B2433" s="32" t="str">
        <f>VLOOKUP(D2433,Lookup!$A:$B,2,FALSE)</f>
        <v>Goods rated for Military use and goods rated for Non-military use</v>
      </c>
      <c r="C2433" s="32" t="s">
        <v>352</v>
      </c>
      <c r="D2433" t="s">
        <v>335</v>
      </c>
      <c r="E2433" t="s">
        <v>174</v>
      </c>
      <c r="F2433" t="s">
        <v>287</v>
      </c>
      <c r="G2433" t="s">
        <v>332</v>
      </c>
      <c r="H2433" t="s">
        <v>1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</row>
    <row r="2434" spans="1:37">
      <c r="A2434" s="32" t="str">
        <f t="shared" si="37"/>
        <v>Goods rated for Military use and goods rated for Non-military useEritreaTemporarya</v>
      </c>
      <c r="B2434" s="32" t="str">
        <f>VLOOKUP(D2434,Lookup!$A:$B,2,FALSE)</f>
        <v>Goods rated for Military use and goods rated for Non-military use</v>
      </c>
      <c r="C2434" s="32" t="s">
        <v>352</v>
      </c>
      <c r="D2434" t="s">
        <v>335</v>
      </c>
      <c r="E2434" t="s">
        <v>173</v>
      </c>
      <c r="F2434" t="s">
        <v>287</v>
      </c>
      <c r="G2434" t="s">
        <v>332</v>
      </c>
      <c r="H2434" t="s">
        <v>1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</row>
    <row r="2435" spans="1:37">
      <c r="A2435" s="32" t="str">
        <f t="shared" si="37"/>
        <v>Goods rated for Military use and goods rated for Non-military useEstoniaTemporarya</v>
      </c>
      <c r="B2435" s="32" t="str">
        <f>VLOOKUP(D2435,Lookup!$A:$B,2,FALSE)</f>
        <v>Goods rated for Military use and goods rated for Non-military use</v>
      </c>
      <c r="C2435" s="32" t="s">
        <v>352</v>
      </c>
      <c r="D2435" t="s">
        <v>335</v>
      </c>
      <c r="E2435" t="s">
        <v>172</v>
      </c>
      <c r="F2435" t="s">
        <v>287</v>
      </c>
      <c r="G2435" t="s">
        <v>332</v>
      </c>
      <c r="H2435" t="s">
        <v>1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</row>
    <row r="2436" spans="1:37">
      <c r="A2436" s="32" t="str">
        <f t="shared" si="37"/>
        <v>Goods rated for Military use and goods rated for Non-military useEthiopiaTemporarya</v>
      </c>
      <c r="B2436" s="32" t="str">
        <f>VLOOKUP(D2436,Lookup!$A:$B,2,FALSE)</f>
        <v>Goods rated for Military use and goods rated for Non-military use</v>
      </c>
      <c r="C2436" s="32" t="s">
        <v>352</v>
      </c>
      <c r="D2436" t="s">
        <v>335</v>
      </c>
      <c r="E2436" t="s">
        <v>171</v>
      </c>
      <c r="F2436" t="s">
        <v>287</v>
      </c>
      <c r="G2436" t="s">
        <v>332</v>
      </c>
      <c r="H2436" t="s">
        <v>1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</row>
    <row r="2437" spans="1:37">
      <c r="A2437" s="32" t="str">
        <f t="shared" ref="A2437:A2500" si="38">CONCATENATE(B2437,E2437,F2437,H2437)</f>
        <v>Goods rated for Military use and goods rated for Non-military useFalkland IslandsTemporarya</v>
      </c>
      <c r="B2437" s="32" t="str">
        <f>VLOOKUP(D2437,Lookup!$A:$B,2,FALSE)</f>
        <v>Goods rated for Military use and goods rated for Non-military use</v>
      </c>
      <c r="C2437" s="32" t="s">
        <v>352</v>
      </c>
      <c r="D2437" t="s">
        <v>335</v>
      </c>
      <c r="E2437" t="s">
        <v>170</v>
      </c>
      <c r="F2437" t="s">
        <v>287</v>
      </c>
      <c r="G2437" t="s">
        <v>332</v>
      </c>
      <c r="H2437" t="s">
        <v>1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</row>
    <row r="2438" spans="1:37">
      <c r="A2438" s="32" t="str">
        <f t="shared" si="38"/>
        <v>Goods rated for Military use and goods rated for Non-military useFaroe IslandsTemporarya</v>
      </c>
      <c r="B2438" s="32" t="str">
        <f>VLOOKUP(D2438,Lookup!$A:$B,2,FALSE)</f>
        <v>Goods rated for Military use and goods rated for Non-military use</v>
      </c>
      <c r="C2438" s="32" t="s">
        <v>352</v>
      </c>
      <c r="D2438" t="s">
        <v>335</v>
      </c>
      <c r="E2438" t="s">
        <v>169</v>
      </c>
      <c r="F2438" t="s">
        <v>287</v>
      </c>
      <c r="G2438" t="s">
        <v>332</v>
      </c>
      <c r="H2438" t="s">
        <v>1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</row>
    <row r="2439" spans="1:37">
      <c r="A2439" s="32" t="str">
        <f t="shared" si="38"/>
        <v>Goods rated for Military use and goods rated for Non-military useFijiTemporarya</v>
      </c>
      <c r="B2439" s="32" t="str">
        <f>VLOOKUP(D2439,Lookup!$A:$B,2,FALSE)</f>
        <v>Goods rated for Military use and goods rated for Non-military use</v>
      </c>
      <c r="C2439" s="32" t="s">
        <v>352</v>
      </c>
      <c r="D2439" t="s">
        <v>335</v>
      </c>
      <c r="E2439" t="s">
        <v>168</v>
      </c>
      <c r="F2439" t="s">
        <v>287</v>
      </c>
      <c r="G2439" t="s">
        <v>332</v>
      </c>
      <c r="H2439" t="s">
        <v>1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</row>
    <row r="2440" spans="1:37">
      <c r="A2440" s="32" t="str">
        <f t="shared" si="38"/>
        <v>Goods rated for Military use and goods rated for Non-military useFinlandTemporarya</v>
      </c>
      <c r="B2440" s="32" t="str">
        <f>VLOOKUP(D2440,Lookup!$A:$B,2,FALSE)</f>
        <v>Goods rated for Military use and goods rated for Non-military use</v>
      </c>
      <c r="C2440" s="32" t="s">
        <v>352</v>
      </c>
      <c r="D2440" t="s">
        <v>335</v>
      </c>
      <c r="E2440" t="s">
        <v>167</v>
      </c>
      <c r="F2440" t="s">
        <v>287</v>
      </c>
      <c r="G2440" t="s">
        <v>332</v>
      </c>
      <c r="H2440" t="s">
        <v>1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</row>
    <row r="2441" spans="1:37">
      <c r="A2441" s="32" t="str">
        <f t="shared" si="38"/>
        <v>Goods rated for Military use and goods rated for Non-military useFranceTemporarya</v>
      </c>
      <c r="B2441" s="32" t="str">
        <f>VLOOKUP(D2441,Lookup!$A:$B,2,FALSE)</f>
        <v>Goods rated for Military use and goods rated for Non-military use</v>
      </c>
      <c r="C2441" s="32" t="s">
        <v>352</v>
      </c>
      <c r="D2441" t="s">
        <v>335</v>
      </c>
      <c r="E2441" t="s">
        <v>166</v>
      </c>
      <c r="F2441" t="s">
        <v>287</v>
      </c>
      <c r="G2441" t="s">
        <v>332</v>
      </c>
      <c r="H2441" t="s">
        <v>1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</row>
    <row r="2442" spans="1:37">
      <c r="A2442" s="32" t="str">
        <f t="shared" si="38"/>
        <v>Goods rated for Military use and goods rated for Non-military useFrench Overseas TerritoryTemporarya</v>
      </c>
      <c r="B2442" s="32" t="str">
        <f>VLOOKUP(D2442,Lookup!$A:$B,2,FALSE)</f>
        <v>Goods rated for Military use and goods rated for Non-military use</v>
      </c>
      <c r="C2442" s="32" t="s">
        <v>352</v>
      </c>
      <c r="D2442" t="s">
        <v>335</v>
      </c>
      <c r="E2442" t="s">
        <v>165</v>
      </c>
      <c r="F2442" t="s">
        <v>287</v>
      </c>
      <c r="G2442" t="s">
        <v>332</v>
      </c>
      <c r="H2442" t="s">
        <v>1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</row>
    <row r="2443" spans="1:37">
      <c r="A2443" s="32" t="str">
        <f t="shared" si="38"/>
        <v>Goods rated for Military use and goods rated for Non-military useGabonTemporarya</v>
      </c>
      <c r="B2443" s="32" t="str">
        <f>VLOOKUP(D2443,Lookup!$A:$B,2,FALSE)</f>
        <v>Goods rated for Military use and goods rated for Non-military use</v>
      </c>
      <c r="C2443" s="32" t="s">
        <v>352</v>
      </c>
      <c r="D2443" t="s">
        <v>335</v>
      </c>
      <c r="E2443" t="s">
        <v>164</v>
      </c>
      <c r="F2443" t="s">
        <v>287</v>
      </c>
      <c r="G2443" t="s">
        <v>332</v>
      </c>
      <c r="H2443" t="s">
        <v>1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</row>
    <row r="2444" spans="1:37">
      <c r="A2444" s="32" t="str">
        <f t="shared" si="38"/>
        <v>Goods rated for Military use and goods rated for Non-military useGambiaTemporarya</v>
      </c>
      <c r="B2444" s="32" t="str">
        <f>VLOOKUP(D2444,Lookup!$A:$B,2,FALSE)</f>
        <v>Goods rated for Military use and goods rated for Non-military use</v>
      </c>
      <c r="C2444" s="32" t="s">
        <v>352</v>
      </c>
      <c r="D2444" t="s">
        <v>335</v>
      </c>
      <c r="E2444" t="s">
        <v>163</v>
      </c>
      <c r="F2444" t="s">
        <v>287</v>
      </c>
      <c r="G2444" t="s">
        <v>332</v>
      </c>
      <c r="H2444" t="s">
        <v>1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</row>
    <row r="2445" spans="1:37">
      <c r="A2445" s="32" t="str">
        <f t="shared" si="38"/>
        <v>Goods rated for Military use and goods rated for Non-military useGeorgiaTemporarya</v>
      </c>
      <c r="B2445" s="32" t="str">
        <f>VLOOKUP(D2445,Lookup!$A:$B,2,FALSE)</f>
        <v>Goods rated for Military use and goods rated for Non-military use</v>
      </c>
      <c r="C2445" s="32" t="s">
        <v>352</v>
      </c>
      <c r="D2445" t="s">
        <v>335</v>
      </c>
      <c r="E2445" t="s">
        <v>162</v>
      </c>
      <c r="F2445" t="s">
        <v>287</v>
      </c>
      <c r="G2445" t="s">
        <v>332</v>
      </c>
      <c r="H2445" t="s">
        <v>1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</row>
    <row r="2446" spans="1:37">
      <c r="A2446" s="32" t="str">
        <f t="shared" si="38"/>
        <v>Goods rated for Military use and goods rated for Non-military useGermanyTemporarya</v>
      </c>
      <c r="B2446" s="32" t="str">
        <f>VLOOKUP(D2446,Lookup!$A:$B,2,FALSE)</f>
        <v>Goods rated for Military use and goods rated for Non-military use</v>
      </c>
      <c r="C2446" s="32" t="s">
        <v>352</v>
      </c>
      <c r="D2446" t="s">
        <v>335</v>
      </c>
      <c r="E2446" t="s">
        <v>161</v>
      </c>
      <c r="F2446" t="s">
        <v>287</v>
      </c>
      <c r="G2446" t="s">
        <v>332</v>
      </c>
      <c r="H2446" t="s">
        <v>1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</row>
    <row r="2447" spans="1:37">
      <c r="A2447" s="32" t="str">
        <f t="shared" si="38"/>
        <v>Goods rated for Military use and goods rated for Non-military useGhanaTemporarya</v>
      </c>
      <c r="B2447" s="32" t="str">
        <f>VLOOKUP(D2447,Lookup!$A:$B,2,FALSE)</f>
        <v>Goods rated for Military use and goods rated for Non-military use</v>
      </c>
      <c r="C2447" s="32" t="s">
        <v>352</v>
      </c>
      <c r="D2447" t="s">
        <v>335</v>
      </c>
      <c r="E2447" t="s">
        <v>160</v>
      </c>
      <c r="F2447" t="s">
        <v>287</v>
      </c>
      <c r="G2447" t="s">
        <v>332</v>
      </c>
      <c r="H2447" t="s">
        <v>1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</row>
    <row r="2448" spans="1:37">
      <c r="A2448" s="32" t="str">
        <f t="shared" si="38"/>
        <v>Goods rated for Military use and goods rated for Non-military useGibraltarTemporarya</v>
      </c>
      <c r="B2448" s="32" t="str">
        <f>VLOOKUP(D2448,Lookup!$A:$B,2,FALSE)</f>
        <v>Goods rated for Military use and goods rated for Non-military use</v>
      </c>
      <c r="C2448" s="32" t="s">
        <v>352</v>
      </c>
      <c r="D2448" t="s">
        <v>335</v>
      </c>
      <c r="E2448" t="s">
        <v>159</v>
      </c>
      <c r="F2448" t="s">
        <v>287</v>
      </c>
      <c r="G2448" t="s">
        <v>332</v>
      </c>
      <c r="H2448" t="s">
        <v>1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</row>
    <row r="2449" spans="1:37">
      <c r="A2449" s="32" t="str">
        <f t="shared" si="38"/>
        <v>Goods rated for Military use and goods rated for Non-military useGreeceTemporarya</v>
      </c>
      <c r="B2449" s="32" t="str">
        <f>VLOOKUP(D2449,Lookup!$A:$B,2,FALSE)</f>
        <v>Goods rated for Military use and goods rated for Non-military use</v>
      </c>
      <c r="C2449" s="32" t="s">
        <v>352</v>
      </c>
      <c r="D2449" t="s">
        <v>335</v>
      </c>
      <c r="E2449" t="s">
        <v>158</v>
      </c>
      <c r="F2449" t="s">
        <v>287</v>
      </c>
      <c r="G2449" t="s">
        <v>332</v>
      </c>
      <c r="H2449" t="s">
        <v>1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</row>
    <row r="2450" spans="1:37">
      <c r="A2450" s="32" t="str">
        <f t="shared" si="38"/>
        <v>Goods rated for Military use and goods rated for Non-military useGreenlandTemporarya</v>
      </c>
      <c r="B2450" s="32" t="str">
        <f>VLOOKUP(D2450,Lookup!$A:$B,2,FALSE)</f>
        <v>Goods rated for Military use and goods rated for Non-military use</v>
      </c>
      <c r="C2450" s="32" t="s">
        <v>352</v>
      </c>
      <c r="D2450" t="s">
        <v>335</v>
      </c>
      <c r="E2450" t="s">
        <v>157</v>
      </c>
      <c r="F2450" t="s">
        <v>287</v>
      </c>
      <c r="G2450" t="s">
        <v>332</v>
      </c>
      <c r="H2450" t="s">
        <v>1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</row>
    <row r="2451" spans="1:37">
      <c r="A2451" s="32" t="str">
        <f t="shared" si="38"/>
        <v>Goods rated for Military use and goods rated for Non-military useGrenadaTemporarya</v>
      </c>
      <c r="B2451" s="32" t="str">
        <f>VLOOKUP(D2451,Lookup!$A:$B,2,FALSE)</f>
        <v>Goods rated for Military use and goods rated for Non-military use</v>
      </c>
      <c r="C2451" s="32" t="s">
        <v>352</v>
      </c>
      <c r="D2451" t="s">
        <v>335</v>
      </c>
      <c r="E2451" t="s">
        <v>156</v>
      </c>
      <c r="F2451" t="s">
        <v>287</v>
      </c>
      <c r="G2451" t="s">
        <v>332</v>
      </c>
      <c r="H2451" t="s">
        <v>1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</row>
    <row r="2452" spans="1:37">
      <c r="A2452" s="32" t="str">
        <f t="shared" si="38"/>
        <v>Goods rated for Military use and goods rated for Non-military useGuamTemporarya</v>
      </c>
      <c r="B2452" s="32" t="str">
        <f>VLOOKUP(D2452,Lookup!$A:$B,2,FALSE)</f>
        <v>Goods rated for Military use and goods rated for Non-military use</v>
      </c>
      <c r="C2452" s="32" t="s">
        <v>352</v>
      </c>
      <c r="D2452" t="s">
        <v>335</v>
      </c>
      <c r="E2452" t="s">
        <v>155</v>
      </c>
      <c r="F2452" t="s">
        <v>287</v>
      </c>
      <c r="G2452" t="s">
        <v>332</v>
      </c>
      <c r="H2452" t="s">
        <v>1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</row>
    <row r="2453" spans="1:37">
      <c r="A2453" s="32" t="str">
        <f t="shared" si="38"/>
        <v>Goods rated for Military use and goods rated for Non-military useGuatemalaTemporarya</v>
      </c>
      <c r="B2453" s="32" t="str">
        <f>VLOOKUP(D2453,Lookup!$A:$B,2,FALSE)</f>
        <v>Goods rated for Military use and goods rated for Non-military use</v>
      </c>
      <c r="C2453" s="32" t="s">
        <v>352</v>
      </c>
      <c r="D2453" t="s">
        <v>335</v>
      </c>
      <c r="E2453" t="s">
        <v>154</v>
      </c>
      <c r="F2453" t="s">
        <v>287</v>
      </c>
      <c r="G2453" t="s">
        <v>332</v>
      </c>
      <c r="H2453" t="s">
        <v>1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</row>
    <row r="2454" spans="1:37">
      <c r="A2454" s="32" t="str">
        <f t="shared" si="38"/>
        <v>Goods rated for Military use and goods rated for Non-military useRepublic of GuineaTemporarya</v>
      </c>
      <c r="B2454" s="32" t="str">
        <f>VLOOKUP(D2454,Lookup!$A:$B,2,FALSE)</f>
        <v>Goods rated for Military use and goods rated for Non-military use</v>
      </c>
      <c r="C2454" s="32" t="s">
        <v>352</v>
      </c>
      <c r="D2454" t="s">
        <v>335</v>
      </c>
      <c r="E2454" t="s">
        <v>341</v>
      </c>
      <c r="F2454" t="s">
        <v>287</v>
      </c>
      <c r="G2454" t="s">
        <v>332</v>
      </c>
      <c r="H2454" t="s">
        <v>1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</row>
    <row r="2455" spans="1:37">
      <c r="A2455" s="32" t="str">
        <f t="shared" si="38"/>
        <v>Goods rated for Military use and goods rated for Non-military useGuinea-BissauTemporarya</v>
      </c>
      <c r="B2455" s="32" t="str">
        <f>VLOOKUP(D2455,Lookup!$A:$B,2,FALSE)</f>
        <v>Goods rated for Military use and goods rated for Non-military use</v>
      </c>
      <c r="C2455" s="32" t="s">
        <v>352</v>
      </c>
      <c r="D2455" t="s">
        <v>335</v>
      </c>
      <c r="E2455" t="s">
        <v>153</v>
      </c>
      <c r="F2455" t="s">
        <v>287</v>
      </c>
      <c r="G2455" t="s">
        <v>332</v>
      </c>
      <c r="H2455" t="s">
        <v>1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</row>
    <row r="2456" spans="1:37">
      <c r="A2456" s="32" t="str">
        <f t="shared" si="38"/>
        <v>Goods rated for Military use and goods rated for Non-military useGuyanaTemporarya</v>
      </c>
      <c r="B2456" s="32" t="str">
        <f>VLOOKUP(D2456,Lookup!$A:$B,2,FALSE)</f>
        <v>Goods rated for Military use and goods rated for Non-military use</v>
      </c>
      <c r="C2456" s="32" t="s">
        <v>352</v>
      </c>
      <c r="D2456" t="s">
        <v>335</v>
      </c>
      <c r="E2456" t="s">
        <v>152</v>
      </c>
      <c r="F2456" t="s">
        <v>287</v>
      </c>
      <c r="G2456" t="s">
        <v>332</v>
      </c>
      <c r="H2456" t="s">
        <v>1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</row>
    <row r="2457" spans="1:37">
      <c r="A2457" s="32" t="str">
        <f t="shared" si="38"/>
        <v>Goods rated for Military use and goods rated for Non-military useHaitiTemporarya</v>
      </c>
      <c r="B2457" s="32" t="str">
        <f>VLOOKUP(D2457,Lookup!$A:$B,2,FALSE)</f>
        <v>Goods rated for Military use and goods rated for Non-military use</v>
      </c>
      <c r="C2457" s="32" t="s">
        <v>352</v>
      </c>
      <c r="D2457" t="s">
        <v>335</v>
      </c>
      <c r="E2457" t="s">
        <v>151</v>
      </c>
      <c r="F2457" t="s">
        <v>287</v>
      </c>
      <c r="G2457" t="s">
        <v>332</v>
      </c>
      <c r="H2457" t="s">
        <v>1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</row>
    <row r="2458" spans="1:37">
      <c r="A2458" s="32" t="str">
        <f t="shared" si="38"/>
        <v>Goods rated for Military use and goods rated for Non-military useHeard and McDonald IslandsTemporarya</v>
      </c>
      <c r="B2458" s="32" t="str">
        <f>VLOOKUP(D2458,Lookup!$A:$B,2,FALSE)</f>
        <v>Goods rated for Military use and goods rated for Non-military use</v>
      </c>
      <c r="C2458" s="32" t="s">
        <v>352</v>
      </c>
      <c r="D2458" t="s">
        <v>335</v>
      </c>
      <c r="E2458" t="s">
        <v>150</v>
      </c>
      <c r="F2458" t="s">
        <v>287</v>
      </c>
      <c r="G2458" t="s">
        <v>332</v>
      </c>
      <c r="H2458" t="s">
        <v>1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</row>
    <row r="2459" spans="1:37">
      <c r="A2459" s="32" t="str">
        <f t="shared" si="38"/>
        <v>Goods rated for Military use and goods rated for Non-military useHondurasTemporarya</v>
      </c>
      <c r="B2459" s="32" t="str">
        <f>VLOOKUP(D2459,Lookup!$A:$B,2,FALSE)</f>
        <v>Goods rated for Military use and goods rated for Non-military use</v>
      </c>
      <c r="C2459" s="32" t="s">
        <v>352</v>
      </c>
      <c r="D2459" t="s">
        <v>335</v>
      </c>
      <c r="E2459" t="s">
        <v>149</v>
      </c>
      <c r="F2459" t="s">
        <v>287</v>
      </c>
      <c r="G2459" t="s">
        <v>332</v>
      </c>
      <c r="H2459" t="s">
        <v>1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</row>
    <row r="2460" spans="1:37">
      <c r="A2460" s="32" t="str">
        <f t="shared" si="38"/>
        <v>Goods rated for Military use and goods rated for Non-military useHong Kong Special Administrative RegionTemporarya</v>
      </c>
      <c r="B2460" s="32" t="str">
        <f>VLOOKUP(D2460,Lookup!$A:$B,2,FALSE)</f>
        <v>Goods rated for Military use and goods rated for Non-military use</v>
      </c>
      <c r="C2460" s="32" t="s">
        <v>352</v>
      </c>
      <c r="D2460" t="s">
        <v>335</v>
      </c>
      <c r="E2460" t="s">
        <v>148</v>
      </c>
      <c r="F2460" t="s">
        <v>287</v>
      </c>
      <c r="G2460" t="s">
        <v>332</v>
      </c>
      <c r="H2460" t="s">
        <v>1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</row>
    <row r="2461" spans="1:37">
      <c r="A2461" s="32" t="str">
        <f t="shared" si="38"/>
        <v>Goods rated for Military use and goods rated for Non-military useHowland IslandsTemporarya</v>
      </c>
      <c r="B2461" s="32" t="str">
        <f>VLOOKUP(D2461,Lookup!$A:$B,2,FALSE)</f>
        <v>Goods rated for Military use and goods rated for Non-military use</v>
      </c>
      <c r="C2461" s="32" t="s">
        <v>352</v>
      </c>
      <c r="D2461" t="s">
        <v>335</v>
      </c>
      <c r="E2461" t="s">
        <v>147</v>
      </c>
      <c r="F2461" t="s">
        <v>287</v>
      </c>
      <c r="G2461" t="s">
        <v>332</v>
      </c>
      <c r="H2461" t="s">
        <v>1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</row>
    <row r="2462" spans="1:37">
      <c r="A2462" s="32" t="str">
        <f t="shared" si="38"/>
        <v>Goods rated for Military use and goods rated for Non-military useHungaryTemporarya</v>
      </c>
      <c r="B2462" s="32" t="str">
        <f>VLOOKUP(D2462,Lookup!$A:$B,2,FALSE)</f>
        <v>Goods rated for Military use and goods rated for Non-military use</v>
      </c>
      <c r="C2462" s="32" t="s">
        <v>352</v>
      </c>
      <c r="D2462" t="s">
        <v>335</v>
      </c>
      <c r="E2462" t="s">
        <v>146</v>
      </c>
      <c r="F2462" t="s">
        <v>287</v>
      </c>
      <c r="G2462" t="s">
        <v>332</v>
      </c>
      <c r="H2462" t="s">
        <v>1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</row>
    <row r="2463" spans="1:37">
      <c r="A2463" s="32" t="str">
        <f t="shared" si="38"/>
        <v>Goods rated for Military use and goods rated for Non-military useIcelandTemporarya</v>
      </c>
      <c r="B2463" s="32" t="str">
        <f>VLOOKUP(D2463,Lookup!$A:$B,2,FALSE)</f>
        <v>Goods rated for Military use and goods rated for Non-military use</v>
      </c>
      <c r="C2463" s="32" t="s">
        <v>352</v>
      </c>
      <c r="D2463" t="s">
        <v>335</v>
      </c>
      <c r="E2463" t="s">
        <v>145</v>
      </c>
      <c r="F2463" t="s">
        <v>287</v>
      </c>
      <c r="G2463" t="s">
        <v>332</v>
      </c>
      <c r="H2463" t="s">
        <v>1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</row>
    <row r="2464" spans="1:37">
      <c r="A2464" s="32" t="str">
        <f t="shared" si="38"/>
        <v>Goods rated for Military use and goods rated for Non-military useIndiaTemporarya</v>
      </c>
      <c r="B2464" s="32" t="str">
        <f>VLOOKUP(D2464,Lookup!$A:$B,2,FALSE)</f>
        <v>Goods rated for Military use and goods rated for Non-military use</v>
      </c>
      <c r="C2464" s="32" t="s">
        <v>352</v>
      </c>
      <c r="D2464" t="s">
        <v>335</v>
      </c>
      <c r="E2464" t="s">
        <v>144</v>
      </c>
      <c r="F2464" t="s">
        <v>287</v>
      </c>
      <c r="G2464" t="s">
        <v>332</v>
      </c>
      <c r="H2464" t="s">
        <v>1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</row>
    <row r="2465" spans="1:37">
      <c r="A2465" s="32" t="str">
        <f t="shared" si="38"/>
        <v>Goods rated for Military use and goods rated for Non-military useIndonesiaTemporarya</v>
      </c>
      <c r="B2465" s="32" t="str">
        <f>VLOOKUP(D2465,Lookup!$A:$B,2,FALSE)</f>
        <v>Goods rated for Military use and goods rated for Non-military use</v>
      </c>
      <c r="C2465" s="32" t="s">
        <v>352</v>
      </c>
      <c r="D2465" t="s">
        <v>335</v>
      </c>
      <c r="E2465" t="s">
        <v>143</v>
      </c>
      <c r="F2465" t="s">
        <v>287</v>
      </c>
      <c r="G2465" t="s">
        <v>332</v>
      </c>
      <c r="H2465" t="s">
        <v>1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</row>
    <row r="2466" spans="1:37">
      <c r="A2466" s="32" t="str">
        <f t="shared" si="38"/>
        <v>Goods rated for Military use and goods rated for Non-military useIranTemporarya</v>
      </c>
      <c r="B2466" s="32" t="str">
        <f>VLOOKUP(D2466,Lookup!$A:$B,2,FALSE)</f>
        <v>Goods rated for Military use and goods rated for Non-military use</v>
      </c>
      <c r="C2466" s="32" t="s">
        <v>352</v>
      </c>
      <c r="D2466" t="s">
        <v>335</v>
      </c>
      <c r="E2466" t="s">
        <v>142</v>
      </c>
      <c r="F2466" t="s">
        <v>287</v>
      </c>
      <c r="G2466" t="s">
        <v>332</v>
      </c>
      <c r="H2466" t="s">
        <v>1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</row>
    <row r="2467" spans="1:37">
      <c r="A2467" s="32" t="str">
        <f t="shared" si="38"/>
        <v>Goods rated for Military use and goods rated for Non-military useIraqTemporarya</v>
      </c>
      <c r="B2467" s="32" t="str">
        <f>VLOOKUP(D2467,Lookup!$A:$B,2,FALSE)</f>
        <v>Goods rated for Military use and goods rated for Non-military use</v>
      </c>
      <c r="C2467" s="32" t="s">
        <v>352</v>
      </c>
      <c r="D2467" t="s">
        <v>335</v>
      </c>
      <c r="E2467" t="s">
        <v>141</v>
      </c>
      <c r="F2467" t="s">
        <v>287</v>
      </c>
      <c r="G2467" t="s">
        <v>332</v>
      </c>
      <c r="H2467" t="s">
        <v>1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</row>
    <row r="2468" spans="1:37">
      <c r="A2468" s="32" t="str">
        <f t="shared" si="38"/>
        <v>Goods rated for Military use and goods rated for Non-military useIrelandTemporarya</v>
      </c>
      <c r="B2468" s="32" t="str">
        <f>VLOOKUP(D2468,Lookup!$A:$B,2,FALSE)</f>
        <v>Goods rated for Military use and goods rated for Non-military use</v>
      </c>
      <c r="C2468" s="32" t="s">
        <v>352</v>
      </c>
      <c r="D2468" t="s">
        <v>335</v>
      </c>
      <c r="E2468" t="s">
        <v>140</v>
      </c>
      <c r="F2468" t="s">
        <v>287</v>
      </c>
      <c r="G2468" t="s">
        <v>332</v>
      </c>
      <c r="H2468" t="s">
        <v>1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</row>
    <row r="2469" spans="1:37">
      <c r="A2469" s="32" t="str">
        <f t="shared" si="38"/>
        <v>Goods rated for Military use and goods rated for Non-military useIsle Of ManTemporarya</v>
      </c>
      <c r="B2469" s="32" t="str">
        <f>VLOOKUP(D2469,Lookup!$A:$B,2,FALSE)</f>
        <v>Goods rated for Military use and goods rated for Non-military use</v>
      </c>
      <c r="C2469" s="32" t="s">
        <v>352</v>
      </c>
      <c r="D2469" t="s">
        <v>335</v>
      </c>
      <c r="E2469" t="s">
        <v>139</v>
      </c>
      <c r="F2469" t="s">
        <v>287</v>
      </c>
      <c r="G2469" t="s">
        <v>332</v>
      </c>
      <c r="H2469" t="s">
        <v>1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</row>
    <row r="2470" spans="1:37">
      <c r="A2470" s="32" t="str">
        <f t="shared" si="38"/>
        <v>Goods rated for Military use and goods rated for Non-military useIsraelTemporarya</v>
      </c>
      <c r="B2470" s="32" t="str">
        <f>VLOOKUP(D2470,Lookup!$A:$B,2,FALSE)</f>
        <v>Goods rated for Military use and goods rated for Non-military use</v>
      </c>
      <c r="C2470" s="32" t="s">
        <v>352</v>
      </c>
      <c r="D2470" t="s">
        <v>335</v>
      </c>
      <c r="E2470" t="s">
        <v>138</v>
      </c>
      <c r="F2470" t="s">
        <v>287</v>
      </c>
      <c r="G2470" t="s">
        <v>332</v>
      </c>
      <c r="H2470" t="s">
        <v>1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</row>
    <row r="2471" spans="1:37">
      <c r="A2471" s="32" t="str">
        <f t="shared" si="38"/>
        <v>Goods rated for Military use and goods rated for Non-military useItalyTemporarya</v>
      </c>
      <c r="B2471" s="32" t="str">
        <f>VLOOKUP(D2471,Lookup!$A:$B,2,FALSE)</f>
        <v>Goods rated for Military use and goods rated for Non-military use</v>
      </c>
      <c r="C2471" s="32" t="s">
        <v>352</v>
      </c>
      <c r="D2471" t="s">
        <v>335</v>
      </c>
      <c r="E2471" t="s">
        <v>137</v>
      </c>
      <c r="F2471" t="s">
        <v>287</v>
      </c>
      <c r="G2471" t="s">
        <v>332</v>
      </c>
      <c r="H2471" t="s">
        <v>1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</row>
    <row r="2472" spans="1:37">
      <c r="A2472" s="32" t="str">
        <f t="shared" si="38"/>
        <v>Goods rated for Military use and goods rated for Non-military useIvory CoastTemporarya</v>
      </c>
      <c r="B2472" s="32" t="str">
        <f>VLOOKUP(D2472,Lookup!$A:$B,2,FALSE)</f>
        <v>Goods rated for Military use and goods rated for Non-military use</v>
      </c>
      <c r="C2472" s="32" t="s">
        <v>352</v>
      </c>
      <c r="D2472" t="s">
        <v>335</v>
      </c>
      <c r="E2472" t="s">
        <v>136</v>
      </c>
      <c r="F2472" t="s">
        <v>287</v>
      </c>
      <c r="G2472" t="s">
        <v>332</v>
      </c>
      <c r="H2472" t="s">
        <v>1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</row>
    <row r="2473" spans="1:37">
      <c r="A2473" s="32" t="str">
        <f t="shared" si="38"/>
        <v>Goods rated for Military use and goods rated for Non-military useJamaicaTemporarya</v>
      </c>
      <c r="B2473" s="32" t="str">
        <f>VLOOKUP(D2473,Lookup!$A:$B,2,FALSE)</f>
        <v>Goods rated for Military use and goods rated for Non-military use</v>
      </c>
      <c r="C2473" s="32" t="s">
        <v>352</v>
      </c>
      <c r="D2473" t="s">
        <v>335</v>
      </c>
      <c r="E2473" t="s">
        <v>135</v>
      </c>
      <c r="F2473" t="s">
        <v>287</v>
      </c>
      <c r="G2473" t="s">
        <v>332</v>
      </c>
      <c r="H2473" t="s">
        <v>1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</row>
    <row r="2474" spans="1:37">
      <c r="A2474" s="32" t="str">
        <f t="shared" si="38"/>
        <v>Goods rated for Military use and goods rated for Non-military useJapanTemporarya</v>
      </c>
      <c r="B2474" s="32" t="str">
        <f>VLOOKUP(D2474,Lookup!$A:$B,2,FALSE)</f>
        <v>Goods rated for Military use and goods rated for Non-military use</v>
      </c>
      <c r="C2474" s="32" t="s">
        <v>352</v>
      </c>
      <c r="D2474" t="s">
        <v>335</v>
      </c>
      <c r="E2474" t="s">
        <v>134</v>
      </c>
      <c r="F2474" t="s">
        <v>287</v>
      </c>
      <c r="G2474" t="s">
        <v>332</v>
      </c>
      <c r="H2474" t="s">
        <v>1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</row>
    <row r="2475" spans="1:37">
      <c r="A2475" s="32" t="str">
        <f t="shared" si="38"/>
        <v>Goods rated for Military use and goods rated for Non-military useJarvis IslandsTemporarya</v>
      </c>
      <c r="B2475" s="32" t="str">
        <f>VLOOKUP(D2475,Lookup!$A:$B,2,FALSE)</f>
        <v>Goods rated for Military use and goods rated for Non-military use</v>
      </c>
      <c r="C2475" s="32" t="s">
        <v>352</v>
      </c>
      <c r="D2475" t="s">
        <v>335</v>
      </c>
      <c r="E2475" t="s">
        <v>133</v>
      </c>
      <c r="F2475" t="s">
        <v>287</v>
      </c>
      <c r="G2475" t="s">
        <v>332</v>
      </c>
      <c r="H2475" t="s">
        <v>1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</row>
    <row r="2476" spans="1:37">
      <c r="A2476" s="32" t="str">
        <f t="shared" si="38"/>
        <v>Goods rated for Military use and goods rated for Non-military useJohnston IslandsTemporarya</v>
      </c>
      <c r="B2476" s="32" t="str">
        <f>VLOOKUP(D2476,Lookup!$A:$B,2,FALSE)</f>
        <v>Goods rated for Military use and goods rated for Non-military use</v>
      </c>
      <c r="C2476" s="32" t="s">
        <v>352</v>
      </c>
      <c r="D2476" t="s">
        <v>335</v>
      </c>
      <c r="E2476" t="s">
        <v>132</v>
      </c>
      <c r="F2476" t="s">
        <v>287</v>
      </c>
      <c r="G2476" t="s">
        <v>332</v>
      </c>
      <c r="H2476" t="s">
        <v>1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</row>
    <row r="2477" spans="1:37">
      <c r="A2477" s="32" t="str">
        <f t="shared" si="38"/>
        <v>Goods rated for Military use and goods rated for Non-military useJordanTemporarya</v>
      </c>
      <c r="B2477" s="32" t="str">
        <f>VLOOKUP(D2477,Lookup!$A:$B,2,FALSE)</f>
        <v>Goods rated for Military use and goods rated for Non-military use</v>
      </c>
      <c r="C2477" s="32" t="s">
        <v>352</v>
      </c>
      <c r="D2477" t="s">
        <v>335</v>
      </c>
      <c r="E2477" t="s">
        <v>131</v>
      </c>
      <c r="F2477" t="s">
        <v>287</v>
      </c>
      <c r="G2477" t="s">
        <v>332</v>
      </c>
      <c r="H2477" t="s">
        <v>1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</row>
    <row r="2478" spans="1:37">
      <c r="A2478" s="32" t="str">
        <f t="shared" si="38"/>
        <v>Goods rated for Military use and goods rated for Non-military useKazakhstanTemporarya</v>
      </c>
      <c r="B2478" s="32" t="str">
        <f>VLOOKUP(D2478,Lookup!$A:$B,2,FALSE)</f>
        <v>Goods rated for Military use and goods rated for Non-military use</v>
      </c>
      <c r="C2478" s="32" t="s">
        <v>352</v>
      </c>
      <c r="D2478" t="s">
        <v>335</v>
      </c>
      <c r="E2478" t="s">
        <v>130</v>
      </c>
      <c r="F2478" t="s">
        <v>287</v>
      </c>
      <c r="G2478" t="s">
        <v>332</v>
      </c>
      <c r="H2478" t="s">
        <v>1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</row>
    <row r="2479" spans="1:37">
      <c r="A2479" s="32" t="str">
        <f t="shared" si="38"/>
        <v>Goods rated for Military use and goods rated for Non-military useKenyaTemporarya</v>
      </c>
      <c r="B2479" s="32" t="str">
        <f>VLOOKUP(D2479,Lookup!$A:$B,2,FALSE)</f>
        <v>Goods rated for Military use and goods rated for Non-military use</v>
      </c>
      <c r="C2479" s="32" t="s">
        <v>352</v>
      </c>
      <c r="D2479" t="s">
        <v>335</v>
      </c>
      <c r="E2479" t="s">
        <v>129</v>
      </c>
      <c r="F2479" t="s">
        <v>287</v>
      </c>
      <c r="G2479" t="s">
        <v>332</v>
      </c>
      <c r="H2479" t="s">
        <v>1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</row>
    <row r="2480" spans="1:37">
      <c r="A2480" s="32" t="str">
        <f t="shared" si="38"/>
        <v>Goods rated for Military use and goods rated for Non-military useKingman ReefTemporarya</v>
      </c>
      <c r="B2480" s="32" t="str">
        <f>VLOOKUP(D2480,Lookup!$A:$B,2,FALSE)</f>
        <v>Goods rated for Military use and goods rated for Non-military use</v>
      </c>
      <c r="C2480" s="32" t="s">
        <v>352</v>
      </c>
      <c r="D2480" t="s">
        <v>335</v>
      </c>
      <c r="E2480" t="s">
        <v>128</v>
      </c>
      <c r="F2480" t="s">
        <v>287</v>
      </c>
      <c r="G2480" t="s">
        <v>332</v>
      </c>
      <c r="H2480" t="s">
        <v>1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</row>
    <row r="2481" spans="1:37">
      <c r="A2481" s="32" t="str">
        <f t="shared" si="38"/>
        <v>Goods rated for Military use and goods rated for Non-military useKiribatiTemporarya</v>
      </c>
      <c r="B2481" s="32" t="str">
        <f>VLOOKUP(D2481,Lookup!$A:$B,2,FALSE)</f>
        <v>Goods rated for Military use and goods rated for Non-military use</v>
      </c>
      <c r="C2481" s="32" t="s">
        <v>352</v>
      </c>
      <c r="D2481" t="s">
        <v>335</v>
      </c>
      <c r="E2481" t="s">
        <v>127</v>
      </c>
      <c r="F2481" t="s">
        <v>287</v>
      </c>
      <c r="G2481" t="s">
        <v>332</v>
      </c>
      <c r="H2481" t="s">
        <v>1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</row>
    <row r="2482" spans="1:37">
      <c r="A2482" s="32" t="str">
        <f t="shared" si="38"/>
        <v>Goods rated for Military use and goods rated for Non-military useNorth KoreaTemporarya</v>
      </c>
      <c r="B2482" s="32" t="str">
        <f>VLOOKUP(D2482,Lookup!$A:$B,2,FALSE)</f>
        <v>Goods rated for Military use and goods rated for Non-military use</v>
      </c>
      <c r="C2482" s="32" t="s">
        <v>352</v>
      </c>
      <c r="D2482" t="s">
        <v>335</v>
      </c>
      <c r="E2482" t="s">
        <v>345</v>
      </c>
      <c r="F2482" t="s">
        <v>287</v>
      </c>
      <c r="G2482" t="s">
        <v>332</v>
      </c>
      <c r="H2482" t="s">
        <v>1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</row>
    <row r="2483" spans="1:37">
      <c r="A2483" s="32" t="str">
        <f t="shared" si="38"/>
        <v>Goods rated for Military use and goods rated for Non-military useSouth KoreaTemporarya</v>
      </c>
      <c r="B2483" s="32" t="str">
        <f>VLOOKUP(D2483,Lookup!$A:$B,2,FALSE)</f>
        <v>Goods rated for Military use and goods rated for Non-military use</v>
      </c>
      <c r="C2483" s="32" t="s">
        <v>352</v>
      </c>
      <c r="D2483" t="s">
        <v>335</v>
      </c>
      <c r="E2483" t="s">
        <v>342</v>
      </c>
      <c r="F2483" t="s">
        <v>287</v>
      </c>
      <c r="G2483" t="s">
        <v>332</v>
      </c>
      <c r="H2483" t="s">
        <v>1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</row>
    <row r="2484" spans="1:37">
      <c r="A2484" s="32" t="str">
        <f t="shared" si="38"/>
        <v>Goods rated for Military use and goods rated for Non-military useKosovoTemporarya</v>
      </c>
      <c r="B2484" s="32" t="str">
        <f>VLOOKUP(D2484,Lookup!$A:$B,2,FALSE)</f>
        <v>Goods rated for Military use and goods rated for Non-military use</v>
      </c>
      <c r="C2484" s="32" t="s">
        <v>352</v>
      </c>
      <c r="D2484" t="s">
        <v>335</v>
      </c>
      <c r="E2484" t="s">
        <v>126</v>
      </c>
      <c r="F2484" t="s">
        <v>287</v>
      </c>
      <c r="G2484" t="s">
        <v>332</v>
      </c>
      <c r="H2484" t="s">
        <v>1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</row>
    <row r="2485" spans="1:37">
      <c r="A2485" s="32" t="str">
        <f t="shared" si="38"/>
        <v>Goods rated for Military use and goods rated for Non-military useKuwaitTemporarya</v>
      </c>
      <c r="B2485" s="32" t="str">
        <f>VLOOKUP(D2485,Lookup!$A:$B,2,FALSE)</f>
        <v>Goods rated for Military use and goods rated for Non-military use</v>
      </c>
      <c r="C2485" s="32" t="s">
        <v>352</v>
      </c>
      <c r="D2485" t="s">
        <v>335</v>
      </c>
      <c r="E2485" t="s">
        <v>125</v>
      </c>
      <c r="F2485" t="s">
        <v>287</v>
      </c>
      <c r="G2485" t="s">
        <v>332</v>
      </c>
      <c r="H2485" t="s">
        <v>1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2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</row>
    <row r="2486" spans="1:37">
      <c r="A2486" s="32" t="str">
        <f t="shared" si="38"/>
        <v>Goods rated for Military use and goods rated for Non-military useKyrgyzstanTemporarya</v>
      </c>
      <c r="B2486" s="32" t="str">
        <f>VLOOKUP(D2486,Lookup!$A:$B,2,FALSE)</f>
        <v>Goods rated for Military use and goods rated for Non-military use</v>
      </c>
      <c r="C2486" s="32" t="s">
        <v>352</v>
      </c>
      <c r="D2486" t="s">
        <v>335</v>
      </c>
      <c r="E2486" t="s">
        <v>124</v>
      </c>
      <c r="F2486" t="s">
        <v>287</v>
      </c>
      <c r="G2486" t="s">
        <v>332</v>
      </c>
      <c r="H2486" t="s">
        <v>1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</row>
    <row r="2487" spans="1:37">
      <c r="A2487" s="32" t="str">
        <f t="shared" si="38"/>
        <v>Goods rated for Military use and goods rated for Non-military useLaosTemporarya</v>
      </c>
      <c r="B2487" s="32" t="str">
        <f>VLOOKUP(D2487,Lookup!$A:$B,2,FALSE)</f>
        <v>Goods rated for Military use and goods rated for Non-military use</v>
      </c>
      <c r="C2487" s="32" t="s">
        <v>352</v>
      </c>
      <c r="D2487" t="s">
        <v>335</v>
      </c>
      <c r="E2487" t="s">
        <v>123</v>
      </c>
      <c r="F2487" t="s">
        <v>287</v>
      </c>
      <c r="G2487" t="s">
        <v>332</v>
      </c>
      <c r="H2487" t="s">
        <v>1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</row>
    <row r="2488" spans="1:37">
      <c r="A2488" s="32" t="str">
        <f t="shared" si="38"/>
        <v>Goods rated for Military use and goods rated for Non-military useLatviaTemporarya</v>
      </c>
      <c r="B2488" s="32" t="str">
        <f>VLOOKUP(D2488,Lookup!$A:$B,2,FALSE)</f>
        <v>Goods rated for Military use and goods rated for Non-military use</v>
      </c>
      <c r="C2488" s="32" t="s">
        <v>352</v>
      </c>
      <c r="D2488" t="s">
        <v>335</v>
      </c>
      <c r="E2488" t="s">
        <v>122</v>
      </c>
      <c r="F2488" t="s">
        <v>287</v>
      </c>
      <c r="G2488" t="s">
        <v>332</v>
      </c>
      <c r="H2488" t="s">
        <v>1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</row>
    <row r="2489" spans="1:37">
      <c r="A2489" s="32" t="str">
        <f t="shared" si="38"/>
        <v>Goods rated for Military use and goods rated for Non-military useLebanonTemporarya</v>
      </c>
      <c r="B2489" s="32" t="str">
        <f>VLOOKUP(D2489,Lookup!$A:$B,2,FALSE)</f>
        <v>Goods rated for Military use and goods rated for Non-military use</v>
      </c>
      <c r="C2489" s="32" t="s">
        <v>352</v>
      </c>
      <c r="D2489" t="s">
        <v>335</v>
      </c>
      <c r="E2489" t="s">
        <v>121</v>
      </c>
      <c r="F2489" t="s">
        <v>287</v>
      </c>
      <c r="G2489" t="s">
        <v>332</v>
      </c>
      <c r="H2489" t="s">
        <v>1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</row>
    <row r="2490" spans="1:37">
      <c r="A2490" s="32" t="str">
        <f t="shared" si="38"/>
        <v>Goods rated for Military use and goods rated for Non-military useLesothoTemporarya</v>
      </c>
      <c r="B2490" s="32" t="str">
        <f>VLOOKUP(D2490,Lookup!$A:$B,2,FALSE)</f>
        <v>Goods rated for Military use and goods rated for Non-military use</v>
      </c>
      <c r="C2490" s="32" t="s">
        <v>352</v>
      </c>
      <c r="D2490" t="s">
        <v>335</v>
      </c>
      <c r="E2490" t="s">
        <v>120</v>
      </c>
      <c r="F2490" t="s">
        <v>287</v>
      </c>
      <c r="G2490" t="s">
        <v>332</v>
      </c>
      <c r="H2490" t="s">
        <v>1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</row>
    <row r="2491" spans="1:37">
      <c r="A2491" s="32" t="str">
        <f t="shared" si="38"/>
        <v>Goods rated for Military use and goods rated for Non-military useLiberiaTemporarya</v>
      </c>
      <c r="B2491" s="32" t="str">
        <f>VLOOKUP(D2491,Lookup!$A:$B,2,FALSE)</f>
        <v>Goods rated for Military use and goods rated for Non-military use</v>
      </c>
      <c r="C2491" s="32" t="s">
        <v>352</v>
      </c>
      <c r="D2491" t="s">
        <v>335</v>
      </c>
      <c r="E2491" t="s">
        <v>119</v>
      </c>
      <c r="F2491" t="s">
        <v>287</v>
      </c>
      <c r="G2491" t="s">
        <v>332</v>
      </c>
      <c r="H2491" t="s">
        <v>1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</row>
    <row r="2492" spans="1:37">
      <c r="A2492" s="32" t="str">
        <f t="shared" si="38"/>
        <v>Goods rated for Military use and goods rated for Non-military useLibyaTemporarya</v>
      </c>
      <c r="B2492" s="32" t="str">
        <f>VLOOKUP(D2492,Lookup!$A:$B,2,FALSE)</f>
        <v>Goods rated for Military use and goods rated for Non-military use</v>
      </c>
      <c r="C2492" s="32" t="s">
        <v>352</v>
      </c>
      <c r="D2492" t="s">
        <v>335</v>
      </c>
      <c r="E2492" t="s">
        <v>118</v>
      </c>
      <c r="F2492" t="s">
        <v>287</v>
      </c>
      <c r="G2492" t="s">
        <v>332</v>
      </c>
      <c r="H2492" t="s">
        <v>1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3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</row>
    <row r="2493" spans="1:37">
      <c r="A2493" s="32" t="str">
        <f t="shared" si="38"/>
        <v>Goods rated for Military use and goods rated for Non-military useLiechtensteinTemporarya</v>
      </c>
      <c r="B2493" s="32" t="str">
        <f>VLOOKUP(D2493,Lookup!$A:$B,2,FALSE)</f>
        <v>Goods rated for Military use and goods rated for Non-military use</v>
      </c>
      <c r="C2493" s="32" t="s">
        <v>352</v>
      </c>
      <c r="D2493" t="s">
        <v>335</v>
      </c>
      <c r="E2493" t="s">
        <v>117</v>
      </c>
      <c r="F2493" t="s">
        <v>287</v>
      </c>
      <c r="G2493" t="s">
        <v>332</v>
      </c>
      <c r="H2493" t="s">
        <v>1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</row>
    <row r="2494" spans="1:37">
      <c r="A2494" s="32" t="str">
        <f t="shared" si="38"/>
        <v>Goods rated for Military use and goods rated for Non-military useLithuaniaTemporarya</v>
      </c>
      <c r="B2494" s="32" t="str">
        <f>VLOOKUP(D2494,Lookup!$A:$B,2,FALSE)</f>
        <v>Goods rated for Military use and goods rated for Non-military use</v>
      </c>
      <c r="C2494" s="32" t="s">
        <v>352</v>
      </c>
      <c r="D2494" t="s">
        <v>335</v>
      </c>
      <c r="E2494" t="s">
        <v>116</v>
      </c>
      <c r="F2494" t="s">
        <v>287</v>
      </c>
      <c r="G2494" t="s">
        <v>332</v>
      </c>
      <c r="H2494" t="s">
        <v>1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</row>
    <row r="2495" spans="1:37">
      <c r="A2495" s="32" t="str">
        <f t="shared" si="38"/>
        <v>Goods rated for Military use and goods rated for Non-military useLuxembourgTemporarya</v>
      </c>
      <c r="B2495" s="32" t="str">
        <f>VLOOKUP(D2495,Lookup!$A:$B,2,FALSE)</f>
        <v>Goods rated for Military use and goods rated for Non-military use</v>
      </c>
      <c r="C2495" s="32" t="s">
        <v>352</v>
      </c>
      <c r="D2495" t="s">
        <v>335</v>
      </c>
      <c r="E2495" t="s">
        <v>115</v>
      </c>
      <c r="F2495" t="s">
        <v>287</v>
      </c>
      <c r="G2495" t="s">
        <v>332</v>
      </c>
      <c r="H2495" t="s">
        <v>1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</row>
    <row r="2496" spans="1:37">
      <c r="A2496" s="32" t="str">
        <f t="shared" si="38"/>
        <v>Goods rated for Military use and goods rated for Non-military useMacaoTemporarya</v>
      </c>
      <c r="B2496" s="32" t="str">
        <f>VLOOKUP(D2496,Lookup!$A:$B,2,FALSE)</f>
        <v>Goods rated for Military use and goods rated for Non-military use</v>
      </c>
      <c r="C2496" s="32" t="s">
        <v>352</v>
      </c>
      <c r="D2496" t="s">
        <v>335</v>
      </c>
      <c r="E2496" t="s">
        <v>114</v>
      </c>
      <c r="F2496" t="s">
        <v>287</v>
      </c>
      <c r="G2496" t="s">
        <v>332</v>
      </c>
      <c r="H2496" t="s">
        <v>1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</row>
    <row r="2497" spans="1:37">
      <c r="A2497" s="32" t="str">
        <f t="shared" si="38"/>
        <v>Goods rated for Military use and goods rated for Non-military useMacedoniaTemporarya</v>
      </c>
      <c r="B2497" s="32" t="str">
        <f>VLOOKUP(D2497,Lookup!$A:$B,2,FALSE)</f>
        <v>Goods rated for Military use and goods rated for Non-military use</v>
      </c>
      <c r="C2497" s="32" t="s">
        <v>352</v>
      </c>
      <c r="D2497" t="s">
        <v>335</v>
      </c>
      <c r="E2497" t="s">
        <v>113</v>
      </c>
      <c r="F2497" t="s">
        <v>287</v>
      </c>
      <c r="G2497" t="s">
        <v>332</v>
      </c>
      <c r="H2497" t="s">
        <v>1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</row>
    <row r="2498" spans="1:37">
      <c r="A2498" s="32" t="str">
        <f t="shared" si="38"/>
        <v>Goods rated for Military use and goods rated for Non-military useMadagascarTemporarya</v>
      </c>
      <c r="B2498" s="32" t="str">
        <f>VLOOKUP(D2498,Lookup!$A:$B,2,FALSE)</f>
        <v>Goods rated for Military use and goods rated for Non-military use</v>
      </c>
      <c r="C2498" s="32" t="s">
        <v>352</v>
      </c>
      <c r="D2498" t="s">
        <v>335</v>
      </c>
      <c r="E2498" t="s">
        <v>112</v>
      </c>
      <c r="F2498" t="s">
        <v>287</v>
      </c>
      <c r="G2498" t="s">
        <v>332</v>
      </c>
      <c r="H2498" t="s">
        <v>1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</row>
    <row r="2499" spans="1:37">
      <c r="A2499" s="32" t="str">
        <f t="shared" si="38"/>
        <v>Goods rated for Military use and goods rated for Non-military useMalawiTemporarya</v>
      </c>
      <c r="B2499" s="32" t="str">
        <f>VLOOKUP(D2499,Lookup!$A:$B,2,FALSE)</f>
        <v>Goods rated for Military use and goods rated for Non-military use</v>
      </c>
      <c r="C2499" s="32" t="s">
        <v>352</v>
      </c>
      <c r="D2499" t="s">
        <v>335</v>
      </c>
      <c r="E2499" t="s">
        <v>111</v>
      </c>
      <c r="F2499" t="s">
        <v>287</v>
      </c>
      <c r="G2499" t="s">
        <v>332</v>
      </c>
      <c r="H2499" t="s">
        <v>1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</row>
    <row r="2500" spans="1:37">
      <c r="A2500" s="32" t="str">
        <f t="shared" si="38"/>
        <v>Goods rated for Military use and goods rated for Non-military useMalaysiaTemporarya</v>
      </c>
      <c r="B2500" s="32" t="str">
        <f>VLOOKUP(D2500,Lookup!$A:$B,2,FALSE)</f>
        <v>Goods rated for Military use and goods rated for Non-military use</v>
      </c>
      <c r="C2500" s="32" t="s">
        <v>352</v>
      </c>
      <c r="D2500" t="s">
        <v>335</v>
      </c>
      <c r="E2500" t="s">
        <v>110</v>
      </c>
      <c r="F2500" t="s">
        <v>287</v>
      </c>
      <c r="G2500" t="s">
        <v>332</v>
      </c>
      <c r="H2500" t="s">
        <v>1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</row>
    <row r="2501" spans="1:37">
      <c r="A2501" s="32" t="str">
        <f t="shared" ref="A2501:A2564" si="39">CONCATENATE(B2501,E2501,F2501,H2501)</f>
        <v>Goods rated for Military use and goods rated for Non-military useMaldivesTemporarya</v>
      </c>
      <c r="B2501" s="32" t="str">
        <f>VLOOKUP(D2501,Lookup!$A:$B,2,FALSE)</f>
        <v>Goods rated for Military use and goods rated for Non-military use</v>
      </c>
      <c r="C2501" s="32" t="s">
        <v>352</v>
      </c>
      <c r="D2501" t="s">
        <v>335</v>
      </c>
      <c r="E2501" t="s">
        <v>109</v>
      </c>
      <c r="F2501" t="s">
        <v>287</v>
      </c>
      <c r="G2501" t="s">
        <v>332</v>
      </c>
      <c r="H2501" t="s">
        <v>1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</row>
    <row r="2502" spans="1:37">
      <c r="A2502" s="32" t="str">
        <f t="shared" si="39"/>
        <v>Goods rated for Military use and goods rated for Non-military useMaliTemporarya</v>
      </c>
      <c r="B2502" s="32" t="str">
        <f>VLOOKUP(D2502,Lookup!$A:$B,2,FALSE)</f>
        <v>Goods rated for Military use and goods rated for Non-military use</v>
      </c>
      <c r="C2502" s="32" t="s">
        <v>352</v>
      </c>
      <c r="D2502" t="s">
        <v>335</v>
      </c>
      <c r="E2502" t="s">
        <v>108</v>
      </c>
      <c r="F2502" t="s">
        <v>287</v>
      </c>
      <c r="G2502" t="s">
        <v>332</v>
      </c>
      <c r="H2502" t="s">
        <v>1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</row>
    <row r="2503" spans="1:37">
      <c r="A2503" s="32" t="str">
        <f t="shared" si="39"/>
        <v>Goods rated for Military use and goods rated for Non-military useMaltaTemporarya</v>
      </c>
      <c r="B2503" s="32" t="str">
        <f>VLOOKUP(D2503,Lookup!$A:$B,2,FALSE)</f>
        <v>Goods rated for Military use and goods rated for Non-military use</v>
      </c>
      <c r="C2503" s="32" t="s">
        <v>352</v>
      </c>
      <c r="D2503" t="s">
        <v>335</v>
      </c>
      <c r="E2503" t="s">
        <v>107</v>
      </c>
      <c r="F2503" t="s">
        <v>287</v>
      </c>
      <c r="G2503" t="s">
        <v>332</v>
      </c>
      <c r="H2503" t="s">
        <v>1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</row>
    <row r="2504" spans="1:37">
      <c r="A2504" s="32" t="str">
        <f t="shared" si="39"/>
        <v>Goods rated for Military use and goods rated for Non-military useMarshall IslandsTemporarya</v>
      </c>
      <c r="B2504" s="32" t="str">
        <f>VLOOKUP(D2504,Lookup!$A:$B,2,FALSE)</f>
        <v>Goods rated for Military use and goods rated for Non-military use</v>
      </c>
      <c r="C2504" s="32" t="s">
        <v>352</v>
      </c>
      <c r="D2504" t="s">
        <v>335</v>
      </c>
      <c r="E2504" t="s">
        <v>106</v>
      </c>
      <c r="F2504" t="s">
        <v>287</v>
      </c>
      <c r="G2504" t="s">
        <v>332</v>
      </c>
      <c r="H2504" t="s">
        <v>1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</row>
    <row r="2505" spans="1:37">
      <c r="A2505" s="32" t="str">
        <f t="shared" si="39"/>
        <v>Goods rated for Military use and goods rated for Non-military useMauritaniaTemporarya</v>
      </c>
      <c r="B2505" s="32" t="str">
        <f>VLOOKUP(D2505,Lookup!$A:$B,2,FALSE)</f>
        <v>Goods rated for Military use and goods rated for Non-military use</v>
      </c>
      <c r="C2505" s="32" t="s">
        <v>352</v>
      </c>
      <c r="D2505" t="s">
        <v>335</v>
      </c>
      <c r="E2505" t="s">
        <v>105</v>
      </c>
      <c r="F2505" t="s">
        <v>287</v>
      </c>
      <c r="G2505" t="s">
        <v>332</v>
      </c>
      <c r="H2505" t="s">
        <v>1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</row>
    <row r="2506" spans="1:37">
      <c r="A2506" s="32" t="str">
        <f t="shared" si="39"/>
        <v>Goods rated for Military use and goods rated for Non-military useMauritiusTemporarya</v>
      </c>
      <c r="B2506" s="32" t="str">
        <f>VLOOKUP(D2506,Lookup!$A:$B,2,FALSE)</f>
        <v>Goods rated for Military use and goods rated for Non-military use</v>
      </c>
      <c r="C2506" s="32" t="s">
        <v>352</v>
      </c>
      <c r="D2506" t="s">
        <v>335</v>
      </c>
      <c r="E2506" t="s">
        <v>104</v>
      </c>
      <c r="F2506" t="s">
        <v>287</v>
      </c>
      <c r="G2506" t="s">
        <v>332</v>
      </c>
      <c r="H2506" t="s">
        <v>1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</row>
    <row r="2507" spans="1:37">
      <c r="A2507" s="32" t="str">
        <f t="shared" si="39"/>
        <v>Goods rated for Military use and goods rated for Non-military useMayotte (Grand Terre and Pamanzi)Temporarya</v>
      </c>
      <c r="B2507" s="32" t="str">
        <f>VLOOKUP(D2507,Lookup!$A:$B,2,FALSE)</f>
        <v>Goods rated for Military use and goods rated for Non-military use</v>
      </c>
      <c r="C2507" s="32" t="s">
        <v>352</v>
      </c>
      <c r="D2507" t="s">
        <v>335</v>
      </c>
      <c r="E2507" t="s">
        <v>103</v>
      </c>
      <c r="F2507" t="s">
        <v>287</v>
      </c>
      <c r="G2507" t="s">
        <v>332</v>
      </c>
      <c r="H2507" t="s">
        <v>1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</row>
    <row r="2508" spans="1:37">
      <c r="A2508" s="32" t="str">
        <f t="shared" si="39"/>
        <v>Goods rated for Military use and goods rated for Non-military useMexicoTemporarya</v>
      </c>
      <c r="B2508" s="32" t="str">
        <f>VLOOKUP(D2508,Lookup!$A:$B,2,FALSE)</f>
        <v>Goods rated for Military use and goods rated for Non-military use</v>
      </c>
      <c r="C2508" s="32" t="s">
        <v>352</v>
      </c>
      <c r="D2508" t="s">
        <v>335</v>
      </c>
      <c r="E2508" t="s">
        <v>102</v>
      </c>
      <c r="F2508" t="s">
        <v>287</v>
      </c>
      <c r="G2508" t="s">
        <v>332</v>
      </c>
      <c r="H2508" t="s">
        <v>1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</row>
    <row r="2509" spans="1:37">
      <c r="A2509" s="32" t="str">
        <f t="shared" si="39"/>
        <v>Goods rated for Military use and goods rated for Non-military useMicronesiaTemporarya</v>
      </c>
      <c r="B2509" s="32" t="str">
        <f>VLOOKUP(D2509,Lookup!$A:$B,2,FALSE)</f>
        <v>Goods rated for Military use and goods rated for Non-military use</v>
      </c>
      <c r="C2509" s="32" t="s">
        <v>352</v>
      </c>
      <c r="D2509" t="s">
        <v>335</v>
      </c>
      <c r="E2509" t="s">
        <v>101</v>
      </c>
      <c r="F2509" t="s">
        <v>287</v>
      </c>
      <c r="G2509" t="s">
        <v>332</v>
      </c>
      <c r="H2509" t="s">
        <v>1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</row>
    <row r="2510" spans="1:37">
      <c r="A2510" s="32" t="str">
        <f t="shared" si="39"/>
        <v>Goods rated for Military use and goods rated for Non-military useMidway IslandTemporarya</v>
      </c>
      <c r="B2510" s="32" t="str">
        <f>VLOOKUP(D2510,Lookup!$A:$B,2,FALSE)</f>
        <v>Goods rated for Military use and goods rated for Non-military use</v>
      </c>
      <c r="C2510" s="32" t="s">
        <v>352</v>
      </c>
      <c r="D2510" t="s">
        <v>335</v>
      </c>
      <c r="E2510" t="s">
        <v>100</v>
      </c>
      <c r="F2510" t="s">
        <v>287</v>
      </c>
      <c r="G2510" t="s">
        <v>332</v>
      </c>
      <c r="H2510" t="s">
        <v>1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</row>
    <row r="2511" spans="1:37">
      <c r="A2511" s="32" t="str">
        <f t="shared" si="39"/>
        <v>Goods rated for Military use and goods rated for Non-military useRepublic of MoldovaTemporarya</v>
      </c>
      <c r="B2511" s="32" t="str">
        <f>VLOOKUP(D2511,Lookup!$A:$B,2,FALSE)</f>
        <v>Goods rated for Military use and goods rated for Non-military use</v>
      </c>
      <c r="C2511" s="32" t="s">
        <v>352</v>
      </c>
      <c r="D2511" t="s">
        <v>335</v>
      </c>
      <c r="E2511" t="s">
        <v>343</v>
      </c>
      <c r="F2511" t="s">
        <v>287</v>
      </c>
      <c r="G2511" t="s">
        <v>332</v>
      </c>
      <c r="H2511" t="s">
        <v>1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</row>
    <row r="2512" spans="1:37">
      <c r="A2512" s="32" t="str">
        <f t="shared" si="39"/>
        <v>Goods rated for Military use and goods rated for Non-military useMonacoTemporarya</v>
      </c>
      <c r="B2512" s="32" t="str">
        <f>VLOOKUP(D2512,Lookup!$A:$B,2,FALSE)</f>
        <v>Goods rated for Military use and goods rated for Non-military use</v>
      </c>
      <c r="C2512" s="32" t="s">
        <v>352</v>
      </c>
      <c r="D2512" t="s">
        <v>335</v>
      </c>
      <c r="E2512" t="s">
        <v>99</v>
      </c>
      <c r="F2512" t="s">
        <v>287</v>
      </c>
      <c r="G2512" t="s">
        <v>332</v>
      </c>
      <c r="H2512" t="s">
        <v>1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</row>
    <row r="2513" spans="1:37">
      <c r="A2513" s="32" t="str">
        <f t="shared" si="39"/>
        <v>Goods rated for Military use and goods rated for Non-military useMongoliaTemporarya</v>
      </c>
      <c r="B2513" s="32" t="str">
        <f>VLOOKUP(D2513,Lookup!$A:$B,2,FALSE)</f>
        <v>Goods rated for Military use and goods rated for Non-military use</v>
      </c>
      <c r="C2513" s="32" t="s">
        <v>352</v>
      </c>
      <c r="D2513" t="s">
        <v>335</v>
      </c>
      <c r="E2513" t="s">
        <v>98</v>
      </c>
      <c r="F2513" t="s">
        <v>287</v>
      </c>
      <c r="G2513" t="s">
        <v>332</v>
      </c>
      <c r="H2513" t="s">
        <v>1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</row>
    <row r="2514" spans="1:37">
      <c r="A2514" s="32" t="str">
        <f t="shared" si="39"/>
        <v>Goods rated for Military use and goods rated for Non-military useMontenegroTemporarya</v>
      </c>
      <c r="B2514" s="32" t="str">
        <f>VLOOKUP(D2514,Lookup!$A:$B,2,FALSE)</f>
        <v>Goods rated for Military use and goods rated for Non-military use</v>
      </c>
      <c r="C2514" s="32" t="s">
        <v>352</v>
      </c>
      <c r="D2514" t="s">
        <v>335</v>
      </c>
      <c r="E2514" t="s">
        <v>97</v>
      </c>
      <c r="F2514" t="s">
        <v>287</v>
      </c>
      <c r="G2514" t="s">
        <v>332</v>
      </c>
      <c r="H2514" t="s">
        <v>1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</row>
    <row r="2515" spans="1:37">
      <c r="A2515" s="32" t="str">
        <f t="shared" si="39"/>
        <v>Goods rated for Military use and goods rated for Non-military useMontserratTemporarya</v>
      </c>
      <c r="B2515" s="32" t="str">
        <f>VLOOKUP(D2515,Lookup!$A:$B,2,FALSE)</f>
        <v>Goods rated for Military use and goods rated for Non-military use</v>
      </c>
      <c r="C2515" s="32" t="s">
        <v>352</v>
      </c>
      <c r="D2515" t="s">
        <v>335</v>
      </c>
      <c r="E2515" t="s">
        <v>96</v>
      </c>
      <c r="F2515" t="s">
        <v>287</v>
      </c>
      <c r="G2515" t="s">
        <v>332</v>
      </c>
      <c r="H2515" t="s">
        <v>1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</row>
    <row r="2516" spans="1:37">
      <c r="A2516" s="32" t="str">
        <f t="shared" si="39"/>
        <v>Goods rated for Military use and goods rated for Non-military useMoroccoTemporarya</v>
      </c>
      <c r="B2516" s="32" t="str">
        <f>VLOOKUP(D2516,Lookup!$A:$B,2,FALSE)</f>
        <v>Goods rated for Military use and goods rated for Non-military use</v>
      </c>
      <c r="C2516" s="32" t="s">
        <v>352</v>
      </c>
      <c r="D2516" t="s">
        <v>335</v>
      </c>
      <c r="E2516" t="s">
        <v>95</v>
      </c>
      <c r="F2516" t="s">
        <v>287</v>
      </c>
      <c r="G2516" t="s">
        <v>332</v>
      </c>
      <c r="H2516" t="s">
        <v>1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</row>
    <row r="2517" spans="1:37">
      <c r="A2517" s="32" t="str">
        <f t="shared" si="39"/>
        <v>Goods rated for Military use and goods rated for Non-military useMozambiqueTemporarya</v>
      </c>
      <c r="B2517" s="32" t="str">
        <f>VLOOKUP(D2517,Lookup!$A:$B,2,FALSE)</f>
        <v>Goods rated for Military use and goods rated for Non-military use</v>
      </c>
      <c r="C2517" s="32" t="s">
        <v>352</v>
      </c>
      <c r="D2517" t="s">
        <v>335</v>
      </c>
      <c r="E2517" t="s">
        <v>94</v>
      </c>
      <c r="F2517" t="s">
        <v>287</v>
      </c>
      <c r="G2517" t="s">
        <v>332</v>
      </c>
      <c r="H2517" t="s">
        <v>1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</row>
    <row r="2518" spans="1:37">
      <c r="A2518" s="32" t="str">
        <f t="shared" si="39"/>
        <v>Goods rated for Military use and goods rated for Non-military useNamibiaTemporarya</v>
      </c>
      <c r="B2518" s="32" t="str">
        <f>VLOOKUP(D2518,Lookup!$A:$B,2,FALSE)</f>
        <v>Goods rated for Military use and goods rated for Non-military use</v>
      </c>
      <c r="C2518" s="32" t="s">
        <v>352</v>
      </c>
      <c r="D2518" t="s">
        <v>335</v>
      </c>
      <c r="E2518" t="s">
        <v>93</v>
      </c>
      <c r="F2518" t="s">
        <v>287</v>
      </c>
      <c r="G2518" t="s">
        <v>332</v>
      </c>
      <c r="H2518" t="s">
        <v>1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</row>
    <row r="2519" spans="1:37">
      <c r="A2519" s="32" t="str">
        <f t="shared" si="39"/>
        <v>Goods rated for Military use and goods rated for Non-military useNauruTemporarya</v>
      </c>
      <c r="B2519" s="32" t="str">
        <f>VLOOKUP(D2519,Lookup!$A:$B,2,FALSE)</f>
        <v>Goods rated for Military use and goods rated for Non-military use</v>
      </c>
      <c r="C2519" s="32" t="s">
        <v>352</v>
      </c>
      <c r="D2519" t="s">
        <v>335</v>
      </c>
      <c r="E2519" t="s">
        <v>92</v>
      </c>
      <c r="F2519" t="s">
        <v>287</v>
      </c>
      <c r="G2519" t="s">
        <v>332</v>
      </c>
      <c r="H2519" t="s">
        <v>1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</row>
    <row r="2520" spans="1:37">
      <c r="A2520" s="32" t="str">
        <f t="shared" si="39"/>
        <v>Goods rated for Military use and goods rated for Non-military useNepalTemporarya</v>
      </c>
      <c r="B2520" s="32" t="str">
        <f>VLOOKUP(D2520,Lookup!$A:$B,2,FALSE)</f>
        <v>Goods rated for Military use and goods rated for Non-military use</v>
      </c>
      <c r="C2520" s="32" t="s">
        <v>352</v>
      </c>
      <c r="D2520" t="s">
        <v>335</v>
      </c>
      <c r="E2520" t="s">
        <v>91</v>
      </c>
      <c r="F2520" t="s">
        <v>287</v>
      </c>
      <c r="G2520" t="s">
        <v>332</v>
      </c>
      <c r="H2520" t="s">
        <v>1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</row>
    <row r="2521" spans="1:37">
      <c r="A2521" s="32" t="str">
        <f t="shared" si="39"/>
        <v>Goods rated for Military use and goods rated for Non-military useNetherlandsTemporarya</v>
      </c>
      <c r="B2521" s="32" t="str">
        <f>VLOOKUP(D2521,Lookup!$A:$B,2,FALSE)</f>
        <v>Goods rated for Military use and goods rated for Non-military use</v>
      </c>
      <c r="C2521" s="32" t="s">
        <v>352</v>
      </c>
      <c r="D2521" t="s">
        <v>335</v>
      </c>
      <c r="E2521" t="s">
        <v>90</v>
      </c>
      <c r="F2521" t="s">
        <v>287</v>
      </c>
      <c r="G2521" t="s">
        <v>332</v>
      </c>
      <c r="H2521" t="s">
        <v>1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</row>
    <row r="2522" spans="1:37">
      <c r="A2522" s="32" t="str">
        <f t="shared" si="39"/>
        <v>Goods rated for Military use and goods rated for Non-military useNetherlands AntillesTemporarya</v>
      </c>
      <c r="B2522" s="32" t="str">
        <f>VLOOKUP(D2522,Lookup!$A:$B,2,FALSE)</f>
        <v>Goods rated for Military use and goods rated for Non-military use</v>
      </c>
      <c r="C2522" s="32" t="s">
        <v>352</v>
      </c>
      <c r="D2522" t="s">
        <v>335</v>
      </c>
      <c r="E2522" t="s">
        <v>89</v>
      </c>
      <c r="F2522" t="s">
        <v>287</v>
      </c>
      <c r="G2522" t="s">
        <v>332</v>
      </c>
      <c r="H2522" t="s">
        <v>1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</row>
    <row r="2523" spans="1:37">
      <c r="A2523" s="32" t="str">
        <f t="shared" si="39"/>
        <v>Goods rated for Military use and goods rated for Non-military useNew ZealandTemporarya</v>
      </c>
      <c r="B2523" s="32" t="str">
        <f>VLOOKUP(D2523,Lookup!$A:$B,2,FALSE)</f>
        <v>Goods rated for Military use and goods rated for Non-military use</v>
      </c>
      <c r="C2523" s="32" t="s">
        <v>352</v>
      </c>
      <c r="D2523" t="s">
        <v>335</v>
      </c>
      <c r="E2523" t="s">
        <v>88</v>
      </c>
      <c r="F2523" t="s">
        <v>287</v>
      </c>
      <c r="G2523" t="s">
        <v>332</v>
      </c>
      <c r="H2523" t="s">
        <v>1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</row>
    <row r="2524" spans="1:37">
      <c r="A2524" s="32" t="str">
        <f t="shared" si="39"/>
        <v>Goods rated for Military use and goods rated for Non-military useNicaraguaTemporarya</v>
      </c>
      <c r="B2524" s="32" t="str">
        <f>VLOOKUP(D2524,Lookup!$A:$B,2,FALSE)</f>
        <v>Goods rated for Military use and goods rated for Non-military use</v>
      </c>
      <c r="C2524" s="32" t="s">
        <v>352</v>
      </c>
      <c r="D2524" t="s">
        <v>335</v>
      </c>
      <c r="E2524" t="s">
        <v>87</v>
      </c>
      <c r="F2524" t="s">
        <v>287</v>
      </c>
      <c r="G2524" t="s">
        <v>332</v>
      </c>
      <c r="H2524" t="s">
        <v>1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</row>
    <row r="2525" spans="1:37">
      <c r="A2525" s="32" t="str">
        <f t="shared" si="39"/>
        <v>Goods rated for Military use and goods rated for Non-military useNigerTemporarya</v>
      </c>
      <c r="B2525" s="32" t="str">
        <f>VLOOKUP(D2525,Lookup!$A:$B,2,FALSE)</f>
        <v>Goods rated for Military use and goods rated for Non-military use</v>
      </c>
      <c r="C2525" s="32" t="s">
        <v>352</v>
      </c>
      <c r="D2525" t="s">
        <v>335</v>
      </c>
      <c r="E2525" t="s">
        <v>86</v>
      </c>
      <c r="F2525" t="s">
        <v>287</v>
      </c>
      <c r="G2525" t="s">
        <v>332</v>
      </c>
      <c r="H2525" t="s">
        <v>1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</row>
    <row r="2526" spans="1:37">
      <c r="A2526" s="32" t="str">
        <f t="shared" si="39"/>
        <v>Goods rated for Military use and goods rated for Non-military useNigeriaTemporarya</v>
      </c>
      <c r="B2526" s="32" t="str">
        <f>VLOOKUP(D2526,Lookup!$A:$B,2,FALSE)</f>
        <v>Goods rated for Military use and goods rated for Non-military use</v>
      </c>
      <c r="C2526" s="32" t="s">
        <v>352</v>
      </c>
      <c r="D2526" t="s">
        <v>335</v>
      </c>
      <c r="E2526" t="s">
        <v>85</v>
      </c>
      <c r="F2526" t="s">
        <v>287</v>
      </c>
      <c r="G2526" t="s">
        <v>332</v>
      </c>
      <c r="H2526" t="s">
        <v>1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</row>
    <row r="2527" spans="1:37">
      <c r="A2527" s="32" t="str">
        <f t="shared" si="39"/>
        <v>Goods rated for Military use and goods rated for Non-military useNiueTemporarya</v>
      </c>
      <c r="B2527" s="32" t="str">
        <f>VLOOKUP(D2527,Lookup!$A:$B,2,FALSE)</f>
        <v>Goods rated for Military use and goods rated for Non-military use</v>
      </c>
      <c r="C2527" s="32" t="s">
        <v>352</v>
      </c>
      <c r="D2527" t="s">
        <v>335</v>
      </c>
      <c r="E2527" t="s">
        <v>84</v>
      </c>
      <c r="F2527" t="s">
        <v>287</v>
      </c>
      <c r="G2527" t="s">
        <v>332</v>
      </c>
      <c r="H2527" t="s">
        <v>1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</row>
    <row r="2528" spans="1:37">
      <c r="A2528" s="32" t="str">
        <f t="shared" si="39"/>
        <v>Goods rated for Military use and goods rated for Non-military useNorfolk IslandTemporarya</v>
      </c>
      <c r="B2528" s="32" t="str">
        <f>VLOOKUP(D2528,Lookup!$A:$B,2,FALSE)</f>
        <v>Goods rated for Military use and goods rated for Non-military use</v>
      </c>
      <c r="C2528" s="32" t="s">
        <v>352</v>
      </c>
      <c r="D2528" t="s">
        <v>335</v>
      </c>
      <c r="E2528" t="s">
        <v>83</v>
      </c>
      <c r="F2528" t="s">
        <v>287</v>
      </c>
      <c r="G2528" t="s">
        <v>332</v>
      </c>
      <c r="H2528" t="s">
        <v>1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</row>
    <row r="2529" spans="1:37">
      <c r="A2529" s="32" t="str">
        <f t="shared" si="39"/>
        <v>Goods rated for Military use and goods rated for Non-military useNorthern Marianas IslandsTemporarya</v>
      </c>
      <c r="B2529" s="32" t="str">
        <f>VLOOKUP(D2529,Lookup!$A:$B,2,FALSE)</f>
        <v>Goods rated for Military use and goods rated for Non-military use</v>
      </c>
      <c r="C2529" s="32" t="s">
        <v>352</v>
      </c>
      <c r="D2529" t="s">
        <v>335</v>
      </c>
      <c r="E2529" t="s">
        <v>82</v>
      </c>
      <c r="F2529" t="s">
        <v>287</v>
      </c>
      <c r="G2529" t="s">
        <v>332</v>
      </c>
      <c r="H2529" t="s">
        <v>1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</row>
    <row r="2530" spans="1:37">
      <c r="A2530" s="32" t="str">
        <f t="shared" si="39"/>
        <v>Goods rated for Military use and goods rated for Non-military useNorwayTemporarya</v>
      </c>
      <c r="B2530" s="32" t="str">
        <f>VLOOKUP(D2530,Lookup!$A:$B,2,FALSE)</f>
        <v>Goods rated for Military use and goods rated for Non-military use</v>
      </c>
      <c r="C2530" s="32" t="s">
        <v>352</v>
      </c>
      <c r="D2530" t="s">
        <v>335</v>
      </c>
      <c r="E2530" t="s">
        <v>81</v>
      </c>
      <c r="F2530" t="s">
        <v>287</v>
      </c>
      <c r="G2530" t="s">
        <v>332</v>
      </c>
      <c r="H2530" t="s">
        <v>1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</row>
    <row r="2531" spans="1:37">
      <c r="A2531" s="32" t="str">
        <f t="shared" si="39"/>
        <v>Goods rated for Military use and goods rated for Non-military useOmanTemporarya</v>
      </c>
      <c r="B2531" s="32" t="str">
        <f>VLOOKUP(D2531,Lookup!$A:$B,2,FALSE)</f>
        <v>Goods rated for Military use and goods rated for Non-military use</v>
      </c>
      <c r="C2531" s="32" t="s">
        <v>352</v>
      </c>
      <c r="D2531" t="s">
        <v>335</v>
      </c>
      <c r="E2531" t="s">
        <v>80</v>
      </c>
      <c r="F2531" t="s">
        <v>287</v>
      </c>
      <c r="G2531" t="s">
        <v>332</v>
      </c>
      <c r="H2531" t="s">
        <v>1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</row>
    <row r="2532" spans="1:37">
      <c r="A2532" s="32" t="str">
        <f t="shared" si="39"/>
        <v>Goods rated for Military use and goods rated for Non-military usePakistanTemporarya</v>
      </c>
      <c r="B2532" s="32" t="str">
        <f>VLOOKUP(D2532,Lookup!$A:$B,2,FALSE)</f>
        <v>Goods rated for Military use and goods rated for Non-military use</v>
      </c>
      <c r="C2532" s="32" t="s">
        <v>352</v>
      </c>
      <c r="D2532" t="s">
        <v>335</v>
      </c>
      <c r="E2532" t="s">
        <v>79</v>
      </c>
      <c r="F2532" t="s">
        <v>287</v>
      </c>
      <c r="G2532" t="s">
        <v>332</v>
      </c>
      <c r="H2532" t="s">
        <v>1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</row>
    <row r="2533" spans="1:37">
      <c r="A2533" s="32" t="str">
        <f t="shared" si="39"/>
        <v>Goods rated for Military use and goods rated for Non-military usePalauTemporarya</v>
      </c>
      <c r="B2533" s="32" t="str">
        <f>VLOOKUP(D2533,Lookup!$A:$B,2,FALSE)</f>
        <v>Goods rated for Military use and goods rated for Non-military use</v>
      </c>
      <c r="C2533" s="32" t="s">
        <v>352</v>
      </c>
      <c r="D2533" t="s">
        <v>335</v>
      </c>
      <c r="E2533" t="s">
        <v>78</v>
      </c>
      <c r="F2533" t="s">
        <v>287</v>
      </c>
      <c r="G2533" t="s">
        <v>332</v>
      </c>
      <c r="H2533" t="s">
        <v>1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</row>
    <row r="2534" spans="1:37">
      <c r="A2534" s="32" t="str">
        <f t="shared" si="39"/>
        <v>Goods rated for Military use and goods rated for Non-military usePanamaTemporarya</v>
      </c>
      <c r="B2534" s="32" t="str">
        <f>VLOOKUP(D2534,Lookup!$A:$B,2,FALSE)</f>
        <v>Goods rated for Military use and goods rated for Non-military use</v>
      </c>
      <c r="C2534" s="32" t="s">
        <v>352</v>
      </c>
      <c r="D2534" t="s">
        <v>335</v>
      </c>
      <c r="E2534" t="s">
        <v>77</v>
      </c>
      <c r="F2534" t="s">
        <v>287</v>
      </c>
      <c r="G2534" t="s">
        <v>332</v>
      </c>
      <c r="H2534" t="s">
        <v>1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</row>
    <row r="2535" spans="1:37">
      <c r="A2535" s="32" t="str">
        <f t="shared" si="39"/>
        <v>Goods rated for Military use and goods rated for Non-military usePapua New GuineaTemporarya</v>
      </c>
      <c r="B2535" s="32" t="str">
        <f>VLOOKUP(D2535,Lookup!$A:$B,2,FALSE)</f>
        <v>Goods rated for Military use and goods rated for Non-military use</v>
      </c>
      <c r="C2535" s="32" t="s">
        <v>352</v>
      </c>
      <c r="D2535" t="s">
        <v>335</v>
      </c>
      <c r="E2535" t="s">
        <v>76</v>
      </c>
      <c r="F2535" t="s">
        <v>287</v>
      </c>
      <c r="G2535" t="s">
        <v>332</v>
      </c>
      <c r="H2535" t="s">
        <v>1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</row>
    <row r="2536" spans="1:37">
      <c r="A2536" s="32" t="str">
        <f t="shared" si="39"/>
        <v>Goods rated for Military use and goods rated for Non-military useParaguayTemporarya</v>
      </c>
      <c r="B2536" s="32" t="str">
        <f>VLOOKUP(D2536,Lookup!$A:$B,2,FALSE)</f>
        <v>Goods rated for Military use and goods rated for Non-military use</v>
      </c>
      <c r="C2536" s="32" t="s">
        <v>352</v>
      </c>
      <c r="D2536" t="s">
        <v>335</v>
      </c>
      <c r="E2536" t="s">
        <v>75</v>
      </c>
      <c r="F2536" t="s">
        <v>287</v>
      </c>
      <c r="G2536" t="s">
        <v>332</v>
      </c>
      <c r="H2536" t="s">
        <v>1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</row>
    <row r="2537" spans="1:37">
      <c r="A2537" s="32" t="str">
        <f t="shared" si="39"/>
        <v>Goods rated for Military use and goods rated for Non-military usePeruTemporarya</v>
      </c>
      <c r="B2537" s="32" t="str">
        <f>VLOOKUP(D2537,Lookup!$A:$B,2,FALSE)</f>
        <v>Goods rated for Military use and goods rated for Non-military use</v>
      </c>
      <c r="C2537" s="32" t="s">
        <v>352</v>
      </c>
      <c r="D2537" t="s">
        <v>335</v>
      </c>
      <c r="E2537" t="s">
        <v>74</v>
      </c>
      <c r="F2537" t="s">
        <v>287</v>
      </c>
      <c r="G2537" t="s">
        <v>332</v>
      </c>
      <c r="H2537" t="s">
        <v>1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</row>
    <row r="2538" spans="1:37">
      <c r="A2538" s="32" t="str">
        <f t="shared" si="39"/>
        <v>Goods rated for Military use and goods rated for Non-military usePhilippinesTemporarya</v>
      </c>
      <c r="B2538" s="32" t="str">
        <f>VLOOKUP(D2538,Lookup!$A:$B,2,FALSE)</f>
        <v>Goods rated for Military use and goods rated for Non-military use</v>
      </c>
      <c r="C2538" s="32" t="s">
        <v>352</v>
      </c>
      <c r="D2538" t="s">
        <v>335</v>
      </c>
      <c r="E2538" t="s">
        <v>73</v>
      </c>
      <c r="F2538" t="s">
        <v>287</v>
      </c>
      <c r="G2538" t="s">
        <v>332</v>
      </c>
      <c r="H2538" t="s">
        <v>1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</row>
    <row r="2539" spans="1:37">
      <c r="A2539" s="32" t="str">
        <f t="shared" si="39"/>
        <v>Goods rated for Military use and goods rated for Non-military usePitcairn Islands (Islands of: Pitcairn | Henderson | Ducie | Oeno)Temporarya</v>
      </c>
      <c r="B2539" s="32" t="str">
        <f>VLOOKUP(D2539,Lookup!$A:$B,2,FALSE)</f>
        <v>Goods rated for Military use and goods rated for Non-military use</v>
      </c>
      <c r="C2539" s="32" t="s">
        <v>352</v>
      </c>
      <c r="D2539" t="s">
        <v>335</v>
      </c>
      <c r="E2539" t="s">
        <v>348</v>
      </c>
      <c r="F2539" t="s">
        <v>287</v>
      </c>
      <c r="G2539" t="s">
        <v>332</v>
      </c>
      <c r="H2539" t="s">
        <v>1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</row>
    <row r="2540" spans="1:37">
      <c r="A2540" s="32" t="str">
        <f t="shared" si="39"/>
        <v>Goods rated for Military use and goods rated for Non-military usePolandTemporarya</v>
      </c>
      <c r="B2540" s="32" t="str">
        <f>VLOOKUP(D2540,Lookup!$A:$B,2,FALSE)</f>
        <v>Goods rated for Military use and goods rated for Non-military use</v>
      </c>
      <c r="C2540" s="32" t="s">
        <v>352</v>
      </c>
      <c r="D2540" t="s">
        <v>335</v>
      </c>
      <c r="E2540" t="s">
        <v>72</v>
      </c>
      <c r="F2540" t="s">
        <v>287</v>
      </c>
      <c r="G2540" t="s">
        <v>332</v>
      </c>
      <c r="H2540" t="s">
        <v>1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</row>
    <row r="2541" spans="1:37">
      <c r="A2541" s="32" t="str">
        <f t="shared" si="39"/>
        <v>Goods rated for Military use and goods rated for Non-military usePortugalTemporarya</v>
      </c>
      <c r="B2541" s="32" t="str">
        <f>VLOOKUP(D2541,Lookup!$A:$B,2,FALSE)</f>
        <v>Goods rated for Military use and goods rated for Non-military use</v>
      </c>
      <c r="C2541" s="32" t="s">
        <v>352</v>
      </c>
      <c r="D2541" t="s">
        <v>335</v>
      </c>
      <c r="E2541" t="s">
        <v>71</v>
      </c>
      <c r="F2541" t="s">
        <v>287</v>
      </c>
      <c r="G2541" t="s">
        <v>332</v>
      </c>
      <c r="H2541" t="s">
        <v>1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</row>
    <row r="2542" spans="1:37">
      <c r="A2542" s="32" t="str">
        <f t="shared" si="39"/>
        <v>Goods rated for Military use and goods rated for Non-military usePuerto RicoTemporarya</v>
      </c>
      <c r="B2542" s="32" t="str">
        <f>VLOOKUP(D2542,Lookup!$A:$B,2,FALSE)</f>
        <v>Goods rated for Military use and goods rated for Non-military use</v>
      </c>
      <c r="C2542" s="32" t="s">
        <v>352</v>
      </c>
      <c r="D2542" t="s">
        <v>335</v>
      </c>
      <c r="E2542" t="s">
        <v>70</v>
      </c>
      <c r="F2542" t="s">
        <v>287</v>
      </c>
      <c r="G2542" t="s">
        <v>332</v>
      </c>
      <c r="H2542" t="s">
        <v>1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</row>
    <row r="2543" spans="1:37">
      <c r="A2543" s="32" t="str">
        <f t="shared" si="39"/>
        <v>Goods rated for Military use and goods rated for Non-military useQatarTemporarya</v>
      </c>
      <c r="B2543" s="32" t="str">
        <f>VLOOKUP(D2543,Lookup!$A:$B,2,FALSE)</f>
        <v>Goods rated for Military use and goods rated for Non-military use</v>
      </c>
      <c r="C2543" s="32" t="s">
        <v>352</v>
      </c>
      <c r="D2543" t="s">
        <v>335</v>
      </c>
      <c r="E2543" t="s">
        <v>69</v>
      </c>
      <c r="F2543" t="s">
        <v>287</v>
      </c>
      <c r="G2543" t="s">
        <v>332</v>
      </c>
      <c r="H2543" t="s">
        <v>1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2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</row>
    <row r="2544" spans="1:37">
      <c r="A2544" s="32" t="str">
        <f t="shared" si="39"/>
        <v>Goods rated for Military use and goods rated for Non-military useRepublic of CongoTemporarya</v>
      </c>
      <c r="B2544" s="32" t="str">
        <f>VLOOKUP(D2544,Lookup!$A:$B,2,FALSE)</f>
        <v>Goods rated for Military use and goods rated for Non-military use</v>
      </c>
      <c r="C2544" s="32" t="s">
        <v>352</v>
      </c>
      <c r="D2544" t="s">
        <v>335</v>
      </c>
      <c r="E2544" t="s">
        <v>68</v>
      </c>
      <c r="F2544" t="s">
        <v>287</v>
      </c>
      <c r="G2544" t="s">
        <v>332</v>
      </c>
      <c r="H2544" t="s">
        <v>1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</row>
    <row r="2545" spans="1:37">
      <c r="A2545" s="32" t="str">
        <f t="shared" si="39"/>
        <v>Goods rated for Military use and goods rated for Non-military useRomaniaTemporarya</v>
      </c>
      <c r="B2545" s="32" t="str">
        <f>VLOOKUP(D2545,Lookup!$A:$B,2,FALSE)</f>
        <v>Goods rated for Military use and goods rated for Non-military use</v>
      </c>
      <c r="C2545" s="32" t="s">
        <v>352</v>
      </c>
      <c r="D2545" t="s">
        <v>335</v>
      </c>
      <c r="E2545" t="s">
        <v>67</v>
      </c>
      <c r="F2545" t="s">
        <v>287</v>
      </c>
      <c r="G2545" t="s">
        <v>332</v>
      </c>
      <c r="H2545" t="s">
        <v>1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</row>
    <row r="2546" spans="1:37">
      <c r="A2546" s="32" t="str">
        <f t="shared" si="39"/>
        <v>Goods rated for Military use and goods rated for Non-military useRoss DependencyTemporarya</v>
      </c>
      <c r="B2546" s="32" t="str">
        <f>VLOOKUP(D2546,Lookup!$A:$B,2,FALSE)</f>
        <v>Goods rated for Military use and goods rated for Non-military use</v>
      </c>
      <c r="C2546" s="32" t="s">
        <v>352</v>
      </c>
      <c r="D2546" t="s">
        <v>335</v>
      </c>
      <c r="E2546" t="s">
        <v>66</v>
      </c>
      <c r="F2546" t="s">
        <v>287</v>
      </c>
      <c r="G2546" t="s">
        <v>332</v>
      </c>
      <c r="H2546" t="s">
        <v>1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</row>
    <row r="2547" spans="1:37">
      <c r="A2547" s="32" t="str">
        <f t="shared" si="39"/>
        <v>Goods rated for Military use and goods rated for Non-military useRussiaTemporarya</v>
      </c>
      <c r="B2547" s="32" t="str">
        <f>VLOOKUP(D2547,Lookup!$A:$B,2,FALSE)</f>
        <v>Goods rated for Military use and goods rated for Non-military use</v>
      </c>
      <c r="C2547" s="32" t="s">
        <v>352</v>
      </c>
      <c r="D2547" t="s">
        <v>335</v>
      </c>
      <c r="E2547" t="s">
        <v>65</v>
      </c>
      <c r="F2547" t="s">
        <v>287</v>
      </c>
      <c r="G2547" t="s">
        <v>332</v>
      </c>
      <c r="H2547" t="s">
        <v>1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</row>
    <row r="2548" spans="1:37">
      <c r="A2548" s="32" t="str">
        <f t="shared" si="39"/>
        <v>Goods rated for Military use and goods rated for Non-military useRwandaTemporarya</v>
      </c>
      <c r="B2548" s="32" t="str">
        <f>VLOOKUP(D2548,Lookup!$A:$B,2,FALSE)</f>
        <v>Goods rated for Military use and goods rated for Non-military use</v>
      </c>
      <c r="C2548" s="32" t="s">
        <v>352</v>
      </c>
      <c r="D2548" t="s">
        <v>335</v>
      </c>
      <c r="E2548" t="s">
        <v>64</v>
      </c>
      <c r="F2548" t="s">
        <v>287</v>
      </c>
      <c r="G2548" t="s">
        <v>332</v>
      </c>
      <c r="H2548" t="s">
        <v>1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</row>
    <row r="2549" spans="1:37">
      <c r="A2549" s="32" t="str">
        <f t="shared" si="39"/>
        <v>Goods rated for Military use and goods rated for Non-military useSamoaTemporarya</v>
      </c>
      <c r="B2549" s="32" t="str">
        <f>VLOOKUP(D2549,Lookup!$A:$B,2,FALSE)</f>
        <v>Goods rated for Military use and goods rated for Non-military use</v>
      </c>
      <c r="C2549" s="32" t="s">
        <v>352</v>
      </c>
      <c r="D2549" t="s">
        <v>335</v>
      </c>
      <c r="E2549" t="s">
        <v>63</v>
      </c>
      <c r="F2549" t="s">
        <v>287</v>
      </c>
      <c r="G2549" t="s">
        <v>332</v>
      </c>
      <c r="H2549" t="s">
        <v>1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</row>
    <row r="2550" spans="1:37">
      <c r="A2550" s="32" t="str">
        <f t="shared" si="39"/>
        <v>Goods rated for Military use and goods rated for Non-military useSan MarinoTemporarya</v>
      </c>
      <c r="B2550" s="32" t="str">
        <f>VLOOKUP(D2550,Lookup!$A:$B,2,FALSE)</f>
        <v>Goods rated for Military use and goods rated for Non-military use</v>
      </c>
      <c r="C2550" s="32" t="s">
        <v>352</v>
      </c>
      <c r="D2550" t="s">
        <v>335</v>
      </c>
      <c r="E2550" t="s">
        <v>62</v>
      </c>
      <c r="F2550" t="s">
        <v>287</v>
      </c>
      <c r="G2550" t="s">
        <v>332</v>
      </c>
      <c r="H2550" t="s">
        <v>1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</row>
    <row r="2551" spans="1:37">
      <c r="A2551" s="32" t="str">
        <f t="shared" si="39"/>
        <v>Goods rated for Military use and goods rated for Non-military useSao Tome and PrincipeTemporarya</v>
      </c>
      <c r="B2551" s="32" t="str">
        <f>VLOOKUP(D2551,Lookup!$A:$B,2,FALSE)</f>
        <v>Goods rated for Military use and goods rated for Non-military use</v>
      </c>
      <c r="C2551" s="32" t="s">
        <v>352</v>
      </c>
      <c r="D2551" t="s">
        <v>335</v>
      </c>
      <c r="E2551" t="s">
        <v>61</v>
      </c>
      <c r="F2551" t="s">
        <v>287</v>
      </c>
      <c r="G2551" t="s">
        <v>332</v>
      </c>
      <c r="H2551" t="s">
        <v>1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</row>
    <row r="2552" spans="1:37">
      <c r="A2552" s="32" t="str">
        <f t="shared" si="39"/>
        <v>Goods rated for Military use and goods rated for Non-military useSarawakTemporarya</v>
      </c>
      <c r="B2552" s="32" t="str">
        <f>VLOOKUP(D2552,Lookup!$A:$B,2,FALSE)</f>
        <v>Goods rated for Military use and goods rated for Non-military use</v>
      </c>
      <c r="C2552" s="32" t="s">
        <v>352</v>
      </c>
      <c r="D2552" t="s">
        <v>335</v>
      </c>
      <c r="E2552" t="s">
        <v>60</v>
      </c>
      <c r="F2552" t="s">
        <v>287</v>
      </c>
      <c r="G2552" t="s">
        <v>332</v>
      </c>
      <c r="H2552" t="s">
        <v>1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</row>
    <row r="2553" spans="1:37">
      <c r="A2553" s="32" t="str">
        <f t="shared" si="39"/>
        <v>Goods rated for Military use and goods rated for Non-military useSaudi ArabiaTemporarya</v>
      </c>
      <c r="B2553" s="32" t="str">
        <f>VLOOKUP(D2553,Lookup!$A:$B,2,FALSE)</f>
        <v>Goods rated for Military use and goods rated for Non-military use</v>
      </c>
      <c r="C2553" s="32" t="s">
        <v>352</v>
      </c>
      <c r="D2553" t="s">
        <v>335</v>
      </c>
      <c r="E2553" t="s">
        <v>59</v>
      </c>
      <c r="F2553" t="s">
        <v>287</v>
      </c>
      <c r="G2553" t="s">
        <v>332</v>
      </c>
      <c r="H2553" t="s">
        <v>1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</row>
    <row r="2554" spans="1:37">
      <c r="A2554" s="32" t="str">
        <f t="shared" si="39"/>
        <v>Goods rated for Military use and goods rated for Non-military useSenegalTemporarya</v>
      </c>
      <c r="B2554" s="32" t="str">
        <f>VLOOKUP(D2554,Lookup!$A:$B,2,FALSE)</f>
        <v>Goods rated for Military use and goods rated for Non-military use</v>
      </c>
      <c r="C2554" s="32" t="s">
        <v>352</v>
      </c>
      <c r="D2554" t="s">
        <v>335</v>
      </c>
      <c r="E2554" t="s">
        <v>58</v>
      </c>
      <c r="F2554" t="s">
        <v>287</v>
      </c>
      <c r="G2554" t="s">
        <v>332</v>
      </c>
      <c r="H2554" t="s">
        <v>1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</row>
    <row r="2555" spans="1:37">
      <c r="A2555" s="32" t="str">
        <f t="shared" si="39"/>
        <v>Goods rated for Military use and goods rated for Non-military useSerbiaTemporarya</v>
      </c>
      <c r="B2555" s="32" t="str">
        <f>VLOOKUP(D2555,Lookup!$A:$B,2,FALSE)</f>
        <v>Goods rated for Military use and goods rated for Non-military use</v>
      </c>
      <c r="C2555" s="32" t="s">
        <v>352</v>
      </c>
      <c r="D2555" t="s">
        <v>335</v>
      </c>
      <c r="E2555" t="s">
        <v>57</v>
      </c>
      <c r="F2555" t="s">
        <v>287</v>
      </c>
      <c r="G2555" t="s">
        <v>332</v>
      </c>
      <c r="H2555" t="s">
        <v>1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</row>
    <row r="2556" spans="1:37">
      <c r="A2556" s="32" t="str">
        <f t="shared" si="39"/>
        <v>Goods rated for Military use and goods rated for Non-military useSeychellesTemporarya</v>
      </c>
      <c r="B2556" s="32" t="str">
        <f>VLOOKUP(D2556,Lookup!$A:$B,2,FALSE)</f>
        <v>Goods rated for Military use and goods rated for Non-military use</v>
      </c>
      <c r="C2556" s="32" t="s">
        <v>352</v>
      </c>
      <c r="D2556" t="s">
        <v>335</v>
      </c>
      <c r="E2556" t="s">
        <v>56</v>
      </c>
      <c r="F2556" t="s">
        <v>287</v>
      </c>
      <c r="G2556" t="s">
        <v>332</v>
      </c>
      <c r="H2556" t="s">
        <v>1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</row>
    <row r="2557" spans="1:37">
      <c r="A2557" s="32" t="str">
        <f t="shared" si="39"/>
        <v>Goods rated for Military use and goods rated for Non-military useSierra LeoneTemporarya</v>
      </c>
      <c r="B2557" s="32" t="str">
        <f>VLOOKUP(D2557,Lookup!$A:$B,2,FALSE)</f>
        <v>Goods rated for Military use and goods rated for Non-military use</v>
      </c>
      <c r="C2557" s="32" t="s">
        <v>352</v>
      </c>
      <c r="D2557" t="s">
        <v>335</v>
      </c>
      <c r="E2557" t="s">
        <v>55</v>
      </c>
      <c r="F2557" t="s">
        <v>287</v>
      </c>
      <c r="G2557" t="s">
        <v>332</v>
      </c>
      <c r="H2557" t="s">
        <v>1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</row>
    <row r="2558" spans="1:37">
      <c r="A2558" s="32" t="str">
        <f t="shared" si="39"/>
        <v>Goods rated for Military use and goods rated for Non-military useSingaporeTemporarya</v>
      </c>
      <c r="B2558" s="32" t="str">
        <f>VLOOKUP(D2558,Lookup!$A:$B,2,FALSE)</f>
        <v>Goods rated for Military use and goods rated for Non-military use</v>
      </c>
      <c r="C2558" s="32" t="s">
        <v>352</v>
      </c>
      <c r="D2558" t="s">
        <v>335</v>
      </c>
      <c r="E2558" t="s">
        <v>54</v>
      </c>
      <c r="F2558" t="s">
        <v>287</v>
      </c>
      <c r="G2558" t="s">
        <v>332</v>
      </c>
      <c r="H2558" t="s">
        <v>1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</row>
    <row r="2559" spans="1:37">
      <c r="A2559" s="32" t="str">
        <f t="shared" si="39"/>
        <v>Goods rated for Military use and goods rated for Non-military useSlovakiaTemporarya</v>
      </c>
      <c r="B2559" s="32" t="str">
        <f>VLOOKUP(D2559,Lookup!$A:$B,2,FALSE)</f>
        <v>Goods rated for Military use and goods rated for Non-military use</v>
      </c>
      <c r="C2559" s="32" t="s">
        <v>352</v>
      </c>
      <c r="D2559" t="s">
        <v>335</v>
      </c>
      <c r="E2559" t="s">
        <v>53</v>
      </c>
      <c r="F2559" t="s">
        <v>287</v>
      </c>
      <c r="G2559" t="s">
        <v>332</v>
      </c>
      <c r="H2559" t="s">
        <v>1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</row>
    <row r="2560" spans="1:37">
      <c r="A2560" s="32" t="str">
        <f t="shared" si="39"/>
        <v>Goods rated for Military use and goods rated for Non-military useSloveniaTemporarya</v>
      </c>
      <c r="B2560" s="32" t="str">
        <f>VLOOKUP(D2560,Lookup!$A:$B,2,FALSE)</f>
        <v>Goods rated for Military use and goods rated for Non-military use</v>
      </c>
      <c r="C2560" s="32" t="s">
        <v>352</v>
      </c>
      <c r="D2560" t="s">
        <v>335</v>
      </c>
      <c r="E2560" t="s">
        <v>52</v>
      </c>
      <c r="F2560" t="s">
        <v>287</v>
      </c>
      <c r="G2560" t="s">
        <v>332</v>
      </c>
      <c r="H2560" t="s">
        <v>1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</row>
    <row r="2561" spans="1:37">
      <c r="A2561" s="32" t="str">
        <f t="shared" si="39"/>
        <v>Goods rated for Military use and goods rated for Non-military useSolomon IslandsTemporarya</v>
      </c>
      <c r="B2561" s="32" t="str">
        <f>VLOOKUP(D2561,Lookup!$A:$B,2,FALSE)</f>
        <v>Goods rated for Military use and goods rated for Non-military use</v>
      </c>
      <c r="C2561" s="32" t="s">
        <v>352</v>
      </c>
      <c r="D2561" t="s">
        <v>335</v>
      </c>
      <c r="E2561" t="s">
        <v>51</v>
      </c>
      <c r="F2561" t="s">
        <v>287</v>
      </c>
      <c r="G2561" t="s">
        <v>332</v>
      </c>
      <c r="H2561" t="s">
        <v>1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</row>
    <row r="2562" spans="1:37">
      <c r="A2562" s="32" t="str">
        <f t="shared" si="39"/>
        <v>Goods rated for Military use and goods rated for Non-military useSomaliaTemporarya</v>
      </c>
      <c r="B2562" s="32" t="str">
        <f>VLOOKUP(D2562,Lookup!$A:$B,2,FALSE)</f>
        <v>Goods rated for Military use and goods rated for Non-military use</v>
      </c>
      <c r="C2562" s="32" t="s">
        <v>352</v>
      </c>
      <c r="D2562" t="s">
        <v>335</v>
      </c>
      <c r="E2562" t="s">
        <v>50</v>
      </c>
      <c r="F2562" t="s">
        <v>287</v>
      </c>
      <c r="G2562" t="s">
        <v>332</v>
      </c>
      <c r="H2562" t="s">
        <v>1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</row>
    <row r="2563" spans="1:37">
      <c r="A2563" s="32" t="str">
        <f t="shared" si="39"/>
        <v>Goods rated for Military use and goods rated for Non-military useSouth AfricaTemporarya</v>
      </c>
      <c r="B2563" s="32" t="str">
        <f>VLOOKUP(D2563,Lookup!$A:$B,2,FALSE)</f>
        <v>Goods rated for Military use and goods rated for Non-military use</v>
      </c>
      <c r="C2563" s="32" t="s">
        <v>352</v>
      </c>
      <c r="D2563" t="s">
        <v>335</v>
      </c>
      <c r="E2563" t="s">
        <v>49</v>
      </c>
      <c r="F2563" t="s">
        <v>287</v>
      </c>
      <c r="G2563" t="s">
        <v>332</v>
      </c>
      <c r="H2563" t="s">
        <v>1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</row>
    <row r="2564" spans="1:37">
      <c r="A2564" s="32" t="str">
        <f t="shared" si="39"/>
        <v>Goods rated for Military use and goods rated for Non-military useSouth Georgia and South Sandwich IslandsTemporarya</v>
      </c>
      <c r="B2564" s="32" t="str">
        <f>VLOOKUP(D2564,Lookup!$A:$B,2,FALSE)</f>
        <v>Goods rated for Military use and goods rated for Non-military use</v>
      </c>
      <c r="C2564" s="32" t="s">
        <v>352</v>
      </c>
      <c r="D2564" t="s">
        <v>335</v>
      </c>
      <c r="E2564" t="s">
        <v>48</v>
      </c>
      <c r="F2564" t="s">
        <v>287</v>
      </c>
      <c r="G2564" t="s">
        <v>332</v>
      </c>
      <c r="H2564" t="s">
        <v>1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</row>
    <row r="2565" spans="1:37">
      <c r="A2565" s="32" t="str">
        <f t="shared" ref="A2565:A2628" si="40">CONCATENATE(B2565,E2565,F2565,H2565)</f>
        <v>Goods rated for Military use and goods rated for Non-military useSpainTemporarya</v>
      </c>
      <c r="B2565" s="32" t="str">
        <f>VLOOKUP(D2565,Lookup!$A:$B,2,FALSE)</f>
        <v>Goods rated for Military use and goods rated for Non-military use</v>
      </c>
      <c r="C2565" s="32" t="s">
        <v>352</v>
      </c>
      <c r="D2565" t="s">
        <v>335</v>
      </c>
      <c r="E2565" t="s">
        <v>47</v>
      </c>
      <c r="F2565" t="s">
        <v>287</v>
      </c>
      <c r="G2565" t="s">
        <v>332</v>
      </c>
      <c r="H2565" t="s">
        <v>1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</row>
    <row r="2566" spans="1:37">
      <c r="A2566" s="32" t="str">
        <f t="shared" si="40"/>
        <v>Goods rated for Military use and goods rated for Non-military useSri LankaTemporarya</v>
      </c>
      <c r="B2566" s="32" t="str">
        <f>VLOOKUP(D2566,Lookup!$A:$B,2,FALSE)</f>
        <v>Goods rated for Military use and goods rated for Non-military use</v>
      </c>
      <c r="C2566" s="32" t="s">
        <v>352</v>
      </c>
      <c r="D2566" t="s">
        <v>335</v>
      </c>
      <c r="E2566" t="s">
        <v>46</v>
      </c>
      <c r="F2566" t="s">
        <v>287</v>
      </c>
      <c r="G2566" t="s">
        <v>332</v>
      </c>
      <c r="H2566" t="s">
        <v>1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</row>
    <row r="2567" spans="1:37">
      <c r="A2567" s="32" t="str">
        <f t="shared" si="40"/>
        <v>Goods rated for Military use and goods rated for Non-military useSt Christopher and NevisTemporarya</v>
      </c>
      <c r="B2567" s="32" t="str">
        <f>VLOOKUP(D2567,Lookup!$A:$B,2,FALSE)</f>
        <v>Goods rated for Military use and goods rated for Non-military use</v>
      </c>
      <c r="C2567" s="32" t="s">
        <v>352</v>
      </c>
      <c r="D2567" t="s">
        <v>335</v>
      </c>
      <c r="E2567" t="s">
        <v>45</v>
      </c>
      <c r="F2567" t="s">
        <v>287</v>
      </c>
      <c r="G2567" t="s">
        <v>332</v>
      </c>
      <c r="H2567" t="s">
        <v>1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</row>
    <row r="2568" spans="1:37">
      <c r="A2568" s="32" t="str">
        <f t="shared" si="40"/>
        <v>Goods rated for Military use and goods rated for Non-military useSt HelenaTemporarya</v>
      </c>
      <c r="B2568" s="32" t="str">
        <f>VLOOKUP(D2568,Lookup!$A:$B,2,FALSE)</f>
        <v>Goods rated for Military use and goods rated for Non-military use</v>
      </c>
      <c r="C2568" s="32" t="s">
        <v>352</v>
      </c>
      <c r="D2568" t="s">
        <v>335</v>
      </c>
      <c r="E2568" t="s">
        <v>44</v>
      </c>
      <c r="F2568" t="s">
        <v>287</v>
      </c>
      <c r="G2568" t="s">
        <v>332</v>
      </c>
      <c r="H2568" t="s">
        <v>1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</row>
    <row r="2569" spans="1:37">
      <c r="A2569" s="32" t="str">
        <f t="shared" si="40"/>
        <v>Goods rated for Military use and goods rated for Non-military useSt Kitts And NevisTemporarya</v>
      </c>
      <c r="B2569" s="32" t="str">
        <f>VLOOKUP(D2569,Lookup!$A:$B,2,FALSE)</f>
        <v>Goods rated for Military use and goods rated for Non-military use</v>
      </c>
      <c r="C2569" s="32" t="s">
        <v>352</v>
      </c>
      <c r="D2569" t="s">
        <v>335</v>
      </c>
      <c r="E2569" t="s">
        <v>43</v>
      </c>
      <c r="F2569" t="s">
        <v>287</v>
      </c>
      <c r="G2569" t="s">
        <v>332</v>
      </c>
      <c r="H2569" t="s">
        <v>1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</row>
    <row r="2570" spans="1:37">
      <c r="A2570" s="32" t="str">
        <f t="shared" si="40"/>
        <v>Goods rated for Military use and goods rated for Non-military useSt LuciaTemporarya</v>
      </c>
      <c r="B2570" s="32" t="str">
        <f>VLOOKUP(D2570,Lookup!$A:$B,2,FALSE)</f>
        <v>Goods rated for Military use and goods rated for Non-military use</v>
      </c>
      <c r="C2570" s="32" t="s">
        <v>352</v>
      </c>
      <c r="D2570" t="s">
        <v>335</v>
      </c>
      <c r="E2570" t="s">
        <v>42</v>
      </c>
      <c r="F2570" t="s">
        <v>287</v>
      </c>
      <c r="G2570" t="s">
        <v>332</v>
      </c>
      <c r="H2570" t="s">
        <v>1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</row>
    <row r="2571" spans="1:37">
      <c r="A2571" s="32" t="str">
        <f t="shared" si="40"/>
        <v>Goods rated for Military use and goods rated for Non-military useSt Pierre and MiquelonTemporarya</v>
      </c>
      <c r="B2571" s="32" t="str">
        <f>VLOOKUP(D2571,Lookup!$A:$B,2,FALSE)</f>
        <v>Goods rated for Military use and goods rated for Non-military use</v>
      </c>
      <c r="C2571" s="32" t="s">
        <v>352</v>
      </c>
      <c r="D2571" t="s">
        <v>335</v>
      </c>
      <c r="E2571" t="s">
        <v>41</v>
      </c>
      <c r="F2571" t="s">
        <v>287</v>
      </c>
      <c r="G2571" t="s">
        <v>332</v>
      </c>
      <c r="H2571" t="s">
        <v>1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</row>
    <row r="2572" spans="1:37">
      <c r="A2572" s="32" t="str">
        <f t="shared" si="40"/>
        <v>Goods rated for Military use and goods rated for Non-military useSt Vincent (including the Grenadines)Temporarya</v>
      </c>
      <c r="B2572" s="32" t="str">
        <f>VLOOKUP(D2572,Lookup!$A:$B,2,FALSE)</f>
        <v>Goods rated for Military use and goods rated for Non-military use</v>
      </c>
      <c r="C2572" s="32" t="s">
        <v>352</v>
      </c>
      <c r="D2572" t="s">
        <v>335</v>
      </c>
      <c r="E2572" t="s">
        <v>40</v>
      </c>
      <c r="F2572" t="s">
        <v>287</v>
      </c>
      <c r="G2572" t="s">
        <v>332</v>
      </c>
      <c r="H2572" t="s">
        <v>1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</row>
    <row r="2573" spans="1:37">
      <c r="A2573" s="32" t="str">
        <f t="shared" si="40"/>
        <v>Goods rated for Military use and goods rated for Non-military useSudanTemporarya</v>
      </c>
      <c r="B2573" s="32" t="str">
        <f>VLOOKUP(D2573,Lookup!$A:$B,2,FALSE)</f>
        <v>Goods rated for Military use and goods rated for Non-military use</v>
      </c>
      <c r="C2573" s="32" t="s">
        <v>352</v>
      </c>
      <c r="D2573" t="s">
        <v>335</v>
      </c>
      <c r="E2573" t="s">
        <v>39</v>
      </c>
      <c r="F2573" t="s">
        <v>287</v>
      </c>
      <c r="G2573" t="s">
        <v>332</v>
      </c>
      <c r="H2573" t="s">
        <v>1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</row>
    <row r="2574" spans="1:37">
      <c r="A2574" s="32" t="str">
        <f t="shared" si="40"/>
        <v>Goods rated for Military use and goods rated for Non-military useSouth SudanTemporarya</v>
      </c>
      <c r="B2574" s="32" t="str">
        <f>VLOOKUP(D2574,Lookup!$A:$B,2,FALSE)</f>
        <v>Goods rated for Military use and goods rated for Non-military use</v>
      </c>
      <c r="C2574" s="32" t="s">
        <v>352</v>
      </c>
      <c r="D2574" t="s">
        <v>335</v>
      </c>
      <c r="E2574" t="s">
        <v>344</v>
      </c>
      <c r="F2574" t="s">
        <v>287</v>
      </c>
      <c r="G2574" t="s">
        <v>332</v>
      </c>
      <c r="H2574" t="s">
        <v>1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</row>
    <row r="2575" spans="1:37">
      <c r="A2575" s="32" t="str">
        <f t="shared" si="40"/>
        <v>Goods rated for Military use and goods rated for Non-military useSurinamTemporarya</v>
      </c>
      <c r="B2575" s="32" t="str">
        <f>VLOOKUP(D2575,Lookup!$A:$B,2,FALSE)</f>
        <v>Goods rated for Military use and goods rated for Non-military use</v>
      </c>
      <c r="C2575" s="32" t="s">
        <v>352</v>
      </c>
      <c r="D2575" t="s">
        <v>335</v>
      </c>
      <c r="E2575" t="s">
        <v>38</v>
      </c>
      <c r="F2575" t="s">
        <v>287</v>
      </c>
      <c r="G2575" t="s">
        <v>332</v>
      </c>
      <c r="H2575" t="s">
        <v>1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</row>
    <row r="2576" spans="1:37">
      <c r="A2576" s="32" t="str">
        <f t="shared" si="40"/>
        <v>Goods rated for Military use and goods rated for Non-military useSvelbard ArchipelagoTemporarya</v>
      </c>
      <c r="B2576" s="32" t="str">
        <f>VLOOKUP(D2576,Lookup!$A:$B,2,FALSE)</f>
        <v>Goods rated for Military use and goods rated for Non-military use</v>
      </c>
      <c r="C2576" s="32" t="s">
        <v>352</v>
      </c>
      <c r="D2576" t="s">
        <v>335</v>
      </c>
      <c r="E2576" t="s">
        <v>37</v>
      </c>
      <c r="F2576" t="s">
        <v>287</v>
      </c>
      <c r="G2576" t="s">
        <v>332</v>
      </c>
      <c r="H2576" t="s">
        <v>1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</row>
    <row r="2577" spans="1:37">
      <c r="A2577" s="32" t="str">
        <f t="shared" si="40"/>
        <v>Goods rated for Military use and goods rated for Non-military useSwan IslandsTemporarya</v>
      </c>
      <c r="B2577" s="32" t="str">
        <f>VLOOKUP(D2577,Lookup!$A:$B,2,FALSE)</f>
        <v>Goods rated for Military use and goods rated for Non-military use</v>
      </c>
      <c r="C2577" s="32" t="s">
        <v>352</v>
      </c>
      <c r="D2577" t="s">
        <v>335</v>
      </c>
      <c r="E2577" t="s">
        <v>36</v>
      </c>
      <c r="F2577" t="s">
        <v>287</v>
      </c>
      <c r="G2577" t="s">
        <v>332</v>
      </c>
      <c r="H2577" t="s">
        <v>1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</row>
    <row r="2578" spans="1:37">
      <c r="A2578" s="32" t="str">
        <f t="shared" si="40"/>
        <v>Goods rated for Military use and goods rated for Non-military useSwazilandTemporarya</v>
      </c>
      <c r="B2578" s="32" t="str">
        <f>VLOOKUP(D2578,Lookup!$A:$B,2,FALSE)</f>
        <v>Goods rated for Military use and goods rated for Non-military use</v>
      </c>
      <c r="C2578" s="32" t="s">
        <v>352</v>
      </c>
      <c r="D2578" t="s">
        <v>335</v>
      </c>
      <c r="E2578" t="s">
        <v>35</v>
      </c>
      <c r="F2578" t="s">
        <v>287</v>
      </c>
      <c r="G2578" t="s">
        <v>332</v>
      </c>
      <c r="H2578" t="s">
        <v>1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</row>
    <row r="2579" spans="1:37">
      <c r="A2579" s="32" t="str">
        <f t="shared" si="40"/>
        <v>Goods rated for Military use and goods rated for Non-military useSwedenTemporarya</v>
      </c>
      <c r="B2579" s="32" t="str">
        <f>VLOOKUP(D2579,Lookup!$A:$B,2,FALSE)</f>
        <v>Goods rated for Military use and goods rated for Non-military use</v>
      </c>
      <c r="C2579" s="32" t="s">
        <v>352</v>
      </c>
      <c r="D2579" t="s">
        <v>335</v>
      </c>
      <c r="E2579" t="s">
        <v>34</v>
      </c>
      <c r="F2579" t="s">
        <v>287</v>
      </c>
      <c r="G2579" t="s">
        <v>332</v>
      </c>
      <c r="H2579" t="s">
        <v>1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</row>
    <row r="2580" spans="1:37">
      <c r="A2580" s="32" t="str">
        <f t="shared" si="40"/>
        <v>Goods rated for Military use and goods rated for Non-military useSwitzerlandTemporarya</v>
      </c>
      <c r="B2580" s="32" t="str">
        <f>VLOOKUP(D2580,Lookup!$A:$B,2,FALSE)</f>
        <v>Goods rated for Military use and goods rated for Non-military use</v>
      </c>
      <c r="C2580" s="32" t="s">
        <v>352</v>
      </c>
      <c r="D2580" t="s">
        <v>335</v>
      </c>
      <c r="E2580" t="s">
        <v>33</v>
      </c>
      <c r="F2580" t="s">
        <v>287</v>
      </c>
      <c r="G2580" t="s">
        <v>332</v>
      </c>
      <c r="H2580" t="s">
        <v>1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</row>
    <row r="2581" spans="1:37">
      <c r="A2581" s="32" t="str">
        <f t="shared" si="40"/>
        <v>Goods rated for Military use and goods rated for Non-military useSyriaTemporarya</v>
      </c>
      <c r="B2581" s="32" t="str">
        <f>VLOOKUP(D2581,Lookup!$A:$B,2,FALSE)</f>
        <v>Goods rated for Military use and goods rated for Non-military use</v>
      </c>
      <c r="C2581" s="32" t="s">
        <v>352</v>
      </c>
      <c r="D2581" t="s">
        <v>335</v>
      </c>
      <c r="E2581" t="s">
        <v>32</v>
      </c>
      <c r="F2581" t="s">
        <v>287</v>
      </c>
      <c r="G2581" t="s">
        <v>332</v>
      </c>
      <c r="H2581" t="s">
        <v>1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</row>
    <row r="2582" spans="1:37">
      <c r="A2582" s="32" t="str">
        <f t="shared" si="40"/>
        <v>Goods rated for Military use and goods rated for Non-military useTaiwanTemporarya</v>
      </c>
      <c r="B2582" s="32" t="str">
        <f>VLOOKUP(D2582,Lookup!$A:$B,2,FALSE)</f>
        <v>Goods rated for Military use and goods rated for Non-military use</v>
      </c>
      <c r="C2582" s="32" t="s">
        <v>352</v>
      </c>
      <c r="D2582" t="s">
        <v>335</v>
      </c>
      <c r="E2582" t="s">
        <v>31</v>
      </c>
      <c r="F2582" t="s">
        <v>287</v>
      </c>
      <c r="G2582" t="s">
        <v>332</v>
      </c>
      <c r="H2582" t="s">
        <v>1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</row>
    <row r="2583" spans="1:37">
      <c r="A2583" s="32" t="str">
        <f t="shared" si="40"/>
        <v>Goods rated for Military use and goods rated for Non-military useTajikistanTemporarya</v>
      </c>
      <c r="B2583" s="32" t="str">
        <f>VLOOKUP(D2583,Lookup!$A:$B,2,FALSE)</f>
        <v>Goods rated for Military use and goods rated for Non-military use</v>
      </c>
      <c r="C2583" s="32" t="s">
        <v>352</v>
      </c>
      <c r="D2583" t="s">
        <v>335</v>
      </c>
      <c r="E2583" t="s">
        <v>30</v>
      </c>
      <c r="F2583" t="s">
        <v>287</v>
      </c>
      <c r="G2583" t="s">
        <v>332</v>
      </c>
      <c r="H2583" t="s">
        <v>1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</row>
    <row r="2584" spans="1:37">
      <c r="A2584" s="32" t="str">
        <f t="shared" si="40"/>
        <v>Goods rated for Military use and goods rated for Non-military useTanzaniaTemporarya</v>
      </c>
      <c r="B2584" s="32" t="str">
        <f>VLOOKUP(D2584,Lookup!$A:$B,2,FALSE)</f>
        <v>Goods rated for Military use and goods rated for Non-military use</v>
      </c>
      <c r="C2584" s="32" t="s">
        <v>352</v>
      </c>
      <c r="D2584" t="s">
        <v>335</v>
      </c>
      <c r="E2584" t="s">
        <v>29</v>
      </c>
      <c r="F2584" t="s">
        <v>287</v>
      </c>
      <c r="G2584" t="s">
        <v>332</v>
      </c>
      <c r="H2584" t="s">
        <v>1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</row>
    <row r="2585" spans="1:37">
      <c r="A2585" s="32" t="str">
        <f t="shared" si="40"/>
        <v>Goods rated for Military use and goods rated for Non-military useThailandTemporarya</v>
      </c>
      <c r="B2585" s="32" t="str">
        <f>VLOOKUP(D2585,Lookup!$A:$B,2,FALSE)</f>
        <v>Goods rated for Military use and goods rated for Non-military use</v>
      </c>
      <c r="C2585" s="32" t="s">
        <v>352</v>
      </c>
      <c r="D2585" t="s">
        <v>335</v>
      </c>
      <c r="E2585" t="s">
        <v>28</v>
      </c>
      <c r="F2585" t="s">
        <v>287</v>
      </c>
      <c r="G2585" t="s">
        <v>332</v>
      </c>
      <c r="H2585" t="s">
        <v>1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</row>
    <row r="2586" spans="1:37">
      <c r="A2586" s="32" t="str">
        <f t="shared" si="40"/>
        <v>Goods rated for Military use and goods rated for Non-military useTogoTemporarya</v>
      </c>
      <c r="B2586" s="32" t="str">
        <f>VLOOKUP(D2586,Lookup!$A:$B,2,FALSE)</f>
        <v>Goods rated for Military use and goods rated for Non-military use</v>
      </c>
      <c r="C2586" s="32" t="s">
        <v>352</v>
      </c>
      <c r="D2586" t="s">
        <v>335</v>
      </c>
      <c r="E2586" t="s">
        <v>27</v>
      </c>
      <c r="F2586" t="s">
        <v>287</v>
      </c>
      <c r="G2586" t="s">
        <v>332</v>
      </c>
      <c r="H2586" t="s">
        <v>1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</row>
    <row r="2587" spans="1:37">
      <c r="A2587" s="32" t="str">
        <f t="shared" si="40"/>
        <v>Goods rated for Military use and goods rated for Non-military useTokelau IslandsTemporarya</v>
      </c>
      <c r="B2587" s="32" t="str">
        <f>VLOOKUP(D2587,Lookup!$A:$B,2,FALSE)</f>
        <v>Goods rated for Military use and goods rated for Non-military use</v>
      </c>
      <c r="C2587" s="32" t="s">
        <v>352</v>
      </c>
      <c r="D2587" t="s">
        <v>335</v>
      </c>
      <c r="E2587" t="s">
        <v>26</v>
      </c>
      <c r="F2587" t="s">
        <v>287</v>
      </c>
      <c r="G2587" t="s">
        <v>332</v>
      </c>
      <c r="H2587" t="s">
        <v>1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</row>
    <row r="2588" spans="1:37">
      <c r="A2588" s="32" t="str">
        <f t="shared" si="40"/>
        <v>Goods rated for Military use and goods rated for Non-military useTongaTemporarya</v>
      </c>
      <c r="B2588" s="32" t="str">
        <f>VLOOKUP(D2588,Lookup!$A:$B,2,FALSE)</f>
        <v>Goods rated for Military use and goods rated for Non-military use</v>
      </c>
      <c r="C2588" s="32" t="s">
        <v>352</v>
      </c>
      <c r="D2588" t="s">
        <v>335</v>
      </c>
      <c r="E2588" t="s">
        <v>25</v>
      </c>
      <c r="F2588" t="s">
        <v>287</v>
      </c>
      <c r="G2588" t="s">
        <v>332</v>
      </c>
      <c r="H2588" t="s">
        <v>1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</row>
    <row r="2589" spans="1:37">
      <c r="A2589" s="32" t="str">
        <f t="shared" si="40"/>
        <v>Goods rated for Military use and goods rated for Non-military useTrinidad and TobagoTemporarya</v>
      </c>
      <c r="B2589" s="32" t="str">
        <f>VLOOKUP(D2589,Lookup!$A:$B,2,FALSE)</f>
        <v>Goods rated for Military use and goods rated for Non-military use</v>
      </c>
      <c r="C2589" s="32" t="s">
        <v>352</v>
      </c>
      <c r="D2589" t="s">
        <v>335</v>
      </c>
      <c r="E2589" t="s">
        <v>24</v>
      </c>
      <c r="F2589" t="s">
        <v>287</v>
      </c>
      <c r="G2589" t="s">
        <v>332</v>
      </c>
      <c r="H2589" t="s">
        <v>1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</row>
    <row r="2590" spans="1:37">
      <c r="A2590" s="32" t="str">
        <f t="shared" si="40"/>
        <v>Goods rated for Military use and goods rated for Non-military useTunisiaTemporarya</v>
      </c>
      <c r="B2590" s="32" t="str">
        <f>VLOOKUP(D2590,Lookup!$A:$B,2,FALSE)</f>
        <v>Goods rated for Military use and goods rated for Non-military use</v>
      </c>
      <c r="C2590" s="32" t="s">
        <v>352</v>
      </c>
      <c r="D2590" t="s">
        <v>335</v>
      </c>
      <c r="E2590" t="s">
        <v>23</v>
      </c>
      <c r="F2590" t="s">
        <v>287</v>
      </c>
      <c r="G2590" t="s">
        <v>332</v>
      </c>
      <c r="H2590" t="s">
        <v>1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</row>
    <row r="2591" spans="1:37">
      <c r="A2591" s="32" t="str">
        <f t="shared" si="40"/>
        <v>Goods rated for Military use and goods rated for Non-military useTurkeyTemporarya</v>
      </c>
      <c r="B2591" s="32" t="str">
        <f>VLOOKUP(D2591,Lookup!$A:$B,2,FALSE)</f>
        <v>Goods rated for Military use and goods rated for Non-military use</v>
      </c>
      <c r="C2591" s="32" t="s">
        <v>352</v>
      </c>
      <c r="D2591" t="s">
        <v>335</v>
      </c>
      <c r="E2591" t="s">
        <v>22</v>
      </c>
      <c r="F2591" t="s">
        <v>287</v>
      </c>
      <c r="G2591" t="s">
        <v>332</v>
      </c>
      <c r="H2591" t="s">
        <v>1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</row>
    <row r="2592" spans="1:37">
      <c r="A2592" s="32" t="str">
        <f t="shared" si="40"/>
        <v>Goods rated for Military use and goods rated for Non-military useTurkmenistanTemporarya</v>
      </c>
      <c r="B2592" s="32" t="str">
        <f>VLOOKUP(D2592,Lookup!$A:$B,2,FALSE)</f>
        <v>Goods rated for Military use and goods rated for Non-military use</v>
      </c>
      <c r="C2592" s="32" t="s">
        <v>352</v>
      </c>
      <c r="D2592" t="s">
        <v>335</v>
      </c>
      <c r="E2592" t="s">
        <v>21</v>
      </c>
      <c r="F2592" t="s">
        <v>287</v>
      </c>
      <c r="G2592" t="s">
        <v>332</v>
      </c>
      <c r="H2592" t="s">
        <v>1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</row>
    <row r="2593" spans="1:37">
      <c r="A2593" s="32" t="str">
        <f t="shared" si="40"/>
        <v>Goods rated for Military use and goods rated for Non-military useTurks and Caicos IslandsTemporarya</v>
      </c>
      <c r="B2593" s="32" t="str">
        <f>VLOOKUP(D2593,Lookup!$A:$B,2,FALSE)</f>
        <v>Goods rated for Military use and goods rated for Non-military use</v>
      </c>
      <c r="C2593" s="32" t="s">
        <v>352</v>
      </c>
      <c r="D2593" t="s">
        <v>335</v>
      </c>
      <c r="E2593" t="s">
        <v>20</v>
      </c>
      <c r="F2593" t="s">
        <v>287</v>
      </c>
      <c r="G2593" t="s">
        <v>332</v>
      </c>
      <c r="H2593" t="s">
        <v>1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</row>
    <row r="2594" spans="1:37">
      <c r="A2594" s="32" t="str">
        <f t="shared" si="40"/>
        <v>Goods rated for Military use and goods rated for Non-military useTuvaluTemporarya</v>
      </c>
      <c r="B2594" s="32" t="str">
        <f>VLOOKUP(D2594,Lookup!$A:$B,2,FALSE)</f>
        <v>Goods rated for Military use and goods rated for Non-military use</v>
      </c>
      <c r="C2594" s="32" t="s">
        <v>352</v>
      </c>
      <c r="D2594" t="s">
        <v>335</v>
      </c>
      <c r="E2594" t="s">
        <v>19</v>
      </c>
      <c r="F2594" t="s">
        <v>287</v>
      </c>
      <c r="G2594" t="s">
        <v>332</v>
      </c>
      <c r="H2594" t="s">
        <v>1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</row>
    <row r="2595" spans="1:37">
      <c r="A2595" s="32" t="str">
        <f t="shared" si="40"/>
        <v>Goods rated for Military use and goods rated for Non-military useUgandaTemporarya</v>
      </c>
      <c r="B2595" s="32" t="str">
        <f>VLOOKUP(D2595,Lookup!$A:$B,2,FALSE)</f>
        <v>Goods rated for Military use and goods rated for Non-military use</v>
      </c>
      <c r="C2595" s="32" t="s">
        <v>352</v>
      </c>
      <c r="D2595" t="s">
        <v>335</v>
      </c>
      <c r="E2595" t="s">
        <v>18</v>
      </c>
      <c r="F2595" t="s">
        <v>287</v>
      </c>
      <c r="G2595" t="s">
        <v>332</v>
      </c>
      <c r="H2595" t="s">
        <v>1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</row>
    <row r="2596" spans="1:37">
      <c r="A2596" s="32" t="str">
        <f t="shared" si="40"/>
        <v>Goods rated for Military use and goods rated for Non-military useUkraineTemporarya</v>
      </c>
      <c r="B2596" s="32" t="str">
        <f>VLOOKUP(D2596,Lookup!$A:$B,2,FALSE)</f>
        <v>Goods rated for Military use and goods rated for Non-military use</v>
      </c>
      <c r="C2596" s="32" t="s">
        <v>352</v>
      </c>
      <c r="D2596" t="s">
        <v>335</v>
      </c>
      <c r="E2596" t="s">
        <v>17</v>
      </c>
      <c r="F2596" t="s">
        <v>287</v>
      </c>
      <c r="G2596" t="s">
        <v>332</v>
      </c>
      <c r="H2596" t="s">
        <v>1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</row>
    <row r="2597" spans="1:37">
      <c r="A2597" s="32" t="str">
        <f t="shared" si="40"/>
        <v>Goods rated for Military use and goods rated for Non-military useUnited Arab EmiratesTemporarya</v>
      </c>
      <c r="B2597" s="32" t="str">
        <f>VLOOKUP(D2597,Lookup!$A:$B,2,FALSE)</f>
        <v>Goods rated for Military use and goods rated for Non-military use</v>
      </c>
      <c r="C2597" s="32" t="s">
        <v>352</v>
      </c>
      <c r="D2597" t="s">
        <v>335</v>
      </c>
      <c r="E2597" t="s">
        <v>16</v>
      </c>
      <c r="F2597" t="s">
        <v>287</v>
      </c>
      <c r="G2597" t="s">
        <v>332</v>
      </c>
      <c r="H2597" t="s">
        <v>1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2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</row>
    <row r="2598" spans="1:37">
      <c r="A2598" s="32" t="str">
        <f t="shared" si="40"/>
        <v>Goods rated for Military use and goods rated for Non-military useUnited KingdomTemporarya</v>
      </c>
      <c r="B2598" s="32" t="str">
        <f>VLOOKUP(D2598,Lookup!$A:$B,2,FALSE)</f>
        <v>Goods rated for Military use and goods rated for Non-military use</v>
      </c>
      <c r="C2598" s="32" t="s">
        <v>352</v>
      </c>
      <c r="D2598" t="s">
        <v>335</v>
      </c>
      <c r="E2598" t="s">
        <v>15</v>
      </c>
      <c r="F2598" t="s">
        <v>287</v>
      </c>
      <c r="G2598" t="s">
        <v>332</v>
      </c>
      <c r="H2598" t="s">
        <v>1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</row>
    <row r="2599" spans="1:37">
      <c r="A2599" s="32" t="str">
        <f t="shared" si="40"/>
        <v>Goods rated for Military use and goods rated for Non-military useUnited States Minor Outlying IslandsTemporarya</v>
      </c>
      <c r="B2599" s="32" t="str">
        <f>VLOOKUP(D2599,Lookup!$A:$B,2,FALSE)</f>
        <v>Goods rated for Military use and goods rated for Non-military use</v>
      </c>
      <c r="C2599" s="32" t="s">
        <v>352</v>
      </c>
      <c r="D2599" t="s">
        <v>335</v>
      </c>
      <c r="E2599" t="s">
        <v>14</v>
      </c>
      <c r="F2599" t="s">
        <v>287</v>
      </c>
      <c r="G2599" t="s">
        <v>332</v>
      </c>
      <c r="H2599" t="s">
        <v>1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</row>
    <row r="2600" spans="1:37">
      <c r="A2600" s="32" t="str">
        <f t="shared" si="40"/>
        <v>Goods rated for Military use and goods rated for Non-military useUnited States of AmericaTemporarya</v>
      </c>
      <c r="B2600" s="32" t="str">
        <f>VLOOKUP(D2600,Lookup!$A:$B,2,FALSE)</f>
        <v>Goods rated for Military use and goods rated for Non-military use</v>
      </c>
      <c r="C2600" s="32" t="s">
        <v>352</v>
      </c>
      <c r="D2600" t="s">
        <v>335</v>
      </c>
      <c r="E2600" t="s">
        <v>13</v>
      </c>
      <c r="F2600" t="s">
        <v>287</v>
      </c>
      <c r="G2600" t="s">
        <v>332</v>
      </c>
      <c r="H2600" t="s">
        <v>1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</row>
    <row r="2601" spans="1:37">
      <c r="A2601" s="32" t="str">
        <f t="shared" si="40"/>
        <v>Goods rated for Military use and goods rated for Non-military useUruguayTemporarya</v>
      </c>
      <c r="B2601" s="32" t="str">
        <f>VLOOKUP(D2601,Lookup!$A:$B,2,FALSE)</f>
        <v>Goods rated for Military use and goods rated for Non-military use</v>
      </c>
      <c r="C2601" s="32" t="s">
        <v>352</v>
      </c>
      <c r="D2601" t="s">
        <v>335</v>
      </c>
      <c r="E2601" t="s">
        <v>12</v>
      </c>
      <c r="F2601" t="s">
        <v>287</v>
      </c>
      <c r="G2601" t="s">
        <v>332</v>
      </c>
      <c r="H2601" t="s">
        <v>1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</row>
    <row r="2602" spans="1:37">
      <c r="A2602" s="32" t="str">
        <f t="shared" si="40"/>
        <v>Goods rated for Military use and goods rated for Non-military useUzbekistanTemporarya</v>
      </c>
      <c r="B2602" s="32" t="str">
        <f>VLOOKUP(D2602,Lookup!$A:$B,2,FALSE)</f>
        <v>Goods rated for Military use and goods rated for Non-military use</v>
      </c>
      <c r="C2602" s="32" t="s">
        <v>352</v>
      </c>
      <c r="D2602" t="s">
        <v>335</v>
      </c>
      <c r="E2602" t="s">
        <v>11</v>
      </c>
      <c r="F2602" t="s">
        <v>287</v>
      </c>
      <c r="G2602" t="s">
        <v>332</v>
      </c>
      <c r="H2602" t="s">
        <v>1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</row>
    <row r="2603" spans="1:37">
      <c r="A2603" s="32" t="str">
        <f t="shared" si="40"/>
        <v>Goods rated for Military use and goods rated for Non-military useVanuatuTemporarya</v>
      </c>
      <c r="B2603" s="32" t="str">
        <f>VLOOKUP(D2603,Lookup!$A:$B,2,FALSE)</f>
        <v>Goods rated for Military use and goods rated for Non-military use</v>
      </c>
      <c r="C2603" s="32" t="s">
        <v>352</v>
      </c>
      <c r="D2603" t="s">
        <v>335</v>
      </c>
      <c r="E2603" t="s">
        <v>10</v>
      </c>
      <c r="F2603" t="s">
        <v>287</v>
      </c>
      <c r="G2603" t="s">
        <v>332</v>
      </c>
      <c r="H2603" t="s">
        <v>1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</row>
    <row r="2604" spans="1:37">
      <c r="A2604" s="32" t="str">
        <f t="shared" si="40"/>
        <v>Goods rated for Military use and goods rated for Non-military useVatican CityTemporarya</v>
      </c>
      <c r="B2604" s="32" t="str">
        <f>VLOOKUP(D2604,Lookup!$A:$B,2,FALSE)</f>
        <v>Goods rated for Military use and goods rated for Non-military use</v>
      </c>
      <c r="C2604" s="32" t="s">
        <v>352</v>
      </c>
      <c r="D2604" t="s">
        <v>335</v>
      </c>
      <c r="E2604" t="s">
        <v>9</v>
      </c>
      <c r="F2604" t="s">
        <v>287</v>
      </c>
      <c r="G2604" t="s">
        <v>332</v>
      </c>
      <c r="H2604" t="s">
        <v>1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</row>
    <row r="2605" spans="1:37">
      <c r="A2605" s="32" t="str">
        <f t="shared" si="40"/>
        <v>Goods rated for Military use and goods rated for Non-military useVenezuelaTemporarya</v>
      </c>
      <c r="B2605" s="32" t="str">
        <f>VLOOKUP(D2605,Lookup!$A:$B,2,FALSE)</f>
        <v>Goods rated for Military use and goods rated for Non-military use</v>
      </c>
      <c r="C2605" s="32" t="s">
        <v>352</v>
      </c>
      <c r="D2605" t="s">
        <v>335</v>
      </c>
      <c r="E2605" t="s">
        <v>8</v>
      </c>
      <c r="F2605" t="s">
        <v>287</v>
      </c>
      <c r="G2605" t="s">
        <v>332</v>
      </c>
      <c r="H2605" t="s">
        <v>1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</row>
    <row r="2606" spans="1:37">
      <c r="A2606" s="32" t="str">
        <f t="shared" si="40"/>
        <v>Goods rated for Military use and goods rated for Non-military useVessel and/or Platform in International WatersTemporarya</v>
      </c>
      <c r="B2606" s="32" t="str">
        <f>VLOOKUP(D2606,Lookup!$A:$B,2,FALSE)</f>
        <v>Goods rated for Military use and goods rated for Non-military use</v>
      </c>
      <c r="C2606" s="32" t="s">
        <v>352</v>
      </c>
      <c r="D2606" t="s">
        <v>335</v>
      </c>
      <c r="E2606" t="s">
        <v>349</v>
      </c>
      <c r="F2606" t="s">
        <v>287</v>
      </c>
      <c r="G2606" t="s">
        <v>332</v>
      </c>
      <c r="H2606" t="s">
        <v>1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</row>
    <row r="2607" spans="1:37">
      <c r="A2607" s="32" t="str">
        <f t="shared" si="40"/>
        <v>Goods rated for Military use and goods rated for Non-military useVietnamTemporarya</v>
      </c>
      <c r="B2607" s="32" t="str">
        <f>VLOOKUP(D2607,Lookup!$A:$B,2,FALSE)</f>
        <v>Goods rated for Military use and goods rated for Non-military use</v>
      </c>
      <c r="C2607" s="32" t="s">
        <v>352</v>
      </c>
      <c r="D2607" t="s">
        <v>335</v>
      </c>
      <c r="E2607" t="s">
        <v>7</v>
      </c>
      <c r="F2607" t="s">
        <v>287</v>
      </c>
      <c r="G2607" t="s">
        <v>332</v>
      </c>
      <c r="H2607" t="s">
        <v>1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</row>
    <row r="2608" spans="1:37">
      <c r="A2608" s="32" t="str">
        <f t="shared" si="40"/>
        <v>Goods rated for Military use and goods rated for Non-military useVirgin Islands of USATemporarya</v>
      </c>
      <c r="B2608" s="32" t="str">
        <f>VLOOKUP(D2608,Lookup!$A:$B,2,FALSE)</f>
        <v>Goods rated for Military use and goods rated for Non-military use</v>
      </c>
      <c r="C2608" s="32" t="s">
        <v>352</v>
      </c>
      <c r="D2608" t="s">
        <v>335</v>
      </c>
      <c r="E2608" t="s">
        <v>6</v>
      </c>
      <c r="F2608" t="s">
        <v>287</v>
      </c>
      <c r="G2608" t="s">
        <v>332</v>
      </c>
      <c r="H2608" t="s">
        <v>1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</row>
    <row r="2609" spans="1:37">
      <c r="A2609" s="32" t="str">
        <f t="shared" si="40"/>
        <v>Goods rated for Military use and goods rated for Non-military useWake IslandTemporarya</v>
      </c>
      <c r="B2609" s="32" t="str">
        <f>VLOOKUP(D2609,Lookup!$A:$B,2,FALSE)</f>
        <v>Goods rated for Military use and goods rated for Non-military use</v>
      </c>
      <c r="C2609" s="32" t="s">
        <v>352</v>
      </c>
      <c r="D2609" t="s">
        <v>335</v>
      </c>
      <c r="E2609" t="s">
        <v>5</v>
      </c>
      <c r="F2609" t="s">
        <v>287</v>
      </c>
      <c r="G2609" t="s">
        <v>332</v>
      </c>
      <c r="H2609" t="s">
        <v>1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</row>
    <row r="2610" spans="1:37">
      <c r="A2610" s="32" t="str">
        <f t="shared" si="40"/>
        <v>Goods rated for Military use and goods rated for Non-military useWallis and Futuna IslandsTemporarya</v>
      </c>
      <c r="B2610" s="32" t="str">
        <f>VLOOKUP(D2610,Lookup!$A:$B,2,FALSE)</f>
        <v>Goods rated for Military use and goods rated for Non-military use</v>
      </c>
      <c r="C2610" s="32" t="s">
        <v>352</v>
      </c>
      <c r="D2610" t="s">
        <v>335</v>
      </c>
      <c r="E2610" t="s">
        <v>4</v>
      </c>
      <c r="F2610" t="s">
        <v>287</v>
      </c>
      <c r="G2610" t="s">
        <v>332</v>
      </c>
      <c r="H2610" t="s">
        <v>1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</row>
    <row r="2611" spans="1:37">
      <c r="A2611" s="32" t="str">
        <f t="shared" si="40"/>
        <v>Goods rated for Military use and goods rated for Non-military useYemenTemporarya</v>
      </c>
      <c r="B2611" s="32" t="str">
        <f>VLOOKUP(D2611,Lookup!$A:$B,2,FALSE)</f>
        <v>Goods rated for Military use and goods rated for Non-military use</v>
      </c>
      <c r="C2611" s="32" t="s">
        <v>352</v>
      </c>
      <c r="D2611" t="s">
        <v>335</v>
      </c>
      <c r="E2611" t="s">
        <v>3</v>
      </c>
      <c r="F2611" t="s">
        <v>287</v>
      </c>
      <c r="G2611" t="s">
        <v>332</v>
      </c>
      <c r="H2611" t="s">
        <v>1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</row>
    <row r="2612" spans="1:37">
      <c r="A2612" s="32" t="str">
        <f t="shared" si="40"/>
        <v>Goods rated for Military use and goods rated for Non-military useZambiaTemporarya</v>
      </c>
      <c r="B2612" s="32" t="str">
        <f>VLOOKUP(D2612,Lookup!$A:$B,2,FALSE)</f>
        <v>Goods rated for Military use and goods rated for Non-military use</v>
      </c>
      <c r="C2612" s="32" t="s">
        <v>352</v>
      </c>
      <c r="D2612" t="s">
        <v>335</v>
      </c>
      <c r="E2612" t="s">
        <v>2</v>
      </c>
      <c r="F2612" t="s">
        <v>287</v>
      </c>
      <c r="G2612" t="s">
        <v>332</v>
      </c>
      <c r="H2612" t="s">
        <v>1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</row>
    <row r="2613" spans="1:37">
      <c r="A2613" s="32" t="str">
        <f t="shared" si="40"/>
        <v>Goods rated for Military use and goods rated for Non-military useZimbabweTemporarya</v>
      </c>
      <c r="B2613" s="32" t="str">
        <f>VLOOKUP(D2613,Lookup!$A:$B,2,FALSE)</f>
        <v>Goods rated for Military use and goods rated for Non-military use</v>
      </c>
      <c r="C2613" s="32" t="s">
        <v>352</v>
      </c>
      <c r="D2613" t="s">
        <v>335</v>
      </c>
      <c r="E2613" t="s">
        <v>0</v>
      </c>
      <c r="F2613" t="s">
        <v>287</v>
      </c>
      <c r="G2613" t="s">
        <v>332</v>
      </c>
      <c r="H2613" t="s">
        <v>1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</row>
    <row r="2614" spans="1:37">
      <c r="A2614" s="32" t="str">
        <f t="shared" si="40"/>
        <v>Goods rated for Military use and goods rated for Non-military useAfghanistanTRANSHIPMENTa</v>
      </c>
      <c r="B2614" s="32" t="str">
        <f>VLOOKUP(D2614,Lookup!$A:$B,2,FALSE)</f>
        <v>Goods rated for Military use and goods rated for Non-military use</v>
      </c>
      <c r="C2614" s="32" t="s">
        <v>352</v>
      </c>
      <c r="D2614" t="s">
        <v>335</v>
      </c>
      <c r="E2614" t="s">
        <v>253</v>
      </c>
      <c r="F2614" t="s">
        <v>290</v>
      </c>
      <c r="G2614" t="s">
        <v>332</v>
      </c>
      <c r="H2614" t="s">
        <v>1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</row>
    <row r="2615" spans="1:37">
      <c r="A2615" s="32" t="str">
        <f t="shared" si="40"/>
        <v>Goods rated for Military use and goods rated for Non-military useAland IslandsTranshipmenta</v>
      </c>
      <c r="B2615" s="32" t="str">
        <f>VLOOKUP(D2615,Lookup!$A:$B,2,FALSE)</f>
        <v>Goods rated for Military use and goods rated for Non-military use</v>
      </c>
      <c r="C2615" s="32" t="s">
        <v>352</v>
      </c>
      <c r="D2615" t="s">
        <v>335</v>
      </c>
      <c r="E2615" t="s">
        <v>252</v>
      </c>
      <c r="F2615" t="s">
        <v>286</v>
      </c>
      <c r="G2615" t="s">
        <v>332</v>
      </c>
      <c r="H2615" t="s">
        <v>1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</row>
    <row r="2616" spans="1:37">
      <c r="A2616" s="32" t="str">
        <f t="shared" si="40"/>
        <v>Goods rated for Military use and goods rated for Non-military useAlbaniaTranshipmenta</v>
      </c>
      <c r="B2616" s="32" t="str">
        <f>VLOOKUP(D2616,Lookup!$A:$B,2,FALSE)</f>
        <v>Goods rated for Military use and goods rated for Non-military use</v>
      </c>
      <c r="C2616" s="32" t="s">
        <v>352</v>
      </c>
      <c r="D2616" t="s">
        <v>335</v>
      </c>
      <c r="E2616" t="s">
        <v>251</v>
      </c>
      <c r="F2616" t="s">
        <v>286</v>
      </c>
      <c r="G2616" t="s">
        <v>332</v>
      </c>
      <c r="H2616" t="s">
        <v>1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</row>
    <row r="2617" spans="1:37">
      <c r="A2617" s="32" t="str">
        <f t="shared" si="40"/>
        <v>Goods rated for Military use and goods rated for Non-military useAlgeriaTranshipmenta</v>
      </c>
      <c r="B2617" s="32" t="str">
        <f>VLOOKUP(D2617,Lookup!$A:$B,2,FALSE)</f>
        <v>Goods rated for Military use and goods rated for Non-military use</v>
      </c>
      <c r="C2617" s="32" t="s">
        <v>352</v>
      </c>
      <c r="D2617" t="s">
        <v>335</v>
      </c>
      <c r="E2617" t="s">
        <v>250</v>
      </c>
      <c r="F2617" t="s">
        <v>286</v>
      </c>
      <c r="G2617" t="s">
        <v>332</v>
      </c>
      <c r="H2617" t="s">
        <v>1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</row>
    <row r="2618" spans="1:37">
      <c r="A2618" s="32" t="str">
        <f t="shared" si="40"/>
        <v>Goods rated for Military use and goods rated for Non-military useAmerican SamoaTranshipmenta</v>
      </c>
      <c r="B2618" s="32" t="str">
        <f>VLOOKUP(D2618,Lookup!$A:$B,2,FALSE)</f>
        <v>Goods rated for Military use and goods rated for Non-military use</v>
      </c>
      <c r="C2618" s="32" t="s">
        <v>352</v>
      </c>
      <c r="D2618" t="s">
        <v>335</v>
      </c>
      <c r="E2618" t="s">
        <v>249</v>
      </c>
      <c r="F2618" t="s">
        <v>286</v>
      </c>
      <c r="G2618" t="s">
        <v>332</v>
      </c>
      <c r="H2618" t="s">
        <v>1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</row>
    <row r="2619" spans="1:37">
      <c r="A2619" s="32" t="str">
        <f t="shared" si="40"/>
        <v>Goods rated for Military use and goods rated for Non-military useAndorraTranshipmenta</v>
      </c>
      <c r="B2619" s="32" t="str">
        <f>VLOOKUP(D2619,Lookup!$A:$B,2,FALSE)</f>
        <v>Goods rated for Military use and goods rated for Non-military use</v>
      </c>
      <c r="C2619" s="32" t="s">
        <v>352</v>
      </c>
      <c r="D2619" t="s">
        <v>335</v>
      </c>
      <c r="E2619" t="s">
        <v>248</v>
      </c>
      <c r="F2619" t="s">
        <v>286</v>
      </c>
      <c r="G2619" t="s">
        <v>332</v>
      </c>
      <c r="H2619" t="s">
        <v>1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</row>
    <row r="2620" spans="1:37">
      <c r="A2620" s="32" t="str">
        <f t="shared" si="40"/>
        <v>Goods rated for Military use and goods rated for Non-military useAngolaTranshipmenta</v>
      </c>
      <c r="B2620" s="32" t="str">
        <f>VLOOKUP(D2620,Lookup!$A:$B,2,FALSE)</f>
        <v>Goods rated for Military use and goods rated for Non-military use</v>
      </c>
      <c r="C2620" s="32" t="s">
        <v>352</v>
      </c>
      <c r="D2620" t="s">
        <v>335</v>
      </c>
      <c r="E2620" t="s">
        <v>247</v>
      </c>
      <c r="F2620" t="s">
        <v>286</v>
      </c>
      <c r="G2620" t="s">
        <v>332</v>
      </c>
      <c r="H2620" t="s">
        <v>1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</row>
    <row r="2621" spans="1:37">
      <c r="A2621" s="32" t="str">
        <f t="shared" si="40"/>
        <v>Goods rated for Military use and goods rated for Non-military useAnguillaTranshipmenta</v>
      </c>
      <c r="B2621" s="32" t="str">
        <f>VLOOKUP(D2621,Lookup!$A:$B,2,FALSE)</f>
        <v>Goods rated for Military use and goods rated for Non-military use</v>
      </c>
      <c r="C2621" s="32" t="s">
        <v>352</v>
      </c>
      <c r="D2621" t="s">
        <v>335</v>
      </c>
      <c r="E2621" t="s">
        <v>246</v>
      </c>
      <c r="F2621" t="s">
        <v>286</v>
      </c>
      <c r="G2621" t="s">
        <v>332</v>
      </c>
      <c r="H2621" t="s">
        <v>1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</row>
    <row r="2622" spans="1:37">
      <c r="A2622" s="32" t="str">
        <f t="shared" si="40"/>
        <v>Goods rated for Military use and goods rated for Non-military useAntarcticaTranshipmenta</v>
      </c>
      <c r="B2622" s="32" t="str">
        <f>VLOOKUP(D2622,Lookup!$A:$B,2,FALSE)</f>
        <v>Goods rated for Military use and goods rated for Non-military use</v>
      </c>
      <c r="C2622" s="32" t="s">
        <v>352</v>
      </c>
      <c r="D2622" t="s">
        <v>335</v>
      </c>
      <c r="E2622" t="s">
        <v>245</v>
      </c>
      <c r="F2622" t="s">
        <v>286</v>
      </c>
      <c r="G2622" t="s">
        <v>332</v>
      </c>
      <c r="H2622" t="s">
        <v>1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</row>
    <row r="2623" spans="1:37">
      <c r="A2623" s="32" t="str">
        <f t="shared" si="40"/>
        <v>Goods rated for Military use and goods rated for Non-military useAntigua and BarbudaTranshipmenta</v>
      </c>
      <c r="B2623" s="32" t="str">
        <f>VLOOKUP(D2623,Lookup!$A:$B,2,FALSE)</f>
        <v>Goods rated for Military use and goods rated for Non-military use</v>
      </c>
      <c r="C2623" s="32" t="s">
        <v>352</v>
      </c>
      <c r="D2623" t="s">
        <v>335</v>
      </c>
      <c r="E2623" t="s">
        <v>244</v>
      </c>
      <c r="F2623" t="s">
        <v>286</v>
      </c>
      <c r="G2623" t="s">
        <v>332</v>
      </c>
      <c r="H2623" t="s">
        <v>1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</row>
    <row r="2624" spans="1:37">
      <c r="A2624" s="32" t="str">
        <f t="shared" si="40"/>
        <v>Goods rated for Military use and goods rated for Non-military useArgentinaTranshipmenta</v>
      </c>
      <c r="B2624" s="32" t="str">
        <f>VLOOKUP(D2624,Lookup!$A:$B,2,FALSE)</f>
        <v>Goods rated for Military use and goods rated for Non-military use</v>
      </c>
      <c r="C2624" s="32" t="s">
        <v>352</v>
      </c>
      <c r="D2624" t="s">
        <v>335</v>
      </c>
      <c r="E2624" t="s">
        <v>243</v>
      </c>
      <c r="F2624" t="s">
        <v>286</v>
      </c>
      <c r="G2624" t="s">
        <v>332</v>
      </c>
      <c r="H2624" t="s">
        <v>1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</row>
    <row r="2625" spans="1:37">
      <c r="A2625" s="32" t="str">
        <f t="shared" si="40"/>
        <v>Goods rated for Military use and goods rated for Non-military useArmeniaTranshipmenta</v>
      </c>
      <c r="B2625" s="32" t="str">
        <f>VLOOKUP(D2625,Lookup!$A:$B,2,FALSE)</f>
        <v>Goods rated for Military use and goods rated for Non-military use</v>
      </c>
      <c r="C2625" s="32" t="s">
        <v>352</v>
      </c>
      <c r="D2625" t="s">
        <v>335</v>
      </c>
      <c r="E2625" t="s">
        <v>242</v>
      </c>
      <c r="F2625" t="s">
        <v>286</v>
      </c>
      <c r="G2625" t="s">
        <v>332</v>
      </c>
      <c r="H2625" t="s">
        <v>1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</row>
    <row r="2626" spans="1:37">
      <c r="A2626" s="32" t="str">
        <f t="shared" si="40"/>
        <v>Goods rated for Military use and goods rated for Non-military useArubaTranshipmenta</v>
      </c>
      <c r="B2626" s="32" t="str">
        <f>VLOOKUP(D2626,Lookup!$A:$B,2,FALSE)</f>
        <v>Goods rated for Military use and goods rated for Non-military use</v>
      </c>
      <c r="C2626" s="32" t="s">
        <v>352</v>
      </c>
      <c r="D2626" t="s">
        <v>335</v>
      </c>
      <c r="E2626" t="s">
        <v>241</v>
      </c>
      <c r="F2626" t="s">
        <v>286</v>
      </c>
      <c r="G2626" t="s">
        <v>332</v>
      </c>
      <c r="H2626" t="s">
        <v>1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</row>
    <row r="2627" spans="1:37">
      <c r="A2627" s="32" t="str">
        <f t="shared" si="40"/>
        <v>Goods rated for Military use and goods rated for Non-military useAustraliaTranshipmenta</v>
      </c>
      <c r="B2627" s="32" t="str">
        <f>VLOOKUP(D2627,Lookup!$A:$B,2,FALSE)</f>
        <v>Goods rated for Military use and goods rated for Non-military use</v>
      </c>
      <c r="C2627" s="32" t="s">
        <v>352</v>
      </c>
      <c r="D2627" t="s">
        <v>335</v>
      </c>
      <c r="E2627" t="s">
        <v>240</v>
      </c>
      <c r="F2627" t="s">
        <v>286</v>
      </c>
      <c r="G2627" t="s">
        <v>332</v>
      </c>
      <c r="H2627" t="s">
        <v>1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</row>
    <row r="2628" spans="1:37">
      <c r="A2628" s="32" t="str">
        <f t="shared" si="40"/>
        <v>Goods rated for Military use and goods rated for Non-military useAustralian Antarctic TerritoryTranshipmenta</v>
      </c>
      <c r="B2628" s="32" t="str">
        <f>VLOOKUP(D2628,Lookup!$A:$B,2,FALSE)</f>
        <v>Goods rated for Military use and goods rated for Non-military use</v>
      </c>
      <c r="C2628" s="32" t="s">
        <v>352</v>
      </c>
      <c r="D2628" t="s">
        <v>335</v>
      </c>
      <c r="E2628" t="s">
        <v>239</v>
      </c>
      <c r="F2628" t="s">
        <v>286</v>
      </c>
      <c r="G2628" t="s">
        <v>332</v>
      </c>
      <c r="H2628" t="s">
        <v>1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</row>
    <row r="2629" spans="1:37">
      <c r="A2629" s="32" t="str">
        <f t="shared" ref="A2629:A2692" si="41">CONCATENATE(B2629,E2629,F2629,H2629)</f>
        <v>Goods rated for Military use and goods rated for Non-military useAustriaTranshipmenta</v>
      </c>
      <c r="B2629" s="32" t="str">
        <f>VLOOKUP(D2629,Lookup!$A:$B,2,FALSE)</f>
        <v>Goods rated for Military use and goods rated for Non-military use</v>
      </c>
      <c r="C2629" s="32" t="s">
        <v>352</v>
      </c>
      <c r="D2629" t="s">
        <v>335</v>
      </c>
      <c r="E2629" t="s">
        <v>238</v>
      </c>
      <c r="F2629" t="s">
        <v>286</v>
      </c>
      <c r="G2629" t="s">
        <v>332</v>
      </c>
      <c r="H2629" t="s">
        <v>1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</row>
    <row r="2630" spans="1:37">
      <c r="A2630" s="32" t="str">
        <f t="shared" si="41"/>
        <v>Goods rated for Military use and goods rated for Non-military useAzerbaijanTranshipmenta</v>
      </c>
      <c r="B2630" s="32" t="str">
        <f>VLOOKUP(D2630,Lookup!$A:$B,2,FALSE)</f>
        <v>Goods rated for Military use and goods rated for Non-military use</v>
      </c>
      <c r="C2630" s="32" t="s">
        <v>352</v>
      </c>
      <c r="D2630" t="s">
        <v>335</v>
      </c>
      <c r="E2630" t="s">
        <v>237</v>
      </c>
      <c r="F2630" t="s">
        <v>286</v>
      </c>
      <c r="G2630" t="s">
        <v>332</v>
      </c>
      <c r="H2630" t="s">
        <v>1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</row>
    <row r="2631" spans="1:37">
      <c r="A2631" s="32" t="str">
        <f t="shared" si="41"/>
        <v>Goods rated for Military use and goods rated for Non-military useAzoresTranshipmenta</v>
      </c>
      <c r="B2631" s="32" t="str">
        <f>VLOOKUP(D2631,Lookup!$A:$B,2,FALSE)</f>
        <v>Goods rated for Military use and goods rated for Non-military use</v>
      </c>
      <c r="C2631" s="32" t="s">
        <v>352</v>
      </c>
      <c r="D2631" t="s">
        <v>335</v>
      </c>
      <c r="E2631" t="s">
        <v>236</v>
      </c>
      <c r="F2631" t="s">
        <v>286</v>
      </c>
      <c r="G2631" t="s">
        <v>332</v>
      </c>
      <c r="H2631" t="s">
        <v>1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</row>
    <row r="2632" spans="1:37">
      <c r="A2632" s="32" t="str">
        <f t="shared" si="41"/>
        <v>Goods rated for Military use and goods rated for Non-military useBahamasTranshipmenta</v>
      </c>
      <c r="B2632" s="32" t="str">
        <f>VLOOKUP(D2632,Lookup!$A:$B,2,FALSE)</f>
        <v>Goods rated for Military use and goods rated for Non-military use</v>
      </c>
      <c r="C2632" s="32" t="s">
        <v>352</v>
      </c>
      <c r="D2632" t="s">
        <v>335</v>
      </c>
      <c r="E2632" t="s">
        <v>235</v>
      </c>
      <c r="F2632" t="s">
        <v>286</v>
      </c>
      <c r="G2632" t="s">
        <v>332</v>
      </c>
      <c r="H2632" t="s">
        <v>1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</row>
    <row r="2633" spans="1:37">
      <c r="A2633" s="32" t="str">
        <f t="shared" si="41"/>
        <v>Goods rated for Military use and goods rated for Non-military useBahrainTranshipmenta</v>
      </c>
      <c r="B2633" s="32" t="str">
        <f>VLOOKUP(D2633,Lookup!$A:$B,2,FALSE)</f>
        <v>Goods rated for Military use and goods rated for Non-military use</v>
      </c>
      <c r="C2633" s="32" t="s">
        <v>352</v>
      </c>
      <c r="D2633" t="s">
        <v>335</v>
      </c>
      <c r="E2633" t="s">
        <v>234</v>
      </c>
      <c r="F2633" t="s">
        <v>286</v>
      </c>
      <c r="G2633" t="s">
        <v>332</v>
      </c>
      <c r="H2633" t="s">
        <v>1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</row>
    <row r="2634" spans="1:37">
      <c r="A2634" s="32" t="str">
        <f t="shared" si="41"/>
        <v>Goods rated for Military use and goods rated for Non-military useBaker IslandTranshipmenta</v>
      </c>
      <c r="B2634" s="32" t="str">
        <f>VLOOKUP(D2634,Lookup!$A:$B,2,FALSE)</f>
        <v>Goods rated for Military use and goods rated for Non-military use</v>
      </c>
      <c r="C2634" s="32" t="s">
        <v>352</v>
      </c>
      <c r="D2634" t="s">
        <v>335</v>
      </c>
      <c r="E2634" t="s">
        <v>233</v>
      </c>
      <c r="F2634" t="s">
        <v>286</v>
      </c>
      <c r="G2634" t="s">
        <v>332</v>
      </c>
      <c r="H2634" t="s">
        <v>1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</row>
    <row r="2635" spans="1:37">
      <c r="A2635" s="32" t="str">
        <f t="shared" si="41"/>
        <v>Goods rated for Military use and goods rated for Non-military useBangladeshTranshipmenta</v>
      </c>
      <c r="B2635" s="32" t="str">
        <f>VLOOKUP(D2635,Lookup!$A:$B,2,FALSE)</f>
        <v>Goods rated for Military use and goods rated for Non-military use</v>
      </c>
      <c r="C2635" s="32" t="s">
        <v>352</v>
      </c>
      <c r="D2635" t="s">
        <v>335</v>
      </c>
      <c r="E2635" t="s">
        <v>232</v>
      </c>
      <c r="F2635" t="s">
        <v>286</v>
      </c>
      <c r="G2635" t="s">
        <v>332</v>
      </c>
      <c r="H2635" t="s">
        <v>1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</row>
    <row r="2636" spans="1:37">
      <c r="A2636" s="32" t="str">
        <f t="shared" si="41"/>
        <v>Goods rated for Military use and goods rated for Non-military useBarbadosTranshipmenta</v>
      </c>
      <c r="B2636" s="32" t="str">
        <f>VLOOKUP(D2636,Lookup!$A:$B,2,FALSE)</f>
        <v>Goods rated for Military use and goods rated for Non-military use</v>
      </c>
      <c r="C2636" s="32" t="s">
        <v>352</v>
      </c>
      <c r="D2636" t="s">
        <v>335</v>
      </c>
      <c r="E2636" t="s">
        <v>231</v>
      </c>
      <c r="F2636" t="s">
        <v>286</v>
      </c>
      <c r="G2636" t="s">
        <v>332</v>
      </c>
      <c r="H2636" t="s">
        <v>1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</row>
    <row r="2637" spans="1:37">
      <c r="A2637" s="32" t="str">
        <f t="shared" si="41"/>
        <v>Goods rated for Military use and goods rated for Non-military useBelarusTranshipmenta</v>
      </c>
      <c r="B2637" s="32" t="str">
        <f>VLOOKUP(D2637,Lookup!$A:$B,2,FALSE)</f>
        <v>Goods rated for Military use and goods rated for Non-military use</v>
      </c>
      <c r="C2637" s="32" t="s">
        <v>352</v>
      </c>
      <c r="D2637" t="s">
        <v>335</v>
      </c>
      <c r="E2637" t="s">
        <v>230</v>
      </c>
      <c r="F2637" t="s">
        <v>286</v>
      </c>
      <c r="G2637" t="s">
        <v>332</v>
      </c>
      <c r="H2637" t="s">
        <v>1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</row>
    <row r="2638" spans="1:37">
      <c r="A2638" s="32" t="str">
        <f t="shared" si="41"/>
        <v>Goods rated for Military use and goods rated for Non-military useBelgiumTranshipmenta</v>
      </c>
      <c r="B2638" s="32" t="str">
        <f>VLOOKUP(D2638,Lookup!$A:$B,2,FALSE)</f>
        <v>Goods rated for Military use and goods rated for Non-military use</v>
      </c>
      <c r="C2638" s="32" t="s">
        <v>352</v>
      </c>
      <c r="D2638" t="s">
        <v>335</v>
      </c>
      <c r="E2638" t="s">
        <v>229</v>
      </c>
      <c r="F2638" t="s">
        <v>286</v>
      </c>
      <c r="G2638" t="s">
        <v>332</v>
      </c>
      <c r="H2638" t="s">
        <v>1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</row>
    <row r="2639" spans="1:37">
      <c r="A2639" s="32" t="str">
        <f t="shared" si="41"/>
        <v>Goods rated for Military use and goods rated for Non-military useBelizeTranshipmenta</v>
      </c>
      <c r="B2639" s="32" t="str">
        <f>VLOOKUP(D2639,Lookup!$A:$B,2,FALSE)</f>
        <v>Goods rated for Military use and goods rated for Non-military use</v>
      </c>
      <c r="C2639" s="32" t="s">
        <v>352</v>
      </c>
      <c r="D2639" t="s">
        <v>335</v>
      </c>
      <c r="E2639" t="s">
        <v>228</v>
      </c>
      <c r="F2639" t="s">
        <v>286</v>
      </c>
      <c r="G2639" t="s">
        <v>332</v>
      </c>
      <c r="H2639" t="s">
        <v>1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</row>
    <row r="2640" spans="1:37">
      <c r="A2640" s="32" t="str">
        <f t="shared" si="41"/>
        <v>Goods rated for Military use and goods rated for Non-military useBeninTranshipmenta</v>
      </c>
      <c r="B2640" s="32" t="str">
        <f>VLOOKUP(D2640,Lookup!$A:$B,2,FALSE)</f>
        <v>Goods rated for Military use and goods rated for Non-military use</v>
      </c>
      <c r="C2640" s="32" t="s">
        <v>352</v>
      </c>
      <c r="D2640" t="s">
        <v>335</v>
      </c>
      <c r="E2640" t="s">
        <v>227</v>
      </c>
      <c r="F2640" t="s">
        <v>286</v>
      </c>
      <c r="G2640" t="s">
        <v>332</v>
      </c>
      <c r="H2640" t="s">
        <v>1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</row>
    <row r="2641" spans="1:37">
      <c r="A2641" s="32" t="str">
        <f t="shared" si="41"/>
        <v>Goods rated for Military use and goods rated for Non-military useBermudaTranshipmenta</v>
      </c>
      <c r="B2641" s="32" t="str">
        <f>VLOOKUP(D2641,Lookup!$A:$B,2,FALSE)</f>
        <v>Goods rated for Military use and goods rated for Non-military use</v>
      </c>
      <c r="C2641" s="32" t="s">
        <v>352</v>
      </c>
      <c r="D2641" t="s">
        <v>335</v>
      </c>
      <c r="E2641" t="s">
        <v>226</v>
      </c>
      <c r="F2641" t="s">
        <v>286</v>
      </c>
      <c r="G2641" t="s">
        <v>332</v>
      </c>
      <c r="H2641" t="s">
        <v>1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</row>
    <row r="2642" spans="1:37">
      <c r="A2642" s="32" t="str">
        <f t="shared" si="41"/>
        <v>Goods rated for Military use and goods rated for Non-military useBhutanTranshipmenta</v>
      </c>
      <c r="B2642" s="32" t="str">
        <f>VLOOKUP(D2642,Lookup!$A:$B,2,FALSE)</f>
        <v>Goods rated for Military use and goods rated for Non-military use</v>
      </c>
      <c r="C2642" s="32" t="s">
        <v>352</v>
      </c>
      <c r="D2642" t="s">
        <v>335</v>
      </c>
      <c r="E2642" t="s">
        <v>225</v>
      </c>
      <c r="F2642" t="s">
        <v>286</v>
      </c>
      <c r="G2642" t="s">
        <v>332</v>
      </c>
      <c r="H2642" t="s">
        <v>1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</row>
    <row r="2643" spans="1:37">
      <c r="A2643" s="32" t="str">
        <f t="shared" si="41"/>
        <v>Goods rated for Military use and goods rated for Non-military useBoliviaTranshipmenta</v>
      </c>
      <c r="B2643" s="32" t="str">
        <f>VLOOKUP(D2643,Lookup!$A:$B,2,FALSE)</f>
        <v>Goods rated for Military use and goods rated for Non-military use</v>
      </c>
      <c r="C2643" s="32" t="s">
        <v>352</v>
      </c>
      <c r="D2643" t="s">
        <v>335</v>
      </c>
      <c r="E2643" t="s">
        <v>224</v>
      </c>
      <c r="F2643" t="s">
        <v>286</v>
      </c>
      <c r="G2643" t="s">
        <v>332</v>
      </c>
      <c r="H2643" t="s">
        <v>1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</row>
    <row r="2644" spans="1:37">
      <c r="A2644" s="32" t="str">
        <f t="shared" si="41"/>
        <v>Goods rated for Military use and goods rated for Non-military useBosnia and HerzegovinaTranshipmenta</v>
      </c>
      <c r="B2644" s="32" t="str">
        <f>VLOOKUP(D2644,Lookup!$A:$B,2,FALSE)</f>
        <v>Goods rated for Military use and goods rated for Non-military use</v>
      </c>
      <c r="C2644" s="32" t="s">
        <v>352</v>
      </c>
      <c r="D2644" t="s">
        <v>335</v>
      </c>
      <c r="E2644" t="s">
        <v>223</v>
      </c>
      <c r="F2644" t="s">
        <v>286</v>
      </c>
      <c r="G2644" t="s">
        <v>332</v>
      </c>
      <c r="H2644" t="s">
        <v>1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</row>
    <row r="2645" spans="1:37">
      <c r="A2645" s="32" t="str">
        <f t="shared" si="41"/>
        <v>Goods rated for Military use and goods rated for Non-military useBotswanaTranshipmenta</v>
      </c>
      <c r="B2645" s="32" t="str">
        <f>VLOOKUP(D2645,Lookup!$A:$B,2,FALSE)</f>
        <v>Goods rated for Military use and goods rated for Non-military use</v>
      </c>
      <c r="C2645" s="32" t="s">
        <v>352</v>
      </c>
      <c r="D2645" t="s">
        <v>335</v>
      </c>
      <c r="E2645" t="s">
        <v>222</v>
      </c>
      <c r="F2645" t="s">
        <v>286</v>
      </c>
      <c r="G2645" t="s">
        <v>332</v>
      </c>
      <c r="H2645" t="s">
        <v>1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</row>
    <row r="2646" spans="1:37">
      <c r="A2646" s="32" t="str">
        <f t="shared" si="41"/>
        <v>Goods rated for Military use and goods rated for Non-military useBrazilTranshipmenta</v>
      </c>
      <c r="B2646" s="32" t="str">
        <f>VLOOKUP(D2646,Lookup!$A:$B,2,FALSE)</f>
        <v>Goods rated for Military use and goods rated for Non-military use</v>
      </c>
      <c r="C2646" s="32" t="s">
        <v>352</v>
      </c>
      <c r="D2646" t="s">
        <v>335</v>
      </c>
      <c r="E2646" t="s">
        <v>221</v>
      </c>
      <c r="F2646" t="s">
        <v>286</v>
      </c>
      <c r="G2646" t="s">
        <v>332</v>
      </c>
      <c r="H2646" t="s">
        <v>1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</row>
    <row r="2647" spans="1:37">
      <c r="A2647" s="32" t="str">
        <f t="shared" si="41"/>
        <v>Goods rated for Military use and goods rated for Non-military useBritish Antarctic TerritoryTranshipmenta</v>
      </c>
      <c r="B2647" s="32" t="str">
        <f>VLOOKUP(D2647,Lookup!$A:$B,2,FALSE)</f>
        <v>Goods rated for Military use and goods rated for Non-military use</v>
      </c>
      <c r="C2647" s="32" t="s">
        <v>352</v>
      </c>
      <c r="D2647" t="s">
        <v>335</v>
      </c>
      <c r="E2647" t="s">
        <v>220</v>
      </c>
      <c r="F2647" t="s">
        <v>286</v>
      </c>
      <c r="G2647" t="s">
        <v>332</v>
      </c>
      <c r="H2647" t="s">
        <v>1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</row>
    <row r="2648" spans="1:37">
      <c r="A2648" s="32" t="str">
        <f t="shared" si="41"/>
        <v>Goods rated for Military use and goods rated for Non-military useBritish Indian Ocean TerritoryTranshipmenta</v>
      </c>
      <c r="B2648" s="32" t="str">
        <f>VLOOKUP(D2648,Lookup!$A:$B,2,FALSE)</f>
        <v>Goods rated for Military use and goods rated for Non-military use</v>
      </c>
      <c r="C2648" s="32" t="s">
        <v>352</v>
      </c>
      <c r="D2648" t="s">
        <v>335</v>
      </c>
      <c r="E2648" t="s">
        <v>219</v>
      </c>
      <c r="F2648" t="s">
        <v>286</v>
      </c>
      <c r="G2648" t="s">
        <v>332</v>
      </c>
      <c r="H2648" t="s">
        <v>1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</row>
    <row r="2649" spans="1:37">
      <c r="A2649" s="32" t="str">
        <f t="shared" si="41"/>
        <v>Goods rated for Military use and goods rated for Non-military useBritish Virgin IslandsTranshipmenta</v>
      </c>
      <c r="B2649" s="32" t="str">
        <f>VLOOKUP(D2649,Lookup!$A:$B,2,FALSE)</f>
        <v>Goods rated for Military use and goods rated for Non-military use</v>
      </c>
      <c r="C2649" s="32" t="s">
        <v>352</v>
      </c>
      <c r="D2649" t="s">
        <v>335</v>
      </c>
      <c r="E2649" t="s">
        <v>218</v>
      </c>
      <c r="F2649" t="s">
        <v>286</v>
      </c>
      <c r="G2649" t="s">
        <v>332</v>
      </c>
      <c r="H2649" t="s">
        <v>1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</row>
    <row r="2650" spans="1:37">
      <c r="A2650" s="32" t="str">
        <f t="shared" si="41"/>
        <v>Goods rated for Military use and goods rated for Non-military useBruneiTranshipmenta</v>
      </c>
      <c r="B2650" s="32" t="str">
        <f>VLOOKUP(D2650,Lookup!$A:$B,2,FALSE)</f>
        <v>Goods rated for Military use and goods rated for Non-military use</v>
      </c>
      <c r="C2650" s="32" t="s">
        <v>352</v>
      </c>
      <c r="D2650" t="s">
        <v>335</v>
      </c>
      <c r="E2650" t="s">
        <v>217</v>
      </c>
      <c r="F2650" t="s">
        <v>286</v>
      </c>
      <c r="G2650" t="s">
        <v>332</v>
      </c>
      <c r="H2650" t="s">
        <v>1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</row>
    <row r="2651" spans="1:37">
      <c r="A2651" s="32" t="str">
        <f t="shared" si="41"/>
        <v>Goods rated for Military use and goods rated for Non-military useBulgariaTranshipmenta</v>
      </c>
      <c r="B2651" s="32" t="str">
        <f>VLOOKUP(D2651,Lookup!$A:$B,2,FALSE)</f>
        <v>Goods rated for Military use and goods rated for Non-military use</v>
      </c>
      <c r="C2651" s="32" t="s">
        <v>352</v>
      </c>
      <c r="D2651" t="s">
        <v>335</v>
      </c>
      <c r="E2651" t="s">
        <v>216</v>
      </c>
      <c r="F2651" t="s">
        <v>286</v>
      </c>
      <c r="G2651" t="s">
        <v>332</v>
      </c>
      <c r="H2651" t="s">
        <v>1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</row>
    <row r="2652" spans="1:37">
      <c r="A2652" s="32" t="str">
        <f t="shared" si="41"/>
        <v>Goods rated for Military use and goods rated for Non-military useBurkina FasoTranshipmenta</v>
      </c>
      <c r="B2652" s="32" t="str">
        <f>VLOOKUP(D2652,Lookup!$A:$B,2,FALSE)</f>
        <v>Goods rated for Military use and goods rated for Non-military use</v>
      </c>
      <c r="C2652" s="32" t="s">
        <v>352</v>
      </c>
      <c r="D2652" t="s">
        <v>335</v>
      </c>
      <c r="E2652" t="s">
        <v>215</v>
      </c>
      <c r="F2652" t="s">
        <v>286</v>
      </c>
      <c r="G2652" t="s">
        <v>332</v>
      </c>
      <c r="H2652" t="s">
        <v>1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</row>
    <row r="2653" spans="1:37">
      <c r="A2653" s="32" t="str">
        <f t="shared" si="41"/>
        <v>Goods rated for Military use and goods rated for Non-military useBurmaTranshipmenta</v>
      </c>
      <c r="B2653" s="32" t="str">
        <f>VLOOKUP(D2653,Lookup!$A:$B,2,FALSE)</f>
        <v>Goods rated for Military use and goods rated for Non-military use</v>
      </c>
      <c r="C2653" s="32" t="s">
        <v>352</v>
      </c>
      <c r="D2653" t="s">
        <v>335</v>
      </c>
      <c r="E2653" t="s">
        <v>214</v>
      </c>
      <c r="F2653" t="s">
        <v>286</v>
      </c>
      <c r="G2653" t="s">
        <v>332</v>
      </c>
      <c r="H2653" t="s">
        <v>1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</row>
    <row r="2654" spans="1:37">
      <c r="A2654" s="32" t="str">
        <f t="shared" si="41"/>
        <v>Goods rated for Military use and goods rated for Non-military useBurundiTranshipmenta</v>
      </c>
      <c r="B2654" s="32" t="str">
        <f>VLOOKUP(D2654,Lookup!$A:$B,2,FALSE)</f>
        <v>Goods rated for Military use and goods rated for Non-military use</v>
      </c>
      <c r="C2654" s="32" t="s">
        <v>352</v>
      </c>
      <c r="D2654" t="s">
        <v>335</v>
      </c>
      <c r="E2654" t="s">
        <v>213</v>
      </c>
      <c r="F2654" t="s">
        <v>286</v>
      </c>
      <c r="G2654" t="s">
        <v>332</v>
      </c>
      <c r="H2654" t="s">
        <v>1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</row>
    <row r="2655" spans="1:37">
      <c r="A2655" s="32" t="str">
        <f t="shared" si="41"/>
        <v>Goods rated for Military use and goods rated for Non-military useCambodiaTranshipmenta</v>
      </c>
      <c r="B2655" s="32" t="str">
        <f>VLOOKUP(D2655,Lookup!$A:$B,2,FALSE)</f>
        <v>Goods rated for Military use and goods rated for Non-military use</v>
      </c>
      <c r="C2655" s="32" t="s">
        <v>352</v>
      </c>
      <c r="D2655" t="s">
        <v>335</v>
      </c>
      <c r="E2655" t="s">
        <v>212</v>
      </c>
      <c r="F2655" t="s">
        <v>286</v>
      </c>
      <c r="G2655" t="s">
        <v>332</v>
      </c>
      <c r="H2655" t="s">
        <v>1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</row>
    <row r="2656" spans="1:37">
      <c r="A2656" s="32" t="str">
        <f t="shared" si="41"/>
        <v>Goods rated for Military use and goods rated for Non-military useCameroonTranshipmenta</v>
      </c>
      <c r="B2656" s="32" t="str">
        <f>VLOOKUP(D2656,Lookup!$A:$B,2,FALSE)</f>
        <v>Goods rated for Military use and goods rated for Non-military use</v>
      </c>
      <c r="C2656" s="32" t="s">
        <v>352</v>
      </c>
      <c r="D2656" t="s">
        <v>335</v>
      </c>
      <c r="E2656" t="s">
        <v>211</v>
      </c>
      <c r="F2656" t="s">
        <v>286</v>
      </c>
      <c r="G2656" t="s">
        <v>332</v>
      </c>
      <c r="H2656" t="s">
        <v>1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</row>
    <row r="2657" spans="1:37">
      <c r="A2657" s="32" t="str">
        <f t="shared" si="41"/>
        <v>Goods rated for Military use and goods rated for Non-military useCanadaTranshipmenta</v>
      </c>
      <c r="B2657" s="32" t="str">
        <f>VLOOKUP(D2657,Lookup!$A:$B,2,FALSE)</f>
        <v>Goods rated for Military use and goods rated for Non-military use</v>
      </c>
      <c r="C2657" s="32" t="s">
        <v>352</v>
      </c>
      <c r="D2657" t="s">
        <v>335</v>
      </c>
      <c r="E2657" t="s">
        <v>210</v>
      </c>
      <c r="F2657" t="s">
        <v>286</v>
      </c>
      <c r="G2657" t="s">
        <v>332</v>
      </c>
      <c r="H2657" t="s">
        <v>1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</row>
    <row r="2658" spans="1:37">
      <c r="A2658" s="32" t="str">
        <f t="shared" si="41"/>
        <v>Goods rated for Military use and goods rated for Non-military useCape VerdeTranshipmenta</v>
      </c>
      <c r="B2658" s="32" t="str">
        <f>VLOOKUP(D2658,Lookup!$A:$B,2,FALSE)</f>
        <v>Goods rated for Military use and goods rated for Non-military use</v>
      </c>
      <c r="C2658" s="32" t="s">
        <v>352</v>
      </c>
      <c r="D2658" t="s">
        <v>335</v>
      </c>
      <c r="E2658" t="s">
        <v>209</v>
      </c>
      <c r="F2658" t="s">
        <v>286</v>
      </c>
      <c r="G2658" t="s">
        <v>332</v>
      </c>
      <c r="H2658" t="s">
        <v>1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</row>
    <row r="2659" spans="1:37">
      <c r="A2659" s="32" t="str">
        <f t="shared" si="41"/>
        <v>Goods rated for Military use and goods rated for Non-military useCayman IslandsTranshipmenta</v>
      </c>
      <c r="B2659" s="32" t="str">
        <f>VLOOKUP(D2659,Lookup!$A:$B,2,FALSE)</f>
        <v>Goods rated for Military use and goods rated for Non-military use</v>
      </c>
      <c r="C2659" s="32" t="s">
        <v>352</v>
      </c>
      <c r="D2659" t="s">
        <v>335</v>
      </c>
      <c r="E2659" t="s">
        <v>208</v>
      </c>
      <c r="F2659" t="s">
        <v>286</v>
      </c>
      <c r="G2659" t="s">
        <v>332</v>
      </c>
      <c r="H2659" t="s">
        <v>1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</row>
    <row r="2660" spans="1:37">
      <c r="A2660" s="32" t="str">
        <f t="shared" si="41"/>
        <v>Goods rated for Military use and goods rated for Non-military useCentral African RepublicTranshipmenta</v>
      </c>
      <c r="B2660" s="32" t="str">
        <f>VLOOKUP(D2660,Lookup!$A:$B,2,FALSE)</f>
        <v>Goods rated for Military use and goods rated for Non-military use</v>
      </c>
      <c r="C2660" s="32" t="s">
        <v>352</v>
      </c>
      <c r="D2660" t="s">
        <v>335</v>
      </c>
      <c r="E2660" t="s">
        <v>207</v>
      </c>
      <c r="F2660" t="s">
        <v>286</v>
      </c>
      <c r="G2660" t="s">
        <v>332</v>
      </c>
      <c r="H2660" t="s">
        <v>1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</row>
    <row r="2661" spans="1:37">
      <c r="A2661" s="32" t="str">
        <f t="shared" si="41"/>
        <v>Goods rated for Military use and goods rated for Non-military useCeuta and MelillaTranshipmenta</v>
      </c>
      <c r="B2661" s="32" t="str">
        <f>VLOOKUP(D2661,Lookup!$A:$B,2,FALSE)</f>
        <v>Goods rated for Military use and goods rated for Non-military use</v>
      </c>
      <c r="C2661" s="32" t="s">
        <v>352</v>
      </c>
      <c r="D2661" t="s">
        <v>335</v>
      </c>
      <c r="E2661" t="s">
        <v>206</v>
      </c>
      <c r="F2661" t="s">
        <v>286</v>
      </c>
      <c r="G2661" t="s">
        <v>332</v>
      </c>
      <c r="H2661" t="s">
        <v>1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</row>
    <row r="2662" spans="1:37">
      <c r="A2662" s="32" t="str">
        <f t="shared" si="41"/>
        <v>Goods rated for Military use and goods rated for Non-military useChadTranshipmenta</v>
      </c>
      <c r="B2662" s="32" t="str">
        <f>VLOOKUP(D2662,Lookup!$A:$B,2,FALSE)</f>
        <v>Goods rated for Military use and goods rated for Non-military use</v>
      </c>
      <c r="C2662" s="32" t="s">
        <v>352</v>
      </c>
      <c r="D2662" t="s">
        <v>335</v>
      </c>
      <c r="E2662" t="s">
        <v>205</v>
      </c>
      <c r="F2662" t="s">
        <v>286</v>
      </c>
      <c r="G2662" t="s">
        <v>332</v>
      </c>
      <c r="H2662" t="s">
        <v>1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</row>
    <row r="2663" spans="1:37">
      <c r="A2663" s="32" t="str">
        <f t="shared" si="41"/>
        <v>Goods rated for Military use and goods rated for Non-military useChannel IslandsTranshipmenta</v>
      </c>
      <c r="B2663" s="32" t="str">
        <f>VLOOKUP(D2663,Lookup!$A:$B,2,FALSE)</f>
        <v>Goods rated for Military use and goods rated for Non-military use</v>
      </c>
      <c r="C2663" s="32" t="s">
        <v>352</v>
      </c>
      <c r="D2663" t="s">
        <v>335</v>
      </c>
      <c r="E2663" t="s">
        <v>204</v>
      </c>
      <c r="F2663" t="s">
        <v>286</v>
      </c>
      <c r="G2663" t="s">
        <v>332</v>
      </c>
      <c r="H2663" t="s">
        <v>1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</row>
    <row r="2664" spans="1:37">
      <c r="A2664" s="32" t="str">
        <f t="shared" si="41"/>
        <v>Goods rated for Military use and goods rated for Non-military useChileTranshipmenta</v>
      </c>
      <c r="B2664" s="32" t="str">
        <f>VLOOKUP(D2664,Lookup!$A:$B,2,FALSE)</f>
        <v>Goods rated for Military use and goods rated for Non-military use</v>
      </c>
      <c r="C2664" s="32" t="s">
        <v>352</v>
      </c>
      <c r="D2664" t="s">
        <v>335</v>
      </c>
      <c r="E2664" t="s">
        <v>203</v>
      </c>
      <c r="F2664" t="s">
        <v>286</v>
      </c>
      <c r="G2664" t="s">
        <v>332</v>
      </c>
      <c r="H2664" t="s">
        <v>1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</row>
    <row r="2665" spans="1:37">
      <c r="A2665" s="32" t="str">
        <f t="shared" si="41"/>
        <v>Goods rated for Military use and goods rated for Non-military useChinaTranshipmenta</v>
      </c>
      <c r="B2665" s="32" t="str">
        <f>VLOOKUP(D2665,Lookup!$A:$B,2,FALSE)</f>
        <v>Goods rated for Military use and goods rated for Non-military use</v>
      </c>
      <c r="C2665" s="32" t="s">
        <v>352</v>
      </c>
      <c r="D2665" t="s">
        <v>335</v>
      </c>
      <c r="E2665" t="s">
        <v>202</v>
      </c>
      <c r="F2665" t="s">
        <v>286</v>
      </c>
      <c r="G2665" t="s">
        <v>332</v>
      </c>
      <c r="H2665" t="s">
        <v>1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</row>
    <row r="2666" spans="1:37">
      <c r="A2666" s="32" t="str">
        <f t="shared" si="41"/>
        <v>Goods rated for Military use and goods rated for Non-military useChristmas IslandTranshipmenta</v>
      </c>
      <c r="B2666" s="32" t="str">
        <f>VLOOKUP(D2666,Lookup!$A:$B,2,FALSE)</f>
        <v>Goods rated for Military use and goods rated for Non-military use</v>
      </c>
      <c r="C2666" s="32" t="s">
        <v>352</v>
      </c>
      <c r="D2666" t="s">
        <v>335</v>
      </c>
      <c r="E2666" t="s">
        <v>201</v>
      </c>
      <c r="F2666" t="s">
        <v>286</v>
      </c>
      <c r="G2666" t="s">
        <v>332</v>
      </c>
      <c r="H2666" t="s">
        <v>1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</row>
    <row r="2667" spans="1:37">
      <c r="A2667" s="32" t="str">
        <f t="shared" si="41"/>
        <v>Goods rated for Military use and goods rated for Non-military useCocos Islands (Keeling Islands)Transhipmenta</v>
      </c>
      <c r="B2667" s="32" t="str">
        <f>VLOOKUP(D2667,Lookup!$A:$B,2,FALSE)</f>
        <v>Goods rated for Military use and goods rated for Non-military use</v>
      </c>
      <c r="C2667" s="32" t="s">
        <v>352</v>
      </c>
      <c r="D2667" t="s">
        <v>335</v>
      </c>
      <c r="E2667" t="s">
        <v>200</v>
      </c>
      <c r="F2667" t="s">
        <v>286</v>
      </c>
      <c r="G2667" t="s">
        <v>332</v>
      </c>
      <c r="H2667" t="s">
        <v>1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</row>
    <row r="2668" spans="1:37">
      <c r="A2668" s="32" t="str">
        <f t="shared" si="41"/>
        <v>Goods rated for Military use and goods rated for Non-military useColombiaTranshipmenta</v>
      </c>
      <c r="B2668" s="32" t="str">
        <f>VLOOKUP(D2668,Lookup!$A:$B,2,FALSE)</f>
        <v>Goods rated for Military use and goods rated for Non-military use</v>
      </c>
      <c r="C2668" s="32" t="s">
        <v>352</v>
      </c>
      <c r="D2668" t="s">
        <v>335</v>
      </c>
      <c r="E2668" t="s">
        <v>199</v>
      </c>
      <c r="F2668" t="s">
        <v>286</v>
      </c>
      <c r="G2668" t="s">
        <v>332</v>
      </c>
      <c r="H2668" t="s">
        <v>1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</row>
    <row r="2669" spans="1:37">
      <c r="A2669" s="32" t="str">
        <f t="shared" si="41"/>
        <v>Goods rated for Military use and goods rated for Non-military useComorosTranshipmenta</v>
      </c>
      <c r="B2669" s="32" t="str">
        <f>VLOOKUP(D2669,Lookup!$A:$B,2,FALSE)</f>
        <v>Goods rated for Military use and goods rated for Non-military use</v>
      </c>
      <c r="C2669" s="32" t="s">
        <v>352</v>
      </c>
      <c r="D2669" t="s">
        <v>335</v>
      </c>
      <c r="E2669" t="s">
        <v>198</v>
      </c>
      <c r="F2669" t="s">
        <v>286</v>
      </c>
      <c r="G2669" t="s">
        <v>332</v>
      </c>
      <c r="H2669" t="s">
        <v>1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</row>
    <row r="2670" spans="1:37">
      <c r="A2670" s="32" t="str">
        <f t="shared" si="41"/>
        <v>Goods rated for Military use and goods rated for Non-military useDemocratic Republic of CongoTranshipmenta</v>
      </c>
      <c r="B2670" s="32" t="str">
        <f>VLOOKUP(D2670,Lookup!$A:$B,2,FALSE)</f>
        <v>Goods rated for Military use and goods rated for Non-military use</v>
      </c>
      <c r="C2670" s="32" t="s">
        <v>352</v>
      </c>
      <c r="D2670" t="s">
        <v>335</v>
      </c>
      <c r="E2670" t="s">
        <v>340</v>
      </c>
      <c r="F2670" t="s">
        <v>286</v>
      </c>
      <c r="G2670" t="s">
        <v>332</v>
      </c>
      <c r="H2670" t="s">
        <v>1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</row>
    <row r="2671" spans="1:37">
      <c r="A2671" s="32" t="str">
        <f t="shared" si="41"/>
        <v>Goods rated for Military use and goods rated for Non-military useContinental Shelf Belgian SectorTranshipmenta</v>
      </c>
      <c r="B2671" s="32" t="str">
        <f>VLOOKUP(D2671,Lookup!$A:$B,2,FALSE)</f>
        <v>Goods rated for Military use and goods rated for Non-military use</v>
      </c>
      <c r="C2671" s="32" t="s">
        <v>352</v>
      </c>
      <c r="D2671" t="s">
        <v>335</v>
      </c>
      <c r="E2671" t="s">
        <v>197</v>
      </c>
      <c r="F2671" t="s">
        <v>286</v>
      </c>
      <c r="G2671" t="s">
        <v>332</v>
      </c>
      <c r="H2671" t="s">
        <v>1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</row>
    <row r="2672" spans="1:37">
      <c r="A2672" s="32" t="str">
        <f t="shared" si="41"/>
        <v>Goods rated for Military use and goods rated for Non-military useContinental Shelf Danish SectorTranshipmenta</v>
      </c>
      <c r="B2672" s="32" t="str">
        <f>VLOOKUP(D2672,Lookup!$A:$B,2,FALSE)</f>
        <v>Goods rated for Military use and goods rated for Non-military use</v>
      </c>
      <c r="C2672" s="32" t="s">
        <v>352</v>
      </c>
      <c r="D2672" t="s">
        <v>335</v>
      </c>
      <c r="E2672" t="s">
        <v>196</v>
      </c>
      <c r="F2672" t="s">
        <v>286</v>
      </c>
      <c r="G2672" t="s">
        <v>332</v>
      </c>
      <c r="H2672" t="s">
        <v>1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</row>
    <row r="2673" spans="1:37">
      <c r="A2673" s="32" t="str">
        <f t="shared" si="41"/>
        <v>Goods rated for Military use and goods rated for Non-military useContinental Shelf French SectorTranshipmenta</v>
      </c>
      <c r="B2673" s="32" t="str">
        <f>VLOOKUP(D2673,Lookup!$A:$B,2,FALSE)</f>
        <v>Goods rated for Military use and goods rated for Non-military use</v>
      </c>
      <c r="C2673" s="32" t="s">
        <v>352</v>
      </c>
      <c r="D2673" t="s">
        <v>335</v>
      </c>
      <c r="E2673" t="s">
        <v>195</v>
      </c>
      <c r="F2673" t="s">
        <v>286</v>
      </c>
      <c r="G2673" t="s">
        <v>332</v>
      </c>
      <c r="H2673" t="s">
        <v>1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</row>
    <row r="2674" spans="1:37">
      <c r="A2674" s="32" t="str">
        <f t="shared" si="41"/>
        <v>Goods rated for Military use and goods rated for Non-military useContinental Shelf German SectorTranshipmenta</v>
      </c>
      <c r="B2674" s="32" t="str">
        <f>VLOOKUP(D2674,Lookup!$A:$B,2,FALSE)</f>
        <v>Goods rated for Military use and goods rated for Non-military use</v>
      </c>
      <c r="C2674" s="32" t="s">
        <v>352</v>
      </c>
      <c r="D2674" t="s">
        <v>335</v>
      </c>
      <c r="E2674" t="s">
        <v>194</v>
      </c>
      <c r="F2674" t="s">
        <v>286</v>
      </c>
      <c r="G2674" t="s">
        <v>332</v>
      </c>
      <c r="H2674" t="s">
        <v>1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</row>
    <row r="2675" spans="1:37">
      <c r="A2675" s="32" t="str">
        <f t="shared" si="41"/>
        <v>Goods rated for Military use and goods rated for Non-military useContinental Shelf Irish SectorTranshipmenta</v>
      </c>
      <c r="B2675" s="32" t="str">
        <f>VLOOKUP(D2675,Lookup!$A:$B,2,FALSE)</f>
        <v>Goods rated for Military use and goods rated for Non-military use</v>
      </c>
      <c r="C2675" s="32" t="s">
        <v>352</v>
      </c>
      <c r="D2675" t="s">
        <v>335</v>
      </c>
      <c r="E2675" t="s">
        <v>193</v>
      </c>
      <c r="F2675" t="s">
        <v>286</v>
      </c>
      <c r="G2675" t="s">
        <v>332</v>
      </c>
      <c r="H2675" t="s">
        <v>1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</row>
    <row r="2676" spans="1:37">
      <c r="A2676" s="32" t="str">
        <f t="shared" si="41"/>
        <v>Goods rated for Military use and goods rated for Non-military useContinental Shelf Netherlands SectorTranshipmenta</v>
      </c>
      <c r="B2676" s="32" t="str">
        <f>VLOOKUP(D2676,Lookup!$A:$B,2,FALSE)</f>
        <v>Goods rated for Military use and goods rated for Non-military use</v>
      </c>
      <c r="C2676" s="32" t="s">
        <v>352</v>
      </c>
      <c r="D2676" t="s">
        <v>335</v>
      </c>
      <c r="E2676" t="s">
        <v>192</v>
      </c>
      <c r="F2676" t="s">
        <v>286</v>
      </c>
      <c r="G2676" t="s">
        <v>332</v>
      </c>
      <c r="H2676" t="s">
        <v>1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</row>
    <row r="2677" spans="1:37">
      <c r="A2677" s="32" t="str">
        <f t="shared" si="41"/>
        <v>Goods rated for Military use and goods rated for Non-military useContinental Shelf Norwegian SectorTranshipmenta</v>
      </c>
      <c r="B2677" s="32" t="str">
        <f>VLOOKUP(D2677,Lookup!$A:$B,2,FALSE)</f>
        <v>Goods rated for Military use and goods rated for Non-military use</v>
      </c>
      <c r="C2677" s="32" t="s">
        <v>352</v>
      </c>
      <c r="D2677" t="s">
        <v>335</v>
      </c>
      <c r="E2677" t="s">
        <v>191</v>
      </c>
      <c r="F2677" t="s">
        <v>286</v>
      </c>
      <c r="G2677" t="s">
        <v>332</v>
      </c>
      <c r="H2677" t="s">
        <v>1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</row>
    <row r="2678" spans="1:37">
      <c r="A2678" s="32" t="str">
        <f t="shared" si="41"/>
        <v>Goods rated for Military use and goods rated for Non-military useContinental Shelf: United Kingdom sectorTranshipmenta</v>
      </c>
      <c r="B2678" s="32" t="str">
        <f>VLOOKUP(D2678,Lookup!$A:$B,2,FALSE)</f>
        <v>Goods rated for Military use and goods rated for Non-military use</v>
      </c>
      <c r="C2678" s="32" t="s">
        <v>352</v>
      </c>
      <c r="D2678" t="s">
        <v>335</v>
      </c>
      <c r="E2678" t="s">
        <v>190</v>
      </c>
      <c r="F2678" t="s">
        <v>286</v>
      </c>
      <c r="G2678" t="s">
        <v>332</v>
      </c>
      <c r="H2678" t="s">
        <v>1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</row>
    <row r="2679" spans="1:37">
      <c r="A2679" s="32" t="str">
        <f t="shared" si="41"/>
        <v>Goods rated for Military use and goods rated for Non-military useCook IslandsTranshipmenta</v>
      </c>
      <c r="B2679" s="32" t="str">
        <f>VLOOKUP(D2679,Lookup!$A:$B,2,FALSE)</f>
        <v>Goods rated for Military use and goods rated for Non-military use</v>
      </c>
      <c r="C2679" s="32" t="s">
        <v>352</v>
      </c>
      <c r="D2679" t="s">
        <v>335</v>
      </c>
      <c r="E2679" t="s">
        <v>189</v>
      </c>
      <c r="F2679" t="s">
        <v>286</v>
      </c>
      <c r="G2679" t="s">
        <v>332</v>
      </c>
      <c r="H2679" t="s">
        <v>1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</row>
    <row r="2680" spans="1:37">
      <c r="A2680" s="32" t="str">
        <f t="shared" si="41"/>
        <v>Goods rated for Military use and goods rated for Non-military useCorn IslandsTranshipmenta</v>
      </c>
      <c r="B2680" s="32" t="str">
        <f>VLOOKUP(D2680,Lookup!$A:$B,2,FALSE)</f>
        <v>Goods rated for Military use and goods rated for Non-military use</v>
      </c>
      <c r="C2680" s="32" t="s">
        <v>352</v>
      </c>
      <c r="D2680" t="s">
        <v>335</v>
      </c>
      <c r="E2680" t="s">
        <v>188</v>
      </c>
      <c r="F2680" t="s">
        <v>286</v>
      </c>
      <c r="G2680" t="s">
        <v>332</v>
      </c>
      <c r="H2680" t="s">
        <v>1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</row>
    <row r="2681" spans="1:37">
      <c r="A2681" s="32" t="str">
        <f t="shared" si="41"/>
        <v>Goods rated for Military use and goods rated for Non-military useCosta RicaTranshipmenta</v>
      </c>
      <c r="B2681" s="32" t="str">
        <f>VLOOKUP(D2681,Lookup!$A:$B,2,FALSE)</f>
        <v>Goods rated for Military use and goods rated for Non-military use</v>
      </c>
      <c r="C2681" s="32" t="s">
        <v>352</v>
      </c>
      <c r="D2681" t="s">
        <v>335</v>
      </c>
      <c r="E2681" t="s">
        <v>187</v>
      </c>
      <c r="F2681" t="s">
        <v>286</v>
      </c>
      <c r="G2681" t="s">
        <v>332</v>
      </c>
      <c r="H2681" t="s">
        <v>1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</row>
    <row r="2682" spans="1:37">
      <c r="A2682" s="32" t="str">
        <f t="shared" si="41"/>
        <v>Goods rated for Military use and goods rated for Non-military useCroatiaTranshipmenta</v>
      </c>
      <c r="B2682" s="32" t="str">
        <f>VLOOKUP(D2682,Lookup!$A:$B,2,FALSE)</f>
        <v>Goods rated for Military use and goods rated for Non-military use</v>
      </c>
      <c r="C2682" s="32" t="s">
        <v>352</v>
      </c>
      <c r="D2682" t="s">
        <v>335</v>
      </c>
      <c r="E2682" t="s">
        <v>186</v>
      </c>
      <c r="F2682" t="s">
        <v>286</v>
      </c>
      <c r="G2682" t="s">
        <v>332</v>
      </c>
      <c r="H2682" t="s">
        <v>1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</row>
    <row r="2683" spans="1:37">
      <c r="A2683" s="32" t="str">
        <f t="shared" si="41"/>
        <v>Goods rated for Military use and goods rated for Non-military useCubaTranshipmenta</v>
      </c>
      <c r="B2683" s="32" t="str">
        <f>VLOOKUP(D2683,Lookup!$A:$B,2,FALSE)</f>
        <v>Goods rated for Military use and goods rated for Non-military use</v>
      </c>
      <c r="C2683" s="32" t="s">
        <v>352</v>
      </c>
      <c r="D2683" t="s">
        <v>335</v>
      </c>
      <c r="E2683" t="s">
        <v>185</v>
      </c>
      <c r="F2683" t="s">
        <v>286</v>
      </c>
      <c r="G2683" t="s">
        <v>332</v>
      </c>
      <c r="H2683" t="s">
        <v>1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</row>
    <row r="2684" spans="1:37">
      <c r="A2684" s="32" t="str">
        <f t="shared" si="41"/>
        <v>Goods rated for Military use and goods rated for Non-military useCyprusTranshipmenta</v>
      </c>
      <c r="B2684" s="32" t="str">
        <f>VLOOKUP(D2684,Lookup!$A:$B,2,FALSE)</f>
        <v>Goods rated for Military use and goods rated for Non-military use</v>
      </c>
      <c r="C2684" s="32" t="s">
        <v>352</v>
      </c>
      <c r="D2684" t="s">
        <v>335</v>
      </c>
      <c r="E2684" t="s">
        <v>184</v>
      </c>
      <c r="F2684" t="s">
        <v>286</v>
      </c>
      <c r="G2684" t="s">
        <v>332</v>
      </c>
      <c r="H2684" t="s">
        <v>1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</row>
    <row r="2685" spans="1:37">
      <c r="A2685" s="32" t="str">
        <f t="shared" si="41"/>
        <v>Goods rated for Military use and goods rated for Non-military useCzech RepublicTranshipmenta</v>
      </c>
      <c r="B2685" s="32" t="str">
        <f>VLOOKUP(D2685,Lookup!$A:$B,2,FALSE)</f>
        <v>Goods rated for Military use and goods rated for Non-military use</v>
      </c>
      <c r="C2685" s="32" t="s">
        <v>352</v>
      </c>
      <c r="D2685" t="s">
        <v>335</v>
      </c>
      <c r="E2685" t="s">
        <v>183</v>
      </c>
      <c r="F2685" t="s">
        <v>286</v>
      </c>
      <c r="G2685" t="s">
        <v>332</v>
      </c>
      <c r="H2685" t="s">
        <v>1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</row>
    <row r="2686" spans="1:37">
      <c r="A2686" s="32" t="str">
        <f t="shared" si="41"/>
        <v>Goods rated for Military use and goods rated for Non-military useDenmarkTranshipmenta</v>
      </c>
      <c r="B2686" s="32" t="str">
        <f>VLOOKUP(D2686,Lookup!$A:$B,2,FALSE)</f>
        <v>Goods rated for Military use and goods rated for Non-military use</v>
      </c>
      <c r="C2686" s="32" t="s">
        <v>352</v>
      </c>
      <c r="D2686" t="s">
        <v>335</v>
      </c>
      <c r="E2686" t="s">
        <v>182</v>
      </c>
      <c r="F2686" t="s">
        <v>286</v>
      </c>
      <c r="G2686" t="s">
        <v>332</v>
      </c>
      <c r="H2686" t="s">
        <v>1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</row>
    <row r="2687" spans="1:37">
      <c r="A2687" s="32" t="str">
        <f t="shared" si="41"/>
        <v>Goods rated for Military use and goods rated for Non-military useDjiboutiTranshipmenta</v>
      </c>
      <c r="B2687" s="32" t="str">
        <f>VLOOKUP(D2687,Lookup!$A:$B,2,FALSE)</f>
        <v>Goods rated for Military use and goods rated for Non-military use</v>
      </c>
      <c r="C2687" s="32" t="s">
        <v>352</v>
      </c>
      <c r="D2687" t="s">
        <v>335</v>
      </c>
      <c r="E2687" t="s">
        <v>181</v>
      </c>
      <c r="F2687" t="s">
        <v>286</v>
      </c>
      <c r="G2687" t="s">
        <v>332</v>
      </c>
      <c r="H2687" t="s">
        <v>1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</row>
    <row r="2688" spans="1:37">
      <c r="A2688" s="32" t="str">
        <f t="shared" si="41"/>
        <v>Goods rated for Military use and goods rated for Non-military useDominicaTranshipmenta</v>
      </c>
      <c r="B2688" s="32" t="str">
        <f>VLOOKUP(D2688,Lookup!$A:$B,2,FALSE)</f>
        <v>Goods rated for Military use and goods rated for Non-military use</v>
      </c>
      <c r="C2688" s="32" t="s">
        <v>352</v>
      </c>
      <c r="D2688" t="s">
        <v>335</v>
      </c>
      <c r="E2688" t="s">
        <v>180</v>
      </c>
      <c r="F2688" t="s">
        <v>286</v>
      </c>
      <c r="G2688" t="s">
        <v>332</v>
      </c>
      <c r="H2688" t="s">
        <v>1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</row>
    <row r="2689" spans="1:37">
      <c r="A2689" s="32" t="str">
        <f t="shared" si="41"/>
        <v>Goods rated for Military use and goods rated for Non-military useDominican RepublicTranshipmenta</v>
      </c>
      <c r="B2689" s="32" t="str">
        <f>VLOOKUP(D2689,Lookup!$A:$B,2,FALSE)</f>
        <v>Goods rated for Military use and goods rated for Non-military use</v>
      </c>
      <c r="C2689" s="32" t="s">
        <v>352</v>
      </c>
      <c r="D2689" t="s">
        <v>335</v>
      </c>
      <c r="E2689" t="s">
        <v>179</v>
      </c>
      <c r="F2689" t="s">
        <v>286</v>
      </c>
      <c r="G2689" t="s">
        <v>332</v>
      </c>
      <c r="H2689" t="s">
        <v>1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</row>
    <row r="2690" spans="1:37">
      <c r="A2690" s="32" t="str">
        <f t="shared" si="41"/>
        <v>Goods rated for Military use and goods rated for Non-military useEast TimorTranshipmenta</v>
      </c>
      <c r="B2690" s="32" t="str">
        <f>VLOOKUP(D2690,Lookup!$A:$B,2,FALSE)</f>
        <v>Goods rated for Military use and goods rated for Non-military use</v>
      </c>
      <c r="C2690" s="32" t="s">
        <v>352</v>
      </c>
      <c r="D2690" t="s">
        <v>335</v>
      </c>
      <c r="E2690" t="s">
        <v>178</v>
      </c>
      <c r="F2690" t="s">
        <v>286</v>
      </c>
      <c r="G2690" t="s">
        <v>332</v>
      </c>
      <c r="H2690" t="s">
        <v>1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</row>
    <row r="2691" spans="1:37">
      <c r="A2691" s="32" t="str">
        <f t="shared" si="41"/>
        <v>Goods rated for Military use and goods rated for Non-military useEcuadorTranshipmenta</v>
      </c>
      <c r="B2691" s="32" t="str">
        <f>VLOOKUP(D2691,Lookup!$A:$B,2,FALSE)</f>
        <v>Goods rated for Military use and goods rated for Non-military use</v>
      </c>
      <c r="C2691" s="32" t="s">
        <v>352</v>
      </c>
      <c r="D2691" t="s">
        <v>335</v>
      </c>
      <c r="E2691" t="s">
        <v>177</v>
      </c>
      <c r="F2691" t="s">
        <v>286</v>
      </c>
      <c r="G2691" t="s">
        <v>332</v>
      </c>
      <c r="H2691" t="s">
        <v>1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</row>
    <row r="2692" spans="1:37">
      <c r="A2692" s="32" t="str">
        <f t="shared" si="41"/>
        <v>Goods rated for Military use and goods rated for Non-military useEgyptTranshipmenta</v>
      </c>
      <c r="B2692" s="32" t="str">
        <f>VLOOKUP(D2692,Lookup!$A:$B,2,FALSE)</f>
        <v>Goods rated for Military use and goods rated for Non-military use</v>
      </c>
      <c r="C2692" s="32" t="s">
        <v>352</v>
      </c>
      <c r="D2692" t="s">
        <v>335</v>
      </c>
      <c r="E2692" t="s">
        <v>176</v>
      </c>
      <c r="F2692" t="s">
        <v>286</v>
      </c>
      <c r="G2692" t="s">
        <v>332</v>
      </c>
      <c r="H2692" t="s">
        <v>1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</row>
    <row r="2693" spans="1:37">
      <c r="A2693" s="32" t="str">
        <f t="shared" ref="A2693:A2756" si="42">CONCATENATE(B2693,E2693,F2693,H2693)</f>
        <v>Goods rated for Military use and goods rated for Non-military useEl SalvadorTranshipmenta</v>
      </c>
      <c r="B2693" s="32" t="str">
        <f>VLOOKUP(D2693,Lookup!$A:$B,2,FALSE)</f>
        <v>Goods rated for Military use and goods rated for Non-military use</v>
      </c>
      <c r="C2693" s="32" t="s">
        <v>352</v>
      </c>
      <c r="D2693" t="s">
        <v>335</v>
      </c>
      <c r="E2693" t="s">
        <v>175</v>
      </c>
      <c r="F2693" t="s">
        <v>286</v>
      </c>
      <c r="G2693" t="s">
        <v>332</v>
      </c>
      <c r="H2693" t="s">
        <v>1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</row>
    <row r="2694" spans="1:37">
      <c r="A2694" s="32" t="str">
        <f t="shared" si="42"/>
        <v>Goods rated for Military use and goods rated for Non-military useEquatorial GuineaTranshipmenta</v>
      </c>
      <c r="B2694" s="32" t="str">
        <f>VLOOKUP(D2694,Lookup!$A:$B,2,FALSE)</f>
        <v>Goods rated for Military use and goods rated for Non-military use</v>
      </c>
      <c r="C2694" s="32" t="s">
        <v>352</v>
      </c>
      <c r="D2694" t="s">
        <v>335</v>
      </c>
      <c r="E2694" t="s">
        <v>174</v>
      </c>
      <c r="F2694" t="s">
        <v>286</v>
      </c>
      <c r="G2694" t="s">
        <v>332</v>
      </c>
      <c r="H2694" t="s">
        <v>1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</row>
    <row r="2695" spans="1:37">
      <c r="A2695" s="32" t="str">
        <f t="shared" si="42"/>
        <v>Goods rated for Military use and goods rated for Non-military useEritreaTranshipmenta</v>
      </c>
      <c r="B2695" s="32" t="str">
        <f>VLOOKUP(D2695,Lookup!$A:$B,2,FALSE)</f>
        <v>Goods rated for Military use and goods rated for Non-military use</v>
      </c>
      <c r="C2695" s="32" t="s">
        <v>352</v>
      </c>
      <c r="D2695" t="s">
        <v>335</v>
      </c>
      <c r="E2695" t="s">
        <v>173</v>
      </c>
      <c r="F2695" t="s">
        <v>286</v>
      </c>
      <c r="G2695" t="s">
        <v>332</v>
      </c>
      <c r="H2695" t="s">
        <v>1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</row>
    <row r="2696" spans="1:37">
      <c r="A2696" s="32" t="str">
        <f t="shared" si="42"/>
        <v>Goods rated for Military use and goods rated for Non-military useEstoniaTranshipmenta</v>
      </c>
      <c r="B2696" s="32" t="str">
        <f>VLOOKUP(D2696,Lookup!$A:$B,2,FALSE)</f>
        <v>Goods rated for Military use and goods rated for Non-military use</v>
      </c>
      <c r="C2696" s="32" t="s">
        <v>352</v>
      </c>
      <c r="D2696" t="s">
        <v>335</v>
      </c>
      <c r="E2696" t="s">
        <v>172</v>
      </c>
      <c r="F2696" t="s">
        <v>286</v>
      </c>
      <c r="G2696" t="s">
        <v>332</v>
      </c>
      <c r="H2696" t="s">
        <v>1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</row>
    <row r="2697" spans="1:37">
      <c r="A2697" s="32" t="str">
        <f t="shared" si="42"/>
        <v>Goods rated for Military use and goods rated for Non-military useEthiopiaTranshipmenta</v>
      </c>
      <c r="B2697" s="32" t="str">
        <f>VLOOKUP(D2697,Lookup!$A:$B,2,FALSE)</f>
        <v>Goods rated for Military use and goods rated for Non-military use</v>
      </c>
      <c r="C2697" s="32" t="s">
        <v>352</v>
      </c>
      <c r="D2697" t="s">
        <v>335</v>
      </c>
      <c r="E2697" t="s">
        <v>171</v>
      </c>
      <c r="F2697" t="s">
        <v>286</v>
      </c>
      <c r="G2697" t="s">
        <v>332</v>
      </c>
      <c r="H2697" t="s">
        <v>1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</row>
    <row r="2698" spans="1:37">
      <c r="A2698" s="32" t="str">
        <f t="shared" si="42"/>
        <v>Goods rated for Military use and goods rated for Non-military useFalkland IslandsTranshipmenta</v>
      </c>
      <c r="B2698" s="32" t="str">
        <f>VLOOKUP(D2698,Lookup!$A:$B,2,FALSE)</f>
        <v>Goods rated for Military use and goods rated for Non-military use</v>
      </c>
      <c r="C2698" s="32" t="s">
        <v>352</v>
      </c>
      <c r="D2698" t="s">
        <v>335</v>
      </c>
      <c r="E2698" t="s">
        <v>170</v>
      </c>
      <c r="F2698" t="s">
        <v>286</v>
      </c>
      <c r="G2698" t="s">
        <v>332</v>
      </c>
      <c r="H2698" t="s">
        <v>1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</row>
    <row r="2699" spans="1:37">
      <c r="A2699" s="32" t="str">
        <f t="shared" si="42"/>
        <v>Goods rated for Military use and goods rated for Non-military useFaroe IslandsTranshipmenta</v>
      </c>
      <c r="B2699" s="32" t="str">
        <f>VLOOKUP(D2699,Lookup!$A:$B,2,FALSE)</f>
        <v>Goods rated for Military use and goods rated for Non-military use</v>
      </c>
      <c r="C2699" s="32" t="s">
        <v>352</v>
      </c>
      <c r="D2699" t="s">
        <v>335</v>
      </c>
      <c r="E2699" t="s">
        <v>169</v>
      </c>
      <c r="F2699" t="s">
        <v>286</v>
      </c>
      <c r="G2699" t="s">
        <v>332</v>
      </c>
      <c r="H2699" t="s">
        <v>1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</row>
    <row r="2700" spans="1:37">
      <c r="A2700" s="32" t="str">
        <f t="shared" si="42"/>
        <v>Goods rated for Military use and goods rated for Non-military useFijiTranshipmenta</v>
      </c>
      <c r="B2700" s="32" t="str">
        <f>VLOOKUP(D2700,Lookup!$A:$B,2,FALSE)</f>
        <v>Goods rated for Military use and goods rated for Non-military use</v>
      </c>
      <c r="C2700" s="32" t="s">
        <v>352</v>
      </c>
      <c r="D2700" t="s">
        <v>335</v>
      </c>
      <c r="E2700" t="s">
        <v>168</v>
      </c>
      <c r="F2700" t="s">
        <v>286</v>
      </c>
      <c r="G2700" t="s">
        <v>332</v>
      </c>
      <c r="H2700" t="s">
        <v>1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</row>
    <row r="2701" spans="1:37">
      <c r="A2701" s="32" t="str">
        <f t="shared" si="42"/>
        <v>Goods rated for Military use and goods rated for Non-military useFinlandTranshipmenta</v>
      </c>
      <c r="B2701" s="32" t="str">
        <f>VLOOKUP(D2701,Lookup!$A:$B,2,FALSE)</f>
        <v>Goods rated for Military use and goods rated for Non-military use</v>
      </c>
      <c r="C2701" s="32" t="s">
        <v>352</v>
      </c>
      <c r="D2701" t="s">
        <v>335</v>
      </c>
      <c r="E2701" t="s">
        <v>167</v>
      </c>
      <c r="F2701" t="s">
        <v>286</v>
      </c>
      <c r="G2701" t="s">
        <v>332</v>
      </c>
      <c r="H2701" t="s">
        <v>1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</row>
    <row r="2702" spans="1:37">
      <c r="A2702" s="32" t="str">
        <f t="shared" si="42"/>
        <v>Goods rated for Military use and goods rated for Non-military useFranceTranshipmenta</v>
      </c>
      <c r="B2702" s="32" t="str">
        <f>VLOOKUP(D2702,Lookup!$A:$B,2,FALSE)</f>
        <v>Goods rated for Military use and goods rated for Non-military use</v>
      </c>
      <c r="C2702" s="32" t="s">
        <v>352</v>
      </c>
      <c r="D2702" t="s">
        <v>335</v>
      </c>
      <c r="E2702" t="s">
        <v>166</v>
      </c>
      <c r="F2702" t="s">
        <v>286</v>
      </c>
      <c r="G2702" t="s">
        <v>332</v>
      </c>
      <c r="H2702" t="s">
        <v>1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</row>
    <row r="2703" spans="1:37">
      <c r="A2703" s="32" t="str">
        <f t="shared" si="42"/>
        <v>Goods rated for Military use and goods rated for Non-military useFrench Overseas TerritoryTranshipmenta</v>
      </c>
      <c r="B2703" s="32" t="str">
        <f>VLOOKUP(D2703,Lookup!$A:$B,2,FALSE)</f>
        <v>Goods rated for Military use and goods rated for Non-military use</v>
      </c>
      <c r="C2703" s="32" t="s">
        <v>352</v>
      </c>
      <c r="D2703" t="s">
        <v>335</v>
      </c>
      <c r="E2703" t="s">
        <v>165</v>
      </c>
      <c r="F2703" t="s">
        <v>286</v>
      </c>
      <c r="G2703" t="s">
        <v>332</v>
      </c>
      <c r="H2703" t="s">
        <v>1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</row>
    <row r="2704" spans="1:37">
      <c r="A2704" s="32" t="str">
        <f t="shared" si="42"/>
        <v>Goods rated for Military use and goods rated for Non-military useGabonTranshipmenta</v>
      </c>
      <c r="B2704" s="32" t="str">
        <f>VLOOKUP(D2704,Lookup!$A:$B,2,FALSE)</f>
        <v>Goods rated for Military use and goods rated for Non-military use</v>
      </c>
      <c r="C2704" s="32" t="s">
        <v>352</v>
      </c>
      <c r="D2704" t="s">
        <v>335</v>
      </c>
      <c r="E2704" t="s">
        <v>164</v>
      </c>
      <c r="F2704" t="s">
        <v>286</v>
      </c>
      <c r="G2704" t="s">
        <v>332</v>
      </c>
      <c r="H2704" t="s">
        <v>1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</row>
    <row r="2705" spans="1:37">
      <c r="A2705" s="32" t="str">
        <f t="shared" si="42"/>
        <v>Goods rated for Military use and goods rated for Non-military useGambiaTranshipmenta</v>
      </c>
      <c r="B2705" s="32" t="str">
        <f>VLOOKUP(D2705,Lookup!$A:$B,2,FALSE)</f>
        <v>Goods rated for Military use and goods rated for Non-military use</v>
      </c>
      <c r="C2705" s="32" t="s">
        <v>352</v>
      </c>
      <c r="D2705" t="s">
        <v>335</v>
      </c>
      <c r="E2705" t="s">
        <v>163</v>
      </c>
      <c r="F2705" t="s">
        <v>286</v>
      </c>
      <c r="G2705" t="s">
        <v>332</v>
      </c>
      <c r="H2705" t="s">
        <v>1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</row>
    <row r="2706" spans="1:37">
      <c r="A2706" s="32" t="str">
        <f t="shared" si="42"/>
        <v>Goods rated for Military use and goods rated for Non-military useGeorgiaTranshipmenta</v>
      </c>
      <c r="B2706" s="32" t="str">
        <f>VLOOKUP(D2706,Lookup!$A:$B,2,FALSE)</f>
        <v>Goods rated for Military use and goods rated for Non-military use</v>
      </c>
      <c r="C2706" s="32" t="s">
        <v>352</v>
      </c>
      <c r="D2706" t="s">
        <v>335</v>
      </c>
      <c r="E2706" t="s">
        <v>162</v>
      </c>
      <c r="F2706" t="s">
        <v>286</v>
      </c>
      <c r="G2706" t="s">
        <v>332</v>
      </c>
      <c r="H2706" t="s">
        <v>1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</row>
    <row r="2707" spans="1:37">
      <c r="A2707" s="32" t="str">
        <f t="shared" si="42"/>
        <v>Goods rated for Military use and goods rated for Non-military useGermanyTranshipmenta</v>
      </c>
      <c r="B2707" s="32" t="str">
        <f>VLOOKUP(D2707,Lookup!$A:$B,2,FALSE)</f>
        <v>Goods rated for Military use and goods rated for Non-military use</v>
      </c>
      <c r="C2707" s="32" t="s">
        <v>352</v>
      </c>
      <c r="D2707" t="s">
        <v>335</v>
      </c>
      <c r="E2707" t="s">
        <v>161</v>
      </c>
      <c r="F2707" t="s">
        <v>286</v>
      </c>
      <c r="G2707" t="s">
        <v>332</v>
      </c>
      <c r="H2707" t="s">
        <v>1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</row>
    <row r="2708" spans="1:37">
      <c r="A2708" s="32" t="str">
        <f t="shared" si="42"/>
        <v>Goods rated for Military use and goods rated for Non-military useGhanaTranshipmenta</v>
      </c>
      <c r="B2708" s="32" t="str">
        <f>VLOOKUP(D2708,Lookup!$A:$B,2,FALSE)</f>
        <v>Goods rated for Military use and goods rated for Non-military use</v>
      </c>
      <c r="C2708" s="32" t="s">
        <v>352</v>
      </c>
      <c r="D2708" t="s">
        <v>335</v>
      </c>
      <c r="E2708" t="s">
        <v>160</v>
      </c>
      <c r="F2708" t="s">
        <v>286</v>
      </c>
      <c r="G2708" t="s">
        <v>332</v>
      </c>
      <c r="H2708" t="s">
        <v>1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</row>
    <row r="2709" spans="1:37">
      <c r="A2709" s="32" t="str">
        <f t="shared" si="42"/>
        <v>Goods rated for Military use and goods rated for Non-military useGibraltarTranshipmenta</v>
      </c>
      <c r="B2709" s="32" t="str">
        <f>VLOOKUP(D2709,Lookup!$A:$B,2,FALSE)</f>
        <v>Goods rated for Military use and goods rated for Non-military use</v>
      </c>
      <c r="C2709" s="32" t="s">
        <v>352</v>
      </c>
      <c r="D2709" t="s">
        <v>335</v>
      </c>
      <c r="E2709" t="s">
        <v>159</v>
      </c>
      <c r="F2709" t="s">
        <v>286</v>
      </c>
      <c r="G2709" t="s">
        <v>332</v>
      </c>
      <c r="H2709" t="s">
        <v>1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</row>
    <row r="2710" spans="1:37">
      <c r="A2710" s="32" t="str">
        <f t="shared" si="42"/>
        <v>Goods rated for Military use and goods rated for Non-military useGreeceTranshipmenta</v>
      </c>
      <c r="B2710" s="32" t="str">
        <f>VLOOKUP(D2710,Lookup!$A:$B,2,FALSE)</f>
        <v>Goods rated for Military use and goods rated for Non-military use</v>
      </c>
      <c r="C2710" s="32" t="s">
        <v>352</v>
      </c>
      <c r="D2710" t="s">
        <v>335</v>
      </c>
      <c r="E2710" t="s">
        <v>158</v>
      </c>
      <c r="F2710" t="s">
        <v>286</v>
      </c>
      <c r="G2710" t="s">
        <v>332</v>
      </c>
      <c r="H2710" t="s">
        <v>1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</row>
    <row r="2711" spans="1:37">
      <c r="A2711" s="32" t="str">
        <f t="shared" si="42"/>
        <v>Goods rated for Military use and goods rated for Non-military useGreenlandTranshipmenta</v>
      </c>
      <c r="B2711" s="32" t="str">
        <f>VLOOKUP(D2711,Lookup!$A:$B,2,FALSE)</f>
        <v>Goods rated for Military use and goods rated for Non-military use</v>
      </c>
      <c r="C2711" s="32" t="s">
        <v>352</v>
      </c>
      <c r="D2711" t="s">
        <v>335</v>
      </c>
      <c r="E2711" t="s">
        <v>157</v>
      </c>
      <c r="F2711" t="s">
        <v>286</v>
      </c>
      <c r="G2711" t="s">
        <v>332</v>
      </c>
      <c r="H2711" t="s">
        <v>1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</row>
    <row r="2712" spans="1:37">
      <c r="A2712" s="32" t="str">
        <f t="shared" si="42"/>
        <v>Goods rated for Military use and goods rated for Non-military useGrenadaTranshipmenta</v>
      </c>
      <c r="B2712" s="32" t="str">
        <f>VLOOKUP(D2712,Lookup!$A:$B,2,FALSE)</f>
        <v>Goods rated for Military use and goods rated for Non-military use</v>
      </c>
      <c r="C2712" s="32" t="s">
        <v>352</v>
      </c>
      <c r="D2712" t="s">
        <v>335</v>
      </c>
      <c r="E2712" t="s">
        <v>156</v>
      </c>
      <c r="F2712" t="s">
        <v>286</v>
      </c>
      <c r="G2712" t="s">
        <v>332</v>
      </c>
      <c r="H2712" t="s">
        <v>1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</row>
    <row r="2713" spans="1:37">
      <c r="A2713" s="32" t="str">
        <f t="shared" si="42"/>
        <v>Goods rated for Military use and goods rated for Non-military useGuamTranshipmenta</v>
      </c>
      <c r="B2713" s="32" t="str">
        <f>VLOOKUP(D2713,Lookup!$A:$B,2,FALSE)</f>
        <v>Goods rated for Military use and goods rated for Non-military use</v>
      </c>
      <c r="C2713" s="32" t="s">
        <v>352</v>
      </c>
      <c r="D2713" t="s">
        <v>335</v>
      </c>
      <c r="E2713" t="s">
        <v>155</v>
      </c>
      <c r="F2713" t="s">
        <v>286</v>
      </c>
      <c r="G2713" t="s">
        <v>332</v>
      </c>
      <c r="H2713" t="s">
        <v>1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</row>
    <row r="2714" spans="1:37">
      <c r="A2714" s="32" t="str">
        <f t="shared" si="42"/>
        <v>Goods rated for Military use and goods rated for Non-military useGuatemalaTranshipmenta</v>
      </c>
      <c r="B2714" s="32" t="str">
        <f>VLOOKUP(D2714,Lookup!$A:$B,2,FALSE)</f>
        <v>Goods rated for Military use and goods rated for Non-military use</v>
      </c>
      <c r="C2714" s="32" t="s">
        <v>352</v>
      </c>
      <c r="D2714" t="s">
        <v>335</v>
      </c>
      <c r="E2714" t="s">
        <v>154</v>
      </c>
      <c r="F2714" t="s">
        <v>286</v>
      </c>
      <c r="G2714" t="s">
        <v>332</v>
      </c>
      <c r="H2714" t="s">
        <v>1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</row>
    <row r="2715" spans="1:37">
      <c r="A2715" s="32" t="str">
        <f t="shared" si="42"/>
        <v>Goods rated for Military use and goods rated for Non-military useRepublic of GuineaTranshipmenta</v>
      </c>
      <c r="B2715" s="32" t="str">
        <f>VLOOKUP(D2715,Lookup!$A:$B,2,FALSE)</f>
        <v>Goods rated for Military use and goods rated for Non-military use</v>
      </c>
      <c r="C2715" s="32" t="s">
        <v>352</v>
      </c>
      <c r="D2715" t="s">
        <v>335</v>
      </c>
      <c r="E2715" t="s">
        <v>341</v>
      </c>
      <c r="F2715" t="s">
        <v>286</v>
      </c>
      <c r="G2715" t="s">
        <v>332</v>
      </c>
      <c r="H2715" t="s">
        <v>1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</row>
    <row r="2716" spans="1:37">
      <c r="A2716" s="32" t="str">
        <f t="shared" si="42"/>
        <v>Goods rated for Military use and goods rated for Non-military useGuinea-BissauTranshipmenta</v>
      </c>
      <c r="B2716" s="32" t="str">
        <f>VLOOKUP(D2716,Lookup!$A:$B,2,FALSE)</f>
        <v>Goods rated for Military use and goods rated for Non-military use</v>
      </c>
      <c r="C2716" s="32" t="s">
        <v>352</v>
      </c>
      <c r="D2716" t="s">
        <v>335</v>
      </c>
      <c r="E2716" t="s">
        <v>153</v>
      </c>
      <c r="F2716" t="s">
        <v>286</v>
      </c>
      <c r="G2716" t="s">
        <v>332</v>
      </c>
      <c r="H2716" t="s">
        <v>1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</row>
    <row r="2717" spans="1:37">
      <c r="A2717" s="32" t="str">
        <f t="shared" si="42"/>
        <v>Goods rated for Military use and goods rated for Non-military useGuyanaTranshipmenta</v>
      </c>
      <c r="B2717" s="32" t="str">
        <f>VLOOKUP(D2717,Lookup!$A:$B,2,FALSE)</f>
        <v>Goods rated for Military use and goods rated for Non-military use</v>
      </c>
      <c r="C2717" s="32" t="s">
        <v>352</v>
      </c>
      <c r="D2717" t="s">
        <v>335</v>
      </c>
      <c r="E2717" t="s">
        <v>152</v>
      </c>
      <c r="F2717" t="s">
        <v>286</v>
      </c>
      <c r="G2717" t="s">
        <v>332</v>
      </c>
      <c r="H2717" t="s">
        <v>1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</row>
    <row r="2718" spans="1:37">
      <c r="A2718" s="32" t="str">
        <f t="shared" si="42"/>
        <v>Goods rated for Military use and goods rated for Non-military useHaitiTranshipmenta</v>
      </c>
      <c r="B2718" s="32" t="str">
        <f>VLOOKUP(D2718,Lookup!$A:$B,2,FALSE)</f>
        <v>Goods rated for Military use and goods rated for Non-military use</v>
      </c>
      <c r="C2718" s="32" t="s">
        <v>352</v>
      </c>
      <c r="D2718" t="s">
        <v>335</v>
      </c>
      <c r="E2718" t="s">
        <v>151</v>
      </c>
      <c r="F2718" t="s">
        <v>286</v>
      </c>
      <c r="G2718" t="s">
        <v>332</v>
      </c>
      <c r="H2718" t="s">
        <v>1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</row>
    <row r="2719" spans="1:37">
      <c r="A2719" s="32" t="str">
        <f t="shared" si="42"/>
        <v>Goods rated for Military use and goods rated for Non-military useHeard and McDonald IslandsTranshipmenta</v>
      </c>
      <c r="B2719" s="32" t="str">
        <f>VLOOKUP(D2719,Lookup!$A:$B,2,FALSE)</f>
        <v>Goods rated for Military use and goods rated for Non-military use</v>
      </c>
      <c r="C2719" s="32" t="s">
        <v>352</v>
      </c>
      <c r="D2719" t="s">
        <v>335</v>
      </c>
      <c r="E2719" t="s">
        <v>150</v>
      </c>
      <c r="F2719" t="s">
        <v>286</v>
      </c>
      <c r="G2719" t="s">
        <v>332</v>
      </c>
      <c r="H2719" t="s">
        <v>1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</row>
    <row r="2720" spans="1:37">
      <c r="A2720" s="32" t="str">
        <f t="shared" si="42"/>
        <v>Goods rated for Military use and goods rated for Non-military useHondurasTranshipmenta</v>
      </c>
      <c r="B2720" s="32" t="str">
        <f>VLOOKUP(D2720,Lookup!$A:$B,2,FALSE)</f>
        <v>Goods rated for Military use and goods rated for Non-military use</v>
      </c>
      <c r="C2720" s="32" t="s">
        <v>352</v>
      </c>
      <c r="D2720" t="s">
        <v>335</v>
      </c>
      <c r="E2720" t="s">
        <v>149</v>
      </c>
      <c r="F2720" t="s">
        <v>286</v>
      </c>
      <c r="G2720" t="s">
        <v>332</v>
      </c>
      <c r="H2720" t="s">
        <v>1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</row>
    <row r="2721" spans="1:37">
      <c r="A2721" s="32" t="str">
        <f t="shared" si="42"/>
        <v>Goods rated for Military use and goods rated for Non-military useHong Kong Special Administrative RegionTranshipmenta</v>
      </c>
      <c r="B2721" s="32" t="str">
        <f>VLOOKUP(D2721,Lookup!$A:$B,2,FALSE)</f>
        <v>Goods rated for Military use and goods rated for Non-military use</v>
      </c>
      <c r="C2721" s="32" t="s">
        <v>352</v>
      </c>
      <c r="D2721" t="s">
        <v>335</v>
      </c>
      <c r="E2721" t="s">
        <v>148</v>
      </c>
      <c r="F2721" t="s">
        <v>286</v>
      </c>
      <c r="G2721" t="s">
        <v>332</v>
      </c>
      <c r="H2721" t="s">
        <v>1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</row>
    <row r="2722" spans="1:37">
      <c r="A2722" s="32" t="str">
        <f t="shared" si="42"/>
        <v>Goods rated for Military use and goods rated for Non-military useHowland IslandsTranshipmenta</v>
      </c>
      <c r="B2722" s="32" t="str">
        <f>VLOOKUP(D2722,Lookup!$A:$B,2,FALSE)</f>
        <v>Goods rated for Military use and goods rated for Non-military use</v>
      </c>
      <c r="C2722" s="32" t="s">
        <v>352</v>
      </c>
      <c r="D2722" t="s">
        <v>335</v>
      </c>
      <c r="E2722" t="s">
        <v>147</v>
      </c>
      <c r="F2722" t="s">
        <v>286</v>
      </c>
      <c r="G2722" t="s">
        <v>332</v>
      </c>
      <c r="H2722" t="s">
        <v>1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</row>
    <row r="2723" spans="1:37">
      <c r="A2723" s="32" t="str">
        <f t="shared" si="42"/>
        <v>Goods rated for Military use and goods rated for Non-military useHungaryTranshipmenta</v>
      </c>
      <c r="B2723" s="32" t="str">
        <f>VLOOKUP(D2723,Lookup!$A:$B,2,FALSE)</f>
        <v>Goods rated for Military use and goods rated for Non-military use</v>
      </c>
      <c r="C2723" s="32" t="s">
        <v>352</v>
      </c>
      <c r="D2723" t="s">
        <v>335</v>
      </c>
      <c r="E2723" t="s">
        <v>146</v>
      </c>
      <c r="F2723" t="s">
        <v>286</v>
      </c>
      <c r="G2723" t="s">
        <v>332</v>
      </c>
      <c r="H2723" t="s">
        <v>1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</row>
    <row r="2724" spans="1:37">
      <c r="A2724" s="32" t="str">
        <f t="shared" si="42"/>
        <v>Goods rated for Military use and goods rated for Non-military useIcelandTranshipmenta</v>
      </c>
      <c r="B2724" s="32" t="str">
        <f>VLOOKUP(D2724,Lookup!$A:$B,2,FALSE)</f>
        <v>Goods rated for Military use and goods rated for Non-military use</v>
      </c>
      <c r="C2724" s="32" t="s">
        <v>352</v>
      </c>
      <c r="D2724" t="s">
        <v>335</v>
      </c>
      <c r="E2724" t="s">
        <v>145</v>
      </c>
      <c r="F2724" t="s">
        <v>286</v>
      </c>
      <c r="G2724" t="s">
        <v>332</v>
      </c>
      <c r="H2724" t="s">
        <v>1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</row>
    <row r="2725" spans="1:37">
      <c r="A2725" s="32" t="str">
        <f t="shared" si="42"/>
        <v>Goods rated for Military use and goods rated for Non-military useIndiaTranshipmenta</v>
      </c>
      <c r="B2725" s="32" t="str">
        <f>VLOOKUP(D2725,Lookup!$A:$B,2,FALSE)</f>
        <v>Goods rated for Military use and goods rated for Non-military use</v>
      </c>
      <c r="C2725" s="32" t="s">
        <v>352</v>
      </c>
      <c r="D2725" t="s">
        <v>335</v>
      </c>
      <c r="E2725" t="s">
        <v>144</v>
      </c>
      <c r="F2725" t="s">
        <v>286</v>
      </c>
      <c r="G2725" t="s">
        <v>332</v>
      </c>
      <c r="H2725" t="s">
        <v>1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</row>
    <row r="2726" spans="1:37">
      <c r="A2726" s="32" t="str">
        <f t="shared" si="42"/>
        <v>Goods rated for Military use and goods rated for Non-military useIndonesiaTranshipmenta</v>
      </c>
      <c r="B2726" s="32" t="str">
        <f>VLOOKUP(D2726,Lookup!$A:$B,2,FALSE)</f>
        <v>Goods rated for Military use and goods rated for Non-military use</v>
      </c>
      <c r="C2726" s="32" t="s">
        <v>352</v>
      </c>
      <c r="D2726" t="s">
        <v>335</v>
      </c>
      <c r="E2726" t="s">
        <v>143</v>
      </c>
      <c r="F2726" t="s">
        <v>286</v>
      </c>
      <c r="G2726" t="s">
        <v>332</v>
      </c>
      <c r="H2726" t="s">
        <v>1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</row>
    <row r="2727" spans="1:37">
      <c r="A2727" s="32" t="str">
        <f t="shared" si="42"/>
        <v>Goods rated for Military use and goods rated for Non-military useIranTranshipmenta</v>
      </c>
      <c r="B2727" s="32" t="str">
        <f>VLOOKUP(D2727,Lookup!$A:$B,2,FALSE)</f>
        <v>Goods rated for Military use and goods rated for Non-military use</v>
      </c>
      <c r="C2727" s="32" t="s">
        <v>352</v>
      </c>
      <c r="D2727" t="s">
        <v>335</v>
      </c>
      <c r="E2727" t="s">
        <v>142</v>
      </c>
      <c r="F2727" t="s">
        <v>286</v>
      </c>
      <c r="G2727" t="s">
        <v>332</v>
      </c>
      <c r="H2727" t="s">
        <v>1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</row>
    <row r="2728" spans="1:37">
      <c r="A2728" s="32" t="str">
        <f t="shared" si="42"/>
        <v>Goods rated for Military use and goods rated for Non-military useIraqTranshipmenta</v>
      </c>
      <c r="B2728" s="32" t="str">
        <f>VLOOKUP(D2728,Lookup!$A:$B,2,FALSE)</f>
        <v>Goods rated for Military use and goods rated for Non-military use</v>
      </c>
      <c r="C2728" s="32" t="s">
        <v>352</v>
      </c>
      <c r="D2728" t="s">
        <v>335</v>
      </c>
      <c r="E2728" t="s">
        <v>141</v>
      </c>
      <c r="F2728" t="s">
        <v>286</v>
      </c>
      <c r="G2728" t="s">
        <v>332</v>
      </c>
      <c r="H2728" t="s">
        <v>1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</row>
    <row r="2729" spans="1:37">
      <c r="A2729" s="32" t="str">
        <f t="shared" si="42"/>
        <v>Goods rated for Military use and goods rated for Non-military useIrelandTranshipmenta</v>
      </c>
      <c r="B2729" s="32" t="str">
        <f>VLOOKUP(D2729,Lookup!$A:$B,2,FALSE)</f>
        <v>Goods rated for Military use and goods rated for Non-military use</v>
      </c>
      <c r="C2729" s="32" t="s">
        <v>352</v>
      </c>
      <c r="D2729" t="s">
        <v>335</v>
      </c>
      <c r="E2729" t="s">
        <v>140</v>
      </c>
      <c r="F2729" t="s">
        <v>286</v>
      </c>
      <c r="G2729" t="s">
        <v>332</v>
      </c>
      <c r="H2729" t="s">
        <v>1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</row>
    <row r="2730" spans="1:37">
      <c r="A2730" s="32" t="str">
        <f t="shared" si="42"/>
        <v>Goods rated for Military use and goods rated for Non-military useIsle Of ManTranshipmenta</v>
      </c>
      <c r="B2730" s="32" t="str">
        <f>VLOOKUP(D2730,Lookup!$A:$B,2,FALSE)</f>
        <v>Goods rated for Military use and goods rated for Non-military use</v>
      </c>
      <c r="C2730" s="32" t="s">
        <v>352</v>
      </c>
      <c r="D2730" t="s">
        <v>335</v>
      </c>
      <c r="E2730" t="s">
        <v>139</v>
      </c>
      <c r="F2730" t="s">
        <v>286</v>
      </c>
      <c r="G2730" t="s">
        <v>332</v>
      </c>
      <c r="H2730" t="s">
        <v>1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</row>
    <row r="2731" spans="1:37">
      <c r="A2731" s="32" t="str">
        <f t="shared" si="42"/>
        <v>Goods rated for Military use and goods rated for Non-military useIsraelTranshipmenta</v>
      </c>
      <c r="B2731" s="32" t="str">
        <f>VLOOKUP(D2731,Lookup!$A:$B,2,FALSE)</f>
        <v>Goods rated for Military use and goods rated for Non-military use</v>
      </c>
      <c r="C2731" s="32" t="s">
        <v>352</v>
      </c>
      <c r="D2731" t="s">
        <v>335</v>
      </c>
      <c r="E2731" t="s">
        <v>138</v>
      </c>
      <c r="F2731" t="s">
        <v>286</v>
      </c>
      <c r="G2731" t="s">
        <v>332</v>
      </c>
      <c r="H2731" t="s">
        <v>1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</row>
    <row r="2732" spans="1:37">
      <c r="A2732" s="32" t="str">
        <f t="shared" si="42"/>
        <v>Goods rated for Military use and goods rated for Non-military useItalyTranshipmenta</v>
      </c>
      <c r="B2732" s="32" t="str">
        <f>VLOOKUP(D2732,Lookup!$A:$B,2,FALSE)</f>
        <v>Goods rated for Military use and goods rated for Non-military use</v>
      </c>
      <c r="C2732" s="32" t="s">
        <v>352</v>
      </c>
      <c r="D2732" t="s">
        <v>335</v>
      </c>
      <c r="E2732" t="s">
        <v>137</v>
      </c>
      <c r="F2732" t="s">
        <v>286</v>
      </c>
      <c r="G2732" t="s">
        <v>332</v>
      </c>
      <c r="H2732" t="s">
        <v>1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</row>
    <row r="2733" spans="1:37">
      <c r="A2733" s="32" t="str">
        <f t="shared" si="42"/>
        <v>Goods rated for Military use and goods rated for Non-military useIvory CoastTranshipmenta</v>
      </c>
      <c r="B2733" s="32" t="str">
        <f>VLOOKUP(D2733,Lookup!$A:$B,2,FALSE)</f>
        <v>Goods rated for Military use and goods rated for Non-military use</v>
      </c>
      <c r="C2733" s="32" t="s">
        <v>352</v>
      </c>
      <c r="D2733" t="s">
        <v>335</v>
      </c>
      <c r="E2733" t="s">
        <v>136</v>
      </c>
      <c r="F2733" t="s">
        <v>286</v>
      </c>
      <c r="G2733" t="s">
        <v>332</v>
      </c>
      <c r="H2733" t="s">
        <v>1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</row>
    <row r="2734" spans="1:37">
      <c r="A2734" s="32" t="str">
        <f t="shared" si="42"/>
        <v>Goods rated for Military use and goods rated for Non-military useJamaicaTranshipmenta</v>
      </c>
      <c r="B2734" s="32" t="str">
        <f>VLOOKUP(D2734,Lookup!$A:$B,2,FALSE)</f>
        <v>Goods rated for Military use and goods rated for Non-military use</v>
      </c>
      <c r="C2734" s="32" t="s">
        <v>352</v>
      </c>
      <c r="D2734" t="s">
        <v>335</v>
      </c>
      <c r="E2734" t="s">
        <v>135</v>
      </c>
      <c r="F2734" t="s">
        <v>286</v>
      </c>
      <c r="G2734" t="s">
        <v>332</v>
      </c>
      <c r="H2734" t="s">
        <v>1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</row>
    <row r="2735" spans="1:37">
      <c r="A2735" s="32" t="str">
        <f t="shared" si="42"/>
        <v>Goods rated for Military use and goods rated for Non-military useJapanTranshipmenta</v>
      </c>
      <c r="B2735" s="32" t="str">
        <f>VLOOKUP(D2735,Lookup!$A:$B,2,FALSE)</f>
        <v>Goods rated for Military use and goods rated for Non-military use</v>
      </c>
      <c r="C2735" s="32" t="s">
        <v>352</v>
      </c>
      <c r="D2735" t="s">
        <v>335</v>
      </c>
      <c r="E2735" t="s">
        <v>134</v>
      </c>
      <c r="F2735" t="s">
        <v>286</v>
      </c>
      <c r="G2735" t="s">
        <v>332</v>
      </c>
      <c r="H2735" t="s">
        <v>1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</row>
    <row r="2736" spans="1:37">
      <c r="A2736" s="32" t="str">
        <f t="shared" si="42"/>
        <v>Goods rated for Military use and goods rated for Non-military useJarvis IslandsTranshipmenta</v>
      </c>
      <c r="B2736" s="32" t="str">
        <f>VLOOKUP(D2736,Lookup!$A:$B,2,FALSE)</f>
        <v>Goods rated for Military use and goods rated for Non-military use</v>
      </c>
      <c r="C2736" s="32" t="s">
        <v>352</v>
      </c>
      <c r="D2736" t="s">
        <v>335</v>
      </c>
      <c r="E2736" t="s">
        <v>133</v>
      </c>
      <c r="F2736" t="s">
        <v>286</v>
      </c>
      <c r="G2736" t="s">
        <v>332</v>
      </c>
      <c r="H2736" t="s">
        <v>1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</row>
    <row r="2737" spans="1:37">
      <c r="A2737" s="32" t="str">
        <f t="shared" si="42"/>
        <v>Goods rated for Military use and goods rated for Non-military useJohnston IslandsTranshipmenta</v>
      </c>
      <c r="B2737" s="32" t="str">
        <f>VLOOKUP(D2737,Lookup!$A:$B,2,FALSE)</f>
        <v>Goods rated for Military use and goods rated for Non-military use</v>
      </c>
      <c r="C2737" s="32" t="s">
        <v>352</v>
      </c>
      <c r="D2737" t="s">
        <v>335</v>
      </c>
      <c r="E2737" t="s">
        <v>132</v>
      </c>
      <c r="F2737" t="s">
        <v>286</v>
      </c>
      <c r="G2737" t="s">
        <v>332</v>
      </c>
      <c r="H2737" t="s">
        <v>1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</row>
    <row r="2738" spans="1:37">
      <c r="A2738" s="32" t="str">
        <f t="shared" si="42"/>
        <v>Goods rated for Military use and goods rated for Non-military useJordanTranshipmenta</v>
      </c>
      <c r="B2738" s="32" t="str">
        <f>VLOOKUP(D2738,Lookup!$A:$B,2,FALSE)</f>
        <v>Goods rated for Military use and goods rated for Non-military use</v>
      </c>
      <c r="C2738" s="32" t="s">
        <v>352</v>
      </c>
      <c r="D2738" t="s">
        <v>335</v>
      </c>
      <c r="E2738" t="s">
        <v>131</v>
      </c>
      <c r="F2738" t="s">
        <v>286</v>
      </c>
      <c r="G2738" t="s">
        <v>332</v>
      </c>
      <c r="H2738" t="s">
        <v>1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</row>
    <row r="2739" spans="1:37">
      <c r="A2739" s="32" t="str">
        <f t="shared" si="42"/>
        <v>Goods rated for Military use and goods rated for Non-military useKazakhstanTranshipmenta</v>
      </c>
      <c r="B2739" s="32" t="str">
        <f>VLOOKUP(D2739,Lookup!$A:$B,2,FALSE)</f>
        <v>Goods rated for Military use and goods rated for Non-military use</v>
      </c>
      <c r="C2739" s="32" t="s">
        <v>352</v>
      </c>
      <c r="D2739" t="s">
        <v>335</v>
      </c>
      <c r="E2739" t="s">
        <v>130</v>
      </c>
      <c r="F2739" t="s">
        <v>286</v>
      </c>
      <c r="G2739" t="s">
        <v>332</v>
      </c>
      <c r="H2739" t="s">
        <v>1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</row>
    <row r="2740" spans="1:37">
      <c r="A2740" s="32" t="str">
        <f t="shared" si="42"/>
        <v>Goods rated for Military use and goods rated for Non-military useKenyaTranshipmenta</v>
      </c>
      <c r="B2740" s="32" t="str">
        <f>VLOOKUP(D2740,Lookup!$A:$B,2,FALSE)</f>
        <v>Goods rated for Military use and goods rated for Non-military use</v>
      </c>
      <c r="C2740" s="32" t="s">
        <v>352</v>
      </c>
      <c r="D2740" t="s">
        <v>335</v>
      </c>
      <c r="E2740" t="s">
        <v>129</v>
      </c>
      <c r="F2740" t="s">
        <v>286</v>
      </c>
      <c r="G2740" t="s">
        <v>332</v>
      </c>
      <c r="H2740" t="s">
        <v>1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</row>
    <row r="2741" spans="1:37">
      <c r="A2741" s="32" t="str">
        <f t="shared" si="42"/>
        <v>Goods rated for Military use and goods rated for Non-military useKingman ReefTranshipmenta</v>
      </c>
      <c r="B2741" s="32" t="str">
        <f>VLOOKUP(D2741,Lookup!$A:$B,2,FALSE)</f>
        <v>Goods rated for Military use and goods rated for Non-military use</v>
      </c>
      <c r="C2741" s="32" t="s">
        <v>352</v>
      </c>
      <c r="D2741" t="s">
        <v>335</v>
      </c>
      <c r="E2741" t="s">
        <v>128</v>
      </c>
      <c r="F2741" t="s">
        <v>286</v>
      </c>
      <c r="G2741" t="s">
        <v>332</v>
      </c>
      <c r="H2741" t="s">
        <v>1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</row>
    <row r="2742" spans="1:37">
      <c r="A2742" s="32" t="str">
        <f t="shared" si="42"/>
        <v>Goods rated for Military use and goods rated for Non-military useKiribatiTranshipmenta</v>
      </c>
      <c r="B2742" s="32" t="str">
        <f>VLOOKUP(D2742,Lookup!$A:$B,2,FALSE)</f>
        <v>Goods rated for Military use and goods rated for Non-military use</v>
      </c>
      <c r="C2742" s="32" t="s">
        <v>352</v>
      </c>
      <c r="D2742" t="s">
        <v>335</v>
      </c>
      <c r="E2742" t="s">
        <v>127</v>
      </c>
      <c r="F2742" t="s">
        <v>286</v>
      </c>
      <c r="G2742" t="s">
        <v>332</v>
      </c>
      <c r="H2742" t="s">
        <v>1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</row>
    <row r="2743" spans="1:37">
      <c r="A2743" s="32" t="str">
        <f t="shared" si="42"/>
        <v>Goods rated for Military use and goods rated for Non-military useNorth KoreaTranshipmenta</v>
      </c>
      <c r="B2743" s="32" t="str">
        <f>VLOOKUP(D2743,Lookup!$A:$B,2,FALSE)</f>
        <v>Goods rated for Military use and goods rated for Non-military use</v>
      </c>
      <c r="C2743" s="32" t="s">
        <v>352</v>
      </c>
      <c r="D2743" t="s">
        <v>335</v>
      </c>
      <c r="E2743" t="s">
        <v>345</v>
      </c>
      <c r="F2743" t="s">
        <v>286</v>
      </c>
      <c r="G2743" t="s">
        <v>332</v>
      </c>
      <c r="H2743" t="s">
        <v>1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</row>
    <row r="2744" spans="1:37">
      <c r="A2744" s="32" t="str">
        <f t="shared" si="42"/>
        <v>Goods rated for Military use and goods rated for Non-military useSouth KoreaTranshipmenta</v>
      </c>
      <c r="B2744" s="32" t="str">
        <f>VLOOKUP(D2744,Lookup!$A:$B,2,FALSE)</f>
        <v>Goods rated for Military use and goods rated for Non-military use</v>
      </c>
      <c r="C2744" s="32" t="s">
        <v>352</v>
      </c>
      <c r="D2744" t="s">
        <v>335</v>
      </c>
      <c r="E2744" t="s">
        <v>342</v>
      </c>
      <c r="F2744" t="s">
        <v>286</v>
      </c>
      <c r="G2744" t="s">
        <v>332</v>
      </c>
      <c r="H2744" t="s">
        <v>1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</row>
    <row r="2745" spans="1:37">
      <c r="A2745" s="32" t="str">
        <f t="shared" si="42"/>
        <v>Goods rated for Military use and goods rated for Non-military useKosovoTranshipmenta</v>
      </c>
      <c r="B2745" s="32" t="str">
        <f>VLOOKUP(D2745,Lookup!$A:$B,2,FALSE)</f>
        <v>Goods rated for Military use and goods rated for Non-military use</v>
      </c>
      <c r="C2745" s="32" t="s">
        <v>352</v>
      </c>
      <c r="D2745" t="s">
        <v>335</v>
      </c>
      <c r="E2745" t="s">
        <v>126</v>
      </c>
      <c r="F2745" t="s">
        <v>286</v>
      </c>
      <c r="G2745" t="s">
        <v>332</v>
      </c>
      <c r="H2745" t="s">
        <v>1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</row>
    <row r="2746" spans="1:37">
      <c r="A2746" s="32" t="str">
        <f t="shared" si="42"/>
        <v>Goods rated for Military use and goods rated for Non-military useKuwaitTranshipmenta</v>
      </c>
      <c r="B2746" s="32" t="str">
        <f>VLOOKUP(D2746,Lookup!$A:$B,2,FALSE)</f>
        <v>Goods rated for Military use and goods rated for Non-military use</v>
      </c>
      <c r="C2746" s="32" t="s">
        <v>352</v>
      </c>
      <c r="D2746" t="s">
        <v>335</v>
      </c>
      <c r="E2746" t="s">
        <v>125</v>
      </c>
      <c r="F2746" t="s">
        <v>286</v>
      </c>
      <c r="G2746" t="s">
        <v>332</v>
      </c>
      <c r="H2746" t="s">
        <v>1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</row>
    <row r="2747" spans="1:37">
      <c r="A2747" s="32" t="str">
        <f t="shared" si="42"/>
        <v>Goods rated for Military use and goods rated for Non-military useKyrgyzstanTranshipmenta</v>
      </c>
      <c r="B2747" s="32" t="str">
        <f>VLOOKUP(D2747,Lookup!$A:$B,2,FALSE)</f>
        <v>Goods rated for Military use and goods rated for Non-military use</v>
      </c>
      <c r="C2747" s="32" t="s">
        <v>352</v>
      </c>
      <c r="D2747" t="s">
        <v>335</v>
      </c>
      <c r="E2747" t="s">
        <v>124</v>
      </c>
      <c r="F2747" t="s">
        <v>286</v>
      </c>
      <c r="G2747" t="s">
        <v>332</v>
      </c>
      <c r="H2747" t="s">
        <v>1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</row>
    <row r="2748" spans="1:37">
      <c r="A2748" s="32" t="str">
        <f t="shared" si="42"/>
        <v>Goods rated for Military use and goods rated for Non-military useLaosTranshipmenta</v>
      </c>
      <c r="B2748" s="32" t="str">
        <f>VLOOKUP(D2748,Lookup!$A:$B,2,FALSE)</f>
        <v>Goods rated for Military use and goods rated for Non-military use</v>
      </c>
      <c r="C2748" s="32" t="s">
        <v>352</v>
      </c>
      <c r="D2748" t="s">
        <v>335</v>
      </c>
      <c r="E2748" t="s">
        <v>123</v>
      </c>
      <c r="F2748" t="s">
        <v>286</v>
      </c>
      <c r="G2748" t="s">
        <v>332</v>
      </c>
      <c r="H2748" t="s">
        <v>1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</row>
    <row r="2749" spans="1:37">
      <c r="A2749" s="32" t="str">
        <f t="shared" si="42"/>
        <v>Goods rated for Military use and goods rated for Non-military useLatviaTranshipmenta</v>
      </c>
      <c r="B2749" s="32" t="str">
        <f>VLOOKUP(D2749,Lookup!$A:$B,2,FALSE)</f>
        <v>Goods rated for Military use and goods rated for Non-military use</v>
      </c>
      <c r="C2749" s="32" t="s">
        <v>352</v>
      </c>
      <c r="D2749" t="s">
        <v>335</v>
      </c>
      <c r="E2749" t="s">
        <v>122</v>
      </c>
      <c r="F2749" t="s">
        <v>286</v>
      </c>
      <c r="G2749" t="s">
        <v>332</v>
      </c>
      <c r="H2749" t="s">
        <v>1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</row>
    <row r="2750" spans="1:37">
      <c r="A2750" s="32" t="str">
        <f t="shared" si="42"/>
        <v>Goods rated for Military use and goods rated for Non-military useLebanonTranshipmenta</v>
      </c>
      <c r="B2750" s="32" t="str">
        <f>VLOOKUP(D2750,Lookup!$A:$B,2,FALSE)</f>
        <v>Goods rated for Military use and goods rated for Non-military use</v>
      </c>
      <c r="C2750" s="32" t="s">
        <v>352</v>
      </c>
      <c r="D2750" t="s">
        <v>335</v>
      </c>
      <c r="E2750" t="s">
        <v>121</v>
      </c>
      <c r="F2750" t="s">
        <v>286</v>
      </c>
      <c r="G2750" t="s">
        <v>332</v>
      </c>
      <c r="H2750" t="s">
        <v>1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</row>
    <row r="2751" spans="1:37">
      <c r="A2751" s="32" t="str">
        <f t="shared" si="42"/>
        <v>Goods rated for Military use and goods rated for Non-military useLesothoTranshipmenta</v>
      </c>
      <c r="B2751" s="32" t="str">
        <f>VLOOKUP(D2751,Lookup!$A:$B,2,FALSE)</f>
        <v>Goods rated for Military use and goods rated for Non-military use</v>
      </c>
      <c r="C2751" s="32" t="s">
        <v>352</v>
      </c>
      <c r="D2751" t="s">
        <v>335</v>
      </c>
      <c r="E2751" t="s">
        <v>120</v>
      </c>
      <c r="F2751" t="s">
        <v>286</v>
      </c>
      <c r="G2751" t="s">
        <v>332</v>
      </c>
      <c r="H2751" t="s">
        <v>1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</row>
    <row r="2752" spans="1:37">
      <c r="A2752" s="32" t="str">
        <f t="shared" si="42"/>
        <v>Goods rated for Military use and goods rated for Non-military useLiberiaTranshipmenta</v>
      </c>
      <c r="B2752" s="32" t="str">
        <f>VLOOKUP(D2752,Lookup!$A:$B,2,FALSE)</f>
        <v>Goods rated for Military use and goods rated for Non-military use</v>
      </c>
      <c r="C2752" s="32" t="s">
        <v>352</v>
      </c>
      <c r="D2752" t="s">
        <v>335</v>
      </c>
      <c r="E2752" t="s">
        <v>119</v>
      </c>
      <c r="F2752" t="s">
        <v>286</v>
      </c>
      <c r="G2752" t="s">
        <v>332</v>
      </c>
      <c r="H2752" t="s">
        <v>1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</row>
    <row r="2753" spans="1:37">
      <c r="A2753" s="32" t="str">
        <f t="shared" si="42"/>
        <v>Goods rated for Military use and goods rated for Non-military useLibyaTranshipmenta</v>
      </c>
      <c r="B2753" s="32" t="str">
        <f>VLOOKUP(D2753,Lookup!$A:$B,2,FALSE)</f>
        <v>Goods rated for Military use and goods rated for Non-military use</v>
      </c>
      <c r="C2753" s="32" t="s">
        <v>352</v>
      </c>
      <c r="D2753" t="s">
        <v>335</v>
      </c>
      <c r="E2753" t="s">
        <v>118</v>
      </c>
      <c r="F2753" t="s">
        <v>286</v>
      </c>
      <c r="G2753" t="s">
        <v>332</v>
      </c>
      <c r="H2753" t="s">
        <v>1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</row>
    <row r="2754" spans="1:37">
      <c r="A2754" s="32" t="str">
        <f t="shared" si="42"/>
        <v>Goods rated for Military use and goods rated for Non-military useLiechtensteinTranshipmenta</v>
      </c>
      <c r="B2754" s="32" t="str">
        <f>VLOOKUP(D2754,Lookup!$A:$B,2,FALSE)</f>
        <v>Goods rated for Military use and goods rated for Non-military use</v>
      </c>
      <c r="C2754" s="32" t="s">
        <v>352</v>
      </c>
      <c r="D2754" t="s">
        <v>335</v>
      </c>
      <c r="E2754" t="s">
        <v>117</v>
      </c>
      <c r="F2754" t="s">
        <v>286</v>
      </c>
      <c r="G2754" t="s">
        <v>332</v>
      </c>
      <c r="H2754" t="s">
        <v>1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</row>
    <row r="2755" spans="1:37">
      <c r="A2755" s="32" t="str">
        <f t="shared" si="42"/>
        <v>Goods rated for Military use and goods rated for Non-military useLithuaniaTranshipmenta</v>
      </c>
      <c r="B2755" s="32" t="str">
        <f>VLOOKUP(D2755,Lookup!$A:$B,2,FALSE)</f>
        <v>Goods rated for Military use and goods rated for Non-military use</v>
      </c>
      <c r="C2755" s="32" t="s">
        <v>352</v>
      </c>
      <c r="D2755" t="s">
        <v>335</v>
      </c>
      <c r="E2755" t="s">
        <v>116</v>
      </c>
      <c r="F2755" t="s">
        <v>286</v>
      </c>
      <c r="G2755" t="s">
        <v>332</v>
      </c>
      <c r="H2755" t="s">
        <v>1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</row>
    <row r="2756" spans="1:37">
      <c r="A2756" s="32" t="str">
        <f t="shared" si="42"/>
        <v>Goods rated for Military use and goods rated for Non-military useLuxembourgTranshipmenta</v>
      </c>
      <c r="B2756" s="32" t="str">
        <f>VLOOKUP(D2756,Lookup!$A:$B,2,FALSE)</f>
        <v>Goods rated for Military use and goods rated for Non-military use</v>
      </c>
      <c r="C2756" s="32" t="s">
        <v>352</v>
      </c>
      <c r="D2756" t="s">
        <v>335</v>
      </c>
      <c r="E2756" t="s">
        <v>115</v>
      </c>
      <c r="F2756" t="s">
        <v>286</v>
      </c>
      <c r="G2756" t="s">
        <v>332</v>
      </c>
      <c r="H2756" t="s">
        <v>1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</row>
    <row r="2757" spans="1:37">
      <c r="A2757" s="32" t="str">
        <f t="shared" ref="A2757:A2820" si="43">CONCATENATE(B2757,E2757,F2757,H2757)</f>
        <v>Goods rated for Military use and goods rated for Non-military useMacaoTranshipmenta</v>
      </c>
      <c r="B2757" s="32" t="str">
        <f>VLOOKUP(D2757,Lookup!$A:$B,2,FALSE)</f>
        <v>Goods rated for Military use and goods rated for Non-military use</v>
      </c>
      <c r="C2757" s="32" t="s">
        <v>352</v>
      </c>
      <c r="D2757" t="s">
        <v>335</v>
      </c>
      <c r="E2757" t="s">
        <v>114</v>
      </c>
      <c r="F2757" t="s">
        <v>286</v>
      </c>
      <c r="G2757" t="s">
        <v>332</v>
      </c>
      <c r="H2757" t="s">
        <v>1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</row>
    <row r="2758" spans="1:37">
      <c r="A2758" s="32" t="str">
        <f t="shared" si="43"/>
        <v>Goods rated for Military use and goods rated for Non-military useMacedoniaTranshipmenta</v>
      </c>
      <c r="B2758" s="32" t="str">
        <f>VLOOKUP(D2758,Lookup!$A:$B,2,FALSE)</f>
        <v>Goods rated for Military use and goods rated for Non-military use</v>
      </c>
      <c r="C2758" s="32" t="s">
        <v>352</v>
      </c>
      <c r="D2758" t="s">
        <v>335</v>
      </c>
      <c r="E2758" t="s">
        <v>113</v>
      </c>
      <c r="F2758" t="s">
        <v>286</v>
      </c>
      <c r="G2758" t="s">
        <v>332</v>
      </c>
      <c r="H2758" t="s">
        <v>1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</row>
    <row r="2759" spans="1:37">
      <c r="A2759" s="32" t="str">
        <f t="shared" si="43"/>
        <v>Goods rated for Military use and goods rated for Non-military useMadagascarTranshipmenta</v>
      </c>
      <c r="B2759" s="32" t="str">
        <f>VLOOKUP(D2759,Lookup!$A:$B,2,FALSE)</f>
        <v>Goods rated for Military use and goods rated for Non-military use</v>
      </c>
      <c r="C2759" s="32" t="s">
        <v>352</v>
      </c>
      <c r="D2759" t="s">
        <v>335</v>
      </c>
      <c r="E2759" t="s">
        <v>112</v>
      </c>
      <c r="F2759" t="s">
        <v>286</v>
      </c>
      <c r="G2759" t="s">
        <v>332</v>
      </c>
      <c r="H2759" t="s">
        <v>1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</row>
    <row r="2760" spans="1:37">
      <c r="A2760" s="32" t="str">
        <f t="shared" si="43"/>
        <v>Goods rated for Military use and goods rated for Non-military useMalawiTranshipmenta</v>
      </c>
      <c r="B2760" s="32" t="str">
        <f>VLOOKUP(D2760,Lookup!$A:$B,2,FALSE)</f>
        <v>Goods rated for Military use and goods rated for Non-military use</v>
      </c>
      <c r="C2760" s="32" t="s">
        <v>352</v>
      </c>
      <c r="D2760" t="s">
        <v>335</v>
      </c>
      <c r="E2760" t="s">
        <v>111</v>
      </c>
      <c r="F2760" t="s">
        <v>286</v>
      </c>
      <c r="G2760" t="s">
        <v>332</v>
      </c>
      <c r="H2760" t="s">
        <v>1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</row>
    <row r="2761" spans="1:37">
      <c r="A2761" s="32" t="str">
        <f t="shared" si="43"/>
        <v>Goods rated for Military use and goods rated for Non-military useMalaysiaTranshipmenta</v>
      </c>
      <c r="B2761" s="32" t="str">
        <f>VLOOKUP(D2761,Lookup!$A:$B,2,FALSE)</f>
        <v>Goods rated for Military use and goods rated for Non-military use</v>
      </c>
      <c r="C2761" s="32" t="s">
        <v>352</v>
      </c>
      <c r="D2761" t="s">
        <v>335</v>
      </c>
      <c r="E2761" t="s">
        <v>110</v>
      </c>
      <c r="F2761" t="s">
        <v>286</v>
      </c>
      <c r="G2761" t="s">
        <v>332</v>
      </c>
      <c r="H2761" t="s">
        <v>1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</row>
    <row r="2762" spans="1:37">
      <c r="A2762" s="32" t="str">
        <f t="shared" si="43"/>
        <v>Goods rated for Military use and goods rated for Non-military useMaldivesTranshipmenta</v>
      </c>
      <c r="B2762" s="32" t="str">
        <f>VLOOKUP(D2762,Lookup!$A:$B,2,FALSE)</f>
        <v>Goods rated for Military use and goods rated for Non-military use</v>
      </c>
      <c r="C2762" s="32" t="s">
        <v>352</v>
      </c>
      <c r="D2762" t="s">
        <v>335</v>
      </c>
      <c r="E2762" t="s">
        <v>109</v>
      </c>
      <c r="F2762" t="s">
        <v>286</v>
      </c>
      <c r="G2762" t="s">
        <v>332</v>
      </c>
      <c r="H2762" t="s">
        <v>1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</row>
    <row r="2763" spans="1:37">
      <c r="A2763" s="32" t="str">
        <f t="shared" si="43"/>
        <v>Goods rated for Military use and goods rated for Non-military useMaliTranshipmenta</v>
      </c>
      <c r="B2763" s="32" t="str">
        <f>VLOOKUP(D2763,Lookup!$A:$B,2,FALSE)</f>
        <v>Goods rated for Military use and goods rated for Non-military use</v>
      </c>
      <c r="C2763" s="32" t="s">
        <v>352</v>
      </c>
      <c r="D2763" t="s">
        <v>335</v>
      </c>
      <c r="E2763" t="s">
        <v>108</v>
      </c>
      <c r="F2763" t="s">
        <v>286</v>
      </c>
      <c r="G2763" t="s">
        <v>332</v>
      </c>
      <c r="H2763" t="s">
        <v>1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</row>
    <row r="2764" spans="1:37">
      <c r="A2764" s="32" t="str">
        <f t="shared" si="43"/>
        <v>Goods rated for Military use and goods rated for Non-military useMaltaTranshipmenta</v>
      </c>
      <c r="B2764" s="32" t="str">
        <f>VLOOKUP(D2764,Lookup!$A:$B,2,FALSE)</f>
        <v>Goods rated for Military use and goods rated for Non-military use</v>
      </c>
      <c r="C2764" s="32" t="s">
        <v>352</v>
      </c>
      <c r="D2764" t="s">
        <v>335</v>
      </c>
      <c r="E2764" t="s">
        <v>107</v>
      </c>
      <c r="F2764" t="s">
        <v>286</v>
      </c>
      <c r="G2764" t="s">
        <v>332</v>
      </c>
      <c r="H2764" t="s">
        <v>1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</row>
    <row r="2765" spans="1:37">
      <c r="A2765" s="32" t="str">
        <f t="shared" si="43"/>
        <v>Goods rated for Military use and goods rated for Non-military useMarshall IslandsTranshipmenta</v>
      </c>
      <c r="B2765" s="32" t="str">
        <f>VLOOKUP(D2765,Lookup!$A:$B,2,FALSE)</f>
        <v>Goods rated for Military use and goods rated for Non-military use</v>
      </c>
      <c r="C2765" s="32" t="s">
        <v>352</v>
      </c>
      <c r="D2765" t="s">
        <v>335</v>
      </c>
      <c r="E2765" t="s">
        <v>106</v>
      </c>
      <c r="F2765" t="s">
        <v>286</v>
      </c>
      <c r="G2765" t="s">
        <v>332</v>
      </c>
      <c r="H2765" t="s">
        <v>1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</row>
    <row r="2766" spans="1:37">
      <c r="A2766" s="32" t="str">
        <f t="shared" si="43"/>
        <v>Goods rated for Military use and goods rated for Non-military useMauritaniaTranshipmenta</v>
      </c>
      <c r="B2766" s="32" t="str">
        <f>VLOOKUP(D2766,Lookup!$A:$B,2,FALSE)</f>
        <v>Goods rated for Military use and goods rated for Non-military use</v>
      </c>
      <c r="C2766" s="32" t="s">
        <v>352</v>
      </c>
      <c r="D2766" t="s">
        <v>335</v>
      </c>
      <c r="E2766" t="s">
        <v>105</v>
      </c>
      <c r="F2766" t="s">
        <v>286</v>
      </c>
      <c r="G2766" t="s">
        <v>332</v>
      </c>
      <c r="H2766" t="s">
        <v>1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</row>
    <row r="2767" spans="1:37">
      <c r="A2767" s="32" t="str">
        <f t="shared" si="43"/>
        <v>Goods rated for Military use and goods rated for Non-military useMauritiusTranshipmenta</v>
      </c>
      <c r="B2767" s="32" t="str">
        <f>VLOOKUP(D2767,Lookup!$A:$B,2,FALSE)</f>
        <v>Goods rated for Military use and goods rated for Non-military use</v>
      </c>
      <c r="C2767" s="32" t="s">
        <v>352</v>
      </c>
      <c r="D2767" t="s">
        <v>335</v>
      </c>
      <c r="E2767" t="s">
        <v>104</v>
      </c>
      <c r="F2767" t="s">
        <v>286</v>
      </c>
      <c r="G2767" t="s">
        <v>332</v>
      </c>
      <c r="H2767" t="s">
        <v>1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</row>
    <row r="2768" spans="1:37">
      <c r="A2768" s="32" t="str">
        <f t="shared" si="43"/>
        <v>Goods rated for Military use and goods rated for Non-military useMayotte (Grand Terre and Pamanzi)Transhipmenta</v>
      </c>
      <c r="B2768" s="32" t="str">
        <f>VLOOKUP(D2768,Lookup!$A:$B,2,FALSE)</f>
        <v>Goods rated for Military use and goods rated for Non-military use</v>
      </c>
      <c r="C2768" s="32" t="s">
        <v>352</v>
      </c>
      <c r="D2768" t="s">
        <v>335</v>
      </c>
      <c r="E2768" t="s">
        <v>103</v>
      </c>
      <c r="F2768" t="s">
        <v>286</v>
      </c>
      <c r="G2768" t="s">
        <v>332</v>
      </c>
      <c r="H2768" t="s">
        <v>1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</row>
    <row r="2769" spans="1:37">
      <c r="A2769" s="32" t="str">
        <f t="shared" si="43"/>
        <v>Goods rated for Military use and goods rated for Non-military useMexicoTranshipmenta</v>
      </c>
      <c r="B2769" s="32" t="str">
        <f>VLOOKUP(D2769,Lookup!$A:$B,2,FALSE)</f>
        <v>Goods rated for Military use and goods rated for Non-military use</v>
      </c>
      <c r="C2769" s="32" t="s">
        <v>352</v>
      </c>
      <c r="D2769" t="s">
        <v>335</v>
      </c>
      <c r="E2769" t="s">
        <v>102</v>
      </c>
      <c r="F2769" t="s">
        <v>286</v>
      </c>
      <c r="G2769" t="s">
        <v>332</v>
      </c>
      <c r="H2769" t="s">
        <v>1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</row>
    <row r="2770" spans="1:37">
      <c r="A2770" s="32" t="str">
        <f t="shared" si="43"/>
        <v>Goods rated for Military use and goods rated for Non-military useMicronesiaTranshipmenta</v>
      </c>
      <c r="B2770" s="32" t="str">
        <f>VLOOKUP(D2770,Lookup!$A:$B,2,FALSE)</f>
        <v>Goods rated for Military use and goods rated for Non-military use</v>
      </c>
      <c r="C2770" s="32" t="s">
        <v>352</v>
      </c>
      <c r="D2770" t="s">
        <v>335</v>
      </c>
      <c r="E2770" t="s">
        <v>101</v>
      </c>
      <c r="F2770" t="s">
        <v>286</v>
      </c>
      <c r="G2770" t="s">
        <v>332</v>
      </c>
      <c r="H2770" t="s">
        <v>1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</row>
    <row r="2771" spans="1:37">
      <c r="A2771" s="32" t="str">
        <f t="shared" si="43"/>
        <v>Goods rated for Military use and goods rated for Non-military useMidway IslandTranshipmenta</v>
      </c>
      <c r="B2771" s="32" t="str">
        <f>VLOOKUP(D2771,Lookup!$A:$B,2,FALSE)</f>
        <v>Goods rated for Military use and goods rated for Non-military use</v>
      </c>
      <c r="C2771" s="32" t="s">
        <v>352</v>
      </c>
      <c r="D2771" t="s">
        <v>335</v>
      </c>
      <c r="E2771" t="s">
        <v>100</v>
      </c>
      <c r="F2771" t="s">
        <v>286</v>
      </c>
      <c r="G2771" t="s">
        <v>332</v>
      </c>
      <c r="H2771" t="s">
        <v>1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</row>
    <row r="2772" spans="1:37">
      <c r="A2772" s="32" t="str">
        <f t="shared" si="43"/>
        <v>Goods rated for Military use and goods rated for Non-military useRepublic of MoldovaTranshipmenta</v>
      </c>
      <c r="B2772" s="32" t="str">
        <f>VLOOKUP(D2772,Lookup!$A:$B,2,FALSE)</f>
        <v>Goods rated for Military use and goods rated for Non-military use</v>
      </c>
      <c r="C2772" s="32" t="s">
        <v>352</v>
      </c>
      <c r="D2772" t="s">
        <v>335</v>
      </c>
      <c r="E2772" t="s">
        <v>343</v>
      </c>
      <c r="F2772" t="s">
        <v>286</v>
      </c>
      <c r="G2772" t="s">
        <v>332</v>
      </c>
      <c r="H2772" t="s">
        <v>1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</row>
    <row r="2773" spans="1:37">
      <c r="A2773" s="32" t="str">
        <f t="shared" si="43"/>
        <v>Goods rated for Military use and goods rated for Non-military useMonacoTranshipmenta</v>
      </c>
      <c r="B2773" s="32" t="str">
        <f>VLOOKUP(D2773,Lookup!$A:$B,2,FALSE)</f>
        <v>Goods rated for Military use and goods rated for Non-military use</v>
      </c>
      <c r="C2773" s="32" t="s">
        <v>352</v>
      </c>
      <c r="D2773" t="s">
        <v>335</v>
      </c>
      <c r="E2773" t="s">
        <v>99</v>
      </c>
      <c r="F2773" t="s">
        <v>286</v>
      </c>
      <c r="G2773" t="s">
        <v>332</v>
      </c>
      <c r="H2773" t="s">
        <v>1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</row>
    <row r="2774" spans="1:37">
      <c r="A2774" s="32" t="str">
        <f t="shared" si="43"/>
        <v>Goods rated for Military use and goods rated for Non-military useMongoliaTranshipmenta</v>
      </c>
      <c r="B2774" s="32" t="str">
        <f>VLOOKUP(D2774,Lookup!$A:$B,2,FALSE)</f>
        <v>Goods rated for Military use and goods rated for Non-military use</v>
      </c>
      <c r="C2774" s="32" t="s">
        <v>352</v>
      </c>
      <c r="D2774" t="s">
        <v>335</v>
      </c>
      <c r="E2774" t="s">
        <v>98</v>
      </c>
      <c r="F2774" t="s">
        <v>286</v>
      </c>
      <c r="G2774" t="s">
        <v>332</v>
      </c>
      <c r="H2774" t="s">
        <v>1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</row>
    <row r="2775" spans="1:37">
      <c r="A2775" s="32" t="str">
        <f t="shared" si="43"/>
        <v>Goods rated for Military use and goods rated for Non-military useMontenegroTranshipmenta</v>
      </c>
      <c r="B2775" s="32" t="str">
        <f>VLOOKUP(D2775,Lookup!$A:$B,2,FALSE)</f>
        <v>Goods rated for Military use and goods rated for Non-military use</v>
      </c>
      <c r="C2775" s="32" t="s">
        <v>352</v>
      </c>
      <c r="D2775" t="s">
        <v>335</v>
      </c>
      <c r="E2775" t="s">
        <v>97</v>
      </c>
      <c r="F2775" t="s">
        <v>286</v>
      </c>
      <c r="G2775" t="s">
        <v>332</v>
      </c>
      <c r="H2775" t="s">
        <v>1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</row>
    <row r="2776" spans="1:37">
      <c r="A2776" s="32" t="str">
        <f t="shared" si="43"/>
        <v>Goods rated for Military use and goods rated for Non-military useMontserratTranshipmenta</v>
      </c>
      <c r="B2776" s="32" t="str">
        <f>VLOOKUP(D2776,Lookup!$A:$B,2,FALSE)</f>
        <v>Goods rated for Military use and goods rated for Non-military use</v>
      </c>
      <c r="C2776" s="32" t="s">
        <v>352</v>
      </c>
      <c r="D2776" t="s">
        <v>335</v>
      </c>
      <c r="E2776" t="s">
        <v>96</v>
      </c>
      <c r="F2776" t="s">
        <v>286</v>
      </c>
      <c r="G2776" t="s">
        <v>332</v>
      </c>
      <c r="H2776" t="s">
        <v>1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</row>
    <row r="2777" spans="1:37">
      <c r="A2777" s="32" t="str">
        <f t="shared" si="43"/>
        <v>Goods rated for Military use and goods rated for Non-military useMoroccoTranshipmenta</v>
      </c>
      <c r="B2777" s="32" t="str">
        <f>VLOOKUP(D2777,Lookup!$A:$B,2,FALSE)</f>
        <v>Goods rated for Military use and goods rated for Non-military use</v>
      </c>
      <c r="C2777" s="32" t="s">
        <v>352</v>
      </c>
      <c r="D2777" t="s">
        <v>335</v>
      </c>
      <c r="E2777" t="s">
        <v>95</v>
      </c>
      <c r="F2777" t="s">
        <v>286</v>
      </c>
      <c r="G2777" t="s">
        <v>332</v>
      </c>
      <c r="H2777" t="s">
        <v>1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</row>
    <row r="2778" spans="1:37">
      <c r="A2778" s="32" t="str">
        <f t="shared" si="43"/>
        <v>Goods rated for Military use and goods rated for Non-military useMozambiqueTranshipmenta</v>
      </c>
      <c r="B2778" s="32" t="str">
        <f>VLOOKUP(D2778,Lookup!$A:$B,2,FALSE)</f>
        <v>Goods rated for Military use and goods rated for Non-military use</v>
      </c>
      <c r="C2778" s="32" t="s">
        <v>352</v>
      </c>
      <c r="D2778" t="s">
        <v>335</v>
      </c>
      <c r="E2778" t="s">
        <v>94</v>
      </c>
      <c r="F2778" t="s">
        <v>286</v>
      </c>
      <c r="G2778" t="s">
        <v>332</v>
      </c>
      <c r="H2778" t="s">
        <v>1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</row>
    <row r="2779" spans="1:37">
      <c r="A2779" s="32" t="str">
        <f t="shared" si="43"/>
        <v>Goods rated for Military use and goods rated for Non-military useNamibiaTranshipmenta</v>
      </c>
      <c r="B2779" s="32" t="str">
        <f>VLOOKUP(D2779,Lookup!$A:$B,2,FALSE)</f>
        <v>Goods rated for Military use and goods rated for Non-military use</v>
      </c>
      <c r="C2779" s="32" t="s">
        <v>352</v>
      </c>
      <c r="D2779" t="s">
        <v>335</v>
      </c>
      <c r="E2779" t="s">
        <v>93</v>
      </c>
      <c r="F2779" t="s">
        <v>286</v>
      </c>
      <c r="G2779" t="s">
        <v>332</v>
      </c>
      <c r="H2779" t="s">
        <v>1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</row>
    <row r="2780" spans="1:37">
      <c r="A2780" s="32" t="str">
        <f t="shared" si="43"/>
        <v>Goods rated for Military use and goods rated for Non-military useNauruTranshipmenta</v>
      </c>
      <c r="B2780" s="32" t="str">
        <f>VLOOKUP(D2780,Lookup!$A:$B,2,FALSE)</f>
        <v>Goods rated for Military use and goods rated for Non-military use</v>
      </c>
      <c r="C2780" s="32" t="s">
        <v>352</v>
      </c>
      <c r="D2780" t="s">
        <v>335</v>
      </c>
      <c r="E2780" t="s">
        <v>92</v>
      </c>
      <c r="F2780" t="s">
        <v>286</v>
      </c>
      <c r="G2780" t="s">
        <v>332</v>
      </c>
      <c r="H2780" t="s">
        <v>1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</row>
    <row r="2781" spans="1:37">
      <c r="A2781" s="32" t="str">
        <f t="shared" si="43"/>
        <v>Goods rated for Military use and goods rated for Non-military useNepalTranshipmenta</v>
      </c>
      <c r="B2781" s="32" t="str">
        <f>VLOOKUP(D2781,Lookup!$A:$B,2,FALSE)</f>
        <v>Goods rated for Military use and goods rated for Non-military use</v>
      </c>
      <c r="C2781" s="32" t="s">
        <v>352</v>
      </c>
      <c r="D2781" t="s">
        <v>335</v>
      </c>
      <c r="E2781" t="s">
        <v>91</v>
      </c>
      <c r="F2781" t="s">
        <v>286</v>
      </c>
      <c r="G2781" t="s">
        <v>332</v>
      </c>
      <c r="H2781" t="s">
        <v>1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</row>
    <row r="2782" spans="1:37">
      <c r="A2782" s="32" t="str">
        <f t="shared" si="43"/>
        <v>Goods rated for Military use and goods rated for Non-military useNetherlandsTranshipmenta</v>
      </c>
      <c r="B2782" s="32" t="str">
        <f>VLOOKUP(D2782,Lookup!$A:$B,2,FALSE)</f>
        <v>Goods rated for Military use and goods rated for Non-military use</v>
      </c>
      <c r="C2782" s="32" t="s">
        <v>352</v>
      </c>
      <c r="D2782" t="s">
        <v>335</v>
      </c>
      <c r="E2782" t="s">
        <v>90</v>
      </c>
      <c r="F2782" t="s">
        <v>286</v>
      </c>
      <c r="G2782" t="s">
        <v>332</v>
      </c>
      <c r="H2782" t="s">
        <v>1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</row>
    <row r="2783" spans="1:37">
      <c r="A2783" s="32" t="str">
        <f t="shared" si="43"/>
        <v>Goods rated for Military use and goods rated for Non-military useNetherlands AntillesTranshipmenta</v>
      </c>
      <c r="B2783" s="32" t="str">
        <f>VLOOKUP(D2783,Lookup!$A:$B,2,FALSE)</f>
        <v>Goods rated for Military use and goods rated for Non-military use</v>
      </c>
      <c r="C2783" s="32" t="s">
        <v>352</v>
      </c>
      <c r="D2783" t="s">
        <v>335</v>
      </c>
      <c r="E2783" t="s">
        <v>89</v>
      </c>
      <c r="F2783" t="s">
        <v>286</v>
      </c>
      <c r="G2783" t="s">
        <v>332</v>
      </c>
      <c r="H2783" t="s">
        <v>1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</row>
    <row r="2784" spans="1:37">
      <c r="A2784" s="32" t="str">
        <f t="shared" si="43"/>
        <v>Goods rated for Military use and goods rated for Non-military useNew ZealandTranshipmenta</v>
      </c>
      <c r="B2784" s="32" t="str">
        <f>VLOOKUP(D2784,Lookup!$A:$B,2,FALSE)</f>
        <v>Goods rated for Military use and goods rated for Non-military use</v>
      </c>
      <c r="C2784" s="32" t="s">
        <v>352</v>
      </c>
      <c r="D2784" t="s">
        <v>335</v>
      </c>
      <c r="E2784" t="s">
        <v>88</v>
      </c>
      <c r="F2784" t="s">
        <v>286</v>
      </c>
      <c r="G2784" t="s">
        <v>332</v>
      </c>
      <c r="H2784" t="s">
        <v>1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</row>
    <row r="2785" spans="1:37">
      <c r="A2785" s="32" t="str">
        <f t="shared" si="43"/>
        <v>Goods rated for Military use and goods rated for Non-military useNicaraguaTranshipmenta</v>
      </c>
      <c r="B2785" s="32" t="str">
        <f>VLOOKUP(D2785,Lookup!$A:$B,2,FALSE)</f>
        <v>Goods rated for Military use and goods rated for Non-military use</v>
      </c>
      <c r="C2785" s="32" t="s">
        <v>352</v>
      </c>
      <c r="D2785" t="s">
        <v>335</v>
      </c>
      <c r="E2785" t="s">
        <v>87</v>
      </c>
      <c r="F2785" t="s">
        <v>286</v>
      </c>
      <c r="G2785" t="s">
        <v>332</v>
      </c>
      <c r="H2785" t="s">
        <v>1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</row>
    <row r="2786" spans="1:37">
      <c r="A2786" s="32" t="str">
        <f t="shared" si="43"/>
        <v>Goods rated for Military use and goods rated for Non-military useNigerTranshipmenta</v>
      </c>
      <c r="B2786" s="32" t="str">
        <f>VLOOKUP(D2786,Lookup!$A:$B,2,FALSE)</f>
        <v>Goods rated for Military use and goods rated for Non-military use</v>
      </c>
      <c r="C2786" s="32" t="s">
        <v>352</v>
      </c>
      <c r="D2786" t="s">
        <v>335</v>
      </c>
      <c r="E2786" t="s">
        <v>86</v>
      </c>
      <c r="F2786" t="s">
        <v>286</v>
      </c>
      <c r="G2786" t="s">
        <v>332</v>
      </c>
      <c r="H2786" t="s">
        <v>1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</row>
    <row r="2787" spans="1:37">
      <c r="A2787" s="32" t="str">
        <f t="shared" si="43"/>
        <v>Goods rated for Military use and goods rated for Non-military useNigeriaTranshipmenta</v>
      </c>
      <c r="B2787" s="32" t="str">
        <f>VLOOKUP(D2787,Lookup!$A:$B,2,FALSE)</f>
        <v>Goods rated for Military use and goods rated for Non-military use</v>
      </c>
      <c r="C2787" s="32" t="s">
        <v>352</v>
      </c>
      <c r="D2787" t="s">
        <v>335</v>
      </c>
      <c r="E2787" t="s">
        <v>85</v>
      </c>
      <c r="F2787" t="s">
        <v>286</v>
      </c>
      <c r="G2787" t="s">
        <v>332</v>
      </c>
      <c r="H2787" t="s">
        <v>1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</row>
    <row r="2788" spans="1:37">
      <c r="A2788" s="32" t="str">
        <f t="shared" si="43"/>
        <v>Goods rated for Military use and goods rated for Non-military useNiueTranshipmenta</v>
      </c>
      <c r="B2788" s="32" t="str">
        <f>VLOOKUP(D2788,Lookup!$A:$B,2,FALSE)</f>
        <v>Goods rated for Military use and goods rated for Non-military use</v>
      </c>
      <c r="C2788" s="32" t="s">
        <v>352</v>
      </c>
      <c r="D2788" t="s">
        <v>335</v>
      </c>
      <c r="E2788" t="s">
        <v>84</v>
      </c>
      <c r="F2788" t="s">
        <v>286</v>
      </c>
      <c r="G2788" t="s">
        <v>332</v>
      </c>
      <c r="H2788" t="s">
        <v>1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</row>
    <row r="2789" spans="1:37">
      <c r="A2789" s="32" t="str">
        <f t="shared" si="43"/>
        <v>Goods rated for Military use and goods rated for Non-military useNorfolk IslandTranshipmenta</v>
      </c>
      <c r="B2789" s="32" t="str">
        <f>VLOOKUP(D2789,Lookup!$A:$B,2,FALSE)</f>
        <v>Goods rated for Military use and goods rated for Non-military use</v>
      </c>
      <c r="C2789" s="32" t="s">
        <v>352</v>
      </c>
      <c r="D2789" t="s">
        <v>335</v>
      </c>
      <c r="E2789" t="s">
        <v>83</v>
      </c>
      <c r="F2789" t="s">
        <v>286</v>
      </c>
      <c r="G2789" t="s">
        <v>332</v>
      </c>
      <c r="H2789" t="s">
        <v>1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</row>
    <row r="2790" spans="1:37">
      <c r="A2790" s="32" t="str">
        <f t="shared" si="43"/>
        <v>Goods rated for Military use and goods rated for Non-military useNorthern Marianas IslandsTranshipmenta</v>
      </c>
      <c r="B2790" s="32" t="str">
        <f>VLOOKUP(D2790,Lookup!$A:$B,2,FALSE)</f>
        <v>Goods rated for Military use and goods rated for Non-military use</v>
      </c>
      <c r="C2790" s="32" t="s">
        <v>352</v>
      </c>
      <c r="D2790" t="s">
        <v>335</v>
      </c>
      <c r="E2790" t="s">
        <v>82</v>
      </c>
      <c r="F2790" t="s">
        <v>286</v>
      </c>
      <c r="G2790" t="s">
        <v>332</v>
      </c>
      <c r="H2790" t="s">
        <v>1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</row>
    <row r="2791" spans="1:37">
      <c r="A2791" s="32" t="str">
        <f t="shared" si="43"/>
        <v>Goods rated for Military use and goods rated for Non-military useNorwayTranshipmenta</v>
      </c>
      <c r="B2791" s="32" t="str">
        <f>VLOOKUP(D2791,Lookup!$A:$B,2,FALSE)</f>
        <v>Goods rated for Military use and goods rated for Non-military use</v>
      </c>
      <c r="C2791" s="32" t="s">
        <v>352</v>
      </c>
      <c r="D2791" t="s">
        <v>335</v>
      </c>
      <c r="E2791" t="s">
        <v>81</v>
      </c>
      <c r="F2791" t="s">
        <v>286</v>
      </c>
      <c r="G2791" t="s">
        <v>332</v>
      </c>
      <c r="H2791" t="s">
        <v>1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</row>
    <row r="2792" spans="1:37">
      <c r="A2792" s="32" t="str">
        <f t="shared" si="43"/>
        <v>Goods rated for Military use and goods rated for Non-military useOmanTranshipmenta</v>
      </c>
      <c r="B2792" s="32" t="str">
        <f>VLOOKUP(D2792,Lookup!$A:$B,2,FALSE)</f>
        <v>Goods rated for Military use and goods rated for Non-military use</v>
      </c>
      <c r="C2792" s="32" t="s">
        <v>352</v>
      </c>
      <c r="D2792" t="s">
        <v>335</v>
      </c>
      <c r="E2792" t="s">
        <v>80</v>
      </c>
      <c r="F2792" t="s">
        <v>286</v>
      </c>
      <c r="G2792" t="s">
        <v>332</v>
      </c>
      <c r="H2792" t="s">
        <v>1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</row>
    <row r="2793" spans="1:37">
      <c r="A2793" s="32" t="str">
        <f t="shared" si="43"/>
        <v>Goods rated for Military use and goods rated for Non-military usePakistanTranshipmenta</v>
      </c>
      <c r="B2793" s="32" t="str">
        <f>VLOOKUP(D2793,Lookup!$A:$B,2,FALSE)</f>
        <v>Goods rated for Military use and goods rated for Non-military use</v>
      </c>
      <c r="C2793" s="32" t="s">
        <v>352</v>
      </c>
      <c r="D2793" t="s">
        <v>335</v>
      </c>
      <c r="E2793" t="s">
        <v>79</v>
      </c>
      <c r="F2793" t="s">
        <v>286</v>
      </c>
      <c r="G2793" t="s">
        <v>332</v>
      </c>
      <c r="H2793" t="s">
        <v>1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</row>
    <row r="2794" spans="1:37">
      <c r="A2794" s="32" t="str">
        <f t="shared" si="43"/>
        <v>Goods rated for Military use and goods rated for Non-military usePalauTranshipmenta</v>
      </c>
      <c r="B2794" s="32" t="str">
        <f>VLOOKUP(D2794,Lookup!$A:$B,2,FALSE)</f>
        <v>Goods rated for Military use and goods rated for Non-military use</v>
      </c>
      <c r="C2794" s="32" t="s">
        <v>352</v>
      </c>
      <c r="D2794" t="s">
        <v>335</v>
      </c>
      <c r="E2794" t="s">
        <v>78</v>
      </c>
      <c r="F2794" t="s">
        <v>286</v>
      </c>
      <c r="G2794" t="s">
        <v>332</v>
      </c>
      <c r="H2794" t="s">
        <v>1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</row>
    <row r="2795" spans="1:37">
      <c r="A2795" s="32" t="str">
        <f t="shared" si="43"/>
        <v>Goods rated for Military use and goods rated for Non-military usePanamaTranshipmenta</v>
      </c>
      <c r="B2795" s="32" t="str">
        <f>VLOOKUP(D2795,Lookup!$A:$B,2,FALSE)</f>
        <v>Goods rated for Military use and goods rated for Non-military use</v>
      </c>
      <c r="C2795" s="32" t="s">
        <v>352</v>
      </c>
      <c r="D2795" t="s">
        <v>335</v>
      </c>
      <c r="E2795" t="s">
        <v>77</v>
      </c>
      <c r="F2795" t="s">
        <v>286</v>
      </c>
      <c r="G2795" t="s">
        <v>332</v>
      </c>
      <c r="H2795" t="s">
        <v>1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</row>
    <row r="2796" spans="1:37">
      <c r="A2796" s="32" t="str">
        <f t="shared" si="43"/>
        <v>Goods rated for Military use and goods rated for Non-military usePapua New GuineaTranshipmenta</v>
      </c>
      <c r="B2796" s="32" t="str">
        <f>VLOOKUP(D2796,Lookup!$A:$B,2,FALSE)</f>
        <v>Goods rated for Military use and goods rated for Non-military use</v>
      </c>
      <c r="C2796" s="32" t="s">
        <v>352</v>
      </c>
      <c r="D2796" t="s">
        <v>335</v>
      </c>
      <c r="E2796" t="s">
        <v>76</v>
      </c>
      <c r="F2796" t="s">
        <v>286</v>
      </c>
      <c r="G2796" t="s">
        <v>332</v>
      </c>
      <c r="H2796" t="s">
        <v>1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</row>
    <row r="2797" spans="1:37">
      <c r="A2797" s="32" t="str">
        <f t="shared" si="43"/>
        <v>Goods rated for Military use and goods rated for Non-military useParaguayTranshipmenta</v>
      </c>
      <c r="B2797" s="32" t="str">
        <f>VLOOKUP(D2797,Lookup!$A:$B,2,FALSE)</f>
        <v>Goods rated for Military use and goods rated for Non-military use</v>
      </c>
      <c r="C2797" s="32" t="s">
        <v>352</v>
      </c>
      <c r="D2797" t="s">
        <v>335</v>
      </c>
      <c r="E2797" t="s">
        <v>75</v>
      </c>
      <c r="F2797" t="s">
        <v>286</v>
      </c>
      <c r="G2797" t="s">
        <v>332</v>
      </c>
      <c r="H2797" t="s">
        <v>1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</row>
    <row r="2798" spans="1:37">
      <c r="A2798" s="32" t="str">
        <f t="shared" si="43"/>
        <v>Goods rated for Military use and goods rated for Non-military usePeruTranshipmenta</v>
      </c>
      <c r="B2798" s="32" t="str">
        <f>VLOOKUP(D2798,Lookup!$A:$B,2,FALSE)</f>
        <v>Goods rated for Military use and goods rated for Non-military use</v>
      </c>
      <c r="C2798" s="32" t="s">
        <v>352</v>
      </c>
      <c r="D2798" t="s">
        <v>335</v>
      </c>
      <c r="E2798" t="s">
        <v>74</v>
      </c>
      <c r="F2798" t="s">
        <v>286</v>
      </c>
      <c r="G2798" t="s">
        <v>332</v>
      </c>
      <c r="H2798" t="s">
        <v>1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</row>
    <row r="2799" spans="1:37">
      <c r="A2799" s="32" t="str">
        <f t="shared" si="43"/>
        <v>Goods rated for Military use and goods rated for Non-military usePhilippinesTranshipmenta</v>
      </c>
      <c r="B2799" s="32" t="str">
        <f>VLOOKUP(D2799,Lookup!$A:$B,2,FALSE)</f>
        <v>Goods rated for Military use and goods rated for Non-military use</v>
      </c>
      <c r="C2799" s="32" t="s">
        <v>352</v>
      </c>
      <c r="D2799" t="s">
        <v>335</v>
      </c>
      <c r="E2799" t="s">
        <v>73</v>
      </c>
      <c r="F2799" t="s">
        <v>286</v>
      </c>
      <c r="G2799" t="s">
        <v>332</v>
      </c>
      <c r="H2799" t="s">
        <v>1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</row>
    <row r="2800" spans="1:37">
      <c r="A2800" s="32" t="str">
        <f t="shared" si="43"/>
        <v>Goods rated for Military use and goods rated for Non-military usePitcairn Islands (Islands of: Pitcairn | Henderson | Ducie | Oeno)Transhipmenta</v>
      </c>
      <c r="B2800" s="32" t="str">
        <f>VLOOKUP(D2800,Lookup!$A:$B,2,FALSE)</f>
        <v>Goods rated for Military use and goods rated for Non-military use</v>
      </c>
      <c r="C2800" s="32" t="s">
        <v>352</v>
      </c>
      <c r="D2800" t="s">
        <v>335</v>
      </c>
      <c r="E2800" t="s">
        <v>348</v>
      </c>
      <c r="F2800" t="s">
        <v>286</v>
      </c>
      <c r="G2800" t="s">
        <v>332</v>
      </c>
      <c r="H2800" t="s">
        <v>1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</row>
    <row r="2801" spans="1:37">
      <c r="A2801" s="32" t="str">
        <f t="shared" si="43"/>
        <v>Goods rated for Military use and goods rated for Non-military usePolandTranshipmenta</v>
      </c>
      <c r="B2801" s="32" t="str">
        <f>VLOOKUP(D2801,Lookup!$A:$B,2,FALSE)</f>
        <v>Goods rated for Military use and goods rated for Non-military use</v>
      </c>
      <c r="C2801" s="32" t="s">
        <v>352</v>
      </c>
      <c r="D2801" t="s">
        <v>335</v>
      </c>
      <c r="E2801" t="s">
        <v>72</v>
      </c>
      <c r="F2801" t="s">
        <v>286</v>
      </c>
      <c r="G2801" t="s">
        <v>332</v>
      </c>
      <c r="H2801" t="s">
        <v>1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</row>
    <row r="2802" spans="1:37">
      <c r="A2802" s="32" t="str">
        <f t="shared" si="43"/>
        <v>Goods rated for Military use and goods rated for Non-military usePortugalTranshipmenta</v>
      </c>
      <c r="B2802" s="32" t="str">
        <f>VLOOKUP(D2802,Lookup!$A:$B,2,FALSE)</f>
        <v>Goods rated for Military use and goods rated for Non-military use</v>
      </c>
      <c r="C2802" s="32" t="s">
        <v>352</v>
      </c>
      <c r="D2802" t="s">
        <v>335</v>
      </c>
      <c r="E2802" t="s">
        <v>71</v>
      </c>
      <c r="F2802" t="s">
        <v>286</v>
      </c>
      <c r="G2802" t="s">
        <v>332</v>
      </c>
      <c r="H2802" t="s">
        <v>1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</row>
    <row r="2803" spans="1:37">
      <c r="A2803" s="32" t="str">
        <f t="shared" si="43"/>
        <v>Goods rated for Military use and goods rated for Non-military usePuerto RicoTranshipmenta</v>
      </c>
      <c r="B2803" s="32" t="str">
        <f>VLOOKUP(D2803,Lookup!$A:$B,2,FALSE)</f>
        <v>Goods rated for Military use and goods rated for Non-military use</v>
      </c>
      <c r="C2803" s="32" t="s">
        <v>352</v>
      </c>
      <c r="D2803" t="s">
        <v>335</v>
      </c>
      <c r="E2803" t="s">
        <v>70</v>
      </c>
      <c r="F2803" t="s">
        <v>286</v>
      </c>
      <c r="G2803" t="s">
        <v>332</v>
      </c>
      <c r="H2803" t="s">
        <v>1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</row>
    <row r="2804" spans="1:37">
      <c r="A2804" s="32" t="str">
        <f t="shared" si="43"/>
        <v>Goods rated for Military use and goods rated for Non-military useQatarTranshipmenta</v>
      </c>
      <c r="B2804" s="32" t="str">
        <f>VLOOKUP(D2804,Lookup!$A:$B,2,FALSE)</f>
        <v>Goods rated for Military use and goods rated for Non-military use</v>
      </c>
      <c r="C2804" s="32" t="s">
        <v>352</v>
      </c>
      <c r="D2804" t="s">
        <v>335</v>
      </c>
      <c r="E2804" t="s">
        <v>69</v>
      </c>
      <c r="F2804" t="s">
        <v>286</v>
      </c>
      <c r="G2804" t="s">
        <v>332</v>
      </c>
      <c r="H2804" t="s">
        <v>1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</row>
    <row r="2805" spans="1:37">
      <c r="A2805" s="32" t="str">
        <f t="shared" si="43"/>
        <v>Goods rated for Military use and goods rated for Non-military useRepublic of CongoTranshipmenta</v>
      </c>
      <c r="B2805" s="32" t="str">
        <f>VLOOKUP(D2805,Lookup!$A:$B,2,FALSE)</f>
        <v>Goods rated for Military use and goods rated for Non-military use</v>
      </c>
      <c r="C2805" s="32" t="s">
        <v>352</v>
      </c>
      <c r="D2805" t="s">
        <v>335</v>
      </c>
      <c r="E2805" t="s">
        <v>68</v>
      </c>
      <c r="F2805" t="s">
        <v>286</v>
      </c>
      <c r="G2805" t="s">
        <v>332</v>
      </c>
      <c r="H2805" t="s">
        <v>1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</row>
    <row r="2806" spans="1:37">
      <c r="A2806" s="32" t="str">
        <f t="shared" si="43"/>
        <v>Goods rated for Military use and goods rated for Non-military useRomaniaTranshipmenta</v>
      </c>
      <c r="B2806" s="32" t="str">
        <f>VLOOKUP(D2806,Lookup!$A:$B,2,FALSE)</f>
        <v>Goods rated for Military use and goods rated for Non-military use</v>
      </c>
      <c r="C2806" s="32" t="s">
        <v>352</v>
      </c>
      <c r="D2806" t="s">
        <v>335</v>
      </c>
      <c r="E2806" t="s">
        <v>67</v>
      </c>
      <c r="F2806" t="s">
        <v>286</v>
      </c>
      <c r="G2806" t="s">
        <v>332</v>
      </c>
      <c r="H2806" t="s">
        <v>1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</row>
    <row r="2807" spans="1:37">
      <c r="A2807" s="32" t="str">
        <f t="shared" si="43"/>
        <v>Goods rated for Military use and goods rated for Non-military useRoss DependencyTranshipmenta</v>
      </c>
      <c r="B2807" s="32" t="str">
        <f>VLOOKUP(D2807,Lookup!$A:$B,2,FALSE)</f>
        <v>Goods rated for Military use and goods rated for Non-military use</v>
      </c>
      <c r="C2807" s="32" t="s">
        <v>352</v>
      </c>
      <c r="D2807" t="s">
        <v>335</v>
      </c>
      <c r="E2807" t="s">
        <v>66</v>
      </c>
      <c r="F2807" t="s">
        <v>286</v>
      </c>
      <c r="G2807" t="s">
        <v>332</v>
      </c>
      <c r="H2807" t="s">
        <v>1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</row>
    <row r="2808" spans="1:37">
      <c r="A2808" s="32" t="str">
        <f t="shared" si="43"/>
        <v>Goods rated for Military use and goods rated for Non-military useRussiaTranshipmenta</v>
      </c>
      <c r="B2808" s="32" t="str">
        <f>VLOOKUP(D2808,Lookup!$A:$B,2,FALSE)</f>
        <v>Goods rated for Military use and goods rated for Non-military use</v>
      </c>
      <c r="C2808" s="32" t="s">
        <v>352</v>
      </c>
      <c r="D2808" t="s">
        <v>335</v>
      </c>
      <c r="E2808" t="s">
        <v>65</v>
      </c>
      <c r="F2808" t="s">
        <v>286</v>
      </c>
      <c r="G2808" t="s">
        <v>332</v>
      </c>
      <c r="H2808" t="s">
        <v>1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</row>
    <row r="2809" spans="1:37">
      <c r="A2809" s="32" t="str">
        <f t="shared" si="43"/>
        <v>Goods rated for Military use and goods rated for Non-military useRwandaTranshipmenta</v>
      </c>
      <c r="B2809" s="32" t="str">
        <f>VLOOKUP(D2809,Lookup!$A:$B,2,FALSE)</f>
        <v>Goods rated for Military use and goods rated for Non-military use</v>
      </c>
      <c r="C2809" s="32" t="s">
        <v>352</v>
      </c>
      <c r="D2809" t="s">
        <v>335</v>
      </c>
      <c r="E2809" t="s">
        <v>64</v>
      </c>
      <c r="F2809" t="s">
        <v>286</v>
      </c>
      <c r="G2809" t="s">
        <v>332</v>
      </c>
      <c r="H2809" t="s">
        <v>1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</row>
    <row r="2810" spans="1:37">
      <c r="A2810" s="32" t="str">
        <f t="shared" si="43"/>
        <v>Goods rated for Military use and goods rated for Non-military useSamoaTranshipmenta</v>
      </c>
      <c r="B2810" s="32" t="str">
        <f>VLOOKUP(D2810,Lookup!$A:$B,2,FALSE)</f>
        <v>Goods rated for Military use and goods rated for Non-military use</v>
      </c>
      <c r="C2810" s="32" t="s">
        <v>352</v>
      </c>
      <c r="D2810" t="s">
        <v>335</v>
      </c>
      <c r="E2810" t="s">
        <v>63</v>
      </c>
      <c r="F2810" t="s">
        <v>286</v>
      </c>
      <c r="G2810" t="s">
        <v>332</v>
      </c>
      <c r="H2810" t="s">
        <v>1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</row>
    <row r="2811" spans="1:37">
      <c r="A2811" s="32" t="str">
        <f t="shared" si="43"/>
        <v>Goods rated for Military use and goods rated for Non-military useSan MarinoTranshipmenta</v>
      </c>
      <c r="B2811" s="32" t="str">
        <f>VLOOKUP(D2811,Lookup!$A:$B,2,FALSE)</f>
        <v>Goods rated for Military use and goods rated for Non-military use</v>
      </c>
      <c r="C2811" s="32" t="s">
        <v>352</v>
      </c>
      <c r="D2811" t="s">
        <v>335</v>
      </c>
      <c r="E2811" t="s">
        <v>62</v>
      </c>
      <c r="F2811" t="s">
        <v>286</v>
      </c>
      <c r="G2811" t="s">
        <v>332</v>
      </c>
      <c r="H2811" t="s">
        <v>1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</row>
    <row r="2812" spans="1:37">
      <c r="A2812" s="32" t="str">
        <f t="shared" si="43"/>
        <v>Goods rated for Military use and goods rated for Non-military useSao Tome and PrincipeTranshipmenta</v>
      </c>
      <c r="B2812" s="32" t="str">
        <f>VLOOKUP(D2812,Lookup!$A:$B,2,FALSE)</f>
        <v>Goods rated for Military use and goods rated for Non-military use</v>
      </c>
      <c r="C2812" s="32" t="s">
        <v>352</v>
      </c>
      <c r="D2812" t="s">
        <v>335</v>
      </c>
      <c r="E2812" t="s">
        <v>61</v>
      </c>
      <c r="F2812" t="s">
        <v>286</v>
      </c>
      <c r="G2812" t="s">
        <v>332</v>
      </c>
      <c r="H2812" t="s">
        <v>1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</row>
    <row r="2813" spans="1:37">
      <c r="A2813" s="32" t="str">
        <f t="shared" si="43"/>
        <v>Goods rated for Military use and goods rated for Non-military useSarawakTranshipmenta</v>
      </c>
      <c r="B2813" s="32" t="str">
        <f>VLOOKUP(D2813,Lookup!$A:$B,2,FALSE)</f>
        <v>Goods rated for Military use and goods rated for Non-military use</v>
      </c>
      <c r="C2813" s="32" t="s">
        <v>352</v>
      </c>
      <c r="D2813" t="s">
        <v>335</v>
      </c>
      <c r="E2813" t="s">
        <v>60</v>
      </c>
      <c r="F2813" t="s">
        <v>286</v>
      </c>
      <c r="G2813" t="s">
        <v>332</v>
      </c>
      <c r="H2813" t="s">
        <v>1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</row>
    <row r="2814" spans="1:37">
      <c r="A2814" s="32" t="str">
        <f t="shared" si="43"/>
        <v>Goods rated for Military use and goods rated for Non-military useSaudi ArabiaTranshipmenta</v>
      </c>
      <c r="B2814" s="32" t="str">
        <f>VLOOKUP(D2814,Lookup!$A:$B,2,FALSE)</f>
        <v>Goods rated for Military use and goods rated for Non-military use</v>
      </c>
      <c r="C2814" s="32" t="s">
        <v>352</v>
      </c>
      <c r="D2814" t="s">
        <v>335</v>
      </c>
      <c r="E2814" t="s">
        <v>59</v>
      </c>
      <c r="F2814" t="s">
        <v>286</v>
      </c>
      <c r="G2814" t="s">
        <v>332</v>
      </c>
      <c r="H2814" t="s">
        <v>1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</row>
    <row r="2815" spans="1:37">
      <c r="A2815" s="32" t="str">
        <f t="shared" si="43"/>
        <v>Goods rated for Military use and goods rated for Non-military useSenegalTranshipmenta</v>
      </c>
      <c r="B2815" s="32" t="str">
        <f>VLOOKUP(D2815,Lookup!$A:$B,2,FALSE)</f>
        <v>Goods rated for Military use and goods rated for Non-military use</v>
      </c>
      <c r="C2815" s="32" t="s">
        <v>352</v>
      </c>
      <c r="D2815" t="s">
        <v>335</v>
      </c>
      <c r="E2815" t="s">
        <v>58</v>
      </c>
      <c r="F2815" t="s">
        <v>286</v>
      </c>
      <c r="G2815" t="s">
        <v>332</v>
      </c>
      <c r="H2815" t="s">
        <v>1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</row>
    <row r="2816" spans="1:37">
      <c r="A2816" s="32" t="str">
        <f t="shared" si="43"/>
        <v>Goods rated for Military use and goods rated for Non-military useSerbiaTranshipmenta</v>
      </c>
      <c r="B2816" s="32" t="str">
        <f>VLOOKUP(D2816,Lookup!$A:$B,2,FALSE)</f>
        <v>Goods rated for Military use and goods rated for Non-military use</v>
      </c>
      <c r="C2816" s="32" t="s">
        <v>352</v>
      </c>
      <c r="D2816" t="s">
        <v>335</v>
      </c>
      <c r="E2816" t="s">
        <v>57</v>
      </c>
      <c r="F2816" t="s">
        <v>286</v>
      </c>
      <c r="G2816" t="s">
        <v>332</v>
      </c>
      <c r="H2816" t="s">
        <v>1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</row>
    <row r="2817" spans="1:37">
      <c r="A2817" s="32" t="str">
        <f t="shared" si="43"/>
        <v>Goods rated for Military use and goods rated for Non-military useSeychellesTranshipmenta</v>
      </c>
      <c r="B2817" s="32" t="str">
        <f>VLOOKUP(D2817,Lookup!$A:$B,2,FALSE)</f>
        <v>Goods rated for Military use and goods rated for Non-military use</v>
      </c>
      <c r="C2817" s="32" t="s">
        <v>352</v>
      </c>
      <c r="D2817" t="s">
        <v>335</v>
      </c>
      <c r="E2817" t="s">
        <v>56</v>
      </c>
      <c r="F2817" t="s">
        <v>286</v>
      </c>
      <c r="G2817" t="s">
        <v>332</v>
      </c>
      <c r="H2817" t="s">
        <v>1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</row>
    <row r="2818" spans="1:37">
      <c r="A2818" s="32" t="str">
        <f t="shared" si="43"/>
        <v>Goods rated for Military use and goods rated for Non-military useSierra LeoneTranshipmenta</v>
      </c>
      <c r="B2818" s="32" t="str">
        <f>VLOOKUP(D2818,Lookup!$A:$B,2,FALSE)</f>
        <v>Goods rated for Military use and goods rated for Non-military use</v>
      </c>
      <c r="C2818" s="32" t="s">
        <v>352</v>
      </c>
      <c r="D2818" t="s">
        <v>335</v>
      </c>
      <c r="E2818" t="s">
        <v>55</v>
      </c>
      <c r="F2818" t="s">
        <v>286</v>
      </c>
      <c r="G2818" t="s">
        <v>332</v>
      </c>
      <c r="H2818" t="s">
        <v>1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</row>
    <row r="2819" spans="1:37">
      <c r="A2819" s="32" t="str">
        <f t="shared" si="43"/>
        <v>Goods rated for Military use and goods rated for Non-military useSingaporeTranshipmenta</v>
      </c>
      <c r="B2819" s="32" t="str">
        <f>VLOOKUP(D2819,Lookup!$A:$B,2,FALSE)</f>
        <v>Goods rated for Military use and goods rated for Non-military use</v>
      </c>
      <c r="C2819" s="32" t="s">
        <v>352</v>
      </c>
      <c r="D2819" t="s">
        <v>335</v>
      </c>
      <c r="E2819" t="s">
        <v>54</v>
      </c>
      <c r="F2819" t="s">
        <v>286</v>
      </c>
      <c r="G2819" t="s">
        <v>332</v>
      </c>
      <c r="H2819" t="s">
        <v>1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</row>
    <row r="2820" spans="1:37">
      <c r="A2820" s="32" t="str">
        <f t="shared" si="43"/>
        <v>Goods rated for Military use and goods rated for Non-military useSlovakiaTranshipmenta</v>
      </c>
      <c r="B2820" s="32" t="str">
        <f>VLOOKUP(D2820,Lookup!$A:$B,2,FALSE)</f>
        <v>Goods rated for Military use and goods rated for Non-military use</v>
      </c>
      <c r="C2820" s="32" t="s">
        <v>352</v>
      </c>
      <c r="D2820" t="s">
        <v>335</v>
      </c>
      <c r="E2820" t="s">
        <v>53</v>
      </c>
      <c r="F2820" t="s">
        <v>286</v>
      </c>
      <c r="G2820" t="s">
        <v>332</v>
      </c>
      <c r="H2820" t="s">
        <v>1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</row>
    <row r="2821" spans="1:37">
      <c r="A2821" s="32" t="str">
        <f t="shared" ref="A2821:A2884" si="44">CONCATENATE(B2821,E2821,F2821,H2821)</f>
        <v>Goods rated for Military use and goods rated for Non-military useSloveniaTranshipmenta</v>
      </c>
      <c r="B2821" s="32" t="str">
        <f>VLOOKUP(D2821,Lookup!$A:$B,2,FALSE)</f>
        <v>Goods rated for Military use and goods rated for Non-military use</v>
      </c>
      <c r="C2821" s="32" t="s">
        <v>352</v>
      </c>
      <c r="D2821" t="s">
        <v>335</v>
      </c>
      <c r="E2821" t="s">
        <v>52</v>
      </c>
      <c r="F2821" t="s">
        <v>286</v>
      </c>
      <c r="G2821" t="s">
        <v>332</v>
      </c>
      <c r="H2821" t="s">
        <v>1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</row>
    <row r="2822" spans="1:37">
      <c r="A2822" s="32" t="str">
        <f t="shared" si="44"/>
        <v>Goods rated for Military use and goods rated for Non-military useSolomon IslandsTranshipmenta</v>
      </c>
      <c r="B2822" s="32" t="str">
        <f>VLOOKUP(D2822,Lookup!$A:$B,2,FALSE)</f>
        <v>Goods rated for Military use and goods rated for Non-military use</v>
      </c>
      <c r="C2822" s="32" t="s">
        <v>352</v>
      </c>
      <c r="D2822" t="s">
        <v>335</v>
      </c>
      <c r="E2822" t="s">
        <v>51</v>
      </c>
      <c r="F2822" t="s">
        <v>286</v>
      </c>
      <c r="G2822" t="s">
        <v>332</v>
      </c>
      <c r="H2822" t="s">
        <v>1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</row>
    <row r="2823" spans="1:37">
      <c r="A2823" s="32" t="str">
        <f t="shared" si="44"/>
        <v>Goods rated for Military use and goods rated for Non-military useSomaliaTranshipmenta</v>
      </c>
      <c r="B2823" s="32" t="str">
        <f>VLOOKUP(D2823,Lookup!$A:$B,2,FALSE)</f>
        <v>Goods rated for Military use and goods rated for Non-military use</v>
      </c>
      <c r="C2823" s="32" t="s">
        <v>352</v>
      </c>
      <c r="D2823" t="s">
        <v>335</v>
      </c>
      <c r="E2823" t="s">
        <v>50</v>
      </c>
      <c r="F2823" t="s">
        <v>286</v>
      </c>
      <c r="G2823" t="s">
        <v>332</v>
      </c>
      <c r="H2823" t="s">
        <v>1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</row>
    <row r="2824" spans="1:37">
      <c r="A2824" s="32" t="str">
        <f t="shared" si="44"/>
        <v>Goods rated for Military use and goods rated for Non-military useSouth AfricaTranshipmenta</v>
      </c>
      <c r="B2824" s="32" t="str">
        <f>VLOOKUP(D2824,Lookup!$A:$B,2,FALSE)</f>
        <v>Goods rated for Military use and goods rated for Non-military use</v>
      </c>
      <c r="C2824" s="32" t="s">
        <v>352</v>
      </c>
      <c r="D2824" t="s">
        <v>335</v>
      </c>
      <c r="E2824" t="s">
        <v>49</v>
      </c>
      <c r="F2824" t="s">
        <v>286</v>
      </c>
      <c r="G2824" t="s">
        <v>332</v>
      </c>
      <c r="H2824" t="s">
        <v>1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</row>
    <row r="2825" spans="1:37">
      <c r="A2825" s="32" t="str">
        <f t="shared" si="44"/>
        <v>Goods rated for Military use and goods rated for Non-military useSouth Georgia and South Sandwich IslandsTranshipmenta</v>
      </c>
      <c r="B2825" s="32" t="str">
        <f>VLOOKUP(D2825,Lookup!$A:$B,2,FALSE)</f>
        <v>Goods rated for Military use and goods rated for Non-military use</v>
      </c>
      <c r="C2825" s="32" t="s">
        <v>352</v>
      </c>
      <c r="D2825" t="s">
        <v>335</v>
      </c>
      <c r="E2825" t="s">
        <v>48</v>
      </c>
      <c r="F2825" t="s">
        <v>286</v>
      </c>
      <c r="G2825" t="s">
        <v>332</v>
      </c>
      <c r="H2825" t="s">
        <v>1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</row>
    <row r="2826" spans="1:37">
      <c r="A2826" s="32" t="str">
        <f t="shared" si="44"/>
        <v>Goods rated for Military use and goods rated for Non-military useSpainTranshipmenta</v>
      </c>
      <c r="B2826" s="32" t="str">
        <f>VLOOKUP(D2826,Lookup!$A:$B,2,FALSE)</f>
        <v>Goods rated for Military use and goods rated for Non-military use</v>
      </c>
      <c r="C2826" s="32" t="s">
        <v>352</v>
      </c>
      <c r="D2826" t="s">
        <v>335</v>
      </c>
      <c r="E2826" t="s">
        <v>47</v>
      </c>
      <c r="F2826" t="s">
        <v>286</v>
      </c>
      <c r="G2826" t="s">
        <v>332</v>
      </c>
      <c r="H2826" t="s">
        <v>1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</row>
    <row r="2827" spans="1:37">
      <c r="A2827" s="32" t="str">
        <f t="shared" si="44"/>
        <v>Goods rated for Military use and goods rated for Non-military useSri LankaTranshipmenta</v>
      </c>
      <c r="B2827" s="32" t="str">
        <f>VLOOKUP(D2827,Lookup!$A:$B,2,FALSE)</f>
        <v>Goods rated for Military use and goods rated for Non-military use</v>
      </c>
      <c r="C2827" s="32" t="s">
        <v>352</v>
      </c>
      <c r="D2827" t="s">
        <v>335</v>
      </c>
      <c r="E2827" t="s">
        <v>46</v>
      </c>
      <c r="F2827" t="s">
        <v>286</v>
      </c>
      <c r="G2827" t="s">
        <v>332</v>
      </c>
      <c r="H2827" t="s">
        <v>1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</row>
    <row r="2828" spans="1:37">
      <c r="A2828" s="32" t="str">
        <f t="shared" si="44"/>
        <v>Goods rated for Military use and goods rated for Non-military useSt Christopher and NevisTranshipmenta</v>
      </c>
      <c r="B2828" s="32" t="str">
        <f>VLOOKUP(D2828,Lookup!$A:$B,2,FALSE)</f>
        <v>Goods rated for Military use and goods rated for Non-military use</v>
      </c>
      <c r="C2828" s="32" t="s">
        <v>352</v>
      </c>
      <c r="D2828" t="s">
        <v>335</v>
      </c>
      <c r="E2828" t="s">
        <v>45</v>
      </c>
      <c r="F2828" t="s">
        <v>286</v>
      </c>
      <c r="G2828" t="s">
        <v>332</v>
      </c>
      <c r="H2828" t="s">
        <v>1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</row>
    <row r="2829" spans="1:37">
      <c r="A2829" s="32" t="str">
        <f t="shared" si="44"/>
        <v>Goods rated for Military use and goods rated for Non-military useSt HelenaTranshipmenta</v>
      </c>
      <c r="B2829" s="32" t="str">
        <f>VLOOKUP(D2829,Lookup!$A:$B,2,FALSE)</f>
        <v>Goods rated for Military use and goods rated for Non-military use</v>
      </c>
      <c r="C2829" s="32" t="s">
        <v>352</v>
      </c>
      <c r="D2829" t="s">
        <v>335</v>
      </c>
      <c r="E2829" t="s">
        <v>44</v>
      </c>
      <c r="F2829" t="s">
        <v>286</v>
      </c>
      <c r="G2829" t="s">
        <v>332</v>
      </c>
      <c r="H2829" t="s">
        <v>1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</row>
    <row r="2830" spans="1:37">
      <c r="A2830" s="32" t="str">
        <f t="shared" si="44"/>
        <v>Goods rated for Military use and goods rated for Non-military useSt Kitts And NevisTranshipmenta</v>
      </c>
      <c r="B2830" s="32" t="str">
        <f>VLOOKUP(D2830,Lookup!$A:$B,2,FALSE)</f>
        <v>Goods rated for Military use and goods rated for Non-military use</v>
      </c>
      <c r="C2830" s="32" t="s">
        <v>352</v>
      </c>
      <c r="D2830" t="s">
        <v>335</v>
      </c>
      <c r="E2830" t="s">
        <v>43</v>
      </c>
      <c r="F2830" t="s">
        <v>286</v>
      </c>
      <c r="G2830" t="s">
        <v>332</v>
      </c>
      <c r="H2830" t="s">
        <v>1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</row>
    <row r="2831" spans="1:37">
      <c r="A2831" s="32" t="str">
        <f t="shared" si="44"/>
        <v>Goods rated for Military use and goods rated for Non-military useSt LuciaTranshipmenta</v>
      </c>
      <c r="B2831" s="32" t="str">
        <f>VLOOKUP(D2831,Lookup!$A:$B,2,FALSE)</f>
        <v>Goods rated for Military use and goods rated for Non-military use</v>
      </c>
      <c r="C2831" s="32" t="s">
        <v>352</v>
      </c>
      <c r="D2831" t="s">
        <v>335</v>
      </c>
      <c r="E2831" t="s">
        <v>42</v>
      </c>
      <c r="F2831" t="s">
        <v>286</v>
      </c>
      <c r="G2831" t="s">
        <v>332</v>
      </c>
      <c r="H2831" t="s">
        <v>1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</row>
    <row r="2832" spans="1:37">
      <c r="A2832" s="32" t="str">
        <f t="shared" si="44"/>
        <v>Goods rated for Military use and goods rated for Non-military useSt Pierre and MiquelonTranshipmenta</v>
      </c>
      <c r="B2832" s="32" t="str">
        <f>VLOOKUP(D2832,Lookup!$A:$B,2,FALSE)</f>
        <v>Goods rated for Military use and goods rated for Non-military use</v>
      </c>
      <c r="C2832" s="32" t="s">
        <v>352</v>
      </c>
      <c r="D2832" t="s">
        <v>335</v>
      </c>
      <c r="E2832" t="s">
        <v>41</v>
      </c>
      <c r="F2832" t="s">
        <v>286</v>
      </c>
      <c r="G2832" t="s">
        <v>332</v>
      </c>
      <c r="H2832" t="s">
        <v>1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</row>
    <row r="2833" spans="1:37">
      <c r="A2833" s="32" t="str">
        <f t="shared" si="44"/>
        <v>Goods rated for Military use and goods rated for Non-military useSt Vincent (including the Grenadines)Transhipmenta</v>
      </c>
      <c r="B2833" s="32" t="str">
        <f>VLOOKUP(D2833,Lookup!$A:$B,2,FALSE)</f>
        <v>Goods rated for Military use and goods rated for Non-military use</v>
      </c>
      <c r="C2833" s="32" t="s">
        <v>352</v>
      </c>
      <c r="D2833" t="s">
        <v>335</v>
      </c>
      <c r="E2833" t="s">
        <v>40</v>
      </c>
      <c r="F2833" t="s">
        <v>286</v>
      </c>
      <c r="G2833" t="s">
        <v>332</v>
      </c>
      <c r="H2833" t="s">
        <v>1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</row>
    <row r="2834" spans="1:37">
      <c r="A2834" s="32" t="str">
        <f t="shared" si="44"/>
        <v>Goods rated for Military use and goods rated for Non-military useSudanTranshipmenta</v>
      </c>
      <c r="B2834" s="32" t="str">
        <f>VLOOKUP(D2834,Lookup!$A:$B,2,FALSE)</f>
        <v>Goods rated for Military use and goods rated for Non-military use</v>
      </c>
      <c r="C2834" s="32" t="s">
        <v>352</v>
      </c>
      <c r="D2834" t="s">
        <v>335</v>
      </c>
      <c r="E2834" t="s">
        <v>39</v>
      </c>
      <c r="F2834" t="s">
        <v>286</v>
      </c>
      <c r="G2834" t="s">
        <v>332</v>
      </c>
      <c r="H2834" t="s">
        <v>1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</row>
    <row r="2835" spans="1:37">
      <c r="A2835" s="32" t="str">
        <f t="shared" si="44"/>
        <v>Goods rated for Military use and goods rated for Non-military useSouth SudanTranshipmenta</v>
      </c>
      <c r="B2835" s="32" t="str">
        <f>VLOOKUP(D2835,Lookup!$A:$B,2,FALSE)</f>
        <v>Goods rated for Military use and goods rated for Non-military use</v>
      </c>
      <c r="C2835" s="32" t="s">
        <v>352</v>
      </c>
      <c r="D2835" t="s">
        <v>335</v>
      </c>
      <c r="E2835" t="s">
        <v>344</v>
      </c>
      <c r="F2835" t="s">
        <v>286</v>
      </c>
      <c r="G2835" t="s">
        <v>332</v>
      </c>
      <c r="H2835" t="s">
        <v>1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</row>
    <row r="2836" spans="1:37">
      <c r="A2836" s="32" t="str">
        <f t="shared" si="44"/>
        <v>Goods rated for Military use and goods rated for Non-military useSurinamTranshipmenta</v>
      </c>
      <c r="B2836" s="32" t="str">
        <f>VLOOKUP(D2836,Lookup!$A:$B,2,FALSE)</f>
        <v>Goods rated for Military use and goods rated for Non-military use</v>
      </c>
      <c r="C2836" s="32" t="s">
        <v>352</v>
      </c>
      <c r="D2836" t="s">
        <v>335</v>
      </c>
      <c r="E2836" t="s">
        <v>38</v>
      </c>
      <c r="F2836" t="s">
        <v>286</v>
      </c>
      <c r="G2836" t="s">
        <v>332</v>
      </c>
      <c r="H2836" t="s">
        <v>1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</row>
    <row r="2837" spans="1:37">
      <c r="A2837" s="32" t="str">
        <f t="shared" si="44"/>
        <v>Goods rated for Military use and goods rated for Non-military useSvelbard ArchipelagoTranshipmenta</v>
      </c>
      <c r="B2837" s="32" t="str">
        <f>VLOOKUP(D2837,Lookup!$A:$B,2,FALSE)</f>
        <v>Goods rated for Military use and goods rated for Non-military use</v>
      </c>
      <c r="C2837" s="32" t="s">
        <v>352</v>
      </c>
      <c r="D2837" t="s">
        <v>335</v>
      </c>
      <c r="E2837" t="s">
        <v>37</v>
      </c>
      <c r="F2837" t="s">
        <v>286</v>
      </c>
      <c r="G2837" t="s">
        <v>332</v>
      </c>
      <c r="H2837" t="s">
        <v>1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</row>
    <row r="2838" spans="1:37">
      <c r="A2838" s="32" t="str">
        <f t="shared" si="44"/>
        <v>Goods rated for Military use and goods rated for Non-military useSwan IslandsTranshipmenta</v>
      </c>
      <c r="B2838" s="32" t="str">
        <f>VLOOKUP(D2838,Lookup!$A:$B,2,FALSE)</f>
        <v>Goods rated for Military use and goods rated for Non-military use</v>
      </c>
      <c r="C2838" s="32" t="s">
        <v>352</v>
      </c>
      <c r="D2838" t="s">
        <v>335</v>
      </c>
      <c r="E2838" t="s">
        <v>36</v>
      </c>
      <c r="F2838" t="s">
        <v>286</v>
      </c>
      <c r="G2838" t="s">
        <v>332</v>
      </c>
      <c r="H2838" t="s">
        <v>1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</row>
    <row r="2839" spans="1:37">
      <c r="A2839" s="32" t="str">
        <f t="shared" si="44"/>
        <v>Goods rated for Military use and goods rated for Non-military useSwazilandTranshipmenta</v>
      </c>
      <c r="B2839" s="32" t="str">
        <f>VLOOKUP(D2839,Lookup!$A:$B,2,FALSE)</f>
        <v>Goods rated for Military use and goods rated for Non-military use</v>
      </c>
      <c r="C2839" s="32" t="s">
        <v>352</v>
      </c>
      <c r="D2839" t="s">
        <v>335</v>
      </c>
      <c r="E2839" t="s">
        <v>35</v>
      </c>
      <c r="F2839" t="s">
        <v>286</v>
      </c>
      <c r="G2839" t="s">
        <v>332</v>
      </c>
      <c r="H2839" t="s">
        <v>1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</row>
    <row r="2840" spans="1:37">
      <c r="A2840" s="32" t="str">
        <f t="shared" si="44"/>
        <v>Goods rated for Military use and goods rated for Non-military useSwedenTranshipmenta</v>
      </c>
      <c r="B2840" s="32" t="str">
        <f>VLOOKUP(D2840,Lookup!$A:$B,2,FALSE)</f>
        <v>Goods rated for Military use and goods rated for Non-military use</v>
      </c>
      <c r="C2840" s="32" t="s">
        <v>352</v>
      </c>
      <c r="D2840" t="s">
        <v>335</v>
      </c>
      <c r="E2840" t="s">
        <v>34</v>
      </c>
      <c r="F2840" t="s">
        <v>286</v>
      </c>
      <c r="G2840" t="s">
        <v>332</v>
      </c>
      <c r="H2840" t="s">
        <v>1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</row>
    <row r="2841" spans="1:37">
      <c r="A2841" s="32" t="str">
        <f t="shared" si="44"/>
        <v>Goods rated for Military use and goods rated for Non-military useSwitzerlandTranshipmenta</v>
      </c>
      <c r="B2841" s="32" t="str">
        <f>VLOOKUP(D2841,Lookup!$A:$B,2,FALSE)</f>
        <v>Goods rated for Military use and goods rated for Non-military use</v>
      </c>
      <c r="C2841" s="32" t="s">
        <v>352</v>
      </c>
      <c r="D2841" t="s">
        <v>335</v>
      </c>
      <c r="E2841" t="s">
        <v>33</v>
      </c>
      <c r="F2841" t="s">
        <v>286</v>
      </c>
      <c r="G2841" t="s">
        <v>332</v>
      </c>
      <c r="H2841" t="s">
        <v>1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</row>
    <row r="2842" spans="1:37">
      <c r="A2842" s="32" t="str">
        <f t="shared" si="44"/>
        <v>Goods rated for Military use and goods rated for Non-military useSyriaTranshipmenta</v>
      </c>
      <c r="B2842" s="32" t="str">
        <f>VLOOKUP(D2842,Lookup!$A:$B,2,FALSE)</f>
        <v>Goods rated for Military use and goods rated for Non-military use</v>
      </c>
      <c r="C2842" s="32" t="s">
        <v>352</v>
      </c>
      <c r="D2842" t="s">
        <v>335</v>
      </c>
      <c r="E2842" t="s">
        <v>32</v>
      </c>
      <c r="F2842" t="s">
        <v>286</v>
      </c>
      <c r="G2842" t="s">
        <v>332</v>
      </c>
      <c r="H2842" t="s">
        <v>1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</row>
    <row r="2843" spans="1:37">
      <c r="A2843" s="32" t="str">
        <f t="shared" si="44"/>
        <v>Goods rated for Military use and goods rated for Non-military useTaiwanTranshipmenta</v>
      </c>
      <c r="B2843" s="32" t="str">
        <f>VLOOKUP(D2843,Lookup!$A:$B,2,FALSE)</f>
        <v>Goods rated for Military use and goods rated for Non-military use</v>
      </c>
      <c r="C2843" s="32" t="s">
        <v>352</v>
      </c>
      <c r="D2843" t="s">
        <v>335</v>
      </c>
      <c r="E2843" t="s">
        <v>31</v>
      </c>
      <c r="F2843" t="s">
        <v>286</v>
      </c>
      <c r="G2843" t="s">
        <v>332</v>
      </c>
      <c r="H2843" t="s">
        <v>1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</row>
    <row r="2844" spans="1:37">
      <c r="A2844" s="32" t="str">
        <f t="shared" si="44"/>
        <v>Goods rated for Military use and goods rated for Non-military useTajikistanTranshipmenta</v>
      </c>
      <c r="B2844" s="32" t="str">
        <f>VLOOKUP(D2844,Lookup!$A:$B,2,FALSE)</f>
        <v>Goods rated for Military use and goods rated for Non-military use</v>
      </c>
      <c r="C2844" s="32" t="s">
        <v>352</v>
      </c>
      <c r="D2844" t="s">
        <v>335</v>
      </c>
      <c r="E2844" t="s">
        <v>30</v>
      </c>
      <c r="F2844" t="s">
        <v>286</v>
      </c>
      <c r="G2844" t="s">
        <v>332</v>
      </c>
      <c r="H2844" t="s">
        <v>1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</row>
    <row r="2845" spans="1:37">
      <c r="A2845" s="32" t="str">
        <f t="shared" si="44"/>
        <v>Goods rated for Military use and goods rated for Non-military useTanzaniaTranshipmenta</v>
      </c>
      <c r="B2845" s="32" t="str">
        <f>VLOOKUP(D2845,Lookup!$A:$B,2,FALSE)</f>
        <v>Goods rated for Military use and goods rated for Non-military use</v>
      </c>
      <c r="C2845" s="32" t="s">
        <v>352</v>
      </c>
      <c r="D2845" t="s">
        <v>335</v>
      </c>
      <c r="E2845" t="s">
        <v>29</v>
      </c>
      <c r="F2845" t="s">
        <v>286</v>
      </c>
      <c r="G2845" t="s">
        <v>332</v>
      </c>
      <c r="H2845" t="s">
        <v>1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</row>
    <row r="2846" spans="1:37">
      <c r="A2846" s="32" t="str">
        <f t="shared" si="44"/>
        <v>Goods rated for Military use and goods rated for Non-military useThailandTranshipmenta</v>
      </c>
      <c r="B2846" s="32" t="str">
        <f>VLOOKUP(D2846,Lookup!$A:$B,2,FALSE)</f>
        <v>Goods rated for Military use and goods rated for Non-military use</v>
      </c>
      <c r="C2846" s="32" t="s">
        <v>352</v>
      </c>
      <c r="D2846" t="s">
        <v>335</v>
      </c>
      <c r="E2846" t="s">
        <v>28</v>
      </c>
      <c r="F2846" t="s">
        <v>286</v>
      </c>
      <c r="G2846" t="s">
        <v>332</v>
      </c>
      <c r="H2846" t="s">
        <v>1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</row>
    <row r="2847" spans="1:37">
      <c r="A2847" s="32" t="str">
        <f t="shared" si="44"/>
        <v>Goods rated for Military use and goods rated for Non-military useTogoTranshipmenta</v>
      </c>
      <c r="B2847" s="32" t="str">
        <f>VLOOKUP(D2847,Lookup!$A:$B,2,FALSE)</f>
        <v>Goods rated for Military use and goods rated for Non-military use</v>
      </c>
      <c r="C2847" s="32" t="s">
        <v>352</v>
      </c>
      <c r="D2847" t="s">
        <v>335</v>
      </c>
      <c r="E2847" t="s">
        <v>27</v>
      </c>
      <c r="F2847" t="s">
        <v>286</v>
      </c>
      <c r="G2847" t="s">
        <v>332</v>
      </c>
      <c r="H2847" t="s">
        <v>1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</row>
    <row r="2848" spans="1:37">
      <c r="A2848" s="32" t="str">
        <f t="shared" si="44"/>
        <v>Goods rated for Military use and goods rated for Non-military useTokelau IslandsTranshipmenta</v>
      </c>
      <c r="B2848" s="32" t="str">
        <f>VLOOKUP(D2848,Lookup!$A:$B,2,FALSE)</f>
        <v>Goods rated for Military use and goods rated for Non-military use</v>
      </c>
      <c r="C2848" s="32" t="s">
        <v>352</v>
      </c>
      <c r="D2848" t="s">
        <v>335</v>
      </c>
      <c r="E2848" t="s">
        <v>26</v>
      </c>
      <c r="F2848" t="s">
        <v>286</v>
      </c>
      <c r="G2848" t="s">
        <v>332</v>
      </c>
      <c r="H2848" t="s">
        <v>1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</row>
    <row r="2849" spans="1:37">
      <c r="A2849" s="32" t="str">
        <f t="shared" si="44"/>
        <v>Goods rated for Military use and goods rated for Non-military useTongaTranshipmenta</v>
      </c>
      <c r="B2849" s="32" t="str">
        <f>VLOOKUP(D2849,Lookup!$A:$B,2,FALSE)</f>
        <v>Goods rated for Military use and goods rated for Non-military use</v>
      </c>
      <c r="C2849" s="32" t="s">
        <v>352</v>
      </c>
      <c r="D2849" t="s">
        <v>335</v>
      </c>
      <c r="E2849" t="s">
        <v>25</v>
      </c>
      <c r="F2849" t="s">
        <v>286</v>
      </c>
      <c r="G2849" t="s">
        <v>332</v>
      </c>
      <c r="H2849" t="s">
        <v>1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</row>
    <row r="2850" spans="1:37">
      <c r="A2850" s="32" t="str">
        <f t="shared" si="44"/>
        <v>Goods rated for Military use and goods rated for Non-military useTrinidad and TobagoTranshipmenta</v>
      </c>
      <c r="B2850" s="32" t="str">
        <f>VLOOKUP(D2850,Lookup!$A:$B,2,FALSE)</f>
        <v>Goods rated for Military use and goods rated for Non-military use</v>
      </c>
      <c r="C2850" s="32" t="s">
        <v>352</v>
      </c>
      <c r="D2850" t="s">
        <v>335</v>
      </c>
      <c r="E2850" t="s">
        <v>24</v>
      </c>
      <c r="F2850" t="s">
        <v>286</v>
      </c>
      <c r="G2850" t="s">
        <v>332</v>
      </c>
      <c r="H2850" t="s">
        <v>1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</row>
    <row r="2851" spans="1:37">
      <c r="A2851" s="32" t="str">
        <f t="shared" si="44"/>
        <v>Goods rated for Military use and goods rated for Non-military useTunisiaTranshipmenta</v>
      </c>
      <c r="B2851" s="32" t="str">
        <f>VLOOKUP(D2851,Lookup!$A:$B,2,FALSE)</f>
        <v>Goods rated for Military use and goods rated for Non-military use</v>
      </c>
      <c r="C2851" s="32" t="s">
        <v>352</v>
      </c>
      <c r="D2851" t="s">
        <v>335</v>
      </c>
      <c r="E2851" t="s">
        <v>23</v>
      </c>
      <c r="F2851" t="s">
        <v>286</v>
      </c>
      <c r="G2851" t="s">
        <v>332</v>
      </c>
      <c r="H2851" t="s">
        <v>1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</row>
    <row r="2852" spans="1:37">
      <c r="A2852" s="32" t="str">
        <f t="shared" si="44"/>
        <v>Goods rated for Military use and goods rated for Non-military useTurkeyTranshipmenta</v>
      </c>
      <c r="B2852" s="32" t="str">
        <f>VLOOKUP(D2852,Lookup!$A:$B,2,FALSE)</f>
        <v>Goods rated for Military use and goods rated for Non-military use</v>
      </c>
      <c r="C2852" s="32" t="s">
        <v>352</v>
      </c>
      <c r="D2852" t="s">
        <v>335</v>
      </c>
      <c r="E2852" t="s">
        <v>22</v>
      </c>
      <c r="F2852" t="s">
        <v>286</v>
      </c>
      <c r="G2852" t="s">
        <v>332</v>
      </c>
      <c r="H2852" t="s">
        <v>1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</row>
    <row r="2853" spans="1:37">
      <c r="A2853" s="32" t="str">
        <f t="shared" si="44"/>
        <v>Goods rated for Military use and goods rated for Non-military useTurkmenistanTranshipmenta</v>
      </c>
      <c r="B2853" s="32" t="str">
        <f>VLOOKUP(D2853,Lookup!$A:$B,2,FALSE)</f>
        <v>Goods rated for Military use and goods rated for Non-military use</v>
      </c>
      <c r="C2853" s="32" t="s">
        <v>352</v>
      </c>
      <c r="D2853" t="s">
        <v>335</v>
      </c>
      <c r="E2853" t="s">
        <v>21</v>
      </c>
      <c r="F2853" t="s">
        <v>286</v>
      </c>
      <c r="G2853" t="s">
        <v>332</v>
      </c>
      <c r="H2853" t="s">
        <v>1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</row>
    <row r="2854" spans="1:37">
      <c r="A2854" s="32" t="str">
        <f t="shared" si="44"/>
        <v>Goods rated for Military use and goods rated for Non-military useTurks and Caicos IslandsTranshipmenta</v>
      </c>
      <c r="B2854" s="32" t="str">
        <f>VLOOKUP(D2854,Lookup!$A:$B,2,FALSE)</f>
        <v>Goods rated for Military use and goods rated for Non-military use</v>
      </c>
      <c r="C2854" s="32" t="s">
        <v>352</v>
      </c>
      <c r="D2854" t="s">
        <v>335</v>
      </c>
      <c r="E2854" t="s">
        <v>20</v>
      </c>
      <c r="F2854" t="s">
        <v>286</v>
      </c>
      <c r="G2854" t="s">
        <v>332</v>
      </c>
      <c r="H2854" t="s">
        <v>1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</row>
    <row r="2855" spans="1:37">
      <c r="A2855" s="32" t="str">
        <f t="shared" si="44"/>
        <v>Goods rated for Military use and goods rated for Non-military useTuvaluTranshipmenta</v>
      </c>
      <c r="B2855" s="32" t="str">
        <f>VLOOKUP(D2855,Lookup!$A:$B,2,FALSE)</f>
        <v>Goods rated for Military use and goods rated for Non-military use</v>
      </c>
      <c r="C2855" s="32" t="s">
        <v>352</v>
      </c>
      <c r="D2855" t="s">
        <v>335</v>
      </c>
      <c r="E2855" t="s">
        <v>19</v>
      </c>
      <c r="F2855" t="s">
        <v>286</v>
      </c>
      <c r="G2855" t="s">
        <v>332</v>
      </c>
      <c r="H2855" t="s">
        <v>1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</row>
    <row r="2856" spans="1:37">
      <c r="A2856" s="32" t="str">
        <f t="shared" si="44"/>
        <v>Goods rated for Military use and goods rated for Non-military useUgandaTranshipmenta</v>
      </c>
      <c r="B2856" s="32" t="str">
        <f>VLOOKUP(D2856,Lookup!$A:$B,2,FALSE)</f>
        <v>Goods rated for Military use and goods rated for Non-military use</v>
      </c>
      <c r="C2856" s="32" t="s">
        <v>352</v>
      </c>
      <c r="D2856" t="s">
        <v>335</v>
      </c>
      <c r="E2856" t="s">
        <v>18</v>
      </c>
      <c r="F2856" t="s">
        <v>286</v>
      </c>
      <c r="G2856" t="s">
        <v>332</v>
      </c>
      <c r="H2856" t="s">
        <v>1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</row>
    <row r="2857" spans="1:37">
      <c r="A2857" s="32" t="str">
        <f t="shared" si="44"/>
        <v>Goods rated for Military use and goods rated for Non-military useUkraineTranshipmenta</v>
      </c>
      <c r="B2857" s="32" t="str">
        <f>VLOOKUP(D2857,Lookup!$A:$B,2,FALSE)</f>
        <v>Goods rated for Military use and goods rated for Non-military use</v>
      </c>
      <c r="C2857" s="32" t="s">
        <v>352</v>
      </c>
      <c r="D2857" t="s">
        <v>335</v>
      </c>
      <c r="E2857" t="s">
        <v>17</v>
      </c>
      <c r="F2857" t="s">
        <v>286</v>
      </c>
      <c r="G2857" t="s">
        <v>332</v>
      </c>
      <c r="H2857" t="s">
        <v>1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</row>
    <row r="2858" spans="1:37">
      <c r="A2858" s="32" t="str">
        <f t="shared" si="44"/>
        <v>Goods rated for Military use and goods rated for Non-military useUnited Arab EmiratesTranshipmenta</v>
      </c>
      <c r="B2858" s="32" t="str">
        <f>VLOOKUP(D2858,Lookup!$A:$B,2,FALSE)</f>
        <v>Goods rated for Military use and goods rated for Non-military use</v>
      </c>
      <c r="C2858" s="32" t="s">
        <v>352</v>
      </c>
      <c r="D2858" t="s">
        <v>335</v>
      </c>
      <c r="E2858" t="s">
        <v>16</v>
      </c>
      <c r="F2858" t="s">
        <v>286</v>
      </c>
      <c r="G2858" t="s">
        <v>332</v>
      </c>
      <c r="H2858" t="s">
        <v>1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</row>
    <row r="2859" spans="1:37">
      <c r="A2859" s="32" t="str">
        <f t="shared" si="44"/>
        <v>Goods rated for Military use and goods rated for Non-military useUnited KingdomTranshipmenta</v>
      </c>
      <c r="B2859" s="32" t="str">
        <f>VLOOKUP(D2859,Lookup!$A:$B,2,FALSE)</f>
        <v>Goods rated for Military use and goods rated for Non-military use</v>
      </c>
      <c r="C2859" s="32" t="s">
        <v>352</v>
      </c>
      <c r="D2859" t="s">
        <v>335</v>
      </c>
      <c r="E2859" t="s">
        <v>15</v>
      </c>
      <c r="F2859" t="s">
        <v>286</v>
      </c>
      <c r="G2859" t="s">
        <v>332</v>
      </c>
      <c r="H2859" t="s">
        <v>1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</row>
    <row r="2860" spans="1:37">
      <c r="A2860" s="32" t="str">
        <f t="shared" si="44"/>
        <v>Goods rated for Military use and goods rated for Non-military useUnited States Minor Outlying IslandsTranshipmenta</v>
      </c>
      <c r="B2860" s="32" t="str">
        <f>VLOOKUP(D2860,Lookup!$A:$B,2,FALSE)</f>
        <v>Goods rated for Military use and goods rated for Non-military use</v>
      </c>
      <c r="C2860" s="32" t="s">
        <v>352</v>
      </c>
      <c r="D2860" t="s">
        <v>335</v>
      </c>
      <c r="E2860" t="s">
        <v>14</v>
      </c>
      <c r="F2860" t="s">
        <v>286</v>
      </c>
      <c r="G2860" t="s">
        <v>332</v>
      </c>
      <c r="H2860" t="s">
        <v>1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</row>
    <row r="2861" spans="1:37">
      <c r="A2861" s="32" t="str">
        <f t="shared" si="44"/>
        <v>Goods rated for Military use and goods rated for Non-military useUnited States of AmericaTranshipmenta</v>
      </c>
      <c r="B2861" s="32" t="str">
        <f>VLOOKUP(D2861,Lookup!$A:$B,2,FALSE)</f>
        <v>Goods rated for Military use and goods rated for Non-military use</v>
      </c>
      <c r="C2861" s="32" t="s">
        <v>352</v>
      </c>
      <c r="D2861" t="s">
        <v>335</v>
      </c>
      <c r="E2861" t="s">
        <v>13</v>
      </c>
      <c r="F2861" t="s">
        <v>286</v>
      </c>
      <c r="G2861" t="s">
        <v>332</v>
      </c>
      <c r="H2861" t="s">
        <v>1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</row>
    <row r="2862" spans="1:37">
      <c r="A2862" s="32" t="str">
        <f t="shared" si="44"/>
        <v>Goods rated for Military use and goods rated for Non-military useUruguayTranshipmenta</v>
      </c>
      <c r="B2862" s="32" t="str">
        <f>VLOOKUP(D2862,Lookup!$A:$B,2,FALSE)</f>
        <v>Goods rated for Military use and goods rated for Non-military use</v>
      </c>
      <c r="C2862" s="32" t="s">
        <v>352</v>
      </c>
      <c r="D2862" t="s">
        <v>335</v>
      </c>
      <c r="E2862" t="s">
        <v>12</v>
      </c>
      <c r="F2862" t="s">
        <v>286</v>
      </c>
      <c r="G2862" t="s">
        <v>332</v>
      </c>
      <c r="H2862" t="s">
        <v>1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</row>
    <row r="2863" spans="1:37">
      <c r="A2863" s="32" t="str">
        <f t="shared" si="44"/>
        <v>Goods rated for Military use and goods rated for Non-military useUzbekistanTranshipmenta</v>
      </c>
      <c r="B2863" s="32" t="str">
        <f>VLOOKUP(D2863,Lookup!$A:$B,2,FALSE)</f>
        <v>Goods rated for Military use and goods rated for Non-military use</v>
      </c>
      <c r="C2863" s="32" t="s">
        <v>352</v>
      </c>
      <c r="D2863" t="s">
        <v>335</v>
      </c>
      <c r="E2863" t="s">
        <v>11</v>
      </c>
      <c r="F2863" t="s">
        <v>286</v>
      </c>
      <c r="G2863" t="s">
        <v>332</v>
      </c>
      <c r="H2863" t="s">
        <v>1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</row>
    <row r="2864" spans="1:37">
      <c r="A2864" s="32" t="str">
        <f t="shared" si="44"/>
        <v>Goods rated for Military use and goods rated for Non-military useVanuatuTranshipmenta</v>
      </c>
      <c r="B2864" s="32" t="str">
        <f>VLOOKUP(D2864,Lookup!$A:$B,2,FALSE)</f>
        <v>Goods rated for Military use and goods rated for Non-military use</v>
      </c>
      <c r="C2864" s="32" t="s">
        <v>352</v>
      </c>
      <c r="D2864" t="s">
        <v>335</v>
      </c>
      <c r="E2864" t="s">
        <v>10</v>
      </c>
      <c r="F2864" t="s">
        <v>286</v>
      </c>
      <c r="G2864" t="s">
        <v>332</v>
      </c>
      <c r="H2864" t="s">
        <v>1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</row>
    <row r="2865" spans="1:37">
      <c r="A2865" s="32" t="str">
        <f t="shared" si="44"/>
        <v>Goods rated for Military use and goods rated for Non-military useVatican CityTranshipmenta</v>
      </c>
      <c r="B2865" s="32" t="str">
        <f>VLOOKUP(D2865,Lookup!$A:$B,2,FALSE)</f>
        <v>Goods rated for Military use and goods rated for Non-military use</v>
      </c>
      <c r="C2865" s="32" t="s">
        <v>352</v>
      </c>
      <c r="D2865" t="s">
        <v>335</v>
      </c>
      <c r="E2865" t="s">
        <v>9</v>
      </c>
      <c r="F2865" t="s">
        <v>286</v>
      </c>
      <c r="G2865" t="s">
        <v>332</v>
      </c>
      <c r="H2865" t="s">
        <v>1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</row>
    <row r="2866" spans="1:37">
      <c r="A2866" s="32" t="str">
        <f t="shared" si="44"/>
        <v>Goods rated for Military use and goods rated for Non-military useVenezuelaTranshipmenta</v>
      </c>
      <c r="B2866" s="32" t="str">
        <f>VLOOKUP(D2866,Lookup!$A:$B,2,FALSE)</f>
        <v>Goods rated for Military use and goods rated for Non-military use</v>
      </c>
      <c r="C2866" s="32" t="s">
        <v>352</v>
      </c>
      <c r="D2866" t="s">
        <v>335</v>
      </c>
      <c r="E2866" t="s">
        <v>8</v>
      </c>
      <c r="F2866" t="s">
        <v>286</v>
      </c>
      <c r="G2866" t="s">
        <v>332</v>
      </c>
      <c r="H2866" t="s">
        <v>1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</row>
    <row r="2867" spans="1:37">
      <c r="A2867" s="32" t="str">
        <f t="shared" si="44"/>
        <v>Goods rated for Military use and goods rated for Non-military useVessel and/or Platform in International WatersTranshipmenta</v>
      </c>
      <c r="B2867" s="32" t="str">
        <f>VLOOKUP(D2867,Lookup!$A:$B,2,FALSE)</f>
        <v>Goods rated for Military use and goods rated for Non-military use</v>
      </c>
      <c r="C2867" s="32" t="s">
        <v>352</v>
      </c>
      <c r="D2867" t="s">
        <v>335</v>
      </c>
      <c r="E2867" t="s">
        <v>349</v>
      </c>
      <c r="F2867" t="s">
        <v>286</v>
      </c>
      <c r="G2867" t="s">
        <v>332</v>
      </c>
      <c r="H2867" t="s">
        <v>1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</row>
    <row r="2868" spans="1:37">
      <c r="A2868" s="32" t="str">
        <f t="shared" si="44"/>
        <v>Goods rated for Military use and goods rated for Non-military useVietnamTranshipmenta</v>
      </c>
      <c r="B2868" s="32" t="str">
        <f>VLOOKUP(D2868,Lookup!$A:$B,2,FALSE)</f>
        <v>Goods rated for Military use and goods rated for Non-military use</v>
      </c>
      <c r="C2868" s="32" t="s">
        <v>352</v>
      </c>
      <c r="D2868" t="s">
        <v>335</v>
      </c>
      <c r="E2868" t="s">
        <v>7</v>
      </c>
      <c r="F2868" t="s">
        <v>286</v>
      </c>
      <c r="G2868" t="s">
        <v>332</v>
      </c>
      <c r="H2868" t="s">
        <v>1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</row>
    <row r="2869" spans="1:37">
      <c r="A2869" s="32" t="str">
        <f t="shared" si="44"/>
        <v>Goods rated for Military use and goods rated for Non-military useVirgin Islands of USATranshipmenta</v>
      </c>
      <c r="B2869" s="32" t="str">
        <f>VLOOKUP(D2869,Lookup!$A:$B,2,FALSE)</f>
        <v>Goods rated for Military use and goods rated for Non-military use</v>
      </c>
      <c r="C2869" s="32" t="s">
        <v>352</v>
      </c>
      <c r="D2869" t="s">
        <v>335</v>
      </c>
      <c r="E2869" t="s">
        <v>6</v>
      </c>
      <c r="F2869" t="s">
        <v>286</v>
      </c>
      <c r="G2869" t="s">
        <v>332</v>
      </c>
      <c r="H2869" t="s">
        <v>1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</row>
    <row r="2870" spans="1:37">
      <c r="A2870" s="32" t="str">
        <f t="shared" si="44"/>
        <v>Goods rated for Military use and goods rated for Non-military useWake IslandTranshipmenta</v>
      </c>
      <c r="B2870" s="32" t="str">
        <f>VLOOKUP(D2870,Lookup!$A:$B,2,FALSE)</f>
        <v>Goods rated for Military use and goods rated for Non-military use</v>
      </c>
      <c r="C2870" s="32" t="s">
        <v>352</v>
      </c>
      <c r="D2870" t="s">
        <v>335</v>
      </c>
      <c r="E2870" t="s">
        <v>5</v>
      </c>
      <c r="F2870" t="s">
        <v>286</v>
      </c>
      <c r="G2870" t="s">
        <v>332</v>
      </c>
      <c r="H2870" t="s">
        <v>1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</row>
    <row r="2871" spans="1:37">
      <c r="A2871" s="32" t="str">
        <f t="shared" si="44"/>
        <v>Goods rated for Military use and goods rated for Non-military useWallis and Futuna IslandsTranshipmenta</v>
      </c>
      <c r="B2871" s="32" t="str">
        <f>VLOOKUP(D2871,Lookup!$A:$B,2,FALSE)</f>
        <v>Goods rated for Military use and goods rated for Non-military use</v>
      </c>
      <c r="C2871" s="32" t="s">
        <v>352</v>
      </c>
      <c r="D2871" t="s">
        <v>335</v>
      </c>
      <c r="E2871" t="s">
        <v>4</v>
      </c>
      <c r="F2871" t="s">
        <v>286</v>
      </c>
      <c r="G2871" t="s">
        <v>332</v>
      </c>
      <c r="H2871" t="s">
        <v>1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</row>
    <row r="2872" spans="1:37">
      <c r="A2872" s="32" t="str">
        <f t="shared" si="44"/>
        <v>Goods rated for Military use and goods rated for Non-military useYemenTranshipmenta</v>
      </c>
      <c r="B2872" s="32" t="str">
        <f>VLOOKUP(D2872,Lookup!$A:$B,2,FALSE)</f>
        <v>Goods rated for Military use and goods rated for Non-military use</v>
      </c>
      <c r="C2872" s="32" t="s">
        <v>352</v>
      </c>
      <c r="D2872" t="s">
        <v>335</v>
      </c>
      <c r="E2872" t="s">
        <v>3</v>
      </c>
      <c r="F2872" t="s">
        <v>286</v>
      </c>
      <c r="G2872" t="s">
        <v>332</v>
      </c>
      <c r="H2872" t="s">
        <v>1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</row>
    <row r="2873" spans="1:37">
      <c r="A2873" s="32" t="str">
        <f t="shared" si="44"/>
        <v>Goods rated for Military use and goods rated for Non-military useZambiaTranshipmenta</v>
      </c>
      <c r="B2873" s="32" t="str">
        <f>VLOOKUP(D2873,Lookup!$A:$B,2,FALSE)</f>
        <v>Goods rated for Military use and goods rated for Non-military use</v>
      </c>
      <c r="C2873" s="32" t="s">
        <v>352</v>
      </c>
      <c r="D2873" t="s">
        <v>335</v>
      </c>
      <c r="E2873" t="s">
        <v>2</v>
      </c>
      <c r="F2873" t="s">
        <v>286</v>
      </c>
      <c r="G2873" t="s">
        <v>332</v>
      </c>
      <c r="H2873" t="s">
        <v>1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</row>
    <row r="2874" spans="1:37">
      <c r="A2874" s="32" t="str">
        <f t="shared" si="44"/>
        <v>Goods rated for Military use and goods rated for Non-military useZimbabweTranshipmenta</v>
      </c>
      <c r="B2874" s="32" t="str">
        <f>VLOOKUP(D2874,Lookup!$A:$B,2,FALSE)</f>
        <v>Goods rated for Military use and goods rated for Non-military use</v>
      </c>
      <c r="C2874" s="32" t="s">
        <v>352</v>
      </c>
      <c r="D2874" t="s">
        <v>335</v>
      </c>
      <c r="E2874" t="s">
        <v>0</v>
      </c>
      <c r="F2874" t="s">
        <v>286</v>
      </c>
      <c r="G2874" t="s">
        <v>332</v>
      </c>
      <c r="H2874" t="s">
        <v>1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</row>
    <row r="2875" spans="1:37">
      <c r="A2875" s="32" t="str">
        <f t="shared" si="44"/>
        <v>Goods rated for Military use and goods rated for Non-military useAfghanistanIncorporationa</v>
      </c>
      <c r="B2875" s="32" t="str">
        <f>VLOOKUP(D2875,Lookup!$A:$B,2,FALSE)</f>
        <v>Goods rated for Military use and goods rated for Non-military use</v>
      </c>
      <c r="C2875" s="32" t="s">
        <v>352</v>
      </c>
      <c r="D2875" t="s">
        <v>335</v>
      </c>
      <c r="E2875" t="s">
        <v>253</v>
      </c>
      <c r="F2875" t="s">
        <v>285</v>
      </c>
      <c r="G2875" t="s">
        <v>332</v>
      </c>
      <c r="H2875" t="s">
        <v>1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</row>
    <row r="2876" spans="1:37">
      <c r="A2876" s="32" t="str">
        <f t="shared" si="44"/>
        <v>Goods rated for Military use and goods rated for Non-military useAland IslandsIncorporationa</v>
      </c>
      <c r="B2876" s="32" t="str">
        <f>VLOOKUP(D2876,Lookup!$A:$B,2,FALSE)</f>
        <v>Goods rated for Military use and goods rated for Non-military use</v>
      </c>
      <c r="C2876" s="32" t="s">
        <v>352</v>
      </c>
      <c r="D2876" t="s">
        <v>335</v>
      </c>
      <c r="E2876" t="s">
        <v>252</v>
      </c>
      <c r="F2876" t="s">
        <v>285</v>
      </c>
      <c r="G2876" t="s">
        <v>332</v>
      </c>
      <c r="H2876" t="s">
        <v>1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</row>
    <row r="2877" spans="1:37">
      <c r="A2877" s="32" t="str">
        <f t="shared" si="44"/>
        <v>Goods rated for Military use and goods rated for Non-military useAlbaniaIncorporationa</v>
      </c>
      <c r="B2877" s="32" t="str">
        <f>VLOOKUP(D2877,Lookup!$A:$B,2,FALSE)</f>
        <v>Goods rated for Military use and goods rated for Non-military use</v>
      </c>
      <c r="C2877" s="32" t="s">
        <v>352</v>
      </c>
      <c r="D2877" t="s">
        <v>335</v>
      </c>
      <c r="E2877" t="s">
        <v>251</v>
      </c>
      <c r="F2877" t="s">
        <v>285</v>
      </c>
      <c r="G2877" t="s">
        <v>332</v>
      </c>
      <c r="H2877" t="s">
        <v>1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</row>
    <row r="2878" spans="1:37">
      <c r="A2878" s="32" t="str">
        <f t="shared" si="44"/>
        <v>Goods rated for Military use and goods rated for Non-military useAlgeriaIncorporationa</v>
      </c>
      <c r="B2878" s="32" t="str">
        <f>VLOOKUP(D2878,Lookup!$A:$B,2,FALSE)</f>
        <v>Goods rated for Military use and goods rated for Non-military use</v>
      </c>
      <c r="C2878" s="32" t="s">
        <v>352</v>
      </c>
      <c r="D2878" t="s">
        <v>335</v>
      </c>
      <c r="E2878" t="s">
        <v>250</v>
      </c>
      <c r="F2878" t="s">
        <v>285</v>
      </c>
      <c r="G2878" t="s">
        <v>332</v>
      </c>
      <c r="H2878" t="s">
        <v>1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</row>
    <row r="2879" spans="1:37">
      <c r="A2879" s="32" t="str">
        <f t="shared" si="44"/>
        <v>Goods rated for Military use and goods rated for Non-military useAmerican SamoaIncorporationa</v>
      </c>
      <c r="B2879" s="32" t="str">
        <f>VLOOKUP(D2879,Lookup!$A:$B,2,FALSE)</f>
        <v>Goods rated for Military use and goods rated for Non-military use</v>
      </c>
      <c r="C2879" s="32" t="s">
        <v>352</v>
      </c>
      <c r="D2879" t="s">
        <v>335</v>
      </c>
      <c r="E2879" t="s">
        <v>249</v>
      </c>
      <c r="F2879" t="s">
        <v>285</v>
      </c>
      <c r="G2879" t="s">
        <v>332</v>
      </c>
      <c r="H2879" t="s">
        <v>1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</row>
    <row r="2880" spans="1:37">
      <c r="A2880" s="32" t="str">
        <f t="shared" si="44"/>
        <v>Goods rated for Military use and goods rated for Non-military useAndorraIncorporationa</v>
      </c>
      <c r="B2880" s="32" t="str">
        <f>VLOOKUP(D2880,Lookup!$A:$B,2,FALSE)</f>
        <v>Goods rated for Military use and goods rated for Non-military use</v>
      </c>
      <c r="C2880" s="32" t="s">
        <v>352</v>
      </c>
      <c r="D2880" t="s">
        <v>335</v>
      </c>
      <c r="E2880" t="s">
        <v>248</v>
      </c>
      <c r="F2880" t="s">
        <v>285</v>
      </c>
      <c r="G2880" t="s">
        <v>332</v>
      </c>
      <c r="H2880" t="s">
        <v>1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</row>
    <row r="2881" spans="1:37">
      <c r="A2881" s="32" t="str">
        <f t="shared" si="44"/>
        <v>Goods rated for Military use and goods rated for Non-military useAngolaIncorporationa</v>
      </c>
      <c r="B2881" s="32" t="str">
        <f>VLOOKUP(D2881,Lookup!$A:$B,2,FALSE)</f>
        <v>Goods rated for Military use and goods rated for Non-military use</v>
      </c>
      <c r="C2881" s="32" t="s">
        <v>352</v>
      </c>
      <c r="D2881" t="s">
        <v>335</v>
      </c>
      <c r="E2881" t="s">
        <v>247</v>
      </c>
      <c r="F2881" t="s">
        <v>285</v>
      </c>
      <c r="G2881" t="s">
        <v>332</v>
      </c>
      <c r="H2881" t="s">
        <v>1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</row>
    <row r="2882" spans="1:37">
      <c r="A2882" s="32" t="str">
        <f t="shared" si="44"/>
        <v>Goods rated for Military use and goods rated for Non-military useAnguillaIncorporationa</v>
      </c>
      <c r="B2882" s="32" t="str">
        <f>VLOOKUP(D2882,Lookup!$A:$B,2,FALSE)</f>
        <v>Goods rated for Military use and goods rated for Non-military use</v>
      </c>
      <c r="C2882" s="32" t="s">
        <v>352</v>
      </c>
      <c r="D2882" t="s">
        <v>335</v>
      </c>
      <c r="E2882" t="s">
        <v>246</v>
      </c>
      <c r="F2882" t="s">
        <v>285</v>
      </c>
      <c r="G2882" t="s">
        <v>332</v>
      </c>
      <c r="H2882" t="s">
        <v>1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</row>
    <row r="2883" spans="1:37">
      <c r="A2883" s="32" t="str">
        <f t="shared" si="44"/>
        <v>Goods rated for Military use and goods rated for Non-military useAntarcticaIncorporationa</v>
      </c>
      <c r="B2883" s="32" t="str">
        <f>VLOOKUP(D2883,Lookup!$A:$B,2,FALSE)</f>
        <v>Goods rated for Military use and goods rated for Non-military use</v>
      </c>
      <c r="C2883" s="32" t="s">
        <v>352</v>
      </c>
      <c r="D2883" t="s">
        <v>335</v>
      </c>
      <c r="E2883" t="s">
        <v>245</v>
      </c>
      <c r="F2883" t="s">
        <v>285</v>
      </c>
      <c r="G2883" t="s">
        <v>332</v>
      </c>
      <c r="H2883" t="s">
        <v>1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</row>
    <row r="2884" spans="1:37">
      <c r="A2884" s="32" t="str">
        <f t="shared" si="44"/>
        <v>Goods rated for Military use and goods rated for Non-military useAntigua and BarbudaIncorporationa</v>
      </c>
      <c r="B2884" s="32" t="str">
        <f>VLOOKUP(D2884,Lookup!$A:$B,2,FALSE)</f>
        <v>Goods rated for Military use and goods rated for Non-military use</v>
      </c>
      <c r="C2884" s="32" t="s">
        <v>352</v>
      </c>
      <c r="D2884" t="s">
        <v>335</v>
      </c>
      <c r="E2884" t="s">
        <v>244</v>
      </c>
      <c r="F2884" t="s">
        <v>285</v>
      </c>
      <c r="G2884" t="s">
        <v>332</v>
      </c>
      <c r="H2884" t="s">
        <v>1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</row>
    <row r="2885" spans="1:37">
      <c r="A2885" s="32" t="str">
        <f t="shared" ref="A2885:A2948" si="45">CONCATENATE(B2885,E2885,F2885,H2885)</f>
        <v>Goods rated for Military use and goods rated for Non-military useArgentinaIncorporationa</v>
      </c>
      <c r="B2885" s="32" t="str">
        <f>VLOOKUP(D2885,Lookup!$A:$B,2,FALSE)</f>
        <v>Goods rated for Military use and goods rated for Non-military use</v>
      </c>
      <c r="C2885" s="32" t="s">
        <v>352</v>
      </c>
      <c r="D2885" t="s">
        <v>335</v>
      </c>
      <c r="E2885" t="s">
        <v>243</v>
      </c>
      <c r="F2885" t="s">
        <v>285</v>
      </c>
      <c r="G2885" t="s">
        <v>332</v>
      </c>
      <c r="H2885" t="s">
        <v>1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</row>
    <row r="2886" spans="1:37">
      <c r="A2886" s="32" t="str">
        <f t="shared" si="45"/>
        <v>Goods rated for Military use and goods rated for Non-military useArmeniaIncorporationa</v>
      </c>
      <c r="B2886" s="32" t="str">
        <f>VLOOKUP(D2886,Lookup!$A:$B,2,FALSE)</f>
        <v>Goods rated for Military use and goods rated for Non-military use</v>
      </c>
      <c r="C2886" s="32" t="s">
        <v>352</v>
      </c>
      <c r="D2886" t="s">
        <v>335</v>
      </c>
      <c r="E2886" t="s">
        <v>242</v>
      </c>
      <c r="F2886" t="s">
        <v>285</v>
      </c>
      <c r="G2886" t="s">
        <v>332</v>
      </c>
      <c r="H2886" t="s">
        <v>1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</row>
    <row r="2887" spans="1:37">
      <c r="A2887" s="32" t="str">
        <f t="shared" si="45"/>
        <v>Goods rated for Military use and goods rated for Non-military useArubaIncorporationa</v>
      </c>
      <c r="B2887" s="32" t="str">
        <f>VLOOKUP(D2887,Lookup!$A:$B,2,FALSE)</f>
        <v>Goods rated for Military use and goods rated for Non-military use</v>
      </c>
      <c r="C2887" s="32" t="s">
        <v>352</v>
      </c>
      <c r="D2887" t="s">
        <v>335</v>
      </c>
      <c r="E2887" t="s">
        <v>241</v>
      </c>
      <c r="F2887" t="s">
        <v>285</v>
      </c>
      <c r="G2887" t="s">
        <v>332</v>
      </c>
      <c r="H2887" t="s">
        <v>1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</row>
    <row r="2888" spans="1:37">
      <c r="A2888" s="32" t="str">
        <f t="shared" si="45"/>
        <v>Goods rated for Military use and goods rated for Non-military useAustraliaIncorporationa</v>
      </c>
      <c r="B2888" s="32" t="str">
        <f>VLOOKUP(D2888,Lookup!$A:$B,2,FALSE)</f>
        <v>Goods rated for Military use and goods rated for Non-military use</v>
      </c>
      <c r="C2888" s="32" t="s">
        <v>352</v>
      </c>
      <c r="D2888" t="s">
        <v>335</v>
      </c>
      <c r="E2888" t="s">
        <v>240</v>
      </c>
      <c r="F2888" t="s">
        <v>285</v>
      </c>
      <c r="G2888" t="s">
        <v>332</v>
      </c>
      <c r="H2888" t="s">
        <v>1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</row>
    <row r="2889" spans="1:37">
      <c r="A2889" s="32" t="str">
        <f t="shared" si="45"/>
        <v>Goods rated for Military use and goods rated for Non-military useAustralian Antarctic TerritoryIncorporationa</v>
      </c>
      <c r="B2889" s="32" t="str">
        <f>VLOOKUP(D2889,Lookup!$A:$B,2,FALSE)</f>
        <v>Goods rated for Military use and goods rated for Non-military use</v>
      </c>
      <c r="C2889" s="32" t="s">
        <v>352</v>
      </c>
      <c r="D2889" t="s">
        <v>335</v>
      </c>
      <c r="E2889" t="s">
        <v>239</v>
      </c>
      <c r="F2889" t="s">
        <v>285</v>
      </c>
      <c r="G2889" t="s">
        <v>332</v>
      </c>
      <c r="H2889" t="s">
        <v>1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</row>
    <row r="2890" spans="1:37">
      <c r="A2890" s="32" t="str">
        <f t="shared" si="45"/>
        <v>Goods rated for Military use and goods rated for Non-military useAustriaIncorporationa</v>
      </c>
      <c r="B2890" s="32" t="str">
        <f>VLOOKUP(D2890,Lookup!$A:$B,2,FALSE)</f>
        <v>Goods rated for Military use and goods rated for Non-military use</v>
      </c>
      <c r="C2890" s="32" t="s">
        <v>352</v>
      </c>
      <c r="D2890" t="s">
        <v>335</v>
      </c>
      <c r="E2890" t="s">
        <v>238</v>
      </c>
      <c r="F2890" t="s">
        <v>285</v>
      </c>
      <c r="G2890" t="s">
        <v>332</v>
      </c>
      <c r="H2890" t="s">
        <v>1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</row>
    <row r="2891" spans="1:37">
      <c r="A2891" s="32" t="str">
        <f t="shared" si="45"/>
        <v>Goods rated for Military use and goods rated for Non-military useAzerbaijanIncorporationa</v>
      </c>
      <c r="B2891" s="32" t="str">
        <f>VLOOKUP(D2891,Lookup!$A:$B,2,FALSE)</f>
        <v>Goods rated for Military use and goods rated for Non-military use</v>
      </c>
      <c r="C2891" s="32" t="s">
        <v>352</v>
      </c>
      <c r="D2891" t="s">
        <v>335</v>
      </c>
      <c r="E2891" t="s">
        <v>237</v>
      </c>
      <c r="F2891" t="s">
        <v>285</v>
      </c>
      <c r="G2891" t="s">
        <v>332</v>
      </c>
      <c r="H2891" t="s">
        <v>1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</row>
    <row r="2892" spans="1:37">
      <c r="A2892" s="32" t="str">
        <f t="shared" si="45"/>
        <v>Goods rated for Military use and goods rated for Non-military useAzoresIncorporationa</v>
      </c>
      <c r="B2892" s="32" t="str">
        <f>VLOOKUP(D2892,Lookup!$A:$B,2,FALSE)</f>
        <v>Goods rated for Military use and goods rated for Non-military use</v>
      </c>
      <c r="C2892" s="32" t="s">
        <v>352</v>
      </c>
      <c r="D2892" t="s">
        <v>335</v>
      </c>
      <c r="E2892" t="s">
        <v>236</v>
      </c>
      <c r="F2892" t="s">
        <v>285</v>
      </c>
      <c r="G2892" t="s">
        <v>332</v>
      </c>
      <c r="H2892" t="s">
        <v>1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</row>
    <row r="2893" spans="1:37">
      <c r="A2893" s="32" t="str">
        <f t="shared" si="45"/>
        <v>Goods rated for Military use and goods rated for Non-military useBahamasIncorporationa</v>
      </c>
      <c r="B2893" s="32" t="str">
        <f>VLOOKUP(D2893,Lookup!$A:$B,2,FALSE)</f>
        <v>Goods rated for Military use and goods rated for Non-military use</v>
      </c>
      <c r="C2893" s="32" t="s">
        <v>352</v>
      </c>
      <c r="D2893" t="s">
        <v>335</v>
      </c>
      <c r="E2893" t="s">
        <v>235</v>
      </c>
      <c r="F2893" t="s">
        <v>285</v>
      </c>
      <c r="G2893" t="s">
        <v>332</v>
      </c>
      <c r="H2893" t="s">
        <v>1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</row>
    <row r="2894" spans="1:37">
      <c r="A2894" s="32" t="str">
        <f t="shared" si="45"/>
        <v>Goods rated for Military use and goods rated for Non-military useBahrainIncorporationa</v>
      </c>
      <c r="B2894" s="32" t="str">
        <f>VLOOKUP(D2894,Lookup!$A:$B,2,FALSE)</f>
        <v>Goods rated for Military use and goods rated for Non-military use</v>
      </c>
      <c r="C2894" s="32" t="s">
        <v>352</v>
      </c>
      <c r="D2894" t="s">
        <v>335</v>
      </c>
      <c r="E2894" t="s">
        <v>234</v>
      </c>
      <c r="F2894" t="s">
        <v>285</v>
      </c>
      <c r="G2894" t="s">
        <v>332</v>
      </c>
      <c r="H2894" t="s">
        <v>1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</row>
    <row r="2895" spans="1:37">
      <c r="A2895" s="32" t="str">
        <f t="shared" si="45"/>
        <v>Goods rated for Military use and goods rated for Non-military useBaker IslandIncorporationa</v>
      </c>
      <c r="B2895" s="32" t="str">
        <f>VLOOKUP(D2895,Lookup!$A:$B,2,FALSE)</f>
        <v>Goods rated for Military use and goods rated for Non-military use</v>
      </c>
      <c r="C2895" s="32" t="s">
        <v>352</v>
      </c>
      <c r="D2895" t="s">
        <v>335</v>
      </c>
      <c r="E2895" t="s">
        <v>233</v>
      </c>
      <c r="F2895" t="s">
        <v>285</v>
      </c>
      <c r="G2895" t="s">
        <v>332</v>
      </c>
      <c r="H2895" t="s">
        <v>1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</row>
    <row r="2896" spans="1:37">
      <c r="A2896" s="32" t="str">
        <f t="shared" si="45"/>
        <v>Goods rated for Military use and goods rated for Non-military useBangladeshIncorporationa</v>
      </c>
      <c r="B2896" s="32" t="str">
        <f>VLOOKUP(D2896,Lookup!$A:$B,2,FALSE)</f>
        <v>Goods rated for Military use and goods rated for Non-military use</v>
      </c>
      <c r="C2896" s="32" t="s">
        <v>352</v>
      </c>
      <c r="D2896" t="s">
        <v>335</v>
      </c>
      <c r="E2896" t="s">
        <v>232</v>
      </c>
      <c r="F2896" t="s">
        <v>285</v>
      </c>
      <c r="G2896" t="s">
        <v>332</v>
      </c>
      <c r="H2896" t="s">
        <v>1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</row>
    <row r="2897" spans="1:37">
      <c r="A2897" s="32" t="str">
        <f t="shared" si="45"/>
        <v>Goods rated for Military use and goods rated for Non-military useBarbadosIncorporationa</v>
      </c>
      <c r="B2897" s="32" t="str">
        <f>VLOOKUP(D2897,Lookup!$A:$B,2,FALSE)</f>
        <v>Goods rated for Military use and goods rated for Non-military use</v>
      </c>
      <c r="C2897" s="32" t="s">
        <v>352</v>
      </c>
      <c r="D2897" t="s">
        <v>335</v>
      </c>
      <c r="E2897" t="s">
        <v>231</v>
      </c>
      <c r="F2897" t="s">
        <v>285</v>
      </c>
      <c r="G2897" t="s">
        <v>332</v>
      </c>
      <c r="H2897" t="s">
        <v>1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</row>
    <row r="2898" spans="1:37">
      <c r="A2898" s="32" t="str">
        <f t="shared" si="45"/>
        <v>Goods rated for Military use and goods rated for Non-military useBelarusIncorporationa</v>
      </c>
      <c r="B2898" s="32" t="str">
        <f>VLOOKUP(D2898,Lookup!$A:$B,2,FALSE)</f>
        <v>Goods rated for Military use and goods rated for Non-military use</v>
      </c>
      <c r="C2898" s="32" t="s">
        <v>352</v>
      </c>
      <c r="D2898" t="s">
        <v>335</v>
      </c>
      <c r="E2898" t="s">
        <v>230</v>
      </c>
      <c r="F2898" t="s">
        <v>285</v>
      </c>
      <c r="G2898" t="s">
        <v>332</v>
      </c>
      <c r="H2898" t="s">
        <v>1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</row>
    <row r="2899" spans="1:37">
      <c r="A2899" s="32" t="str">
        <f t="shared" si="45"/>
        <v>Goods rated for Military use and goods rated for Non-military useBelgiumIncorporationa</v>
      </c>
      <c r="B2899" s="32" t="str">
        <f>VLOOKUP(D2899,Lookup!$A:$B,2,FALSE)</f>
        <v>Goods rated for Military use and goods rated for Non-military use</v>
      </c>
      <c r="C2899" s="32" t="s">
        <v>352</v>
      </c>
      <c r="D2899" t="s">
        <v>335</v>
      </c>
      <c r="E2899" t="s">
        <v>229</v>
      </c>
      <c r="F2899" t="s">
        <v>285</v>
      </c>
      <c r="G2899" t="s">
        <v>332</v>
      </c>
      <c r="H2899" t="s">
        <v>1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</row>
    <row r="2900" spans="1:37">
      <c r="A2900" s="32" t="str">
        <f t="shared" si="45"/>
        <v>Goods rated for Military use and goods rated for Non-military useBelizeIncorporationa</v>
      </c>
      <c r="B2900" s="32" t="str">
        <f>VLOOKUP(D2900,Lookup!$A:$B,2,FALSE)</f>
        <v>Goods rated for Military use and goods rated for Non-military use</v>
      </c>
      <c r="C2900" s="32" t="s">
        <v>352</v>
      </c>
      <c r="D2900" t="s">
        <v>335</v>
      </c>
      <c r="E2900" t="s">
        <v>228</v>
      </c>
      <c r="F2900" t="s">
        <v>285</v>
      </c>
      <c r="G2900" t="s">
        <v>332</v>
      </c>
      <c r="H2900" t="s">
        <v>1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</row>
    <row r="2901" spans="1:37">
      <c r="A2901" s="32" t="str">
        <f t="shared" si="45"/>
        <v>Goods rated for Military use and goods rated for Non-military useBeninIncorporationa</v>
      </c>
      <c r="B2901" s="32" t="str">
        <f>VLOOKUP(D2901,Lookup!$A:$B,2,FALSE)</f>
        <v>Goods rated for Military use and goods rated for Non-military use</v>
      </c>
      <c r="C2901" s="32" t="s">
        <v>352</v>
      </c>
      <c r="D2901" t="s">
        <v>335</v>
      </c>
      <c r="E2901" t="s">
        <v>227</v>
      </c>
      <c r="F2901" t="s">
        <v>285</v>
      </c>
      <c r="G2901" t="s">
        <v>332</v>
      </c>
      <c r="H2901" t="s">
        <v>1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</row>
    <row r="2902" spans="1:37">
      <c r="A2902" s="32" t="str">
        <f t="shared" si="45"/>
        <v>Goods rated for Military use and goods rated for Non-military useBermudaIncorporationa</v>
      </c>
      <c r="B2902" s="32" t="str">
        <f>VLOOKUP(D2902,Lookup!$A:$B,2,FALSE)</f>
        <v>Goods rated for Military use and goods rated for Non-military use</v>
      </c>
      <c r="C2902" s="32" t="s">
        <v>352</v>
      </c>
      <c r="D2902" t="s">
        <v>335</v>
      </c>
      <c r="E2902" t="s">
        <v>226</v>
      </c>
      <c r="F2902" t="s">
        <v>285</v>
      </c>
      <c r="G2902" t="s">
        <v>332</v>
      </c>
      <c r="H2902" t="s">
        <v>1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</row>
    <row r="2903" spans="1:37">
      <c r="A2903" s="32" t="str">
        <f t="shared" si="45"/>
        <v>Goods rated for Military use and goods rated for Non-military useBhutanIncorporationa</v>
      </c>
      <c r="B2903" s="32" t="str">
        <f>VLOOKUP(D2903,Lookup!$A:$B,2,FALSE)</f>
        <v>Goods rated for Military use and goods rated for Non-military use</v>
      </c>
      <c r="C2903" s="32" t="s">
        <v>352</v>
      </c>
      <c r="D2903" t="s">
        <v>335</v>
      </c>
      <c r="E2903" t="s">
        <v>225</v>
      </c>
      <c r="F2903" t="s">
        <v>285</v>
      </c>
      <c r="G2903" t="s">
        <v>332</v>
      </c>
      <c r="H2903" t="s">
        <v>1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</row>
    <row r="2904" spans="1:37">
      <c r="A2904" s="32" t="str">
        <f t="shared" si="45"/>
        <v>Goods rated for Military use and goods rated for Non-military useBoliviaIncorporationa</v>
      </c>
      <c r="B2904" s="32" t="str">
        <f>VLOOKUP(D2904,Lookup!$A:$B,2,FALSE)</f>
        <v>Goods rated for Military use and goods rated for Non-military use</v>
      </c>
      <c r="C2904" s="32" t="s">
        <v>352</v>
      </c>
      <c r="D2904" t="s">
        <v>335</v>
      </c>
      <c r="E2904" t="s">
        <v>224</v>
      </c>
      <c r="F2904" t="s">
        <v>285</v>
      </c>
      <c r="G2904" t="s">
        <v>332</v>
      </c>
      <c r="H2904" t="s">
        <v>1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</row>
    <row r="2905" spans="1:37">
      <c r="A2905" s="32" t="str">
        <f t="shared" si="45"/>
        <v>Goods rated for Military use and goods rated for Non-military useBosnia and HerzegovinaIncorporationa</v>
      </c>
      <c r="B2905" s="32" t="str">
        <f>VLOOKUP(D2905,Lookup!$A:$B,2,FALSE)</f>
        <v>Goods rated for Military use and goods rated for Non-military use</v>
      </c>
      <c r="C2905" s="32" t="s">
        <v>352</v>
      </c>
      <c r="D2905" t="s">
        <v>335</v>
      </c>
      <c r="E2905" t="s">
        <v>223</v>
      </c>
      <c r="F2905" t="s">
        <v>285</v>
      </c>
      <c r="G2905" t="s">
        <v>332</v>
      </c>
      <c r="H2905" t="s">
        <v>1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</row>
    <row r="2906" spans="1:37">
      <c r="A2906" s="32" t="str">
        <f t="shared" si="45"/>
        <v>Goods rated for Military use and goods rated for Non-military useBotswanaIncorporationa</v>
      </c>
      <c r="B2906" s="32" t="str">
        <f>VLOOKUP(D2906,Lookup!$A:$B,2,FALSE)</f>
        <v>Goods rated for Military use and goods rated for Non-military use</v>
      </c>
      <c r="C2906" s="32" t="s">
        <v>352</v>
      </c>
      <c r="D2906" t="s">
        <v>335</v>
      </c>
      <c r="E2906" t="s">
        <v>222</v>
      </c>
      <c r="F2906" t="s">
        <v>285</v>
      </c>
      <c r="G2906" t="s">
        <v>332</v>
      </c>
      <c r="H2906" t="s">
        <v>1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</row>
    <row r="2907" spans="1:37">
      <c r="A2907" s="32" t="str">
        <f t="shared" si="45"/>
        <v>Goods rated for Military use and goods rated for Non-military useBrazilIncorporationa</v>
      </c>
      <c r="B2907" s="32" t="str">
        <f>VLOOKUP(D2907,Lookup!$A:$B,2,FALSE)</f>
        <v>Goods rated for Military use and goods rated for Non-military use</v>
      </c>
      <c r="C2907" s="32" t="s">
        <v>352</v>
      </c>
      <c r="D2907" t="s">
        <v>335</v>
      </c>
      <c r="E2907" t="s">
        <v>221</v>
      </c>
      <c r="F2907" t="s">
        <v>285</v>
      </c>
      <c r="G2907" t="s">
        <v>332</v>
      </c>
      <c r="H2907" t="s">
        <v>1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</row>
    <row r="2908" spans="1:37">
      <c r="A2908" s="32" t="str">
        <f t="shared" si="45"/>
        <v>Goods rated for Military use and goods rated for Non-military useBritish Antarctic TerritoryIncorporationa</v>
      </c>
      <c r="B2908" s="32" t="str">
        <f>VLOOKUP(D2908,Lookup!$A:$B,2,FALSE)</f>
        <v>Goods rated for Military use and goods rated for Non-military use</v>
      </c>
      <c r="C2908" s="32" t="s">
        <v>352</v>
      </c>
      <c r="D2908" t="s">
        <v>335</v>
      </c>
      <c r="E2908" t="s">
        <v>220</v>
      </c>
      <c r="F2908" t="s">
        <v>285</v>
      </c>
      <c r="G2908" t="s">
        <v>332</v>
      </c>
      <c r="H2908" t="s">
        <v>1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</row>
    <row r="2909" spans="1:37">
      <c r="A2909" s="32" t="str">
        <f t="shared" si="45"/>
        <v>Goods rated for Military use and goods rated for Non-military useBritish Indian Ocean TerritoryIncorporationa</v>
      </c>
      <c r="B2909" s="32" t="str">
        <f>VLOOKUP(D2909,Lookup!$A:$B,2,FALSE)</f>
        <v>Goods rated for Military use and goods rated for Non-military use</v>
      </c>
      <c r="C2909" s="32" t="s">
        <v>352</v>
      </c>
      <c r="D2909" t="s">
        <v>335</v>
      </c>
      <c r="E2909" t="s">
        <v>219</v>
      </c>
      <c r="F2909" t="s">
        <v>285</v>
      </c>
      <c r="G2909" t="s">
        <v>332</v>
      </c>
      <c r="H2909" t="s">
        <v>1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</row>
    <row r="2910" spans="1:37">
      <c r="A2910" s="32" t="str">
        <f t="shared" si="45"/>
        <v>Goods rated for Military use and goods rated for Non-military useBritish Virgin IslandsIncorporationa</v>
      </c>
      <c r="B2910" s="32" t="str">
        <f>VLOOKUP(D2910,Lookup!$A:$B,2,FALSE)</f>
        <v>Goods rated for Military use and goods rated for Non-military use</v>
      </c>
      <c r="C2910" s="32" t="s">
        <v>352</v>
      </c>
      <c r="D2910" t="s">
        <v>335</v>
      </c>
      <c r="E2910" t="s">
        <v>218</v>
      </c>
      <c r="F2910" t="s">
        <v>285</v>
      </c>
      <c r="G2910" t="s">
        <v>332</v>
      </c>
      <c r="H2910" t="s">
        <v>1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</row>
    <row r="2911" spans="1:37">
      <c r="A2911" s="32" t="str">
        <f t="shared" si="45"/>
        <v>Goods rated for Military use and goods rated for Non-military useBruneiIncorporationa</v>
      </c>
      <c r="B2911" s="32" t="str">
        <f>VLOOKUP(D2911,Lookup!$A:$B,2,FALSE)</f>
        <v>Goods rated for Military use and goods rated for Non-military use</v>
      </c>
      <c r="C2911" s="32" t="s">
        <v>352</v>
      </c>
      <c r="D2911" t="s">
        <v>335</v>
      </c>
      <c r="E2911" t="s">
        <v>217</v>
      </c>
      <c r="F2911" t="s">
        <v>285</v>
      </c>
      <c r="G2911" t="s">
        <v>332</v>
      </c>
      <c r="H2911" t="s">
        <v>1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</row>
    <row r="2912" spans="1:37">
      <c r="A2912" s="32" t="str">
        <f t="shared" si="45"/>
        <v>Goods rated for Military use and goods rated for Non-military useBulgariaIncorporationa</v>
      </c>
      <c r="B2912" s="32" t="str">
        <f>VLOOKUP(D2912,Lookup!$A:$B,2,FALSE)</f>
        <v>Goods rated for Military use and goods rated for Non-military use</v>
      </c>
      <c r="C2912" s="32" t="s">
        <v>352</v>
      </c>
      <c r="D2912" t="s">
        <v>335</v>
      </c>
      <c r="E2912" t="s">
        <v>216</v>
      </c>
      <c r="F2912" t="s">
        <v>285</v>
      </c>
      <c r="G2912" t="s">
        <v>332</v>
      </c>
      <c r="H2912" t="s">
        <v>1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</row>
    <row r="2913" spans="1:37">
      <c r="A2913" s="32" t="str">
        <f t="shared" si="45"/>
        <v>Goods rated for Military use and goods rated for Non-military useBurkina FasoIncorporationa</v>
      </c>
      <c r="B2913" s="32" t="str">
        <f>VLOOKUP(D2913,Lookup!$A:$B,2,FALSE)</f>
        <v>Goods rated for Military use and goods rated for Non-military use</v>
      </c>
      <c r="C2913" s="32" t="s">
        <v>352</v>
      </c>
      <c r="D2913" t="s">
        <v>335</v>
      </c>
      <c r="E2913" t="s">
        <v>215</v>
      </c>
      <c r="F2913" t="s">
        <v>285</v>
      </c>
      <c r="G2913" t="s">
        <v>332</v>
      </c>
      <c r="H2913" t="s">
        <v>1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</row>
    <row r="2914" spans="1:37">
      <c r="A2914" s="32" t="str">
        <f t="shared" si="45"/>
        <v>Goods rated for Military use and goods rated for Non-military useBurmaIncorporationa</v>
      </c>
      <c r="B2914" s="32" t="str">
        <f>VLOOKUP(D2914,Lookup!$A:$B,2,FALSE)</f>
        <v>Goods rated for Military use and goods rated for Non-military use</v>
      </c>
      <c r="C2914" s="32" t="s">
        <v>352</v>
      </c>
      <c r="D2914" t="s">
        <v>335</v>
      </c>
      <c r="E2914" t="s">
        <v>214</v>
      </c>
      <c r="F2914" t="s">
        <v>285</v>
      </c>
      <c r="G2914" t="s">
        <v>332</v>
      </c>
      <c r="H2914" t="s">
        <v>1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</row>
    <row r="2915" spans="1:37">
      <c r="A2915" s="32" t="str">
        <f t="shared" si="45"/>
        <v>Goods rated for Military use and goods rated for Non-military useBurundiIncorporationa</v>
      </c>
      <c r="B2915" s="32" t="str">
        <f>VLOOKUP(D2915,Lookup!$A:$B,2,FALSE)</f>
        <v>Goods rated for Military use and goods rated for Non-military use</v>
      </c>
      <c r="C2915" s="32" t="s">
        <v>352</v>
      </c>
      <c r="D2915" t="s">
        <v>335</v>
      </c>
      <c r="E2915" t="s">
        <v>213</v>
      </c>
      <c r="F2915" t="s">
        <v>285</v>
      </c>
      <c r="G2915" t="s">
        <v>332</v>
      </c>
      <c r="H2915" t="s">
        <v>1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</row>
    <row r="2916" spans="1:37">
      <c r="A2916" s="32" t="str">
        <f t="shared" si="45"/>
        <v>Goods rated for Military use and goods rated for Non-military useCambodiaIncorporationa</v>
      </c>
      <c r="B2916" s="32" t="str">
        <f>VLOOKUP(D2916,Lookup!$A:$B,2,FALSE)</f>
        <v>Goods rated for Military use and goods rated for Non-military use</v>
      </c>
      <c r="C2916" s="32" t="s">
        <v>352</v>
      </c>
      <c r="D2916" t="s">
        <v>335</v>
      </c>
      <c r="E2916" t="s">
        <v>212</v>
      </c>
      <c r="F2916" t="s">
        <v>285</v>
      </c>
      <c r="G2916" t="s">
        <v>332</v>
      </c>
      <c r="H2916" t="s">
        <v>1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</row>
    <row r="2917" spans="1:37">
      <c r="A2917" s="32" t="str">
        <f t="shared" si="45"/>
        <v>Goods rated for Military use and goods rated for Non-military useCameroonIncorporationa</v>
      </c>
      <c r="B2917" s="32" t="str">
        <f>VLOOKUP(D2917,Lookup!$A:$B,2,FALSE)</f>
        <v>Goods rated for Military use and goods rated for Non-military use</v>
      </c>
      <c r="C2917" s="32" t="s">
        <v>352</v>
      </c>
      <c r="D2917" t="s">
        <v>335</v>
      </c>
      <c r="E2917" t="s">
        <v>211</v>
      </c>
      <c r="F2917" t="s">
        <v>285</v>
      </c>
      <c r="G2917" t="s">
        <v>332</v>
      </c>
      <c r="H2917" t="s">
        <v>1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</row>
    <row r="2918" spans="1:37">
      <c r="A2918" s="32" t="str">
        <f t="shared" si="45"/>
        <v>Goods rated for Military use and goods rated for Non-military useCanadaIncorporationa</v>
      </c>
      <c r="B2918" s="32" t="str">
        <f>VLOOKUP(D2918,Lookup!$A:$B,2,FALSE)</f>
        <v>Goods rated for Military use and goods rated for Non-military use</v>
      </c>
      <c r="C2918" s="32" t="s">
        <v>352</v>
      </c>
      <c r="D2918" t="s">
        <v>335</v>
      </c>
      <c r="E2918" t="s">
        <v>210</v>
      </c>
      <c r="F2918" t="s">
        <v>285</v>
      </c>
      <c r="G2918" t="s">
        <v>332</v>
      </c>
      <c r="H2918" t="s">
        <v>1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</row>
    <row r="2919" spans="1:37">
      <c r="A2919" s="32" t="str">
        <f t="shared" si="45"/>
        <v>Goods rated for Military use and goods rated for Non-military useCape VerdeIncorporationa</v>
      </c>
      <c r="B2919" s="32" t="str">
        <f>VLOOKUP(D2919,Lookup!$A:$B,2,FALSE)</f>
        <v>Goods rated for Military use and goods rated for Non-military use</v>
      </c>
      <c r="C2919" s="32" t="s">
        <v>352</v>
      </c>
      <c r="D2919" t="s">
        <v>335</v>
      </c>
      <c r="E2919" t="s">
        <v>209</v>
      </c>
      <c r="F2919" t="s">
        <v>285</v>
      </c>
      <c r="G2919" t="s">
        <v>332</v>
      </c>
      <c r="H2919" t="s">
        <v>1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</row>
    <row r="2920" spans="1:37">
      <c r="A2920" s="32" t="str">
        <f t="shared" si="45"/>
        <v>Goods rated for Military use and goods rated for Non-military useCayman IslandsIncorporationa</v>
      </c>
      <c r="B2920" s="32" t="str">
        <f>VLOOKUP(D2920,Lookup!$A:$B,2,FALSE)</f>
        <v>Goods rated for Military use and goods rated for Non-military use</v>
      </c>
      <c r="C2920" s="32" t="s">
        <v>352</v>
      </c>
      <c r="D2920" t="s">
        <v>335</v>
      </c>
      <c r="E2920" t="s">
        <v>208</v>
      </c>
      <c r="F2920" t="s">
        <v>285</v>
      </c>
      <c r="G2920" t="s">
        <v>332</v>
      </c>
      <c r="H2920" t="s">
        <v>1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</row>
    <row r="2921" spans="1:37">
      <c r="A2921" s="32" t="str">
        <f t="shared" si="45"/>
        <v>Goods rated for Military use and goods rated for Non-military useCentral African RepublicIncorporationa</v>
      </c>
      <c r="B2921" s="32" t="str">
        <f>VLOOKUP(D2921,Lookup!$A:$B,2,FALSE)</f>
        <v>Goods rated for Military use and goods rated for Non-military use</v>
      </c>
      <c r="C2921" s="32" t="s">
        <v>352</v>
      </c>
      <c r="D2921" t="s">
        <v>335</v>
      </c>
      <c r="E2921" t="s">
        <v>207</v>
      </c>
      <c r="F2921" t="s">
        <v>285</v>
      </c>
      <c r="G2921" t="s">
        <v>332</v>
      </c>
      <c r="H2921" t="s">
        <v>1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</row>
    <row r="2922" spans="1:37">
      <c r="A2922" s="32" t="str">
        <f t="shared" si="45"/>
        <v>Goods rated for Military use and goods rated for Non-military useCeuta and MelillaIncorporationa</v>
      </c>
      <c r="B2922" s="32" t="str">
        <f>VLOOKUP(D2922,Lookup!$A:$B,2,FALSE)</f>
        <v>Goods rated for Military use and goods rated for Non-military use</v>
      </c>
      <c r="C2922" s="32" t="s">
        <v>352</v>
      </c>
      <c r="D2922" t="s">
        <v>335</v>
      </c>
      <c r="E2922" t="s">
        <v>206</v>
      </c>
      <c r="F2922" t="s">
        <v>285</v>
      </c>
      <c r="G2922" t="s">
        <v>332</v>
      </c>
      <c r="H2922" t="s">
        <v>1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</row>
    <row r="2923" spans="1:37">
      <c r="A2923" s="32" t="str">
        <f t="shared" si="45"/>
        <v>Goods rated for Military use and goods rated for Non-military useChadIncorporationa</v>
      </c>
      <c r="B2923" s="32" t="str">
        <f>VLOOKUP(D2923,Lookup!$A:$B,2,FALSE)</f>
        <v>Goods rated for Military use and goods rated for Non-military use</v>
      </c>
      <c r="C2923" s="32" t="s">
        <v>352</v>
      </c>
      <c r="D2923" t="s">
        <v>335</v>
      </c>
      <c r="E2923" t="s">
        <v>205</v>
      </c>
      <c r="F2923" t="s">
        <v>285</v>
      </c>
      <c r="G2923" t="s">
        <v>332</v>
      </c>
      <c r="H2923" t="s">
        <v>1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</row>
    <row r="2924" spans="1:37">
      <c r="A2924" s="32" t="str">
        <f t="shared" si="45"/>
        <v>Goods rated for Military use and goods rated for Non-military useChannel IslandsIncorporationa</v>
      </c>
      <c r="B2924" s="32" t="str">
        <f>VLOOKUP(D2924,Lookup!$A:$B,2,FALSE)</f>
        <v>Goods rated for Military use and goods rated for Non-military use</v>
      </c>
      <c r="C2924" s="32" t="s">
        <v>352</v>
      </c>
      <c r="D2924" t="s">
        <v>335</v>
      </c>
      <c r="E2924" t="s">
        <v>204</v>
      </c>
      <c r="F2924" t="s">
        <v>285</v>
      </c>
      <c r="G2924" t="s">
        <v>332</v>
      </c>
      <c r="H2924" t="s">
        <v>1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</row>
    <row r="2925" spans="1:37">
      <c r="A2925" s="32" t="str">
        <f t="shared" si="45"/>
        <v>Goods rated for Military use and goods rated for Non-military useChileIncorporationa</v>
      </c>
      <c r="B2925" s="32" t="str">
        <f>VLOOKUP(D2925,Lookup!$A:$B,2,FALSE)</f>
        <v>Goods rated for Military use and goods rated for Non-military use</v>
      </c>
      <c r="C2925" s="32" t="s">
        <v>352</v>
      </c>
      <c r="D2925" t="s">
        <v>335</v>
      </c>
      <c r="E2925" t="s">
        <v>203</v>
      </c>
      <c r="F2925" t="s">
        <v>285</v>
      </c>
      <c r="G2925" t="s">
        <v>332</v>
      </c>
      <c r="H2925" t="s">
        <v>1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</row>
    <row r="2926" spans="1:37">
      <c r="A2926" s="32" t="str">
        <f t="shared" si="45"/>
        <v>Goods rated for Military use and goods rated for Non-military useChinaIncorporationa</v>
      </c>
      <c r="B2926" s="32" t="str">
        <f>VLOOKUP(D2926,Lookup!$A:$B,2,FALSE)</f>
        <v>Goods rated for Military use and goods rated for Non-military use</v>
      </c>
      <c r="C2926" s="32" t="s">
        <v>352</v>
      </c>
      <c r="D2926" t="s">
        <v>335</v>
      </c>
      <c r="E2926" t="s">
        <v>202</v>
      </c>
      <c r="F2926" t="s">
        <v>285</v>
      </c>
      <c r="G2926" t="s">
        <v>332</v>
      </c>
      <c r="H2926" t="s">
        <v>1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</row>
    <row r="2927" spans="1:37">
      <c r="A2927" s="32" t="str">
        <f t="shared" si="45"/>
        <v>Goods rated for Military use and goods rated for Non-military useChristmas IslandIncorporationa</v>
      </c>
      <c r="B2927" s="32" t="str">
        <f>VLOOKUP(D2927,Lookup!$A:$B,2,FALSE)</f>
        <v>Goods rated for Military use and goods rated for Non-military use</v>
      </c>
      <c r="C2927" s="32" t="s">
        <v>352</v>
      </c>
      <c r="D2927" t="s">
        <v>335</v>
      </c>
      <c r="E2927" t="s">
        <v>201</v>
      </c>
      <c r="F2927" t="s">
        <v>285</v>
      </c>
      <c r="G2927" t="s">
        <v>332</v>
      </c>
      <c r="H2927" t="s">
        <v>1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</row>
    <row r="2928" spans="1:37">
      <c r="A2928" s="32" t="str">
        <f t="shared" si="45"/>
        <v>Goods rated for Military use and goods rated for Non-military useCocos Islands (Keeling Islands)Incorporationa</v>
      </c>
      <c r="B2928" s="32" t="str">
        <f>VLOOKUP(D2928,Lookup!$A:$B,2,FALSE)</f>
        <v>Goods rated for Military use and goods rated for Non-military use</v>
      </c>
      <c r="C2928" s="32" t="s">
        <v>352</v>
      </c>
      <c r="D2928" t="s">
        <v>335</v>
      </c>
      <c r="E2928" t="s">
        <v>200</v>
      </c>
      <c r="F2928" t="s">
        <v>285</v>
      </c>
      <c r="G2928" t="s">
        <v>332</v>
      </c>
      <c r="H2928" t="s">
        <v>1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</row>
    <row r="2929" spans="1:37">
      <c r="A2929" s="32" t="str">
        <f t="shared" si="45"/>
        <v>Goods rated for Military use and goods rated for Non-military useColombiaIncorporationa</v>
      </c>
      <c r="B2929" s="32" t="str">
        <f>VLOOKUP(D2929,Lookup!$A:$B,2,FALSE)</f>
        <v>Goods rated for Military use and goods rated for Non-military use</v>
      </c>
      <c r="C2929" s="32" t="s">
        <v>352</v>
      </c>
      <c r="D2929" t="s">
        <v>335</v>
      </c>
      <c r="E2929" t="s">
        <v>199</v>
      </c>
      <c r="F2929" t="s">
        <v>285</v>
      </c>
      <c r="G2929" t="s">
        <v>332</v>
      </c>
      <c r="H2929" t="s">
        <v>1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</row>
    <row r="2930" spans="1:37">
      <c r="A2930" s="32" t="str">
        <f t="shared" si="45"/>
        <v>Goods rated for Military use and goods rated for Non-military useComorosIncorporationa</v>
      </c>
      <c r="B2930" s="32" t="str">
        <f>VLOOKUP(D2930,Lookup!$A:$B,2,FALSE)</f>
        <v>Goods rated for Military use and goods rated for Non-military use</v>
      </c>
      <c r="C2930" s="32" t="s">
        <v>352</v>
      </c>
      <c r="D2930" t="s">
        <v>335</v>
      </c>
      <c r="E2930" t="s">
        <v>198</v>
      </c>
      <c r="F2930" t="s">
        <v>285</v>
      </c>
      <c r="G2930" t="s">
        <v>332</v>
      </c>
      <c r="H2930" t="s">
        <v>1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</row>
    <row r="2931" spans="1:37">
      <c r="A2931" s="32" t="str">
        <f t="shared" si="45"/>
        <v>Goods rated for Military use and goods rated for Non-military useDemocratic Republic of CongoIncorporationa</v>
      </c>
      <c r="B2931" s="32" t="str">
        <f>VLOOKUP(D2931,Lookup!$A:$B,2,FALSE)</f>
        <v>Goods rated for Military use and goods rated for Non-military use</v>
      </c>
      <c r="C2931" s="32" t="s">
        <v>352</v>
      </c>
      <c r="D2931" t="s">
        <v>335</v>
      </c>
      <c r="E2931" t="s">
        <v>340</v>
      </c>
      <c r="F2931" t="s">
        <v>285</v>
      </c>
      <c r="G2931" t="s">
        <v>332</v>
      </c>
      <c r="H2931" t="s">
        <v>1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</row>
    <row r="2932" spans="1:37">
      <c r="A2932" s="32" t="str">
        <f t="shared" si="45"/>
        <v>Goods rated for Military use and goods rated for Non-military useContinental Shelf Belgian SectorIncorporationa</v>
      </c>
      <c r="B2932" s="32" t="str">
        <f>VLOOKUP(D2932,Lookup!$A:$B,2,FALSE)</f>
        <v>Goods rated for Military use and goods rated for Non-military use</v>
      </c>
      <c r="C2932" s="32" t="s">
        <v>352</v>
      </c>
      <c r="D2932" t="s">
        <v>335</v>
      </c>
      <c r="E2932" t="s">
        <v>197</v>
      </c>
      <c r="F2932" t="s">
        <v>285</v>
      </c>
      <c r="G2932" t="s">
        <v>332</v>
      </c>
      <c r="H2932" t="s">
        <v>1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</row>
    <row r="2933" spans="1:37">
      <c r="A2933" s="32" t="str">
        <f t="shared" si="45"/>
        <v>Goods rated for Military use and goods rated for Non-military useContinental Shelf Danish SectorIncorporationa</v>
      </c>
      <c r="B2933" s="32" t="str">
        <f>VLOOKUP(D2933,Lookup!$A:$B,2,FALSE)</f>
        <v>Goods rated for Military use and goods rated for Non-military use</v>
      </c>
      <c r="C2933" s="32" t="s">
        <v>352</v>
      </c>
      <c r="D2933" t="s">
        <v>335</v>
      </c>
      <c r="E2933" t="s">
        <v>196</v>
      </c>
      <c r="F2933" t="s">
        <v>285</v>
      </c>
      <c r="G2933" t="s">
        <v>332</v>
      </c>
      <c r="H2933" t="s">
        <v>1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</row>
    <row r="2934" spans="1:37">
      <c r="A2934" s="32" t="str">
        <f t="shared" si="45"/>
        <v>Goods rated for Military use and goods rated for Non-military useContinental Shelf French SectorIncorporationa</v>
      </c>
      <c r="B2934" s="32" t="str">
        <f>VLOOKUP(D2934,Lookup!$A:$B,2,FALSE)</f>
        <v>Goods rated for Military use and goods rated for Non-military use</v>
      </c>
      <c r="C2934" s="32" t="s">
        <v>352</v>
      </c>
      <c r="D2934" t="s">
        <v>335</v>
      </c>
      <c r="E2934" t="s">
        <v>195</v>
      </c>
      <c r="F2934" t="s">
        <v>285</v>
      </c>
      <c r="G2934" t="s">
        <v>332</v>
      </c>
      <c r="H2934" t="s">
        <v>1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</row>
    <row r="2935" spans="1:37">
      <c r="A2935" s="32" t="str">
        <f t="shared" si="45"/>
        <v>Goods rated for Military use and goods rated for Non-military useContinental Shelf German SectorIncorporationa</v>
      </c>
      <c r="B2935" s="32" t="str">
        <f>VLOOKUP(D2935,Lookup!$A:$B,2,FALSE)</f>
        <v>Goods rated for Military use and goods rated for Non-military use</v>
      </c>
      <c r="C2935" s="32" t="s">
        <v>352</v>
      </c>
      <c r="D2935" t="s">
        <v>335</v>
      </c>
      <c r="E2935" t="s">
        <v>194</v>
      </c>
      <c r="F2935" t="s">
        <v>285</v>
      </c>
      <c r="G2935" t="s">
        <v>332</v>
      </c>
      <c r="H2935" t="s">
        <v>1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</row>
    <row r="2936" spans="1:37">
      <c r="A2936" s="32" t="str">
        <f t="shared" si="45"/>
        <v>Goods rated for Military use and goods rated for Non-military useContinental Shelf Irish SectorIncorporationa</v>
      </c>
      <c r="B2936" s="32" t="str">
        <f>VLOOKUP(D2936,Lookup!$A:$B,2,FALSE)</f>
        <v>Goods rated for Military use and goods rated for Non-military use</v>
      </c>
      <c r="C2936" s="32" t="s">
        <v>352</v>
      </c>
      <c r="D2936" t="s">
        <v>335</v>
      </c>
      <c r="E2936" t="s">
        <v>193</v>
      </c>
      <c r="F2936" t="s">
        <v>285</v>
      </c>
      <c r="G2936" t="s">
        <v>332</v>
      </c>
      <c r="H2936" t="s">
        <v>1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</row>
    <row r="2937" spans="1:37">
      <c r="A2937" s="32" t="str">
        <f t="shared" si="45"/>
        <v>Goods rated for Military use and goods rated for Non-military useContinental Shelf Netherlands SectorIncorporationa</v>
      </c>
      <c r="B2937" s="32" t="str">
        <f>VLOOKUP(D2937,Lookup!$A:$B,2,FALSE)</f>
        <v>Goods rated for Military use and goods rated for Non-military use</v>
      </c>
      <c r="C2937" s="32" t="s">
        <v>352</v>
      </c>
      <c r="D2937" t="s">
        <v>335</v>
      </c>
      <c r="E2937" t="s">
        <v>192</v>
      </c>
      <c r="F2937" t="s">
        <v>285</v>
      </c>
      <c r="G2937" t="s">
        <v>332</v>
      </c>
      <c r="H2937" t="s">
        <v>1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</row>
    <row r="2938" spans="1:37">
      <c r="A2938" s="32" t="str">
        <f t="shared" si="45"/>
        <v>Goods rated for Military use and goods rated for Non-military useContinental Shelf Norwegian SectorIncorporationa</v>
      </c>
      <c r="B2938" s="32" t="str">
        <f>VLOOKUP(D2938,Lookup!$A:$B,2,FALSE)</f>
        <v>Goods rated for Military use and goods rated for Non-military use</v>
      </c>
      <c r="C2938" s="32" t="s">
        <v>352</v>
      </c>
      <c r="D2938" t="s">
        <v>335</v>
      </c>
      <c r="E2938" t="s">
        <v>191</v>
      </c>
      <c r="F2938" t="s">
        <v>285</v>
      </c>
      <c r="G2938" t="s">
        <v>332</v>
      </c>
      <c r="H2938" t="s">
        <v>1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</row>
    <row r="2939" spans="1:37">
      <c r="A2939" s="32" t="str">
        <f t="shared" si="45"/>
        <v>Goods rated for Military use and goods rated for Non-military useContinental Shelf: United Kingdom sectorIncorporationa</v>
      </c>
      <c r="B2939" s="32" t="str">
        <f>VLOOKUP(D2939,Lookup!$A:$B,2,FALSE)</f>
        <v>Goods rated for Military use and goods rated for Non-military use</v>
      </c>
      <c r="C2939" s="32" t="s">
        <v>352</v>
      </c>
      <c r="D2939" t="s">
        <v>335</v>
      </c>
      <c r="E2939" t="s">
        <v>190</v>
      </c>
      <c r="F2939" t="s">
        <v>285</v>
      </c>
      <c r="G2939" t="s">
        <v>332</v>
      </c>
      <c r="H2939" t="s">
        <v>1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</row>
    <row r="2940" spans="1:37">
      <c r="A2940" s="32" t="str">
        <f t="shared" si="45"/>
        <v>Goods rated for Military use and goods rated for Non-military useCook IslandsIncorporationa</v>
      </c>
      <c r="B2940" s="32" t="str">
        <f>VLOOKUP(D2940,Lookup!$A:$B,2,FALSE)</f>
        <v>Goods rated for Military use and goods rated for Non-military use</v>
      </c>
      <c r="C2940" s="32" t="s">
        <v>352</v>
      </c>
      <c r="D2940" t="s">
        <v>335</v>
      </c>
      <c r="E2940" t="s">
        <v>189</v>
      </c>
      <c r="F2940" t="s">
        <v>285</v>
      </c>
      <c r="G2940" t="s">
        <v>332</v>
      </c>
      <c r="H2940" t="s">
        <v>1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</row>
    <row r="2941" spans="1:37">
      <c r="A2941" s="32" t="str">
        <f t="shared" si="45"/>
        <v>Goods rated for Military use and goods rated for Non-military useCorn IslandsIncorporationa</v>
      </c>
      <c r="B2941" s="32" t="str">
        <f>VLOOKUP(D2941,Lookup!$A:$B,2,FALSE)</f>
        <v>Goods rated for Military use and goods rated for Non-military use</v>
      </c>
      <c r="C2941" s="32" t="s">
        <v>352</v>
      </c>
      <c r="D2941" t="s">
        <v>335</v>
      </c>
      <c r="E2941" t="s">
        <v>188</v>
      </c>
      <c r="F2941" t="s">
        <v>285</v>
      </c>
      <c r="G2941" t="s">
        <v>332</v>
      </c>
      <c r="H2941" t="s">
        <v>1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</row>
    <row r="2942" spans="1:37">
      <c r="A2942" s="32" t="str">
        <f t="shared" si="45"/>
        <v>Goods rated for Military use and goods rated for Non-military useCosta RicaIncorporationa</v>
      </c>
      <c r="B2942" s="32" t="str">
        <f>VLOOKUP(D2942,Lookup!$A:$B,2,FALSE)</f>
        <v>Goods rated for Military use and goods rated for Non-military use</v>
      </c>
      <c r="C2942" s="32" t="s">
        <v>352</v>
      </c>
      <c r="D2942" t="s">
        <v>335</v>
      </c>
      <c r="E2942" t="s">
        <v>187</v>
      </c>
      <c r="F2942" t="s">
        <v>285</v>
      </c>
      <c r="G2942" t="s">
        <v>332</v>
      </c>
      <c r="H2942" t="s">
        <v>1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</row>
    <row r="2943" spans="1:37">
      <c r="A2943" s="32" t="str">
        <f t="shared" si="45"/>
        <v>Goods rated for Military use and goods rated for Non-military useCroatiaIncorporationa</v>
      </c>
      <c r="B2943" s="32" t="str">
        <f>VLOOKUP(D2943,Lookup!$A:$B,2,FALSE)</f>
        <v>Goods rated for Military use and goods rated for Non-military use</v>
      </c>
      <c r="C2943" s="32" t="s">
        <v>352</v>
      </c>
      <c r="D2943" t="s">
        <v>335</v>
      </c>
      <c r="E2943" t="s">
        <v>186</v>
      </c>
      <c r="F2943" t="s">
        <v>285</v>
      </c>
      <c r="G2943" t="s">
        <v>332</v>
      </c>
      <c r="H2943" t="s">
        <v>1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</row>
    <row r="2944" spans="1:37">
      <c r="A2944" s="32" t="str">
        <f t="shared" si="45"/>
        <v>Goods rated for Military use and goods rated for Non-military useCubaIncorporationa</v>
      </c>
      <c r="B2944" s="32" t="str">
        <f>VLOOKUP(D2944,Lookup!$A:$B,2,FALSE)</f>
        <v>Goods rated for Military use and goods rated for Non-military use</v>
      </c>
      <c r="C2944" s="32" t="s">
        <v>352</v>
      </c>
      <c r="D2944" t="s">
        <v>335</v>
      </c>
      <c r="E2944" t="s">
        <v>185</v>
      </c>
      <c r="F2944" t="s">
        <v>285</v>
      </c>
      <c r="G2944" t="s">
        <v>332</v>
      </c>
      <c r="H2944" t="s">
        <v>1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</row>
    <row r="2945" spans="1:37">
      <c r="A2945" s="32" t="str">
        <f t="shared" si="45"/>
        <v>Goods rated for Military use and goods rated for Non-military useCyprusIncorporationa</v>
      </c>
      <c r="B2945" s="32" t="str">
        <f>VLOOKUP(D2945,Lookup!$A:$B,2,FALSE)</f>
        <v>Goods rated for Military use and goods rated for Non-military use</v>
      </c>
      <c r="C2945" s="32" t="s">
        <v>352</v>
      </c>
      <c r="D2945" t="s">
        <v>335</v>
      </c>
      <c r="E2945" t="s">
        <v>184</v>
      </c>
      <c r="F2945" t="s">
        <v>285</v>
      </c>
      <c r="G2945" t="s">
        <v>332</v>
      </c>
      <c r="H2945" t="s">
        <v>1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</row>
    <row r="2946" spans="1:37">
      <c r="A2946" s="32" t="str">
        <f t="shared" si="45"/>
        <v>Goods rated for Military use and goods rated for Non-military useCzech RepublicIncorporationa</v>
      </c>
      <c r="B2946" s="32" t="str">
        <f>VLOOKUP(D2946,Lookup!$A:$B,2,FALSE)</f>
        <v>Goods rated for Military use and goods rated for Non-military use</v>
      </c>
      <c r="C2946" s="32" t="s">
        <v>352</v>
      </c>
      <c r="D2946" t="s">
        <v>335</v>
      </c>
      <c r="E2946" t="s">
        <v>183</v>
      </c>
      <c r="F2946" t="s">
        <v>285</v>
      </c>
      <c r="G2946" t="s">
        <v>332</v>
      </c>
      <c r="H2946" t="s">
        <v>1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</row>
    <row r="2947" spans="1:37">
      <c r="A2947" s="32" t="str">
        <f t="shared" si="45"/>
        <v>Goods rated for Military use and goods rated for Non-military useDenmarkIncorporationa</v>
      </c>
      <c r="B2947" s="32" t="str">
        <f>VLOOKUP(D2947,Lookup!$A:$B,2,FALSE)</f>
        <v>Goods rated for Military use and goods rated for Non-military use</v>
      </c>
      <c r="C2947" s="32" t="s">
        <v>352</v>
      </c>
      <c r="D2947" t="s">
        <v>335</v>
      </c>
      <c r="E2947" t="s">
        <v>182</v>
      </c>
      <c r="F2947" t="s">
        <v>285</v>
      </c>
      <c r="G2947" t="s">
        <v>332</v>
      </c>
      <c r="H2947" t="s">
        <v>1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</row>
    <row r="2948" spans="1:37">
      <c r="A2948" s="32" t="str">
        <f t="shared" si="45"/>
        <v>Goods rated for Military use and goods rated for Non-military useDjiboutiIncorporationa</v>
      </c>
      <c r="B2948" s="32" t="str">
        <f>VLOOKUP(D2948,Lookup!$A:$B,2,FALSE)</f>
        <v>Goods rated for Military use and goods rated for Non-military use</v>
      </c>
      <c r="C2948" s="32" t="s">
        <v>352</v>
      </c>
      <c r="D2948" t="s">
        <v>335</v>
      </c>
      <c r="E2948" t="s">
        <v>181</v>
      </c>
      <c r="F2948" t="s">
        <v>285</v>
      </c>
      <c r="G2948" t="s">
        <v>332</v>
      </c>
      <c r="H2948" t="s">
        <v>1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</row>
    <row r="2949" spans="1:37">
      <c r="A2949" s="32" t="str">
        <f t="shared" ref="A2949:A3012" si="46">CONCATENATE(B2949,E2949,F2949,H2949)</f>
        <v>Goods rated for Military use and goods rated for Non-military useDominicaIncorporationa</v>
      </c>
      <c r="B2949" s="32" t="str">
        <f>VLOOKUP(D2949,Lookup!$A:$B,2,FALSE)</f>
        <v>Goods rated for Military use and goods rated for Non-military use</v>
      </c>
      <c r="C2949" s="32" t="s">
        <v>352</v>
      </c>
      <c r="D2949" t="s">
        <v>335</v>
      </c>
      <c r="E2949" t="s">
        <v>180</v>
      </c>
      <c r="F2949" t="s">
        <v>285</v>
      </c>
      <c r="G2949" t="s">
        <v>332</v>
      </c>
      <c r="H2949" t="s">
        <v>1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</row>
    <row r="2950" spans="1:37">
      <c r="A2950" s="32" t="str">
        <f t="shared" si="46"/>
        <v>Goods rated for Military use and goods rated for Non-military useDominican RepublicIncorporationa</v>
      </c>
      <c r="B2950" s="32" t="str">
        <f>VLOOKUP(D2950,Lookup!$A:$B,2,FALSE)</f>
        <v>Goods rated for Military use and goods rated for Non-military use</v>
      </c>
      <c r="C2950" s="32" t="s">
        <v>352</v>
      </c>
      <c r="D2950" t="s">
        <v>335</v>
      </c>
      <c r="E2950" t="s">
        <v>179</v>
      </c>
      <c r="F2950" t="s">
        <v>285</v>
      </c>
      <c r="G2950" t="s">
        <v>332</v>
      </c>
      <c r="H2950" t="s">
        <v>1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</row>
    <row r="2951" spans="1:37">
      <c r="A2951" s="32" t="str">
        <f t="shared" si="46"/>
        <v>Goods rated for Military use and goods rated for Non-military useEast TimorIncorporationa</v>
      </c>
      <c r="B2951" s="32" t="str">
        <f>VLOOKUP(D2951,Lookup!$A:$B,2,FALSE)</f>
        <v>Goods rated for Military use and goods rated for Non-military use</v>
      </c>
      <c r="C2951" s="32" t="s">
        <v>352</v>
      </c>
      <c r="D2951" t="s">
        <v>335</v>
      </c>
      <c r="E2951" t="s">
        <v>178</v>
      </c>
      <c r="F2951" t="s">
        <v>285</v>
      </c>
      <c r="G2951" t="s">
        <v>332</v>
      </c>
      <c r="H2951" t="s">
        <v>1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</row>
    <row r="2952" spans="1:37">
      <c r="A2952" s="32" t="str">
        <f t="shared" si="46"/>
        <v>Goods rated for Military use and goods rated for Non-military useEcuadorIncorporationa</v>
      </c>
      <c r="B2952" s="32" t="str">
        <f>VLOOKUP(D2952,Lookup!$A:$B,2,FALSE)</f>
        <v>Goods rated for Military use and goods rated for Non-military use</v>
      </c>
      <c r="C2952" s="32" t="s">
        <v>352</v>
      </c>
      <c r="D2952" t="s">
        <v>335</v>
      </c>
      <c r="E2952" t="s">
        <v>177</v>
      </c>
      <c r="F2952" t="s">
        <v>285</v>
      </c>
      <c r="G2952" t="s">
        <v>332</v>
      </c>
      <c r="H2952" t="s">
        <v>1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</row>
    <row r="2953" spans="1:37">
      <c r="A2953" s="32" t="str">
        <f t="shared" si="46"/>
        <v>Goods rated for Military use and goods rated for Non-military useEgyptIncorporationa</v>
      </c>
      <c r="B2953" s="32" t="str">
        <f>VLOOKUP(D2953,Lookup!$A:$B,2,FALSE)</f>
        <v>Goods rated for Military use and goods rated for Non-military use</v>
      </c>
      <c r="C2953" s="32" t="s">
        <v>352</v>
      </c>
      <c r="D2953" t="s">
        <v>335</v>
      </c>
      <c r="E2953" t="s">
        <v>176</v>
      </c>
      <c r="F2953" t="s">
        <v>285</v>
      </c>
      <c r="G2953" t="s">
        <v>332</v>
      </c>
      <c r="H2953" t="s">
        <v>1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</row>
    <row r="2954" spans="1:37">
      <c r="A2954" s="32" t="str">
        <f t="shared" si="46"/>
        <v>Goods rated for Military use and goods rated for Non-military useEl SalvadorIncorporationa</v>
      </c>
      <c r="B2954" s="32" t="str">
        <f>VLOOKUP(D2954,Lookup!$A:$B,2,FALSE)</f>
        <v>Goods rated for Military use and goods rated for Non-military use</v>
      </c>
      <c r="C2954" s="32" t="s">
        <v>352</v>
      </c>
      <c r="D2954" t="s">
        <v>335</v>
      </c>
      <c r="E2954" t="s">
        <v>175</v>
      </c>
      <c r="F2954" t="s">
        <v>285</v>
      </c>
      <c r="G2954" t="s">
        <v>332</v>
      </c>
      <c r="H2954" t="s">
        <v>1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</row>
    <row r="2955" spans="1:37">
      <c r="A2955" s="32" t="str">
        <f t="shared" si="46"/>
        <v>Goods rated for Military use and goods rated for Non-military useEquatorial GuineaIncorporationa</v>
      </c>
      <c r="B2955" s="32" t="str">
        <f>VLOOKUP(D2955,Lookup!$A:$B,2,FALSE)</f>
        <v>Goods rated for Military use and goods rated for Non-military use</v>
      </c>
      <c r="C2955" s="32" t="s">
        <v>352</v>
      </c>
      <c r="D2955" t="s">
        <v>335</v>
      </c>
      <c r="E2955" t="s">
        <v>174</v>
      </c>
      <c r="F2955" t="s">
        <v>285</v>
      </c>
      <c r="G2955" t="s">
        <v>332</v>
      </c>
      <c r="H2955" t="s">
        <v>1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</row>
    <row r="2956" spans="1:37">
      <c r="A2956" s="32" t="str">
        <f t="shared" si="46"/>
        <v>Goods rated for Military use and goods rated for Non-military useEritreaIncorporationa</v>
      </c>
      <c r="B2956" s="32" t="str">
        <f>VLOOKUP(D2956,Lookup!$A:$B,2,FALSE)</f>
        <v>Goods rated for Military use and goods rated for Non-military use</v>
      </c>
      <c r="C2956" s="32" t="s">
        <v>352</v>
      </c>
      <c r="D2956" t="s">
        <v>335</v>
      </c>
      <c r="E2956" t="s">
        <v>173</v>
      </c>
      <c r="F2956" t="s">
        <v>285</v>
      </c>
      <c r="G2956" t="s">
        <v>332</v>
      </c>
      <c r="H2956" t="s">
        <v>1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</row>
    <row r="2957" spans="1:37">
      <c r="A2957" s="32" t="str">
        <f t="shared" si="46"/>
        <v>Goods rated for Military use and goods rated for Non-military useEstoniaIncorporationa</v>
      </c>
      <c r="B2957" s="32" t="str">
        <f>VLOOKUP(D2957,Lookup!$A:$B,2,FALSE)</f>
        <v>Goods rated for Military use and goods rated for Non-military use</v>
      </c>
      <c r="C2957" s="32" t="s">
        <v>352</v>
      </c>
      <c r="D2957" t="s">
        <v>335</v>
      </c>
      <c r="E2957" t="s">
        <v>172</v>
      </c>
      <c r="F2957" t="s">
        <v>285</v>
      </c>
      <c r="G2957" t="s">
        <v>332</v>
      </c>
      <c r="H2957" t="s">
        <v>1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</row>
    <row r="2958" spans="1:37">
      <c r="A2958" s="32" t="str">
        <f t="shared" si="46"/>
        <v>Goods rated for Military use and goods rated for Non-military useEthiopiaIncorporationa</v>
      </c>
      <c r="B2958" s="32" t="str">
        <f>VLOOKUP(D2958,Lookup!$A:$B,2,FALSE)</f>
        <v>Goods rated for Military use and goods rated for Non-military use</v>
      </c>
      <c r="C2958" s="32" t="s">
        <v>352</v>
      </c>
      <c r="D2958" t="s">
        <v>335</v>
      </c>
      <c r="E2958" t="s">
        <v>171</v>
      </c>
      <c r="F2958" t="s">
        <v>285</v>
      </c>
      <c r="G2958" t="s">
        <v>332</v>
      </c>
      <c r="H2958" t="s">
        <v>1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</row>
    <row r="2959" spans="1:37">
      <c r="A2959" s="32" t="str">
        <f t="shared" si="46"/>
        <v>Goods rated for Military use and goods rated for Non-military useFalkland IslandsIncorporationa</v>
      </c>
      <c r="B2959" s="32" t="str">
        <f>VLOOKUP(D2959,Lookup!$A:$B,2,FALSE)</f>
        <v>Goods rated for Military use and goods rated for Non-military use</v>
      </c>
      <c r="C2959" s="32" t="s">
        <v>352</v>
      </c>
      <c r="D2959" t="s">
        <v>335</v>
      </c>
      <c r="E2959" t="s">
        <v>170</v>
      </c>
      <c r="F2959" t="s">
        <v>285</v>
      </c>
      <c r="G2959" t="s">
        <v>332</v>
      </c>
      <c r="H2959" t="s">
        <v>1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</row>
    <row r="2960" spans="1:37">
      <c r="A2960" s="32" t="str">
        <f t="shared" si="46"/>
        <v>Goods rated for Military use and goods rated for Non-military useFaroe IslandsIncorporationa</v>
      </c>
      <c r="B2960" s="32" t="str">
        <f>VLOOKUP(D2960,Lookup!$A:$B,2,FALSE)</f>
        <v>Goods rated for Military use and goods rated for Non-military use</v>
      </c>
      <c r="C2960" s="32" t="s">
        <v>352</v>
      </c>
      <c r="D2960" t="s">
        <v>335</v>
      </c>
      <c r="E2960" t="s">
        <v>169</v>
      </c>
      <c r="F2960" t="s">
        <v>285</v>
      </c>
      <c r="G2960" t="s">
        <v>332</v>
      </c>
      <c r="H2960" t="s">
        <v>1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</row>
    <row r="2961" spans="1:37">
      <c r="A2961" s="32" t="str">
        <f t="shared" si="46"/>
        <v>Goods rated for Military use and goods rated for Non-military useFijiIncorporationa</v>
      </c>
      <c r="B2961" s="32" t="str">
        <f>VLOOKUP(D2961,Lookup!$A:$B,2,FALSE)</f>
        <v>Goods rated for Military use and goods rated for Non-military use</v>
      </c>
      <c r="C2961" s="32" t="s">
        <v>352</v>
      </c>
      <c r="D2961" t="s">
        <v>335</v>
      </c>
      <c r="E2961" t="s">
        <v>168</v>
      </c>
      <c r="F2961" t="s">
        <v>285</v>
      </c>
      <c r="G2961" t="s">
        <v>332</v>
      </c>
      <c r="H2961" t="s">
        <v>1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</row>
    <row r="2962" spans="1:37">
      <c r="A2962" s="32" t="str">
        <f t="shared" si="46"/>
        <v>Goods rated for Military use and goods rated for Non-military useFinlandIncorporationa</v>
      </c>
      <c r="B2962" s="32" t="str">
        <f>VLOOKUP(D2962,Lookup!$A:$B,2,FALSE)</f>
        <v>Goods rated for Military use and goods rated for Non-military use</v>
      </c>
      <c r="C2962" s="32" t="s">
        <v>352</v>
      </c>
      <c r="D2962" t="s">
        <v>335</v>
      </c>
      <c r="E2962" t="s">
        <v>167</v>
      </c>
      <c r="F2962" t="s">
        <v>285</v>
      </c>
      <c r="G2962" t="s">
        <v>332</v>
      </c>
      <c r="H2962" t="s">
        <v>1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</row>
    <row r="2963" spans="1:37">
      <c r="A2963" s="32" t="str">
        <f t="shared" si="46"/>
        <v>Goods rated for Military use and goods rated for Non-military useFranceIncorporationa</v>
      </c>
      <c r="B2963" s="32" t="str">
        <f>VLOOKUP(D2963,Lookup!$A:$B,2,FALSE)</f>
        <v>Goods rated for Military use and goods rated for Non-military use</v>
      </c>
      <c r="C2963" s="32" t="s">
        <v>352</v>
      </c>
      <c r="D2963" t="s">
        <v>335</v>
      </c>
      <c r="E2963" t="s">
        <v>166</v>
      </c>
      <c r="F2963" t="s">
        <v>285</v>
      </c>
      <c r="G2963" t="s">
        <v>332</v>
      </c>
      <c r="H2963" t="s">
        <v>1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</row>
    <row r="2964" spans="1:37">
      <c r="A2964" s="32" t="str">
        <f t="shared" si="46"/>
        <v>Goods rated for Military use and goods rated for Non-military useFrench Overseas TerritoryIncorporationa</v>
      </c>
      <c r="B2964" s="32" t="str">
        <f>VLOOKUP(D2964,Lookup!$A:$B,2,FALSE)</f>
        <v>Goods rated for Military use and goods rated for Non-military use</v>
      </c>
      <c r="C2964" s="32" t="s">
        <v>352</v>
      </c>
      <c r="D2964" t="s">
        <v>335</v>
      </c>
      <c r="E2964" t="s">
        <v>165</v>
      </c>
      <c r="F2964" t="s">
        <v>285</v>
      </c>
      <c r="G2964" t="s">
        <v>332</v>
      </c>
      <c r="H2964" t="s">
        <v>1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</row>
    <row r="2965" spans="1:37">
      <c r="A2965" s="32" t="str">
        <f t="shared" si="46"/>
        <v>Goods rated for Military use and goods rated for Non-military useGabonIncorporationa</v>
      </c>
      <c r="B2965" s="32" t="str">
        <f>VLOOKUP(D2965,Lookup!$A:$B,2,FALSE)</f>
        <v>Goods rated for Military use and goods rated for Non-military use</v>
      </c>
      <c r="C2965" s="32" t="s">
        <v>352</v>
      </c>
      <c r="D2965" t="s">
        <v>335</v>
      </c>
      <c r="E2965" t="s">
        <v>164</v>
      </c>
      <c r="F2965" t="s">
        <v>285</v>
      </c>
      <c r="G2965" t="s">
        <v>332</v>
      </c>
      <c r="H2965" t="s">
        <v>1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</row>
    <row r="2966" spans="1:37">
      <c r="A2966" s="32" t="str">
        <f t="shared" si="46"/>
        <v>Goods rated for Military use and goods rated for Non-military useGambiaIncorporationa</v>
      </c>
      <c r="B2966" s="32" t="str">
        <f>VLOOKUP(D2966,Lookup!$A:$B,2,FALSE)</f>
        <v>Goods rated for Military use and goods rated for Non-military use</v>
      </c>
      <c r="C2966" s="32" t="s">
        <v>352</v>
      </c>
      <c r="D2966" t="s">
        <v>335</v>
      </c>
      <c r="E2966" t="s">
        <v>163</v>
      </c>
      <c r="F2966" t="s">
        <v>285</v>
      </c>
      <c r="G2966" t="s">
        <v>332</v>
      </c>
      <c r="H2966" t="s">
        <v>1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</row>
    <row r="2967" spans="1:37">
      <c r="A2967" s="32" t="str">
        <f t="shared" si="46"/>
        <v>Goods rated for Military use and goods rated for Non-military useGeorgiaIncorporationa</v>
      </c>
      <c r="B2967" s="32" t="str">
        <f>VLOOKUP(D2967,Lookup!$A:$B,2,FALSE)</f>
        <v>Goods rated for Military use and goods rated for Non-military use</v>
      </c>
      <c r="C2967" s="32" t="s">
        <v>352</v>
      </c>
      <c r="D2967" t="s">
        <v>335</v>
      </c>
      <c r="E2967" t="s">
        <v>162</v>
      </c>
      <c r="F2967" t="s">
        <v>285</v>
      </c>
      <c r="G2967" t="s">
        <v>332</v>
      </c>
      <c r="H2967" t="s">
        <v>1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</row>
    <row r="2968" spans="1:37">
      <c r="A2968" s="32" t="str">
        <f t="shared" si="46"/>
        <v>Goods rated for Military use and goods rated for Non-military useGermanyIncorporationa</v>
      </c>
      <c r="B2968" s="32" t="str">
        <f>VLOOKUP(D2968,Lookup!$A:$B,2,FALSE)</f>
        <v>Goods rated for Military use and goods rated for Non-military use</v>
      </c>
      <c r="C2968" s="32" t="s">
        <v>352</v>
      </c>
      <c r="D2968" t="s">
        <v>335</v>
      </c>
      <c r="E2968" t="s">
        <v>161</v>
      </c>
      <c r="F2968" t="s">
        <v>285</v>
      </c>
      <c r="G2968" t="s">
        <v>332</v>
      </c>
      <c r="H2968" t="s">
        <v>1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</row>
    <row r="2969" spans="1:37">
      <c r="A2969" s="32" t="str">
        <f t="shared" si="46"/>
        <v>Goods rated for Military use and goods rated for Non-military useGhanaIncorporationa</v>
      </c>
      <c r="B2969" s="32" t="str">
        <f>VLOOKUP(D2969,Lookup!$A:$B,2,FALSE)</f>
        <v>Goods rated for Military use and goods rated for Non-military use</v>
      </c>
      <c r="C2969" s="32" t="s">
        <v>352</v>
      </c>
      <c r="D2969" t="s">
        <v>335</v>
      </c>
      <c r="E2969" t="s">
        <v>160</v>
      </c>
      <c r="F2969" t="s">
        <v>285</v>
      </c>
      <c r="G2969" t="s">
        <v>332</v>
      </c>
      <c r="H2969" t="s">
        <v>1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</row>
    <row r="2970" spans="1:37">
      <c r="A2970" s="32" t="str">
        <f t="shared" si="46"/>
        <v>Goods rated for Military use and goods rated for Non-military useGibraltarIncorporationa</v>
      </c>
      <c r="B2970" s="32" t="str">
        <f>VLOOKUP(D2970,Lookup!$A:$B,2,FALSE)</f>
        <v>Goods rated for Military use and goods rated for Non-military use</v>
      </c>
      <c r="C2970" s="32" t="s">
        <v>352</v>
      </c>
      <c r="D2970" t="s">
        <v>335</v>
      </c>
      <c r="E2970" t="s">
        <v>159</v>
      </c>
      <c r="F2970" t="s">
        <v>285</v>
      </c>
      <c r="G2970" t="s">
        <v>332</v>
      </c>
      <c r="H2970" t="s">
        <v>1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</row>
    <row r="2971" spans="1:37">
      <c r="A2971" s="32" t="str">
        <f t="shared" si="46"/>
        <v>Goods rated for Military use and goods rated for Non-military useGreeceIncorporationa</v>
      </c>
      <c r="B2971" s="32" t="str">
        <f>VLOOKUP(D2971,Lookup!$A:$B,2,FALSE)</f>
        <v>Goods rated for Military use and goods rated for Non-military use</v>
      </c>
      <c r="C2971" s="32" t="s">
        <v>352</v>
      </c>
      <c r="D2971" t="s">
        <v>335</v>
      </c>
      <c r="E2971" t="s">
        <v>158</v>
      </c>
      <c r="F2971" t="s">
        <v>285</v>
      </c>
      <c r="G2971" t="s">
        <v>332</v>
      </c>
      <c r="H2971" t="s">
        <v>1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</row>
    <row r="2972" spans="1:37">
      <c r="A2972" s="32" t="str">
        <f t="shared" si="46"/>
        <v>Goods rated for Military use and goods rated for Non-military useGreenlandIncorporationa</v>
      </c>
      <c r="B2972" s="32" t="str">
        <f>VLOOKUP(D2972,Lookup!$A:$B,2,FALSE)</f>
        <v>Goods rated for Military use and goods rated for Non-military use</v>
      </c>
      <c r="C2972" s="32" t="s">
        <v>352</v>
      </c>
      <c r="D2972" t="s">
        <v>335</v>
      </c>
      <c r="E2972" t="s">
        <v>157</v>
      </c>
      <c r="F2972" t="s">
        <v>285</v>
      </c>
      <c r="G2972" t="s">
        <v>332</v>
      </c>
      <c r="H2972" t="s">
        <v>1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</row>
    <row r="2973" spans="1:37">
      <c r="A2973" s="32" t="str">
        <f t="shared" si="46"/>
        <v>Goods rated for Military use and goods rated for Non-military useGrenadaIncorporationa</v>
      </c>
      <c r="B2973" s="32" t="str">
        <f>VLOOKUP(D2973,Lookup!$A:$B,2,FALSE)</f>
        <v>Goods rated for Military use and goods rated for Non-military use</v>
      </c>
      <c r="C2973" s="32" t="s">
        <v>352</v>
      </c>
      <c r="D2973" t="s">
        <v>335</v>
      </c>
      <c r="E2973" t="s">
        <v>156</v>
      </c>
      <c r="F2973" t="s">
        <v>285</v>
      </c>
      <c r="G2973" t="s">
        <v>332</v>
      </c>
      <c r="H2973" t="s">
        <v>1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</row>
    <row r="2974" spans="1:37">
      <c r="A2974" s="32" t="str">
        <f t="shared" si="46"/>
        <v>Goods rated for Military use and goods rated for Non-military useGuamIncorporationa</v>
      </c>
      <c r="B2974" s="32" t="str">
        <f>VLOOKUP(D2974,Lookup!$A:$B,2,FALSE)</f>
        <v>Goods rated for Military use and goods rated for Non-military use</v>
      </c>
      <c r="C2974" s="32" t="s">
        <v>352</v>
      </c>
      <c r="D2974" t="s">
        <v>335</v>
      </c>
      <c r="E2974" t="s">
        <v>155</v>
      </c>
      <c r="F2974" t="s">
        <v>285</v>
      </c>
      <c r="G2974" t="s">
        <v>332</v>
      </c>
      <c r="H2974" t="s">
        <v>1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</row>
    <row r="2975" spans="1:37">
      <c r="A2975" s="32" t="str">
        <f t="shared" si="46"/>
        <v>Goods rated for Military use and goods rated for Non-military useGuatemalaIncorporationa</v>
      </c>
      <c r="B2975" s="32" t="str">
        <f>VLOOKUP(D2975,Lookup!$A:$B,2,FALSE)</f>
        <v>Goods rated for Military use and goods rated for Non-military use</v>
      </c>
      <c r="C2975" s="32" t="s">
        <v>352</v>
      </c>
      <c r="D2975" t="s">
        <v>335</v>
      </c>
      <c r="E2975" t="s">
        <v>154</v>
      </c>
      <c r="F2975" t="s">
        <v>285</v>
      </c>
      <c r="G2975" t="s">
        <v>332</v>
      </c>
      <c r="H2975" t="s">
        <v>1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</row>
    <row r="2976" spans="1:37">
      <c r="A2976" s="32" t="str">
        <f t="shared" si="46"/>
        <v>Goods rated for Military use and goods rated for Non-military useRepublic of GuineaIncorporationa</v>
      </c>
      <c r="B2976" s="32" t="str">
        <f>VLOOKUP(D2976,Lookup!$A:$B,2,FALSE)</f>
        <v>Goods rated for Military use and goods rated for Non-military use</v>
      </c>
      <c r="C2976" s="32" t="s">
        <v>352</v>
      </c>
      <c r="D2976" t="s">
        <v>335</v>
      </c>
      <c r="E2976" t="s">
        <v>341</v>
      </c>
      <c r="F2976" t="s">
        <v>285</v>
      </c>
      <c r="G2976" t="s">
        <v>332</v>
      </c>
      <c r="H2976" t="s">
        <v>1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</row>
    <row r="2977" spans="1:37">
      <c r="A2977" s="32" t="str">
        <f t="shared" si="46"/>
        <v>Goods rated for Military use and goods rated for Non-military useGuinea-BissauIncorporationa</v>
      </c>
      <c r="B2977" s="32" t="str">
        <f>VLOOKUP(D2977,Lookup!$A:$B,2,FALSE)</f>
        <v>Goods rated for Military use and goods rated for Non-military use</v>
      </c>
      <c r="C2977" s="32" t="s">
        <v>352</v>
      </c>
      <c r="D2977" t="s">
        <v>335</v>
      </c>
      <c r="E2977" t="s">
        <v>153</v>
      </c>
      <c r="F2977" t="s">
        <v>285</v>
      </c>
      <c r="G2977" t="s">
        <v>332</v>
      </c>
      <c r="H2977" t="s">
        <v>1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</row>
    <row r="2978" spans="1:37">
      <c r="A2978" s="32" t="str">
        <f t="shared" si="46"/>
        <v>Goods rated for Military use and goods rated for Non-military useGuyanaIncorporationa</v>
      </c>
      <c r="B2978" s="32" t="str">
        <f>VLOOKUP(D2978,Lookup!$A:$B,2,FALSE)</f>
        <v>Goods rated for Military use and goods rated for Non-military use</v>
      </c>
      <c r="C2978" s="32" t="s">
        <v>352</v>
      </c>
      <c r="D2978" t="s">
        <v>335</v>
      </c>
      <c r="E2978" t="s">
        <v>152</v>
      </c>
      <c r="F2978" t="s">
        <v>285</v>
      </c>
      <c r="G2978" t="s">
        <v>332</v>
      </c>
      <c r="H2978" t="s">
        <v>1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</row>
    <row r="2979" spans="1:37">
      <c r="A2979" s="32" t="str">
        <f t="shared" si="46"/>
        <v>Goods rated for Military use and goods rated for Non-military useHaitiIncorporationa</v>
      </c>
      <c r="B2979" s="32" t="str">
        <f>VLOOKUP(D2979,Lookup!$A:$B,2,FALSE)</f>
        <v>Goods rated for Military use and goods rated for Non-military use</v>
      </c>
      <c r="C2979" s="32" t="s">
        <v>352</v>
      </c>
      <c r="D2979" t="s">
        <v>335</v>
      </c>
      <c r="E2979" t="s">
        <v>151</v>
      </c>
      <c r="F2979" t="s">
        <v>285</v>
      </c>
      <c r="G2979" t="s">
        <v>332</v>
      </c>
      <c r="H2979" t="s">
        <v>1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</row>
    <row r="2980" spans="1:37">
      <c r="A2980" s="32" t="str">
        <f t="shared" si="46"/>
        <v>Goods rated for Military use and goods rated for Non-military useHeard and McDonald IslandsIncorporationa</v>
      </c>
      <c r="B2980" s="32" t="str">
        <f>VLOOKUP(D2980,Lookup!$A:$B,2,FALSE)</f>
        <v>Goods rated for Military use and goods rated for Non-military use</v>
      </c>
      <c r="C2980" s="32" t="s">
        <v>352</v>
      </c>
      <c r="D2980" t="s">
        <v>335</v>
      </c>
      <c r="E2980" t="s">
        <v>150</v>
      </c>
      <c r="F2980" t="s">
        <v>285</v>
      </c>
      <c r="G2980" t="s">
        <v>332</v>
      </c>
      <c r="H2980" t="s">
        <v>1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</row>
    <row r="2981" spans="1:37">
      <c r="A2981" s="32" t="str">
        <f t="shared" si="46"/>
        <v>Goods rated for Military use and goods rated for Non-military useHondurasIncorporationa</v>
      </c>
      <c r="B2981" s="32" t="str">
        <f>VLOOKUP(D2981,Lookup!$A:$B,2,FALSE)</f>
        <v>Goods rated for Military use and goods rated for Non-military use</v>
      </c>
      <c r="C2981" s="32" t="s">
        <v>352</v>
      </c>
      <c r="D2981" t="s">
        <v>335</v>
      </c>
      <c r="E2981" t="s">
        <v>149</v>
      </c>
      <c r="F2981" t="s">
        <v>285</v>
      </c>
      <c r="G2981" t="s">
        <v>332</v>
      </c>
      <c r="H2981" t="s">
        <v>1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</row>
    <row r="2982" spans="1:37">
      <c r="A2982" s="32" t="str">
        <f t="shared" si="46"/>
        <v>Goods rated for Military use and goods rated for Non-military useHong Kong Special Administrative RegionIncorporationa</v>
      </c>
      <c r="B2982" s="32" t="str">
        <f>VLOOKUP(D2982,Lookup!$A:$B,2,FALSE)</f>
        <v>Goods rated for Military use and goods rated for Non-military use</v>
      </c>
      <c r="C2982" s="32" t="s">
        <v>352</v>
      </c>
      <c r="D2982" t="s">
        <v>335</v>
      </c>
      <c r="E2982" t="s">
        <v>148</v>
      </c>
      <c r="F2982" t="s">
        <v>285</v>
      </c>
      <c r="G2982" t="s">
        <v>332</v>
      </c>
      <c r="H2982" t="s">
        <v>1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</row>
    <row r="2983" spans="1:37">
      <c r="A2983" s="32" t="str">
        <f t="shared" si="46"/>
        <v>Goods rated for Military use and goods rated for Non-military useHowland IslandsIncorporationa</v>
      </c>
      <c r="B2983" s="32" t="str">
        <f>VLOOKUP(D2983,Lookup!$A:$B,2,FALSE)</f>
        <v>Goods rated for Military use and goods rated for Non-military use</v>
      </c>
      <c r="C2983" s="32" t="s">
        <v>352</v>
      </c>
      <c r="D2983" t="s">
        <v>335</v>
      </c>
      <c r="E2983" t="s">
        <v>147</v>
      </c>
      <c r="F2983" t="s">
        <v>285</v>
      </c>
      <c r="G2983" t="s">
        <v>332</v>
      </c>
      <c r="H2983" t="s">
        <v>1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</row>
    <row r="2984" spans="1:37">
      <c r="A2984" s="32" t="str">
        <f t="shared" si="46"/>
        <v>Goods rated for Military use and goods rated for Non-military useHungaryIncorporationa</v>
      </c>
      <c r="B2984" s="32" t="str">
        <f>VLOOKUP(D2984,Lookup!$A:$B,2,FALSE)</f>
        <v>Goods rated for Military use and goods rated for Non-military use</v>
      </c>
      <c r="C2984" s="32" t="s">
        <v>352</v>
      </c>
      <c r="D2984" t="s">
        <v>335</v>
      </c>
      <c r="E2984" t="s">
        <v>146</v>
      </c>
      <c r="F2984" t="s">
        <v>285</v>
      </c>
      <c r="G2984" t="s">
        <v>332</v>
      </c>
      <c r="H2984" t="s">
        <v>1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</row>
    <row r="2985" spans="1:37">
      <c r="A2985" s="32" t="str">
        <f t="shared" si="46"/>
        <v>Goods rated for Military use and goods rated for Non-military useIcelandIncorporationa</v>
      </c>
      <c r="B2985" s="32" t="str">
        <f>VLOOKUP(D2985,Lookup!$A:$B,2,FALSE)</f>
        <v>Goods rated for Military use and goods rated for Non-military use</v>
      </c>
      <c r="C2985" s="32" t="s">
        <v>352</v>
      </c>
      <c r="D2985" t="s">
        <v>335</v>
      </c>
      <c r="E2985" t="s">
        <v>145</v>
      </c>
      <c r="F2985" t="s">
        <v>285</v>
      </c>
      <c r="G2985" t="s">
        <v>332</v>
      </c>
      <c r="H2985" t="s">
        <v>1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</row>
    <row r="2986" spans="1:37">
      <c r="A2986" s="32" t="str">
        <f t="shared" si="46"/>
        <v>Goods rated for Military use and goods rated for Non-military useIndiaIncorporationa</v>
      </c>
      <c r="B2986" s="32" t="str">
        <f>VLOOKUP(D2986,Lookup!$A:$B,2,FALSE)</f>
        <v>Goods rated for Military use and goods rated for Non-military use</v>
      </c>
      <c r="C2986" s="32" t="s">
        <v>352</v>
      </c>
      <c r="D2986" t="s">
        <v>335</v>
      </c>
      <c r="E2986" t="s">
        <v>144</v>
      </c>
      <c r="F2986" t="s">
        <v>285</v>
      </c>
      <c r="G2986" t="s">
        <v>332</v>
      </c>
      <c r="H2986" t="s">
        <v>1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</row>
    <row r="2987" spans="1:37">
      <c r="A2987" s="32" t="str">
        <f t="shared" si="46"/>
        <v>Goods rated for Military use and goods rated for Non-military useIndonesiaIncorporationa</v>
      </c>
      <c r="B2987" s="32" t="str">
        <f>VLOOKUP(D2987,Lookup!$A:$B,2,FALSE)</f>
        <v>Goods rated for Military use and goods rated for Non-military use</v>
      </c>
      <c r="C2987" s="32" t="s">
        <v>352</v>
      </c>
      <c r="D2987" t="s">
        <v>335</v>
      </c>
      <c r="E2987" t="s">
        <v>143</v>
      </c>
      <c r="F2987" t="s">
        <v>285</v>
      </c>
      <c r="G2987" t="s">
        <v>332</v>
      </c>
      <c r="H2987" t="s">
        <v>1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</row>
    <row r="2988" spans="1:37">
      <c r="A2988" s="32" t="str">
        <f t="shared" si="46"/>
        <v>Goods rated for Military use and goods rated for Non-military useIranIncorporationa</v>
      </c>
      <c r="B2988" s="32" t="str">
        <f>VLOOKUP(D2988,Lookup!$A:$B,2,FALSE)</f>
        <v>Goods rated for Military use and goods rated for Non-military use</v>
      </c>
      <c r="C2988" s="32" t="s">
        <v>352</v>
      </c>
      <c r="D2988" t="s">
        <v>335</v>
      </c>
      <c r="E2988" t="s">
        <v>142</v>
      </c>
      <c r="F2988" t="s">
        <v>285</v>
      </c>
      <c r="G2988" t="s">
        <v>332</v>
      </c>
      <c r="H2988" t="s">
        <v>1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</row>
    <row r="2989" spans="1:37">
      <c r="A2989" s="32" t="str">
        <f t="shared" si="46"/>
        <v>Goods rated for Military use and goods rated for Non-military useIraqIncorporationa</v>
      </c>
      <c r="B2989" s="32" t="str">
        <f>VLOOKUP(D2989,Lookup!$A:$B,2,FALSE)</f>
        <v>Goods rated for Military use and goods rated for Non-military use</v>
      </c>
      <c r="C2989" s="32" t="s">
        <v>352</v>
      </c>
      <c r="D2989" t="s">
        <v>335</v>
      </c>
      <c r="E2989" t="s">
        <v>141</v>
      </c>
      <c r="F2989" t="s">
        <v>285</v>
      </c>
      <c r="G2989" t="s">
        <v>332</v>
      </c>
      <c r="H2989" t="s">
        <v>1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</row>
    <row r="2990" spans="1:37">
      <c r="A2990" s="32" t="str">
        <f t="shared" si="46"/>
        <v>Goods rated for Military use and goods rated for Non-military useIrelandIncorporationa</v>
      </c>
      <c r="B2990" s="32" t="str">
        <f>VLOOKUP(D2990,Lookup!$A:$B,2,FALSE)</f>
        <v>Goods rated for Military use and goods rated for Non-military use</v>
      </c>
      <c r="C2990" s="32" t="s">
        <v>352</v>
      </c>
      <c r="D2990" t="s">
        <v>335</v>
      </c>
      <c r="E2990" t="s">
        <v>140</v>
      </c>
      <c r="F2990" t="s">
        <v>285</v>
      </c>
      <c r="G2990" t="s">
        <v>332</v>
      </c>
      <c r="H2990" t="s">
        <v>1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</row>
    <row r="2991" spans="1:37">
      <c r="A2991" s="32" t="str">
        <f t="shared" si="46"/>
        <v>Goods rated for Military use and goods rated for Non-military useIsle Of ManIncorporationa</v>
      </c>
      <c r="B2991" s="32" t="str">
        <f>VLOOKUP(D2991,Lookup!$A:$B,2,FALSE)</f>
        <v>Goods rated for Military use and goods rated for Non-military use</v>
      </c>
      <c r="C2991" s="32" t="s">
        <v>352</v>
      </c>
      <c r="D2991" t="s">
        <v>335</v>
      </c>
      <c r="E2991" t="s">
        <v>139</v>
      </c>
      <c r="F2991" t="s">
        <v>285</v>
      </c>
      <c r="G2991" t="s">
        <v>332</v>
      </c>
      <c r="H2991" t="s">
        <v>1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</row>
    <row r="2992" spans="1:37">
      <c r="A2992" s="32" t="str">
        <f t="shared" si="46"/>
        <v>Goods rated for Military use and goods rated for Non-military useIsraelIncorporationa</v>
      </c>
      <c r="B2992" s="32" t="str">
        <f>VLOOKUP(D2992,Lookup!$A:$B,2,FALSE)</f>
        <v>Goods rated for Military use and goods rated for Non-military use</v>
      </c>
      <c r="C2992" s="32" t="s">
        <v>352</v>
      </c>
      <c r="D2992" t="s">
        <v>335</v>
      </c>
      <c r="E2992" t="s">
        <v>138</v>
      </c>
      <c r="F2992" t="s">
        <v>285</v>
      </c>
      <c r="G2992" t="s">
        <v>332</v>
      </c>
      <c r="H2992" t="s">
        <v>1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</row>
    <row r="2993" spans="1:37">
      <c r="A2993" s="32" t="str">
        <f t="shared" si="46"/>
        <v>Goods rated for Military use and goods rated for Non-military useItalyIncorporationa</v>
      </c>
      <c r="B2993" s="32" t="str">
        <f>VLOOKUP(D2993,Lookup!$A:$B,2,FALSE)</f>
        <v>Goods rated for Military use and goods rated for Non-military use</v>
      </c>
      <c r="C2993" s="32" t="s">
        <v>352</v>
      </c>
      <c r="D2993" t="s">
        <v>335</v>
      </c>
      <c r="E2993" t="s">
        <v>137</v>
      </c>
      <c r="F2993" t="s">
        <v>285</v>
      </c>
      <c r="G2993" t="s">
        <v>332</v>
      </c>
      <c r="H2993" t="s">
        <v>1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</row>
    <row r="2994" spans="1:37">
      <c r="A2994" s="32" t="str">
        <f t="shared" si="46"/>
        <v>Goods rated for Military use and goods rated for Non-military useIvory CoastIncorporationa</v>
      </c>
      <c r="B2994" s="32" t="str">
        <f>VLOOKUP(D2994,Lookup!$A:$B,2,FALSE)</f>
        <v>Goods rated for Military use and goods rated for Non-military use</v>
      </c>
      <c r="C2994" s="32" t="s">
        <v>352</v>
      </c>
      <c r="D2994" t="s">
        <v>335</v>
      </c>
      <c r="E2994" t="s">
        <v>136</v>
      </c>
      <c r="F2994" t="s">
        <v>285</v>
      </c>
      <c r="G2994" t="s">
        <v>332</v>
      </c>
      <c r="H2994" t="s">
        <v>1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</row>
    <row r="2995" spans="1:37">
      <c r="A2995" s="32" t="str">
        <f t="shared" si="46"/>
        <v>Goods rated for Military use and goods rated for Non-military useJamaicaIncorporationa</v>
      </c>
      <c r="B2995" s="32" t="str">
        <f>VLOOKUP(D2995,Lookup!$A:$B,2,FALSE)</f>
        <v>Goods rated for Military use and goods rated for Non-military use</v>
      </c>
      <c r="C2995" s="32" t="s">
        <v>352</v>
      </c>
      <c r="D2995" t="s">
        <v>335</v>
      </c>
      <c r="E2995" t="s">
        <v>135</v>
      </c>
      <c r="F2995" t="s">
        <v>285</v>
      </c>
      <c r="G2995" t="s">
        <v>332</v>
      </c>
      <c r="H2995" t="s">
        <v>1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</row>
    <row r="2996" spans="1:37">
      <c r="A2996" s="32" t="str">
        <f t="shared" si="46"/>
        <v>Goods rated for Military use and goods rated for Non-military useJapanIncorporationa</v>
      </c>
      <c r="B2996" s="32" t="str">
        <f>VLOOKUP(D2996,Lookup!$A:$B,2,FALSE)</f>
        <v>Goods rated for Military use and goods rated for Non-military use</v>
      </c>
      <c r="C2996" s="32" t="s">
        <v>352</v>
      </c>
      <c r="D2996" t="s">
        <v>335</v>
      </c>
      <c r="E2996" t="s">
        <v>134</v>
      </c>
      <c r="F2996" t="s">
        <v>285</v>
      </c>
      <c r="G2996" t="s">
        <v>332</v>
      </c>
      <c r="H2996" t="s">
        <v>1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</row>
    <row r="2997" spans="1:37">
      <c r="A2997" s="32" t="str">
        <f t="shared" si="46"/>
        <v>Goods rated for Military use and goods rated for Non-military useJarvis IslandsIncorporationa</v>
      </c>
      <c r="B2997" s="32" t="str">
        <f>VLOOKUP(D2997,Lookup!$A:$B,2,FALSE)</f>
        <v>Goods rated for Military use and goods rated for Non-military use</v>
      </c>
      <c r="C2997" s="32" t="s">
        <v>352</v>
      </c>
      <c r="D2997" t="s">
        <v>335</v>
      </c>
      <c r="E2997" t="s">
        <v>133</v>
      </c>
      <c r="F2997" t="s">
        <v>285</v>
      </c>
      <c r="G2997" t="s">
        <v>332</v>
      </c>
      <c r="H2997" t="s">
        <v>1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</row>
    <row r="2998" spans="1:37">
      <c r="A2998" s="32" t="str">
        <f t="shared" si="46"/>
        <v>Goods rated for Military use and goods rated for Non-military useJohnston IslandsIncorporationa</v>
      </c>
      <c r="B2998" s="32" t="str">
        <f>VLOOKUP(D2998,Lookup!$A:$B,2,FALSE)</f>
        <v>Goods rated for Military use and goods rated for Non-military use</v>
      </c>
      <c r="C2998" s="32" t="s">
        <v>352</v>
      </c>
      <c r="D2998" t="s">
        <v>335</v>
      </c>
      <c r="E2998" t="s">
        <v>132</v>
      </c>
      <c r="F2998" t="s">
        <v>285</v>
      </c>
      <c r="G2998" t="s">
        <v>332</v>
      </c>
      <c r="H2998" t="s">
        <v>1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</row>
    <row r="2999" spans="1:37">
      <c r="A2999" s="32" t="str">
        <f t="shared" si="46"/>
        <v>Goods rated for Military use and goods rated for Non-military useJordanIncorporationa</v>
      </c>
      <c r="B2999" s="32" t="str">
        <f>VLOOKUP(D2999,Lookup!$A:$B,2,FALSE)</f>
        <v>Goods rated for Military use and goods rated for Non-military use</v>
      </c>
      <c r="C2999" s="32" t="s">
        <v>352</v>
      </c>
      <c r="D2999" t="s">
        <v>335</v>
      </c>
      <c r="E2999" t="s">
        <v>131</v>
      </c>
      <c r="F2999" t="s">
        <v>285</v>
      </c>
      <c r="G2999" t="s">
        <v>332</v>
      </c>
      <c r="H2999" t="s">
        <v>1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</row>
    <row r="3000" spans="1:37">
      <c r="A3000" s="32" t="str">
        <f t="shared" si="46"/>
        <v>Goods rated for Military use and goods rated for Non-military useKazakhstanIncorporationa</v>
      </c>
      <c r="B3000" s="32" t="str">
        <f>VLOOKUP(D3000,Lookup!$A:$B,2,FALSE)</f>
        <v>Goods rated for Military use and goods rated for Non-military use</v>
      </c>
      <c r="C3000" s="32" t="s">
        <v>352</v>
      </c>
      <c r="D3000" t="s">
        <v>335</v>
      </c>
      <c r="E3000" t="s">
        <v>130</v>
      </c>
      <c r="F3000" t="s">
        <v>285</v>
      </c>
      <c r="G3000" t="s">
        <v>332</v>
      </c>
      <c r="H3000" t="s">
        <v>1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</row>
    <row r="3001" spans="1:37">
      <c r="A3001" s="32" t="str">
        <f t="shared" si="46"/>
        <v>Goods rated for Military use and goods rated for Non-military useKenyaIncorporationa</v>
      </c>
      <c r="B3001" s="32" t="str">
        <f>VLOOKUP(D3001,Lookup!$A:$B,2,FALSE)</f>
        <v>Goods rated for Military use and goods rated for Non-military use</v>
      </c>
      <c r="C3001" s="32" t="s">
        <v>352</v>
      </c>
      <c r="D3001" t="s">
        <v>335</v>
      </c>
      <c r="E3001" t="s">
        <v>129</v>
      </c>
      <c r="F3001" t="s">
        <v>285</v>
      </c>
      <c r="G3001" t="s">
        <v>332</v>
      </c>
      <c r="H3001" t="s">
        <v>1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</row>
    <row r="3002" spans="1:37">
      <c r="A3002" s="32" t="str">
        <f t="shared" si="46"/>
        <v>Goods rated for Military use and goods rated for Non-military useKingman ReefIncorporationa</v>
      </c>
      <c r="B3002" s="32" t="str">
        <f>VLOOKUP(D3002,Lookup!$A:$B,2,FALSE)</f>
        <v>Goods rated for Military use and goods rated for Non-military use</v>
      </c>
      <c r="C3002" s="32" t="s">
        <v>352</v>
      </c>
      <c r="D3002" t="s">
        <v>335</v>
      </c>
      <c r="E3002" t="s">
        <v>128</v>
      </c>
      <c r="F3002" t="s">
        <v>285</v>
      </c>
      <c r="G3002" t="s">
        <v>332</v>
      </c>
      <c r="H3002" t="s">
        <v>1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</row>
    <row r="3003" spans="1:37">
      <c r="A3003" s="32" t="str">
        <f t="shared" si="46"/>
        <v>Goods rated for Military use and goods rated for Non-military useKiribatiIncorporationa</v>
      </c>
      <c r="B3003" s="32" t="str">
        <f>VLOOKUP(D3003,Lookup!$A:$B,2,FALSE)</f>
        <v>Goods rated for Military use and goods rated for Non-military use</v>
      </c>
      <c r="C3003" s="32" t="s">
        <v>352</v>
      </c>
      <c r="D3003" t="s">
        <v>335</v>
      </c>
      <c r="E3003" t="s">
        <v>127</v>
      </c>
      <c r="F3003" t="s">
        <v>285</v>
      </c>
      <c r="G3003" t="s">
        <v>332</v>
      </c>
      <c r="H3003" t="s">
        <v>1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</row>
    <row r="3004" spans="1:37">
      <c r="A3004" s="32" t="str">
        <f t="shared" si="46"/>
        <v>Goods rated for Military use and goods rated for Non-military useNorth KoreaIncorporationa</v>
      </c>
      <c r="B3004" s="32" t="str">
        <f>VLOOKUP(D3004,Lookup!$A:$B,2,FALSE)</f>
        <v>Goods rated for Military use and goods rated for Non-military use</v>
      </c>
      <c r="C3004" s="32" t="s">
        <v>352</v>
      </c>
      <c r="D3004" t="s">
        <v>335</v>
      </c>
      <c r="E3004" t="s">
        <v>345</v>
      </c>
      <c r="F3004" t="s">
        <v>285</v>
      </c>
      <c r="G3004" t="s">
        <v>332</v>
      </c>
      <c r="H3004" t="s">
        <v>1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</row>
    <row r="3005" spans="1:37">
      <c r="A3005" s="32" t="str">
        <f t="shared" si="46"/>
        <v>Goods rated for Military use and goods rated for Non-military useSouth KoreaIncorporationa</v>
      </c>
      <c r="B3005" s="32" t="str">
        <f>VLOOKUP(D3005,Lookup!$A:$B,2,FALSE)</f>
        <v>Goods rated for Military use and goods rated for Non-military use</v>
      </c>
      <c r="C3005" s="32" t="s">
        <v>352</v>
      </c>
      <c r="D3005" t="s">
        <v>335</v>
      </c>
      <c r="E3005" t="s">
        <v>342</v>
      </c>
      <c r="F3005" t="s">
        <v>285</v>
      </c>
      <c r="G3005" t="s">
        <v>332</v>
      </c>
      <c r="H3005" t="s">
        <v>1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</row>
    <row r="3006" spans="1:37">
      <c r="A3006" s="32" t="str">
        <f t="shared" si="46"/>
        <v>Goods rated for Military use and goods rated for Non-military useKosovoIncorporationa</v>
      </c>
      <c r="B3006" s="32" t="str">
        <f>VLOOKUP(D3006,Lookup!$A:$B,2,FALSE)</f>
        <v>Goods rated for Military use and goods rated for Non-military use</v>
      </c>
      <c r="C3006" s="32" t="s">
        <v>352</v>
      </c>
      <c r="D3006" t="s">
        <v>335</v>
      </c>
      <c r="E3006" t="s">
        <v>126</v>
      </c>
      <c r="F3006" t="s">
        <v>285</v>
      </c>
      <c r="G3006" t="s">
        <v>332</v>
      </c>
      <c r="H3006" t="s">
        <v>1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</row>
    <row r="3007" spans="1:37">
      <c r="A3007" s="32" t="str">
        <f t="shared" si="46"/>
        <v>Goods rated for Military use and goods rated for Non-military useKuwaitIncorporationa</v>
      </c>
      <c r="B3007" s="32" t="str">
        <f>VLOOKUP(D3007,Lookup!$A:$B,2,FALSE)</f>
        <v>Goods rated for Military use and goods rated for Non-military use</v>
      </c>
      <c r="C3007" s="32" t="s">
        <v>352</v>
      </c>
      <c r="D3007" t="s">
        <v>335</v>
      </c>
      <c r="E3007" t="s">
        <v>125</v>
      </c>
      <c r="F3007" t="s">
        <v>285</v>
      </c>
      <c r="G3007" t="s">
        <v>332</v>
      </c>
      <c r="H3007" t="s">
        <v>1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</row>
    <row r="3008" spans="1:37">
      <c r="A3008" s="32" t="str">
        <f t="shared" si="46"/>
        <v>Goods rated for Military use and goods rated for Non-military useKyrgyzstanIncorporationa</v>
      </c>
      <c r="B3008" s="32" t="str">
        <f>VLOOKUP(D3008,Lookup!$A:$B,2,FALSE)</f>
        <v>Goods rated for Military use and goods rated for Non-military use</v>
      </c>
      <c r="C3008" s="32" t="s">
        <v>352</v>
      </c>
      <c r="D3008" t="s">
        <v>335</v>
      </c>
      <c r="E3008" t="s">
        <v>124</v>
      </c>
      <c r="F3008" t="s">
        <v>285</v>
      </c>
      <c r="G3008" t="s">
        <v>332</v>
      </c>
      <c r="H3008" t="s">
        <v>1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</row>
    <row r="3009" spans="1:37">
      <c r="A3009" s="32" t="str">
        <f t="shared" si="46"/>
        <v>Goods rated for Military use and goods rated for Non-military useLaosIncorporationa</v>
      </c>
      <c r="B3009" s="32" t="str">
        <f>VLOOKUP(D3009,Lookup!$A:$B,2,FALSE)</f>
        <v>Goods rated for Military use and goods rated for Non-military use</v>
      </c>
      <c r="C3009" s="32" t="s">
        <v>352</v>
      </c>
      <c r="D3009" t="s">
        <v>335</v>
      </c>
      <c r="E3009" t="s">
        <v>123</v>
      </c>
      <c r="F3009" t="s">
        <v>285</v>
      </c>
      <c r="G3009" t="s">
        <v>332</v>
      </c>
      <c r="H3009" t="s">
        <v>1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</row>
    <row r="3010" spans="1:37">
      <c r="A3010" s="32" t="str">
        <f t="shared" si="46"/>
        <v>Goods rated for Military use and goods rated for Non-military useLatviaIncorporationa</v>
      </c>
      <c r="B3010" s="32" t="str">
        <f>VLOOKUP(D3010,Lookup!$A:$B,2,FALSE)</f>
        <v>Goods rated for Military use and goods rated for Non-military use</v>
      </c>
      <c r="C3010" s="32" t="s">
        <v>352</v>
      </c>
      <c r="D3010" t="s">
        <v>335</v>
      </c>
      <c r="E3010" t="s">
        <v>122</v>
      </c>
      <c r="F3010" t="s">
        <v>285</v>
      </c>
      <c r="G3010" t="s">
        <v>332</v>
      </c>
      <c r="H3010" t="s">
        <v>1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</row>
    <row r="3011" spans="1:37">
      <c r="A3011" s="32" t="str">
        <f t="shared" si="46"/>
        <v>Goods rated for Military use and goods rated for Non-military useLebanonIncorporationa</v>
      </c>
      <c r="B3011" s="32" t="str">
        <f>VLOOKUP(D3011,Lookup!$A:$B,2,FALSE)</f>
        <v>Goods rated for Military use and goods rated for Non-military use</v>
      </c>
      <c r="C3011" s="32" t="s">
        <v>352</v>
      </c>
      <c r="D3011" t="s">
        <v>335</v>
      </c>
      <c r="E3011" t="s">
        <v>121</v>
      </c>
      <c r="F3011" t="s">
        <v>285</v>
      </c>
      <c r="G3011" t="s">
        <v>332</v>
      </c>
      <c r="H3011" t="s">
        <v>1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</row>
    <row r="3012" spans="1:37">
      <c r="A3012" s="32" t="str">
        <f t="shared" si="46"/>
        <v>Goods rated for Military use and goods rated for Non-military useLesothoIncorporationa</v>
      </c>
      <c r="B3012" s="32" t="str">
        <f>VLOOKUP(D3012,Lookup!$A:$B,2,FALSE)</f>
        <v>Goods rated for Military use and goods rated for Non-military use</v>
      </c>
      <c r="C3012" s="32" t="s">
        <v>352</v>
      </c>
      <c r="D3012" t="s">
        <v>335</v>
      </c>
      <c r="E3012" t="s">
        <v>120</v>
      </c>
      <c r="F3012" t="s">
        <v>285</v>
      </c>
      <c r="G3012" t="s">
        <v>332</v>
      </c>
      <c r="H3012" t="s">
        <v>1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</row>
    <row r="3013" spans="1:37">
      <c r="A3013" s="32" t="str">
        <f t="shared" ref="A3013:A3076" si="47">CONCATENATE(B3013,E3013,F3013,H3013)</f>
        <v>Goods rated for Military use and goods rated for Non-military useLiberiaIncorporationa</v>
      </c>
      <c r="B3013" s="32" t="str">
        <f>VLOOKUP(D3013,Lookup!$A:$B,2,FALSE)</f>
        <v>Goods rated for Military use and goods rated for Non-military use</v>
      </c>
      <c r="C3013" s="32" t="s">
        <v>352</v>
      </c>
      <c r="D3013" t="s">
        <v>335</v>
      </c>
      <c r="E3013" t="s">
        <v>119</v>
      </c>
      <c r="F3013" t="s">
        <v>285</v>
      </c>
      <c r="G3013" t="s">
        <v>332</v>
      </c>
      <c r="H3013" t="s">
        <v>1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</row>
    <row r="3014" spans="1:37">
      <c r="A3014" s="32" t="str">
        <f t="shared" si="47"/>
        <v>Goods rated for Military use and goods rated for Non-military useLibyaIncorporationa</v>
      </c>
      <c r="B3014" s="32" t="str">
        <f>VLOOKUP(D3014,Lookup!$A:$B,2,FALSE)</f>
        <v>Goods rated for Military use and goods rated for Non-military use</v>
      </c>
      <c r="C3014" s="32" t="s">
        <v>352</v>
      </c>
      <c r="D3014" t="s">
        <v>335</v>
      </c>
      <c r="E3014" t="s">
        <v>118</v>
      </c>
      <c r="F3014" t="s">
        <v>285</v>
      </c>
      <c r="G3014" t="s">
        <v>332</v>
      </c>
      <c r="H3014" t="s">
        <v>1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</row>
    <row r="3015" spans="1:37">
      <c r="A3015" s="32" t="str">
        <f t="shared" si="47"/>
        <v>Goods rated for Military use and goods rated for Non-military useLiechtensteinIncorporationa</v>
      </c>
      <c r="B3015" s="32" t="str">
        <f>VLOOKUP(D3015,Lookup!$A:$B,2,FALSE)</f>
        <v>Goods rated for Military use and goods rated for Non-military use</v>
      </c>
      <c r="C3015" s="32" t="s">
        <v>352</v>
      </c>
      <c r="D3015" t="s">
        <v>335</v>
      </c>
      <c r="E3015" t="s">
        <v>117</v>
      </c>
      <c r="F3015" t="s">
        <v>285</v>
      </c>
      <c r="G3015" t="s">
        <v>332</v>
      </c>
      <c r="H3015" t="s">
        <v>1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</row>
    <row r="3016" spans="1:37">
      <c r="A3016" s="32" t="str">
        <f t="shared" si="47"/>
        <v>Goods rated for Military use and goods rated for Non-military useLithuaniaIncorporationa</v>
      </c>
      <c r="B3016" s="32" t="str">
        <f>VLOOKUP(D3016,Lookup!$A:$B,2,FALSE)</f>
        <v>Goods rated for Military use and goods rated for Non-military use</v>
      </c>
      <c r="C3016" s="32" t="s">
        <v>352</v>
      </c>
      <c r="D3016" t="s">
        <v>335</v>
      </c>
      <c r="E3016" t="s">
        <v>116</v>
      </c>
      <c r="F3016" t="s">
        <v>285</v>
      </c>
      <c r="G3016" t="s">
        <v>332</v>
      </c>
      <c r="H3016" t="s">
        <v>1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</row>
    <row r="3017" spans="1:37">
      <c r="A3017" s="32" t="str">
        <f t="shared" si="47"/>
        <v>Goods rated for Military use and goods rated for Non-military useLuxembourgIncorporationa</v>
      </c>
      <c r="B3017" s="32" t="str">
        <f>VLOOKUP(D3017,Lookup!$A:$B,2,FALSE)</f>
        <v>Goods rated for Military use and goods rated for Non-military use</v>
      </c>
      <c r="C3017" s="32" t="s">
        <v>352</v>
      </c>
      <c r="D3017" t="s">
        <v>335</v>
      </c>
      <c r="E3017" t="s">
        <v>115</v>
      </c>
      <c r="F3017" t="s">
        <v>285</v>
      </c>
      <c r="G3017" t="s">
        <v>332</v>
      </c>
      <c r="H3017" t="s">
        <v>1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</row>
    <row r="3018" spans="1:37">
      <c r="A3018" s="32" t="str">
        <f t="shared" si="47"/>
        <v>Goods rated for Military use and goods rated for Non-military useMacaoIncorporationa</v>
      </c>
      <c r="B3018" s="32" t="str">
        <f>VLOOKUP(D3018,Lookup!$A:$B,2,FALSE)</f>
        <v>Goods rated for Military use and goods rated for Non-military use</v>
      </c>
      <c r="C3018" s="32" t="s">
        <v>352</v>
      </c>
      <c r="D3018" t="s">
        <v>335</v>
      </c>
      <c r="E3018" t="s">
        <v>114</v>
      </c>
      <c r="F3018" t="s">
        <v>285</v>
      </c>
      <c r="G3018" t="s">
        <v>332</v>
      </c>
      <c r="H3018" t="s">
        <v>1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</row>
    <row r="3019" spans="1:37">
      <c r="A3019" s="32" t="str">
        <f t="shared" si="47"/>
        <v>Goods rated for Military use and goods rated for Non-military useMacedoniaIncorporationa</v>
      </c>
      <c r="B3019" s="32" t="str">
        <f>VLOOKUP(D3019,Lookup!$A:$B,2,FALSE)</f>
        <v>Goods rated for Military use and goods rated for Non-military use</v>
      </c>
      <c r="C3019" s="32" t="s">
        <v>352</v>
      </c>
      <c r="D3019" t="s">
        <v>335</v>
      </c>
      <c r="E3019" t="s">
        <v>113</v>
      </c>
      <c r="F3019" t="s">
        <v>285</v>
      </c>
      <c r="G3019" t="s">
        <v>332</v>
      </c>
      <c r="H3019" t="s">
        <v>1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</row>
    <row r="3020" spans="1:37">
      <c r="A3020" s="32" t="str">
        <f t="shared" si="47"/>
        <v>Goods rated for Military use and goods rated for Non-military useMadagascarIncorporationa</v>
      </c>
      <c r="B3020" s="32" t="str">
        <f>VLOOKUP(D3020,Lookup!$A:$B,2,FALSE)</f>
        <v>Goods rated for Military use and goods rated for Non-military use</v>
      </c>
      <c r="C3020" s="32" t="s">
        <v>352</v>
      </c>
      <c r="D3020" t="s">
        <v>335</v>
      </c>
      <c r="E3020" t="s">
        <v>112</v>
      </c>
      <c r="F3020" t="s">
        <v>285</v>
      </c>
      <c r="G3020" t="s">
        <v>332</v>
      </c>
      <c r="H3020" t="s">
        <v>1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</row>
    <row r="3021" spans="1:37">
      <c r="A3021" s="32" t="str">
        <f t="shared" si="47"/>
        <v>Goods rated for Military use and goods rated for Non-military useMalawiIncorporationa</v>
      </c>
      <c r="B3021" s="32" t="str">
        <f>VLOOKUP(D3021,Lookup!$A:$B,2,FALSE)</f>
        <v>Goods rated for Military use and goods rated for Non-military use</v>
      </c>
      <c r="C3021" s="32" t="s">
        <v>352</v>
      </c>
      <c r="D3021" t="s">
        <v>335</v>
      </c>
      <c r="E3021" t="s">
        <v>111</v>
      </c>
      <c r="F3021" t="s">
        <v>285</v>
      </c>
      <c r="G3021" t="s">
        <v>332</v>
      </c>
      <c r="H3021" t="s">
        <v>1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</row>
    <row r="3022" spans="1:37">
      <c r="A3022" s="32" t="str">
        <f t="shared" si="47"/>
        <v>Goods rated for Military use and goods rated for Non-military useMalaysiaIncorporationa</v>
      </c>
      <c r="B3022" s="32" t="str">
        <f>VLOOKUP(D3022,Lookup!$A:$B,2,FALSE)</f>
        <v>Goods rated for Military use and goods rated for Non-military use</v>
      </c>
      <c r="C3022" s="32" t="s">
        <v>352</v>
      </c>
      <c r="D3022" t="s">
        <v>335</v>
      </c>
      <c r="E3022" t="s">
        <v>110</v>
      </c>
      <c r="F3022" t="s">
        <v>285</v>
      </c>
      <c r="G3022" t="s">
        <v>332</v>
      </c>
      <c r="H3022" t="s">
        <v>1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</row>
    <row r="3023" spans="1:37">
      <c r="A3023" s="32" t="str">
        <f t="shared" si="47"/>
        <v>Goods rated for Military use and goods rated for Non-military useMaldivesIncorporationa</v>
      </c>
      <c r="B3023" s="32" t="str">
        <f>VLOOKUP(D3023,Lookup!$A:$B,2,FALSE)</f>
        <v>Goods rated for Military use and goods rated for Non-military use</v>
      </c>
      <c r="C3023" s="32" t="s">
        <v>352</v>
      </c>
      <c r="D3023" t="s">
        <v>335</v>
      </c>
      <c r="E3023" t="s">
        <v>109</v>
      </c>
      <c r="F3023" t="s">
        <v>285</v>
      </c>
      <c r="G3023" t="s">
        <v>332</v>
      </c>
      <c r="H3023" t="s">
        <v>1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</row>
    <row r="3024" spans="1:37">
      <c r="A3024" s="32" t="str">
        <f t="shared" si="47"/>
        <v>Goods rated for Military use and goods rated for Non-military useMaliIncorporationa</v>
      </c>
      <c r="B3024" s="32" t="str">
        <f>VLOOKUP(D3024,Lookup!$A:$B,2,FALSE)</f>
        <v>Goods rated for Military use and goods rated for Non-military use</v>
      </c>
      <c r="C3024" s="32" t="s">
        <v>352</v>
      </c>
      <c r="D3024" t="s">
        <v>335</v>
      </c>
      <c r="E3024" t="s">
        <v>108</v>
      </c>
      <c r="F3024" t="s">
        <v>285</v>
      </c>
      <c r="G3024" t="s">
        <v>332</v>
      </c>
      <c r="H3024" t="s">
        <v>1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</row>
    <row r="3025" spans="1:37">
      <c r="A3025" s="32" t="str">
        <f t="shared" si="47"/>
        <v>Goods rated for Military use and goods rated for Non-military useMaltaIncorporationa</v>
      </c>
      <c r="B3025" s="32" t="str">
        <f>VLOOKUP(D3025,Lookup!$A:$B,2,FALSE)</f>
        <v>Goods rated for Military use and goods rated for Non-military use</v>
      </c>
      <c r="C3025" s="32" t="s">
        <v>352</v>
      </c>
      <c r="D3025" t="s">
        <v>335</v>
      </c>
      <c r="E3025" t="s">
        <v>107</v>
      </c>
      <c r="F3025" t="s">
        <v>285</v>
      </c>
      <c r="G3025" t="s">
        <v>332</v>
      </c>
      <c r="H3025" t="s">
        <v>1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</row>
    <row r="3026" spans="1:37">
      <c r="A3026" s="32" t="str">
        <f t="shared" si="47"/>
        <v>Goods rated for Military use and goods rated for Non-military useMarshall IslandsIncorporationa</v>
      </c>
      <c r="B3026" s="32" t="str">
        <f>VLOOKUP(D3026,Lookup!$A:$B,2,FALSE)</f>
        <v>Goods rated for Military use and goods rated for Non-military use</v>
      </c>
      <c r="C3026" s="32" t="s">
        <v>352</v>
      </c>
      <c r="D3026" t="s">
        <v>335</v>
      </c>
      <c r="E3026" t="s">
        <v>106</v>
      </c>
      <c r="F3026" t="s">
        <v>285</v>
      </c>
      <c r="G3026" t="s">
        <v>332</v>
      </c>
      <c r="H3026" t="s">
        <v>1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</row>
    <row r="3027" spans="1:37">
      <c r="A3027" s="32" t="str">
        <f t="shared" si="47"/>
        <v>Goods rated for Military use and goods rated for Non-military useMauritaniaIncorporationa</v>
      </c>
      <c r="B3027" s="32" t="str">
        <f>VLOOKUP(D3027,Lookup!$A:$B,2,FALSE)</f>
        <v>Goods rated for Military use and goods rated for Non-military use</v>
      </c>
      <c r="C3027" s="32" t="s">
        <v>352</v>
      </c>
      <c r="D3027" t="s">
        <v>335</v>
      </c>
      <c r="E3027" t="s">
        <v>105</v>
      </c>
      <c r="F3027" t="s">
        <v>285</v>
      </c>
      <c r="G3027" t="s">
        <v>332</v>
      </c>
      <c r="H3027" t="s">
        <v>1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</row>
    <row r="3028" spans="1:37">
      <c r="A3028" s="32" t="str">
        <f t="shared" si="47"/>
        <v>Goods rated for Military use and goods rated for Non-military useMauritiusIncorporationa</v>
      </c>
      <c r="B3028" s="32" t="str">
        <f>VLOOKUP(D3028,Lookup!$A:$B,2,FALSE)</f>
        <v>Goods rated for Military use and goods rated for Non-military use</v>
      </c>
      <c r="C3028" s="32" t="s">
        <v>352</v>
      </c>
      <c r="D3028" t="s">
        <v>335</v>
      </c>
      <c r="E3028" t="s">
        <v>104</v>
      </c>
      <c r="F3028" t="s">
        <v>285</v>
      </c>
      <c r="G3028" t="s">
        <v>332</v>
      </c>
      <c r="H3028" t="s">
        <v>1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</row>
    <row r="3029" spans="1:37">
      <c r="A3029" s="32" t="str">
        <f t="shared" si="47"/>
        <v>Goods rated for Military use and goods rated for Non-military useMayotte (Grand Terre and Pamanzi)Incorporationa</v>
      </c>
      <c r="B3029" s="32" t="str">
        <f>VLOOKUP(D3029,Lookup!$A:$B,2,FALSE)</f>
        <v>Goods rated for Military use and goods rated for Non-military use</v>
      </c>
      <c r="C3029" s="32" t="s">
        <v>352</v>
      </c>
      <c r="D3029" t="s">
        <v>335</v>
      </c>
      <c r="E3029" t="s">
        <v>103</v>
      </c>
      <c r="F3029" t="s">
        <v>285</v>
      </c>
      <c r="G3029" t="s">
        <v>332</v>
      </c>
      <c r="H3029" t="s">
        <v>1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</row>
    <row r="3030" spans="1:37">
      <c r="A3030" s="32" t="str">
        <f t="shared" si="47"/>
        <v>Goods rated for Military use and goods rated for Non-military useMexicoIncorporationa</v>
      </c>
      <c r="B3030" s="32" t="str">
        <f>VLOOKUP(D3030,Lookup!$A:$B,2,FALSE)</f>
        <v>Goods rated for Military use and goods rated for Non-military use</v>
      </c>
      <c r="C3030" s="32" t="s">
        <v>352</v>
      </c>
      <c r="D3030" t="s">
        <v>335</v>
      </c>
      <c r="E3030" t="s">
        <v>102</v>
      </c>
      <c r="F3030" t="s">
        <v>285</v>
      </c>
      <c r="G3030" t="s">
        <v>332</v>
      </c>
      <c r="H3030" t="s">
        <v>1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</row>
    <row r="3031" spans="1:37">
      <c r="A3031" s="32" t="str">
        <f t="shared" si="47"/>
        <v>Goods rated for Military use and goods rated for Non-military useMicronesiaIncorporationa</v>
      </c>
      <c r="B3031" s="32" t="str">
        <f>VLOOKUP(D3031,Lookup!$A:$B,2,FALSE)</f>
        <v>Goods rated for Military use and goods rated for Non-military use</v>
      </c>
      <c r="C3031" s="32" t="s">
        <v>352</v>
      </c>
      <c r="D3031" t="s">
        <v>335</v>
      </c>
      <c r="E3031" t="s">
        <v>101</v>
      </c>
      <c r="F3031" t="s">
        <v>285</v>
      </c>
      <c r="G3031" t="s">
        <v>332</v>
      </c>
      <c r="H3031" t="s">
        <v>1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</row>
    <row r="3032" spans="1:37">
      <c r="A3032" s="32" t="str">
        <f t="shared" si="47"/>
        <v>Goods rated for Military use and goods rated for Non-military useMidway IslandIncorporationa</v>
      </c>
      <c r="B3032" s="32" t="str">
        <f>VLOOKUP(D3032,Lookup!$A:$B,2,FALSE)</f>
        <v>Goods rated for Military use and goods rated for Non-military use</v>
      </c>
      <c r="C3032" s="32" t="s">
        <v>352</v>
      </c>
      <c r="D3032" t="s">
        <v>335</v>
      </c>
      <c r="E3032" t="s">
        <v>100</v>
      </c>
      <c r="F3032" t="s">
        <v>285</v>
      </c>
      <c r="G3032" t="s">
        <v>332</v>
      </c>
      <c r="H3032" t="s">
        <v>1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</row>
    <row r="3033" spans="1:37">
      <c r="A3033" s="32" t="str">
        <f t="shared" si="47"/>
        <v>Goods rated for Military use and goods rated for Non-military useRepublic of MoldovaIncorporationa</v>
      </c>
      <c r="B3033" s="32" t="str">
        <f>VLOOKUP(D3033,Lookup!$A:$B,2,FALSE)</f>
        <v>Goods rated for Military use and goods rated for Non-military use</v>
      </c>
      <c r="C3033" s="32" t="s">
        <v>352</v>
      </c>
      <c r="D3033" t="s">
        <v>335</v>
      </c>
      <c r="E3033" t="s">
        <v>343</v>
      </c>
      <c r="F3033" t="s">
        <v>285</v>
      </c>
      <c r="G3033" t="s">
        <v>332</v>
      </c>
      <c r="H3033" t="s">
        <v>1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</row>
    <row r="3034" spans="1:37">
      <c r="A3034" s="32" t="str">
        <f t="shared" si="47"/>
        <v>Goods rated for Military use and goods rated for Non-military useMonacoIncorporationa</v>
      </c>
      <c r="B3034" s="32" t="str">
        <f>VLOOKUP(D3034,Lookup!$A:$B,2,FALSE)</f>
        <v>Goods rated for Military use and goods rated for Non-military use</v>
      </c>
      <c r="C3034" s="32" t="s">
        <v>352</v>
      </c>
      <c r="D3034" t="s">
        <v>335</v>
      </c>
      <c r="E3034" t="s">
        <v>99</v>
      </c>
      <c r="F3034" t="s">
        <v>285</v>
      </c>
      <c r="G3034" t="s">
        <v>332</v>
      </c>
      <c r="H3034" t="s">
        <v>1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</row>
    <row r="3035" spans="1:37">
      <c r="A3035" s="32" t="str">
        <f t="shared" si="47"/>
        <v>Goods rated for Military use and goods rated for Non-military useMongoliaIncorporationa</v>
      </c>
      <c r="B3035" s="32" t="str">
        <f>VLOOKUP(D3035,Lookup!$A:$B,2,FALSE)</f>
        <v>Goods rated for Military use and goods rated for Non-military use</v>
      </c>
      <c r="C3035" s="32" t="s">
        <v>352</v>
      </c>
      <c r="D3035" t="s">
        <v>335</v>
      </c>
      <c r="E3035" t="s">
        <v>98</v>
      </c>
      <c r="F3035" t="s">
        <v>285</v>
      </c>
      <c r="G3035" t="s">
        <v>332</v>
      </c>
      <c r="H3035" t="s">
        <v>1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</row>
    <row r="3036" spans="1:37">
      <c r="A3036" s="32" t="str">
        <f t="shared" si="47"/>
        <v>Goods rated for Military use and goods rated for Non-military useMontenegroIncorporationa</v>
      </c>
      <c r="B3036" s="32" t="str">
        <f>VLOOKUP(D3036,Lookup!$A:$B,2,FALSE)</f>
        <v>Goods rated for Military use and goods rated for Non-military use</v>
      </c>
      <c r="C3036" s="32" t="s">
        <v>352</v>
      </c>
      <c r="D3036" t="s">
        <v>335</v>
      </c>
      <c r="E3036" t="s">
        <v>97</v>
      </c>
      <c r="F3036" t="s">
        <v>285</v>
      </c>
      <c r="G3036" t="s">
        <v>332</v>
      </c>
      <c r="H3036" t="s">
        <v>1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</row>
    <row r="3037" spans="1:37">
      <c r="A3037" s="32" t="str">
        <f t="shared" si="47"/>
        <v>Goods rated for Military use and goods rated for Non-military useMontserratIncorporationa</v>
      </c>
      <c r="B3037" s="32" t="str">
        <f>VLOOKUP(D3037,Lookup!$A:$B,2,FALSE)</f>
        <v>Goods rated for Military use and goods rated for Non-military use</v>
      </c>
      <c r="C3037" s="32" t="s">
        <v>352</v>
      </c>
      <c r="D3037" t="s">
        <v>335</v>
      </c>
      <c r="E3037" t="s">
        <v>96</v>
      </c>
      <c r="F3037" t="s">
        <v>285</v>
      </c>
      <c r="G3037" t="s">
        <v>332</v>
      </c>
      <c r="H3037" t="s">
        <v>1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</row>
    <row r="3038" spans="1:37">
      <c r="A3038" s="32" t="str">
        <f t="shared" si="47"/>
        <v>Goods rated for Military use and goods rated for Non-military useMoroccoIncorporationa</v>
      </c>
      <c r="B3038" s="32" t="str">
        <f>VLOOKUP(D3038,Lookup!$A:$B,2,FALSE)</f>
        <v>Goods rated for Military use and goods rated for Non-military use</v>
      </c>
      <c r="C3038" s="32" t="s">
        <v>352</v>
      </c>
      <c r="D3038" t="s">
        <v>335</v>
      </c>
      <c r="E3038" t="s">
        <v>95</v>
      </c>
      <c r="F3038" t="s">
        <v>285</v>
      </c>
      <c r="G3038" t="s">
        <v>332</v>
      </c>
      <c r="H3038" t="s">
        <v>1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</row>
    <row r="3039" spans="1:37">
      <c r="A3039" s="32" t="str">
        <f t="shared" si="47"/>
        <v>Goods rated for Military use and goods rated for Non-military useMozambiqueIncorporationa</v>
      </c>
      <c r="B3039" s="32" t="str">
        <f>VLOOKUP(D3039,Lookup!$A:$B,2,FALSE)</f>
        <v>Goods rated for Military use and goods rated for Non-military use</v>
      </c>
      <c r="C3039" s="32" t="s">
        <v>352</v>
      </c>
      <c r="D3039" t="s">
        <v>335</v>
      </c>
      <c r="E3039" t="s">
        <v>94</v>
      </c>
      <c r="F3039" t="s">
        <v>285</v>
      </c>
      <c r="G3039" t="s">
        <v>332</v>
      </c>
      <c r="H3039" t="s">
        <v>1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</row>
    <row r="3040" spans="1:37">
      <c r="A3040" s="32" t="str">
        <f t="shared" si="47"/>
        <v>Goods rated for Military use and goods rated for Non-military useNamibiaIncorporationa</v>
      </c>
      <c r="B3040" s="32" t="str">
        <f>VLOOKUP(D3040,Lookup!$A:$B,2,FALSE)</f>
        <v>Goods rated for Military use and goods rated for Non-military use</v>
      </c>
      <c r="C3040" s="32" t="s">
        <v>352</v>
      </c>
      <c r="D3040" t="s">
        <v>335</v>
      </c>
      <c r="E3040" t="s">
        <v>93</v>
      </c>
      <c r="F3040" t="s">
        <v>285</v>
      </c>
      <c r="G3040" t="s">
        <v>332</v>
      </c>
      <c r="H3040" t="s">
        <v>1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</row>
    <row r="3041" spans="1:37">
      <c r="A3041" s="32" t="str">
        <f t="shared" si="47"/>
        <v>Goods rated for Military use and goods rated for Non-military useNauruIncorporationa</v>
      </c>
      <c r="B3041" s="32" t="str">
        <f>VLOOKUP(D3041,Lookup!$A:$B,2,FALSE)</f>
        <v>Goods rated for Military use and goods rated for Non-military use</v>
      </c>
      <c r="C3041" s="32" t="s">
        <v>352</v>
      </c>
      <c r="D3041" t="s">
        <v>335</v>
      </c>
      <c r="E3041" t="s">
        <v>92</v>
      </c>
      <c r="F3041" t="s">
        <v>285</v>
      </c>
      <c r="G3041" t="s">
        <v>332</v>
      </c>
      <c r="H3041" t="s">
        <v>1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</row>
    <row r="3042" spans="1:37">
      <c r="A3042" s="32" t="str">
        <f t="shared" si="47"/>
        <v>Goods rated for Military use and goods rated for Non-military useNepalIncorporationa</v>
      </c>
      <c r="B3042" s="32" t="str">
        <f>VLOOKUP(D3042,Lookup!$A:$B,2,FALSE)</f>
        <v>Goods rated for Military use and goods rated for Non-military use</v>
      </c>
      <c r="C3042" s="32" t="s">
        <v>352</v>
      </c>
      <c r="D3042" t="s">
        <v>335</v>
      </c>
      <c r="E3042" t="s">
        <v>91</v>
      </c>
      <c r="F3042" t="s">
        <v>285</v>
      </c>
      <c r="G3042" t="s">
        <v>332</v>
      </c>
      <c r="H3042" t="s">
        <v>1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</row>
    <row r="3043" spans="1:37">
      <c r="A3043" s="32" t="str">
        <f t="shared" si="47"/>
        <v>Goods rated for Military use and goods rated for Non-military useNetherlandsIncorporationa</v>
      </c>
      <c r="B3043" s="32" t="str">
        <f>VLOOKUP(D3043,Lookup!$A:$B,2,FALSE)</f>
        <v>Goods rated for Military use and goods rated for Non-military use</v>
      </c>
      <c r="C3043" s="32" t="s">
        <v>352</v>
      </c>
      <c r="D3043" t="s">
        <v>335</v>
      </c>
      <c r="E3043" t="s">
        <v>90</v>
      </c>
      <c r="F3043" t="s">
        <v>285</v>
      </c>
      <c r="G3043" t="s">
        <v>332</v>
      </c>
      <c r="H3043" t="s">
        <v>1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</row>
    <row r="3044" spans="1:37">
      <c r="A3044" s="32" t="str">
        <f t="shared" si="47"/>
        <v>Goods rated for Military use and goods rated for Non-military useNetherlands AntillesIncorporationa</v>
      </c>
      <c r="B3044" s="32" t="str">
        <f>VLOOKUP(D3044,Lookup!$A:$B,2,FALSE)</f>
        <v>Goods rated for Military use and goods rated for Non-military use</v>
      </c>
      <c r="C3044" s="32" t="s">
        <v>352</v>
      </c>
      <c r="D3044" t="s">
        <v>335</v>
      </c>
      <c r="E3044" t="s">
        <v>89</v>
      </c>
      <c r="F3044" t="s">
        <v>285</v>
      </c>
      <c r="G3044" t="s">
        <v>332</v>
      </c>
      <c r="H3044" t="s">
        <v>1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</row>
    <row r="3045" spans="1:37">
      <c r="A3045" s="32" t="str">
        <f t="shared" si="47"/>
        <v>Goods rated for Military use and goods rated for Non-military useNew ZealandIncorporationa</v>
      </c>
      <c r="B3045" s="32" t="str">
        <f>VLOOKUP(D3045,Lookup!$A:$B,2,FALSE)</f>
        <v>Goods rated for Military use and goods rated for Non-military use</v>
      </c>
      <c r="C3045" s="32" t="s">
        <v>352</v>
      </c>
      <c r="D3045" t="s">
        <v>335</v>
      </c>
      <c r="E3045" t="s">
        <v>88</v>
      </c>
      <c r="F3045" t="s">
        <v>285</v>
      </c>
      <c r="G3045" t="s">
        <v>332</v>
      </c>
      <c r="H3045" t="s">
        <v>1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</row>
    <row r="3046" spans="1:37">
      <c r="A3046" s="32" t="str">
        <f t="shared" si="47"/>
        <v>Goods rated for Military use and goods rated for Non-military useNicaraguaIncorporationa</v>
      </c>
      <c r="B3046" s="32" t="str">
        <f>VLOOKUP(D3046,Lookup!$A:$B,2,FALSE)</f>
        <v>Goods rated for Military use and goods rated for Non-military use</v>
      </c>
      <c r="C3046" s="32" t="s">
        <v>352</v>
      </c>
      <c r="D3046" t="s">
        <v>335</v>
      </c>
      <c r="E3046" t="s">
        <v>87</v>
      </c>
      <c r="F3046" t="s">
        <v>285</v>
      </c>
      <c r="G3046" t="s">
        <v>332</v>
      </c>
      <c r="H3046" t="s">
        <v>1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</row>
    <row r="3047" spans="1:37">
      <c r="A3047" s="32" t="str">
        <f t="shared" si="47"/>
        <v>Goods rated for Military use and goods rated for Non-military useNigerIncorporationa</v>
      </c>
      <c r="B3047" s="32" t="str">
        <f>VLOOKUP(D3047,Lookup!$A:$B,2,FALSE)</f>
        <v>Goods rated for Military use and goods rated for Non-military use</v>
      </c>
      <c r="C3047" s="32" t="s">
        <v>352</v>
      </c>
      <c r="D3047" t="s">
        <v>335</v>
      </c>
      <c r="E3047" t="s">
        <v>86</v>
      </c>
      <c r="F3047" t="s">
        <v>285</v>
      </c>
      <c r="G3047" t="s">
        <v>332</v>
      </c>
      <c r="H3047" t="s">
        <v>1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</row>
    <row r="3048" spans="1:37">
      <c r="A3048" s="32" t="str">
        <f t="shared" si="47"/>
        <v>Goods rated for Military use and goods rated for Non-military useNigeriaIncorporationa</v>
      </c>
      <c r="B3048" s="32" t="str">
        <f>VLOOKUP(D3048,Lookup!$A:$B,2,FALSE)</f>
        <v>Goods rated for Military use and goods rated for Non-military use</v>
      </c>
      <c r="C3048" s="32" t="s">
        <v>352</v>
      </c>
      <c r="D3048" t="s">
        <v>335</v>
      </c>
      <c r="E3048" t="s">
        <v>85</v>
      </c>
      <c r="F3048" t="s">
        <v>285</v>
      </c>
      <c r="G3048" t="s">
        <v>332</v>
      </c>
      <c r="H3048" t="s">
        <v>1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</row>
    <row r="3049" spans="1:37">
      <c r="A3049" s="32" t="str">
        <f t="shared" si="47"/>
        <v>Goods rated for Military use and goods rated for Non-military useNiueIncorporationa</v>
      </c>
      <c r="B3049" s="32" t="str">
        <f>VLOOKUP(D3049,Lookup!$A:$B,2,FALSE)</f>
        <v>Goods rated for Military use and goods rated for Non-military use</v>
      </c>
      <c r="C3049" s="32" t="s">
        <v>352</v>
      </c>
      <c r="D3049" t="s">
        <v>335</v>
      </c>
      <c r="E3049" t="s">
        <v>84</v>
      </c>
      <c r="F3049" t="s">
        <v>285</v>
      </c>
      <c r="G3049" t="s">
        <v>332</v>
      </c>
      <c r="H3049" t="s">
        <v>1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</row>
    <row r="3050" spans="1:37">
      <c r="A3050" s="32" t="str">
        <f t="shared" si="47"/>
        <v>Goods rated for Military use and goods rated for Non-military useNorfolk IslandIncorporationa</v>
      </c>
      <c r="B3050" s="32" t="str">
        <f>VLOOKUP(D3050,Lookup!$A:$B,2,FALSE)</f>
        <v>Goods rated for Military use and goods rated for Non-military use</v>
      </c>
      <c r="C3050" s="32" t="s">
        <v>352</v>
      </c>
      <c r="D3050" t="s">
        <v>335</v>
      </c>
      <c r="E3050" t="s">
        <v>83</v>
      </c>
      <c r="F3050" t="s">
        <v>285</v>
      </c>
      <c r="G3050" t="s">
        <v>332</v>
      </c>
      <c r="H3050" t="s">
        <v>1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</row>
    <row r="3051" spans="1:37">
      <c r="A3051" s="32" t="str">
        <f t="shared" si="47"/>
        <v>Goods rated for Military use and goods rated for Non-military useNorthern Marianas IslandsIncorporationa</v>
      </c>
      <c r="B3051" s="32" t="str">
        <f>VLOOKUP(D3051,Lookup!$A:$B,2,FALSE)</f>
        <v>Goods rated for Military use and goods rated for Non-military use</v>
      </c>
      <c r="C3051" s="32" t="s">
        <v>352</v>
      </c>
      <c r="D3051" t="s">
        <v>335</v>
      </c>
      <c r="E3051" t="s">
        <v>82</v>
      </c>
      <c r="F3051" t="s">
        <v>285</v>
      </c>
      <c r="G3051" t="s">
        <v>332</v>
      </c>
      <c r="H3051" t="s">
        <v>1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</row>
    <row r="3052" spans="1:37">
      <c r="A3052" s="32" t="str">
        <f t="shared" si="47"/>
        <v>Goods rated for Military use and goods rated for Non-military useNorwayIncorporationa</v>
      </c>
      <c r="B3052" s="32" t="str">
        <f>VLOOKUP(D3052,Lookup!$A:$B,2,FALSE)</f>
        <v>Goods rated for Military use and goods rated for Non-military use</v>
      </c>
      <c r="C3052" s="32" t="s">
        <v>352</v>
      </c>
      <c r="D3052" t="s">
        <v>335</v>
      </c>
      <c r="E3052" t="s">
        <v>81</v>
      </c>
      <c r="F3052" t="s">
        <v>285</v>
      </c>
      <c r="G3052" t="s">
        <v>332</v>
      </c>
      <c r="H3052" t="s">
        <v>1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</row>
    <row r="3053" spans="1:37">
      <c r="A3053" s="32" t="str">
        <f t="shared" si="47"/>
        <v>Goods rated for Military use and goods rated for Non-military useOmanIncorporationa</v>
      </c>
      <c r="B3053" s="32" t="str">
        <f>VLOOKUP(D3053,Lookup!$A:$B,2,FALSE)</f>
        <v>Goods rated for Military use and goods rated for Non-military use</v>
      </c>
      <c r="C3053" s="32" t="s">
        <v>352</v>
      </c>
      <c r="D3053" t="s">
        <v>335</v>
      </c>
      <c r="E3053" t="s">
        <v>80</v>
      </c>
      <c r="F3053" t="s">
        <v>285</v>
      </c>
      <c r="G3053" t="s">
        <v>332</v>
      </c>
      <c r="H3053" t="s">
        <v>1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</row>
    <row r="3054" spans="1:37">
      <c r="A3054" s="32" t="str">
        <f t="shared" si="47"/>
        <v>Goods rated for Military use and goods rated for Non-military usePakistanIncorporationa</v>
      </c>
      <c r="B3054" s="32" t="str">
        <f>VLOOKUP(D3054,Lookup!$A:$B,2,FALSE)</f>
        <v>Goods rated for Military use and goods rated for Non-military use</v>
      </c>
      <c r="C3054" s="32" t="s">
        <v>352</v>
      </c>
      <c r="D3054" t="s">
        <v>335</v>
      </c>
      <c r="E3054" t="s">
        <v>79</v>
      </c>
      <c r="F3054" t="s">
        <v>285</v>
      </c>
      <c r="G3054" t="s">
        <v>332</v>
      </c>
      <c r="H3054" t="s">
        <v>1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</row>
    <row r="3055" spans="1:37">
      <c r="A3055" s="32" t="str">
        <f t="shared" si="47"/>
        <v>Goods rated for Military use and goods rated for Non-military usePalauIncorporationa</v>
      </c>
      <c r="B3055" s="32" t="str">
        <f>VLOOKUP(D3055,Lookup!$A:$B,2,FALSE)</f>
        <v>Goods rated for Military use and goods rated for Non-military use</v>
      </c>
      <c r="C3055" s="32" t="s">
        <v>352</v>
      </c>
      <c r="D3055" t="s">
        <v>335</v>
      </c>
      <c r="E3055" t="s">
        <v>78</v>
      </c>
      <c r="F3055" t="s">
        <v>285</v>
      </c>
      <c r="G3055" t="s">
        <v>332</v>
      </c>
      <c r="H3055" t="s">
        <v>1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</row>
    <row r="3056" spans="1:37">
      <c r="A3056" s="32" t="str">
        <f t="shared" si="47"/>
        <v>Goods rated for Military use and goods rated for Non-military usePanamaIncorporationa</v>
      </c>
      <c r="B3056" s="32" t="str">
        <f>VLOOKUP(D3056,Lookup!$A:$B,2,FALSE)</f>
        <v>Goods rated for Military use and goods rated for Non-military use</v>
      </c>
      <c r="C3056" s="32" t="s">
        <v>352</v>
      </c>
      <c r="D3056" t="s">
        <v>335</v>
      </c>
      <c r="E3056" t="s">
        <v>77</v>
      </c>
      <c r="F3056" t="s">
        <v>285</v>
      </c>
      <c r="G3056" t="s">
        <v>332</v>
      </c>
      <c r="H3056" t="s">
        <v>1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</row>
    <row r="3057" spans="1:37">
      <c r="A3057" s="32" t="str">
        <f t="shared" si="47"/>
        <v>Goods rated for Military use and goods rated for Non-military usePapua New GuineaIncorporationa</v>
      </c>
      <c r="B3057" s="32" t="str">
        <f>VLOOKUP(D3057,Lookup!$A:$B,2,FALSE)</f>
        <v>Goods rated for Military use and goods rated for Non-military use</v>
      </c>
      <c r="C3057" s="32" t="s">
        <v>352</v>
      </c>
      <c r="D3057" t="s">
        <v>335</v>
      </c>
      <c r="E3057" t="s">
        <v>76</v>
      </c>
      <c r="F3057" t="s">
        <v>285</v>
      </c>
      <c r="G3057" t="s">
        <v>332</v>
      </c>
      <c r="H3057" t="s">
        <v>1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</row>
    <row r="3058" spans="1:37">
      <c r="A3058" s="32" t="str">
        <f t="shared" si="47"/>
        <v>Goods rated for Military use and goods rated for Non-military useParaguayIncorporationa</v>
      </c>
      <c r="B3058" s="32" t="str">
        <f>VLOOKUP(D3058,Lookup!$A:$B,2,FALSE)</f>
        <v>Goods rated for Military use and goods rated for Non-military use</v>
      </c>
      <c r="C3058" s="32" t="s">
        <v>352</v>
      </c>
      <c r="D3058" t="s">
        <v>335</v>
      </c>
      <c r="E3058" t="s">
        <v>75</v>
      </c>
      <c r="F3058" t="s">
        <v>285</v>
      </c>
      <c r="G3058" t="s">
        <v>332</v>
      </c>
      <c r="H3058" t="s">
        <v>1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</row>
    <row r="3059" spans="1:37">
      <c r="A3059" s="32" t="str">
        <f t="shared" si="47"/>
        <v>Goods rated for Military use and goods rated for Non-military usePeruIncorporationa</v>
      </c>
      <c r="B3059" s="32" t="str">
        <f>VLOOKUP(D3059,Lookup!$A:$B,2,FALSE)</f>
        <v>Goods rated for Military use and goods rated for Non-military use</v>
      </c>
      <c r="C3059" s="32" t="s">
        <v>352</v>
      </c>
      <c r="D3059" t="s">
        <v>335</v>
      </c>
      <c r="E3059" t="s">
        <v>74</v>
      </c>
      <c r="F3059" t="s">
        <v>285</v>
      </c>
      <c r="G3059" t="s">
        <v>332</v>
      </c>
      <c r="H3059" t="s">
        <v>1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</row>
    <row r="3060" spans="1:37">
      <c r="A3060" s="32" t="str">
        <f t="shared" si="47"/>
        <v>Goods rated for Military use and goods rated for Non-military usePhilippinesIncorporationa</v>
      </c>
      <c r="B3060" s="32" t="str">
        <f>VLOOKUP(D3060,Lookup!$A:$B,2,FALSE)</f>
        <v>Goods rated for Military use and goods rated for Non-military use</v>
      </c>
      <c r="C3060" s="32" t="s">
        <v>352</v>
      </c>
      <c r="D3060" t="s">
        <v>335</v>
      </c>
      <c r="E3060" t="s">
        <v>73</v>
      </c>
      <c r="F3060" t="s">
        <v>285</v>
      </c>
      <c r="G3060" t="s">
        <v>332</v>
      </c>
      <c r="H3060" t="s">
        <v>1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</row>
    <row r="3061" spans="1:37">
      <c r="A3061" s="32" t="str">
        <f t="shared" si="47"/>
        <v>Goods rated for Military use and goods rated for Non-military usePitcairn Islands (Islands of: Pitcairn | Henderson | Ducie | Oeno)Incorporationa</v>
      </c>
      <c r="B3061" s="32" t="str">
        <f>VLOOKUP(D3061,Lookup!$A:$B,2,FALSE)</f>
        <v>Goods rated for Military use and goods rated for Non-military use</v>
      </c>
      <c r="C3061" s="32" t="s">
        <v>352</v>
      </c>
      <c r="D3061" t="s">
        <v>335</v>
      </c>
      <c r="E3061" t="s">
        <v>348</v>
      </c>
      <c r="F3061" t="s">
        <v>285</v>
      </c>
      <c r="G3061" t="s">
        <v>332</v>
      </c>
      <c r="H3061" t="s">
        <v>1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</row>
    <row r="3062" spans="1:37">
      <c r="A3062" s="32" t="str">
        <f t="shared" si="47"/>
        <v>Goods rated for Military use and goods rated for Non-military usePolandIncorporationa</v>
      </c>
      <c r="B3062" s="32" t="str">
        <f>VLOOKUP(D3062,Lookup!$A:$B,2,FALSE)</f>
        <v>Goods rated for Military use and goods rated for Non-military use</v>
      </c>
      <c r="C3062" s="32" t="s">
        <v>352</v>
      </c>
      <c r="D3062" t="s">
        <v>335</v>
      </c>
      <c r="E3062" t="s">
        <v>72</v>
      </c>
      <c r="F3062" t="s">
        <v>285</v>
      </c>
      <c r="G3062" t="s">
        <v>332</v>
      </c>
      <c r="H3062" t="s">
        <v>1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</row>
    <row r="3063" spans="1:37">
      <c r="A3063" s="32" t="str">
        <f t="shared" si="47"/>
        <v>Goods rated for Military use and goods rated for Non-military usePortugalIncorporationa</v>
      </c>
      <c r="B3063" s="32" t="str">
        <f>VLOOKUP(D3063,Lookup!$A:$B,2,FALSE)</f>
        <v>Goods rated for Military use and goods rated for Non-military use</v>
      </c>
      <c r="C3063" s="32" t="s">
        <v>352</v>
      </c>
      <c r="D3063" t="s">
        <v>335</v>
      </c>
      <c r="E3063" t="s">
        <v>71</v>
      </c>
      <c r="F3063" t="s">
        <v>285</v>
      </c>
      <c r="G3063" t="s">
        <v>332</v>
      </c>
      <c r="H3063" t="s">
        <v>1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</row>
    <row r="3064" spans="1:37">
      <c r="A3064" s="32" t="str">
        <f t="shared" si="47"/>
        <v>Goods rated for Military use and goods rated for Non-military usePuerto RicoIncorporationa</v>
      </c>
      <c r="B3064" s="32" t="str">
        <f>VLOOKUP(D3064,Lookup!$A:$B,2,FALSE)</f>
        <v>Goods rated for Military use and goods rated for Non-military use</v>
      </c>
      <c r="C3064" s="32" t="s">
        <v>352</v>
      </c>
      <c r="D3064" t="s">
        <v>335</v>
      </c>
      <c r="E3064" t="s">
        <v>70</v>
      </c>
      <c r="F3064" t="s">
        <v>285</v>
      </c>
      <c r="G3064" t="s">
        <v>332</v>
      </c>
      <c r="H3064" t="s">
        <v>1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</row>
    <row r="3065" spans="1:37">
      <c r="A3065" s="32" t="str">
        <f t="shared" si="47"/>
        <v>Goods rated for Military use and goods rated for Non-military useQatarIncorporationa</v>
      </c>
      <c r="B3065" s="32" t="str">
        <f>VLOOKUP(D3065,Lookup!$A:$B,2,FALSE)</f>
        <v>Goods rated for Military use and goods rated for Non-military use</v>
      </c>
      <c r="C3065" s="32" t="s">
        <v>352</v>
      </c>
      <c r="D3065" t="s">
        <v>335</v>
      </c>
      <c r="E3065" t="s">
        <v>69</v>
      </c>
      <c r="F3065" t="s">
        <v>285</v>
      </c>
      <c r="G3065" t="s">
        <v>332</v>
      </c>
      <c r="H3065" t="s">
        <v>1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</row>
    <row r="3066" spans="1:37">
      <c r="A3066" s="32" t="str">
        <f t="shared" si="47"/>
        <v>Goods rated for Military use and goods rated for Non-military useRepublic of CongoIncorporationa</v>
      </c>
      <c r="B3066" s="32" t="str">
        <f>VLOOKUP(D3066,Lookup!$A:$B,2,FALSE)</f>
        <v>Goods rated for Military use and goods rated for Non-military use</v>
      </c>
      <c r="C3066" s="32" t="s">
        <v>352</v>
      </c>
      <c r="D3066" t="s">
        <v>335</v>
      </c>
      <c r="E3066" t="s">
        <v>68</v>
      </c>
      <c r="F3066" t="s">
        <v>285</v>
      </c>
      <c r="G3066" t="s">
        <v>332</v>
      </c>
      <c r="H3066" t="s">
        <v>1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</row>
    <row r="3067" spans="1:37">
      <c r="A3067" s="32" t="str">
        <f t="shared" si="47"/>
        <v>Goods rated for Military use and goods rated for Non-military useRomaniaIncorporationa</v>
      </c>
      <c r="B3067" s="32" t="str">
        <f>VLOOKUP(D3067,Lookup!$A:$B,2,FALSE)</f>
        <v>Goods rated for Military use and goods rated for Non-military use</v>
      </c>
      <c r="C3067" s="32" t="s">
        <v>352</v>
      </c>
      <c r="D3067" t="s">
        <v>335</v>
      </c>
      <c r="E3067" t="s">
        <v>67</v>
      </c>
      <c r="F3067" t="s">
        <v>285</v>
      </c>
      <c r="G3067" t="s">
        <v>332</v>
      </c>
      <c r="H3067" t="s">
        <v>1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</row>
    <row r="3068" spans="1:37">
      <c r="A3068" s="32" t="str">
        <f t="shared" si="47"/>
        <v>Goods rated for Military use and goods rated for Non-military useRoss DependencyIncorporationa</v>
      </c>
      <c r="B3068" s="32" t="str">
        <f>VLOOKUP(D3068,Lookup!$A:$B,2,FALSE)</f>
        <v>Goods rated for Military use and goods rated for Non-military use</v>
      </c>
      <c r="C3068" s="32" t="s">
        <v>352</v>
      </c>
      <c r="D3068" t="s">
        <v>335</v>
      </c>
      <c r="E3068" t="s">
        <v>66</v>
      </c>
      <c r="F3068" t="s">
        <v>285</v>
      </c>
      <c r="G3068" t="s">
        <v>332</v>
      </c>
      <c r="H3068" t="s">
        <v>1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</row>
    <row r="3069" spans="1:37">
      <c r="A3069" s="32" t="str">
        <f t="shared" si="47"/>
        <v>Goods rated for Military use and goods rated for Non-military useRussiaIncorporationa</v>
      </c>
      <c r="B3069" s="32" t="str">
        <f>VLOOKUP(D3069,Lookup!$A:$B,2,FALSE)</f>
        <v>Goods rated for Military use and goods rated for Non-military use</v>
      </c>
      <c r="C3069" s="32" t="s">
        <v>352</v>
      </c>
      <c r="D3069" t="s">
        <v>335</v>
      </c>
      <c r="E3069" t="s">
        <v>65</v>
      </c>
      <c r="F3069" t="s">
        <v>285</v>
      </c>
      <c r="G3069" t="s">
        <v>332</v>
      </c>
      <c r="H3069" t="s">
        <v>1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</row>
    <row r="3070" spans="1:37">
      <c r="A3070" s="32" t="str">
        <f t="shared" si="47"/>
        <v>Goods rated for Military use and goods rated for Non-military useRwandaIncorporationa</v>
      </c>
      <c r="B3070" s="32" t="str">
        <f>VLOOKUP(D3070,Lookup!$A:$B,2,FALSE)</f>
        <v>Goods rated for Military use and goods rated for Non-military use</v>
      </c>
      <c r="C3070" s="32" t="s">
        <v>352</v>
      </c>
      <c r="D3070" t="s">
        <v>335</v>
      </c>
      <c r="E3070" t="s">
        <v>64</v>
      </c>
      <c r="F3070" t="s">
        <v>285</v>
      </c>
      <c r="G3070" t="s">
        <v>332</v>
      </c>
      <c r="H3070" t="s">
        <v>1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</row>
    <row r="3071" spans="1:37">
      <c r="A3071" s="32" t="str">
        <f t="shared" si="47"/>
        <v>Goods rated for Military use and goods rated for Non-military useSamoaIncorporationa</v>
      </c>
      <c r="B3071" s="32" t="str">
        <f>VLOOKUP(D3071,Lookup!$A:$B,2,FALSE)</f>
        <v>Goods rated for Military use and goods rated for Non-military use</v>
      </c>
      <c r="C3071" s="32" t="s">
        <v>352</v>
      </c>
      <c r="D3071" t="s">
        <v>335</v>
      </c>
      <c r="E3071" t="s">
        <v>63</v>
      </c>
      <c r="F3071" t="s">
        <v>285</v>
      </c>
      <c r="G3071" t="s">
        <v>332</v>
      </c>
      <c r="H3071" t="s">
        <v>1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</row>
    <row r="3072" spans="1:37">
      <c r="A3072" s="32" t="str">
        <f t="shared" si="47"/>
        <v>Goods rated for Military use and goods rated for Non-military useSan MarinoIncorporationa</v>
      </c>
      <c r="B3072" s="32" t="str">
        <f>VLOOKUP(D3072,Lookup!$A:$B,2,FALSE)</f>
        <v>Goods rated for Military use and goods rated for Non-military use</v>
      </c>
      <c r="C3072" s="32" t="s">
        <v>352</v>
      </c>
      <c r="D3072" t="s">
        <v>335</v>
      </c>
      <c r="E3072" t="s">
        <v>62</v>
      </c>
      <c r="F3072" t="s">
        <v>285</v>
      </c>
      <c r="G3072" t="s">
        <v>332</v>
      </c>
      <c r="H3072" t="s">
        <v>1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</row>
    <row r="3073" spans="1:37">
      <c r="A3073" s="32" t="str">
        <f t="shared" si="47"/>
        <v>Goods rated for Military use and goods rated for Non-military useSao Tome and PrincipeIncorporationa</v>
      </c>
      <c r="B3073" s="32" t="str">
        <f>VLOOKUP(D3073,Lookup!$A:$B,2,FALSE)</f>
        <v>Goods rated for Military use and goods rated for Non-military use</v>
      </c>
      <c r="C3073" s="32" t="s">
        <v>352</v>
      </c>
      <c r="D3073" t="s">
        <v>335</v>
      </c>
      <c r="E3073" t="s">
        <v>61</v>
      </c>
      <c r="F3073" t="s">
        <v>285</v>
      </c>
      <c r="G3073" t="s">
        <v>332</v>
      </c>
      <c r="H3073" t="s">
        <v>1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</row>
    <row r="3074" spans="1:37">
      <c r="A3074" s="32" t="str">
        <f t="shared" si="47"/>
        <v>Goods rated for Military use and goods rated for Non-military useSarawakIncorporationa</v>
      </c>
      <c r="B3074" s="32" t="str">
        <f>VLOOKUP(D3074,Lookup!$A:$B,2,FALSE)</f>
        <v>Goods rated for Military use and goods rated for Non-military use</v>
      </c>
      <c r="C3074" s="32" t="s">
        <v>352</v>
      </c>
      <c r="D3074" t="s">
        <v>335</v>
      </c>
      <c r="E3074" t="s">
        <v>60</v>
      </c>
      <c r="F3074" t="s">
        <v>285</v>
      </c>
      <c r="G3074" t="s">
        <v>332</v>
      </c>
      <c r="H3074" t="s">
        <v>1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</row>
    <row r="3075" spans="1:37">
      <c r="A3075" s="32" t="str">
        <f t="shared" si="47"/>
        <v>Goods rated for Military use and goods rated for Non-military useSaudi ArabiaIncorporationa</v>
      </c>
      <c r="B3075" s="32" t="str">
        <f>VLOOKUP(D3075,Lookup!$A:$B,2,FALSE)</f>
        <v>Goods rated for Military use and goods rated for Non-military use</v>
      </c>
      <c r="C3075" s="32" t="s">
        <v>352</v>
      </c>
      <c r="D3075" t="s">
        <v>335</v>
      </c>
      <c r="E3075" t="s">
        <v>59</v>
      </c>
      <c r="F3075" t="s">
        <v>285</v>
      </c>
      <c r="G3075" t="s">
        <v>332</v>
      </c>
      <c r="H3075" t="s">
        <v>1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</row>
    <row r="3076" spans="1:37">
      <c r="A3076" s="32" t="str">
        <f t="shared" si="47"/>
        <v>Goods rated for Military use and goods rated for Non-military useSenegalIncorporationa</v>
      </c>
      <c r="B3076" s="32" t="str">
        <f>VLOOKUP(D3076,Lookup!$A:$B,2,FALSE)</f>
        <v>Goods rated for Military use and goods rated for Non-military use</v>
      </c>
      <c r="C3076" s="32" t="s">
        <v>352</v>
      </c>
      <c r="D3076" t="s">
        <v>335</v>
      </c>
      <c r="E3076" t="s">
        <v>58</v>
      </c>
      <c r="F3076" t="s">
        <v>285</v>
      </c>
      <c r="G3076" t="s">
        <v>332</v>
      </c>
      <c r="H3076" t="s">
        <v>1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</row>
    <row r="3077" spans="1:37">
      <c r="A3077" s="32" t="str">
        <f t="shared" ref="A3077:A3135" si="48">CONCATENATE(B3077,E3077,F3077,H3077)</f>
        <v>Goods rated for Military use and goods rated for Non-military useSerbiaIncorporationa</v>
      </c>
      <c r="B3077" s="32" t="str">
        <f>VLOOKUP(D3077,Lookup!$A:$B,2,FALSE)</f>
        <v>Goods rated for Military use and goods rated for Non-military use</v>
      </c>
      <c r="C3077" s="32" t="s">
        <v>352</v>
      </c>
      <c r="D3077" t="s">
        <v>335</v>
      </c>
      <c r="E3077" t="s">
        <v>57</v>
      </c>
      <c r="F3077" t="s">
        <v>285</v>
      </c>
      <c r="G3077" t="s">
        <v>332</v>
      </c>
      <c r="H3077" t="s">
        <v>1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</row>
    <row r="3078" spans="1:37">
      <c r="A3078" s="32" t="str">
        <f t="shared" si="48"/>
        <v>Goods rated for Military use and goods rated for Non-military useSeychellesIncorporationa</v>
      </c>
      <c r="B3078" s="32" t="str">
        <f>VLOOKUP(D3078,Lookup!$A:$B,2,FALSE)</f>
        <v>Goods rated for Military use and goods rated for Non-military use</v>
      </c>
      <c r="C3078" s="32" t="s">
        <v>352</v>
      </c>
      <c r="D3078" t="s">
        <v>335</v>
      </c>
      <c r="E3078" t="s">
        <v>56</v>
      </c>
      <c r="F3078" t="s">
        <v>285</v>
      </c>
      <c r="G3078" t="s">
        <v>332</v>
      </c>
      <c r="H3078" t="s">
        <v>1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</row>
    <row r="3079" spans="1:37">
      <c r="A3079" s="32" t="str">
        <f t="shared" si="48"/>
        <v>Goods rated for Military use and goods rated for Non-military useSierra LeoneIncorporationa</v>
      </c>
      <c r="B3079" s="32" t="str">
        <f>VLOOKUP(D3079,Lookup!$A:$B,2,FALSE)</f>
        <v>Goods rated for Military use and goods rated for Non-military use</v>
      </c>
      <c r="C3079" s="32" t="s">
        <v>352</v>
      </c>
      <c r="D3079" t="s">
        <v>335</v>
      </c>
      <c r="E3079" t="s">
        <v>55</v>
      </c>
      <c r="F3079" t="s">
        <v>285</v>
      </c>
      <c r="G3079" t="s">
        <v>332</v>
      </c>
      <c r="H3079" t="s">
        <v>1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</row>
    <row r="3080" spans="1:37">
      <c r="A3080" s="32" t="str">
        <f t="shared" si="48"/>
        <v>Goods rated for Military use and goods rated for Non-military useSingaporeIncorporationa</v>
      </c>
      <c r="B3080" s="32" t="str">
        <f>VLOOKUP(D3080,Lookup!$A:$B,2,FALSE)</f>
        <v>Goods rated for Military use and goods rated for Non-military use</v>
      </c>
      <c r="C3080" s="32" t="s">
        <v>352</v>
      </c>
      <c r="D3080" t="s">
        <v>335</v>
      </c>
      <c r="E3080" t="s">
        <v>54</v>
      </c>
      <c r="F3080" t="s">
        <v>285</v>
      </c>
      <c r="G3080" t="s">
        <v>332</v>
      </c>
      <c r="H3080" t="s">
        <v>1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</row>
    <row r="3081" spans="1:37">
      <c r="A3081" s="32" t="str">
        <f t="shared" si="48"/>
        <v>Goods rated for Military use and goods rated for Non-military useSlovakiaIncorporationa</v>
      </c>
      <c r="B3081" s="32" t="str">
        <f>VLOOKUP(D3081,Lookup!$A:$B,2,FALSE)</f>
        <v>Goods rated for Military use and goods rated for Non-military use</v>
      </c>
      <c r="C3081" s="32" t="s">
        <v>352</v>
      </c>
      <c r="D3081" t="s">
        <v>335</v>
      </c>
      <c r="E3081" t="s">
        <v>53</v>
      </c>
      <c r="F3081" t="s">
        <v>285</v>
      </c>
      <c r="G3081" t="s">
        <v>332</v>
      </c>
      <c r="H3081" t="s">
        <v>1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</row>
    <row r="3082" spans="1:37">
      <c r="A3082" s="32" t="str">
        <f t="shared" si="48"/>
        <v>Goods rated for Military use and goods rated for Non-military useSloveniaIncorporationa</v>
      </c>
      <c r="B3082" s="32" t="str">
        <f>VLOOKUP(D3082,Lookup!$A:$B,2,FALSE)</f>
        <v>Goods rated for Military use and goods rated for Non-military use</v>
      </c>
      <c r="C3082" s="32" t="s">
        <v>352</v>
      </c>
      <c r="D3082" t="s">
        <v>335</v>
      </c>
      <c r="E3082" t="s">
        <v>52</v>
      </c>
      <c r="F3082" t="s">
        <v>285</v>
      </c>
      <c r="G3082" t="s">
        <v>332</v>
      </c>
      <c r="H3082" t="s">
        <v>1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</row>
    <row r="3083" spans="1:37">
      <c r="A3083" s="32" t="str">
        <f t="shared" si="48"/>
        <v>Goods rated for Military use and goods rated for Non-military useSolomon IslandsIncorporationa</v>
      </c>
      <c r="B3083" s="32" t="str">
        <f>VLOOKUP(D3083,Lookup!$A:$B,2,FALSE)</f>
        <v>Goods rated for Military use and goods rated for Non-military use</v>
      </c>
      <c r="C3083" s="32" t="s">
        <v>352</v>
      </c>
      <c r="D3083" t="s">
        <v>335</v>
      </c>
      <c r="E3083" t="s">
        <v>51</v>
      </c>
      <c r="F3083" t="s">
        <v>285</v>
      </c>
      <c r="G3083" t="s">
        <v>332</v>
      </c>
      <c r="H3083" t="s">
        <v>1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</row>
    <row r="3084" spans="1:37">
      <c r="A3084" s="32" t="str">
        <f t="shared" si="48"/>
        <v>Goods rated for Military use and goods rated for Non-military useSomaliaIncorporationa</v>
      </c>
      <c r="B3084" s="32" t="str">
        <f>VLOOKUP(D3084,Lookup!$A:$B,2,FALSE)</f>
        <v>Goods rated for Military use and goods rated for Non-military use</v>
      </c>
      <c r="C3084" s="32" t="s">
        <v>352</v>
      </c>
      <c r="D3084" t="s">
        <v>335</v>
      </c>
      <c r="E3084" t="s">
        <v>50</v>
      </c>
      <c r="F3084" t="s">
        <v>285</v>
      </c>
      <c r="G3084" t="s">
        <v>332</v>
      </c>
      <c r="H3084" t="s">
        <v>1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</row>
    <row r="3085" spans="1:37">
      <c r="A3085" s="32" t="str">
        <f t="shared" si="48"/>
        <v>Goods rated for Military use and goods rated for Non-military useSouth AfricaIncorporationa</v>
      </c>
      <c r="B3085" s="32" t="str">
        <f>VLOOKUP(D3085,Lookup!$A:$B,2,FALSE)</f>
        <v>Goods rated for Military use and goods rated for Non-military use</v>
      </c>
      <c r="C3085" s="32" t="s">
        <v>352</v>
      </c>
      <c r="D3085" t="s">
        <v>335</v>
      </c>
      <c r="E3085" t="s">
        <v>49</v>
      </c>
      <c r="F3085" t="s">
        <v>285</v>
      </c>
      <c r="G3085" t="s">
        <v>332</v>
      </c>
      <c r="H3085" t="s">
        <v>1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</row>
    <row r="3086" spans="1:37">
      <c r="A3086" s="32" t="str">
        <f t="shared" si="48"/>
        <v>Goods rated for Military use and goods rated for Non-military useSouth Georgia and South Sandwich IslandsIncorporationa</v>
      </c>
      <c r="B3086" s="32" t="str">
        <f>VLOOKUP(D3086,Lookup!$A:$B,2,FALSE)</f>
        <v>Goods rated for Military use and goods rated for Non-military use</v>
      </c>
      <c r="C3086" s="32" t="s">
        <v>352</v>
      </c>
      <c r="D3086" t="s">
        <v>335</v>
      </c>
      <c r="E3086" t="s">
        <v>48</v>
      </c>
      <c r="F3086" t="s">
        <v>285</v>
      </c>
      <c r="G3086" t="s">
        <v>332</v>
      </c>
      <c r="H3086" t="s">
        <v>1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</row>
    <row r="3087" spans="1:37">
      <c r="A3087" s="32" t="str">
        <f t="shared" si="48"/>
        <v>Goods rated for Military use and goods rated for Non-military useSpainIncorporationa</v>
      </c>
      <c r="B3087" s="32" t="str">
        <f>VLOOKUP(D3087,Lookup!$A:$B,2,FALSE)</f>
        <v>Goods rated for Military use and goods rated for Non-military use</v>
      </c>
      <c r="C3087" s="32" t="s">
        <v>352</v>
      </c>
      <c r="D3087" t="s">
        <v>335</v>
      </c>
      <c r="E3087" t="s">
        <v>47</v>
      </c>
      <c r="F3087" t="s">
        <v>285</v>
      </c>
      <c r="G3087" t="s">
        <v>332</v>
      </c>
      <c r="H3087" t="s">
        <v>1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</row>
    <row r="3088" spans="1:37">
      <c r="A3088" s="32" t="str">
        <f t="shared" si="48"/>
        <v>Goods rated for Military use and goods rated for Non-military useSri LankaIncorporationa</v>
      </c>
      <c r="B3088" s="32" t="str">
        <f>VLOOKUP(D3088,Lookup!$A:$B,2,FALSE)</f>
        <v>Goods rated for Military use and goods rated for Non-military use</v>
      </c>
      <c r="C3088" s="32" t="s">
        <v>352</v>
      </c>
      <c r="D3088" t="s">
        <v>335</v>
      </c>
      <c r="E3088" t="s">
        <v>46</v>
      </c>
      <c r="F3088" t="s">
        <v>285</v>
      </c>
      <c r="G3088" t="s">
        <v>332</v>
      </c>
      <c r="H3088" t="s">
        <v>1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</row>
    <row r="3089" spans="1:37">
      <c r="A3089" s="32" t="str">
        <f t="shared" si="48"/>
        <v>Goods rated for Military use and goods rated for Non-military useSt Christopher and NevisIncorporationa</v>
      </c>
      <c r="B3089" s="32" t="str">
        <f>VLOOKUP(D3089,Lookup!$A:$B,2,FALSE)</f>
        <v>Goods rated for Military use and goods rated for Non-military use</v>
      </c>
      <c r="C3089" s="32" t="s">
        <v>352</v>
      </c>
      <c r="D3089" t="s">
        <v>335</v>
      </c>
      <c r="E3089" t="s">
        <v>45</v>
      </c>
      <c r="F3089" t="s">
        <v>285</v>
      </c>
      <c r="G3089" t="s">
        <v>332</v>
      </c>
      <c r="H3089" t="s">
        <v>1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</row>
    <row r="3090" spans="1:37">
      <c r="A3090" s="32" t="str">
        <f t="shared" si="48"/>
        <v>Goods rated for Military use and goods rated for Non-military useSt HelenaIncorporationa</v>
      </c>
      <c r="B3090" s="32" t="str">
        <f>VLOOKUP(D3090,Lookup!$A:$B,2,FALSE)</f>
        <v>Goods rated for Military use and goods rated for Non-military use</v>
      </c>
      <c r="C3090" s="32" t="s">
        <v>352</v>
      </c>
      <c r="D3090" t="s">
        <v>335</v>
      </c>
      <c r="E3090" t="s">
        <v>44</v>
      </c>
      <c r="F3090" t="s">
        <v>285</v>
      </c>
      <c r="G3090" t="s">
        <v>332</v>
      </c>
      <c r="H3090" t="s">
        <v>1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</row>
    <row r="3091" spans="1:37">
      <c r="A3091" s="32" t="str">
        <f t="shared" si="48"/>
        <v>Goods rated for Military use and goods rated for Non-military useSt Kitts And NevisIncorporationa</v>
      </c>
      <c r="B3091" s="32" t="str">
        <f>VLOOKUP(D3091,Lookup!$A:$B,2,FALSE)</f>
        <v>Goods rated for Military use and goods rated for Non-military use</v>
      </c>
      <c r="C3091" s="32" t="s">
        <v>352</v>
      </c>
      <c r="D3091" t="s">
        <v>335</v>
      </c>
      <c r="E3091" t="s">
        <v>43</v>
      </c>
      <c r="F3091" t="s">
        <v>285</v>
      </c>
      <c r="G3091" t="s">
        <v>332</v>
      </c>
      <c r="H3091" t="s">
        <v>1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</row>
    <row r="3092" spans="1:37">
      <c r="A3092" s="32" t="str">
        <f t="shared" si="48"/>
        <v>Goods rated for Military use and goods rated for Non-military useSt LuciaIncorporationa</v>
      </c>
      <c r="B3092" s="32" t="str">
        <f>VLOOKUP(D3092,Lookup!$A:$B,2,FALSE)</f>
        <v>Goods rated for Military use and goods rated for Non-military use</v>
      </c>
      <c r="C3092" s="32" t="s">
        <v>352</v>
      </c>
      <c r="D3092" t="s">
        <v>335</v>
      </c>
      <c r="E3092" t="s">
        <v>42</v>
      </c>
      <c r="F3092" t="s">
        <v>285</v>
      </c>
      <c r="G3092" t="s">
        <v>332</v>
      </c>
      <c r="H3092" t="s">
        <v>1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</row>
    <row r="3093" spans="1:37">
      <c r="A3093" s="32" t="str">
        <f t="shared" si="48"/>
        <v>Goods rated for Military use and goods rated for Non-military useSt Pierre and MiquelonIncorporationa</v>
      </c>
      <c r="B3093" s="32" t="str">
        <f>VLOOKUP(D3093,Lookup!$A:$B,2,FALSE)</f>
        <v>Goods rated for Military use and goods rated for Non-military use</v>
      </c>
      <c r="C3093" s="32" t="s">
        <v>352</v>
      </c>
      <c r="D3093" t="s">
        <v>335</v>
      </c>
      <c r="E3093" t="s">
        <v>41</v>
      </c>
      <c r="F3093" t="s">
        <v>285</v>
      </c>
      <c r="G3093" t="s">
        <v>332</v>
      </c>
      <c r="H3093" t="s">
        <v>1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</row>
    <row r="3094" spans="1:37">
      <c r="A3094" s="32" t="str">
        <f t="shared" si="48"/>
        <v>Goods rated for Military use and goods rated for Non-military useSt Vincent (including the Grenadines)Incorporationa</v>
      </c>
      <c r="B3094" s="32" t="str">
        <f>VLOOKUP(D3094,Lookup!$A:$B,2,FALSE)</f>
        <v>Goods rated for Military use and goods rated for Non-military use</v>
      </c>
      <c r="C3094" s="32" t="s">
        <v>352</v>
      </c>
      <c r="D3094" t="s">
        <v>335</v>
      </c>
      <c r="E3094" t="s">
        <v>40</v>
      </c>
      <c r="F3094" t="s">
        <v>285</v>
      </c>
      <c r="G3094" t="s">
        <v>332</v>
      </c>
      <c r="H3094" t="s">
        <v>1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</row>
    <row r="3095" spans="1:37">
      <c r="A3095" s="32" t="str">
        <f t="shared" si="48"/>
        <v>Goods rated for Military use and goods rated for Non-military useSudanIncorporationa</v>
      </c>
      <c r="B3095" s="32" t="str">
        <f>VLOOKUP(D3095,Lookup!$A:$B,2,FALSE)</f>
        <v>Goods rated for Military use and goods rated for Non-military use</v>
      </c>
      <c r="C3095" s="32" t="s">
        <v>352</v>
      </c>
      <c r="D3095" t="s">
        <v>335</v>
      </c>
      <c r="E3095" t="s">
        <v>39</v>
      </c>
      <c r="F3095" t="s">
        <v>285</v>
      </c>
      <c r="G3095" t="s">
        <v>332</v>
      </c>
      <c r="H3095" t="s">
        <v>1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</row>
    <row r="3096" spans="1:37">
      <c r="A3096" s="32" t="str">
        <f t="shared" si="48"/>
        <v>Goods rated for Military use and goods rated for Non-military useSouth SudanIncorporationa</v>
      </c>
      <c r="B3096" s="32" t="str">
        <f>VLOOKUP(D3096,Lookup!$A:$B,2,FALSE)</f>
        <v>Goods rated for Military use and goods rated for Non-military use</v>
      </c>
      <c r="C3096" s="32" t="s">
        <v>352</v>
      </c>
      <c r="D3096" t="s">
        <v>335</v>
      </c>
      <c r="E3096" t="s">
        <v>344</v>
      </c>
      <c r="F3096" t="s">
        <v>285</v>
      </c>
      <c r="G3096" t="s">
        <v>332</v>
      </c>
      <c r="H3096" t="s">
        <v>1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</row>
    <row r="3097" spans="1:37">
      <c r="A3097" s="32" t="str">
        <f t="shared" si="48"/>
        <v>Goods rated for Military use and goods rated for Non-military useSurinamIncorporationa</v>
      </c>
      <c r="B3097" s="32" t="str">
        <f>VLOOKUP(D3097,Lookup!$A:$B,2,FALSE)</f>
        <v>Goods rated for Military use and goods rated for Non-military use</v>
      </c>
      <c r="C3097" s="32" t="s">
        <v>352</v>
      </c>
      <c r="D3097" t="s">
        <v>335</v>
      </c>
      <c r="E3097" t="s">
        <v>38</v>
      </c>
      <c r="F3097" t="s">
        <v>285</v>
      </c>
      <c r="G3097" t="s">
        <v>332</v>
      </c>
      <c r="H3097" t="s">
        <v>1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</row>
    <row r="3098" spans="1:37">
      <c r="A3098" s="32" t="str">
        <f t="shared" si="48"/>
        <v>Goods rated for Military use and goods rated for Non-military useSvelbard ArchipelagoIncorporationa</v>
      </c>
      <c r="B3098" s="32" t="str">
        <f>VLOOKUP(D3098,Lookup!$A:$B,2,FALSE)</f>
        <v>Goods rated for Military use and goods rated for Non-military use</v>
      </c>
      <c r="C3098" s="32" t="s">
        <v>352</v>
      </c>
      <c r="D3098" t="s">
        <v>335</v>
      </c>
      <c r="E3098" t="s">
        <v>37</v>
      </c>
      <c r="F3098" t="s">
        <v>285</v>
      </c>
      <c r="G3098" t="s">
        <v>332</v>
      </c>
      <c r="H3098" t="s">
        <v>1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</row>
    <row r="3099" spans="1:37">
      <c r="A3099" s="32" t="str">
        <f t="shared" si="48"/>
        <v>Goods rated for Military use and goods rated for Non-military useSwan IslandsIncorporationa</v>
      </c>
      <c r="B3099" s="32" t="str">
        <f>VLOOKUP(D3099,Lookup!$A:$B,2,FALSE)</f>
        <v>Goods rated for Military use and goods rated for Non-military use</v>
      </c>
      <c r="C3099" s="32" t="s">
        <v>352</v>
      </c>
      <c r="D3099" t="s">
        <v>335</v>
      </c>
      <c r="E3099" t="s">
        <v>36</v>
      </c>
      <c r="F3099" t="s">
        <v>285</v>
      </c>
      <c r="G3099" t="s">
        <v>332</v>
      </c>
      <c r="H3099" t="s">
        <v>1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</row>
    <row r="3100" spans="1:37">
      <c r="A3100" s="32" t="str">
        <f t="shared" si="48"/>
        <v>Goods rated for Military use and goods rated for Non-military useSwazilandIncorporationa</v>
      </c>
      <c r="B3100" s="32" t="str">
        <f>VLOOKUP(D3100,Lookup!$A:$B,2,FALSE)</f>
        <v>Goods rated for Military use and goods rated for Non-military use</v>
      </c>
      <c r="C3100" s="32" t="s">
        <v>352</v>
      </c>
      <c r="D3100" t="s">
        <v>335</v>
      </c>
      <c r="E3100" t="s">
        <v>35</v>
      </c>
      <c r="F3100" t="s">
        <v>285</v>
      </c>
      <c r="G3100" t="s">
        <v>332</v>
      </c>
      <c r="H3100" t="s">
        <v>1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</row>
    <row r="3101" spans="1:37">
      <c r="A3101" s="32" t="str">
        <f t="shared" si="48"/>
        <v>Goods rated for Military use and goods rated for Non-military useSwedenIncorporationa</v>
      </c>
      <c r="B3101" s="32" t="str">
        <f>VLOOKUP(D3101,Lookup!$A:$B,2,FALSE)</f>
        <v>Goods rated for Military use and goods rated for Non-military use</v>
      </c>
      <c r="C3101" s="32" t="s">
        <v>352</v>
      </c>
      <c r="D3101" t="s">
        <v>335</v>
      </c>
      <c r="E3101" t="s">
        <v>34</v>
      </c>
      <c r="F3101" t="s">
        <v>285</v>
      </c>
      <c r="G3101" t="s">
        <v>332</v>
      </c>
      <c r="H3101" t="s">
        <v>1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</row>
    <row r="3102" spans="1:37">
      <c r="A3102" s="32" t="str">
        <f t="shared" si="48"/>
        <v>Goods rated for Military use and goods rated for Non-military useSwitzerlandIncorporationa</v>
      </c>
      <c r="B3102" s="32" t="str">
        <f>VLOOKUP(D3102,Lookup!$A:$B,2,FALSE)</f>
        <v>Goods rated for Military use and goods rated for Non-military use</v>
      </c>
      <c r="C3102" s="32" t="s">
        <v>352</v>
      </c>
      <c r="D3102" t="s">
        <v>335</v>
      </c>
      <c r="E3102" t="s">
        <v>33</v>
      </c>
      <c r="F3102" t="s">
        <v>285</v>
      </c>
      <c r="G3102" t="s">
        <v>332</v>
      </c>
      <c r="H3102" t="s">
        <v>1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</row>
    <row r="3103" spans="1:37">
      <c r="A3103" s="32" t="str">
        <f t="shared" si="48"/>
        <v>Goods rated for Military use and goods rated for Non-military useSyriaIncorporationa</v>
      </c>
      <c r="B3103" s="32" t="str">
        <f>VLOOKUP(D3103,Lookup!$A:$B,2,FALSE)</f>
        <v>Goods rated for Military use and goods rated for Non-military use</v>
      </c>
      <c r="C3103" s="32" t="s">
        <v>352</v>
      </c>
      <c r="D3103" t="s">
        <v>335</v>
      </c>
      <c r="E3103" t="s">
        <v>32</v>
      </c>
      <c r="F3103" t="s">
        <v>285</v>
      </c>
      <c r="G3103" t="s">
        <v>332</v>
      </c>
      <c r="H3103" t="s">
        <v>1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</row>
    <row r="3104" spans="1:37">
      <c r="A3104" s="32" t="str">
        <f t="shared" si="48"/>
        <v>Goods rated for Military use and goods rated for Non-military useTaiwanIncorporationa</v>
      </c>
      <c r="B3104" s="32" t="str">
        <f>VLOOKUP(D3104,Lookup!$A:$B,2,FALSE)</f>
        <v>Goods rated for Military use and goods rated for Non-military use</v>
      </c>
      <c r="C3104" s="32" t="s">
        <v>352</v>
      </c>
      <c r="D3104" t="s">
        <v>335</v>
      </c>
      <c r="E3104" t="s">
        <v>31</v>
      </c>
      <c r="F3104" t="s">
        <v>285</v>
      </c>
      <c r="G3104" t="s">
        <v>332</v>
      </c>
      <c r="H3104" t="s">
        <v>1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</row>
    <row r="3105" spans="1:37">
      <c r="A3105" s="32" t="str">
        <f t="shared" si="48"/>
        <v>Goods rated for Military use and goods rated for Non-military useTajikistanIncorporationa</v>
      </c>
      <c r="B3105" s="32" t="str">
        <f>VLOOKUP(D3105,Lookup!$A:$B,2,FALSE)</f>
        <v>Goods rated for Military use and goods rated for Non-military use</v>
      </c>
      <c r="C3105" s="32" t="s">
        <v>352</v>
      </c>
      <c r="D3105" t="s">
        <v>335</v>
      </c>
      <c r="E3105" t="s">
        <v>30</v>
      </c>
      <c r="F3105" t="s">
        <v>285</v>
      </c>
      <c r="G3105" t="s">
        <v>332</v>
      </c>
      <c r="H3105" t="s">
        <v>1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</row>
    <row r="3106" spans="1:37">
      <c r="A3106" s="32" t="str">
        <f t="shared" si="48"/>
        <v>Goods rated for Military use and goods rated for Non-military useTanzaniaIncorporationa</v>
      </c>
      <c r="B3106" s="32" t="str">
        <f>VLOOKUP(D3106,Lookup!$A:$B,2,FALSE)</f>
        <v>Goods rated for Military use and goods rated for Non-military use</v>
      </c>
      <c r="C3106" s="32" t="s">
        <v>352</v>
      </c>
      <c r="D3106" t="s">
        <v>335</v>
      </c>
      <c r="E3106" t="s">
        <v>29</v>
      </c>
      <c r="F3106" t="s">
        <v>285</v>
      </c>
      <c r="G3106" t="s">
        <v>332</v>
      </c>
      <c r="H3106" t="s">
        <v>1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</row>
    <row r="3107" spans="1:37">
      <c r="A3107" s="32" t="str">
        <f t="shared" si="48"/>
        <v>Goods rated for Military use and goods rated for Non-military useThailandIncorporationa</v>
      </c>
      <c r="B3107" s="32" t="str">
        <f>VLOOKUP(D3107,Lookup!$A:$B,2,FALSE)</f>
        <v>Goods rated for Military use and goods rated for Non-military use</v>
      </c>
      <c r="C3107" s="32" t="s">
        <v>352</v>
      </c>
      <c r="D3107" t="s">
        <v>335</v>
      </c>
      <c r="E3107" t="s">
        <v>28</v>
      </c>
      <c r="F3107" t="s">
        <v>285</v>
      </c>
      <c r="G3107" t="s">
        <v>332</v>
      </c>
      <c r="H3107" t="s">
        <v>1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</row>
    <row r="3108" spans="1:37">
      <c r="A3108" s="32" t="str">
        <f t="shared" si="48"/>
        <v>Goods rated for Military use and goods rated for Non-military useTogoIncorporationa</v>
      </c>
      <c r="B3108" s="32" t="str">
        <f>VLOOKUP(D3108,Lookup!$A:$B,2,FALSE)</f>
        <v>Goods rated for Military use and goods rated for Non-military use</v>
      </c>
      <c r="C3108" s="32" t="s">
        <v>352</v>
      </c>
      <c r="D3108" t="s">
        <v>335</v>
      </c>
      <c r="E3108" t="s">
        <v>27</v>
      </c>
      <c r="F3108" t="s">
        <v>285</v>
      </c>
      <c r="G3108" t="s">
        <v>332</v>
      </c>
      <c r="H3108" t="s">
        <v>1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</row>
    <row r="3109" spans="1:37">
      <c r="A3109" s="32" t="str">
        <f t="shared" si="48"/>
        <v>Goods rated for Military use and goods rated for Non-military useTokelau IslandsIncorporationa</v>
      </c>
      <c r="B3109" s="32" t="str">
        <f>VLOOKUP(D3109,Lookup!$A:$B,2,FALSE)</f>
        <v>Goods rated for Military use and goods rated for Non-military use</v>
      </c>
      <c r="C3109" s="32" t="s">
        <v>352</v>
      </c>
      <c r="D3109" t="s">
        <v>335</v>
      </c>
      <c r="E3109" t="s">
        <v>26</v>
      </c>
      <c r="F3109" t="s">
        <v>285</v>
      </c>
      <c r="G3109" t="s">
        <v>332</v>
      </c>
      <c r="H3109" t="s">
        <v>1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</row>
    <row r="3110" spans="1:37">
      <c r="A3110" s="32" t="str">
        <f t="shared" si="48"/>
        <v>Goods rated for Military use and goods rated for Non-military useTongaIncorporationa</v>
      </c>
      <c r="B3110" s="32" t="str">
        <f>VLOOKUP(D3110,Lookup!$A:$B,2,FALSE)</f>
        <v>Goods rated for Military use and goods rated for Non-military use</v>
      </c>
      <c r="C3110" s="32" t="s">
        <v>352</v>
      </c>
      <c r="D3110" t="s">
        <v>335</v>
      </c>
      <c r="E3110" t="s">
        <v>25</v>
      </c>
      <c r="F3110" t="s">
        <v>285</v>
      </c>
      <c r="G3110" t="s">
        <v>332</v>
      </c>
      <c r="H3110" t="s">
        <v>1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</row>
    <row r="3111" spans="1:37">
      <c r="A3111" s="32" t="str">
        <f t="shared" si="48"/>
        <v>Goods rated for Military use and goods rated for Non-military useTrinidad and TobagoIncorporationa</v>
      </c>
      <c r="B3111" s="32" t="str">
        <f>VLOOKUP(D3111,Lookup!$A:$B,2,FALSE)</f>
        <v>Goods rated for Military use and goods rated for Non-military use</v>
      </c>
      <c r="C3111" s="32" t="s">
        <v>352</v>
      </c>
      <c r="D3111" t="s">
        <v>335</v>
      </c>
      <c r="E3111" t="s">
        <v>24</v>
      </c>
      <c r="F3111" t="s">
        <v>285</v>
      </c>
      <c r="G3111" t="s">
        <v>332</v>
      </c>
      <c r="H3111" t="s">
        <v>1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</row>
    <row r="3112" spans="1:37">
      <c r="A3112" s="32" t="str">
        <f t="shared" si="48"/>
        <v>Goods rated for Military use and goods rated for Non-military useTunisiaIncorporationa</v>
      </c>
      <c r="B3112" s="32" t="str">
        <f>VLOOKUP(D3112,Lookup!$A:$B,2,FALSE)</f>
        <v>Goods rated for Military use and goods rated for Non-military use</v>
      </c>
      <c r="C3112" s="32" t="s">
        <v>352</v>
      </c>
      <c r="D3112" t="s">
        <v>335</v>
      </c>
      <c r="E3112" t="s">
        <v>23</v>
      </c>
      <c r="F3112" t="s">
        <v>285</v>
      </c>
      <c r="G3112" t="s">
        <v>332</v>
      </c>
      <c r="H3112" t="s">
        <v>1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</row>
    <row r="3113" spans="1:37">
      <c r="A3113" s="32" t="str">
        <f t="shared" si="48"/>
        <v>Goods rated for Military use and goods rated for Non-military useTurkeyIncorporationa</v>
      </c>
      <c r="B3113" s="32" t="str">
        <f>VLOOKUP(D3113,Lookup!$A:$B,2,FALSE)</f>
        <v>Goods rated for Military use and goods rated for Non-military use</v>
      </c>
      <c r="C3113" s="32" t="s">
        <v>352</v>
      </c>
      <c r="D3113" t="s">
        <v>335</v>
      </c>
      <c r="E3113" t="s">
        <v>22</v>
      </c>
      <c r="F3113" t="s">
        <v>285</v>
      </c>
      <c r="G3113" t="s">
        <v>332</v>
      </c>
      <c r="H3113" t="s">
        <v>1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</row>
    <row r="3114" spans="1:37">
      <c r="A3114" s="32" t="str">
        <f t="shared" si="48"/>
        <v>Goods rated for Military use and goods rated for Non-military useTurkmenistanIncorporationa</v>
      </c>
      <c r="B3114" s="32" t="str">
        <f>VLOOKUP(D3114,Lookup!$A:$B,2,FALSE)</f>
        <v>Goods rated for Military use and goods rated for Non-military use</v>
      </c>
      <c r="C3114" s="32" t="s">
        <v>352</v>
      </c>
      <c r="D3114" t="s">
        <v>335</v>
      </c>
      <c r="E3114" t="s">
        <v>21</v>
      </c>
      <c r="F3114" t="s">
        <v>285</v>
      </c>
      <c r="G3114" t="s">
        <v>332</v>
      </c>
      <c r="H3114" t="s">
        <v>1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</row>
    <row r="3115" spans="1:37">
      <c r="A3115" s="32" t="str">
        <f t="shared" si="48"/>
        <v>Goods rated for Military use and goods rated for Non-military useTurks and Caicos IslandsIncorporationa</v>
      </c>
      <c r="B3115" s="32" t="str">
        <f>VLOOKUP(D3115,Lookup!$A:$B,2,FALSE)</f>
        <v>Goods rated for Military use and goods rated for Non-military use</v>
      </c>
      <c r="C3115" s="32" t="s">
        <v>352</v>
      </c>
      <c r="D3115" t="s">
        <v>335</v>
      </c>
      <c r="E3115" t="s">
        <v>20</v>
      </c>
      <c r="F3115" t="s">
        <v>285</v>
      </c>
      <c r="G3115" t="s">
        <v>332</v>
      </c>
      <c r="H3115" t="s">
        <v>1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</row>
    <row r="3116" spans="1:37">
      <c r="A3116" s="32" t="str">
        <f t="shared" si="48"/>
        <v>Goods rated for Military use and goods rated for Non-military useTuvaluIncorporationa</v>
      </c>
      <c r="B3116" s="32" t="str">
        <f>VLOOKUP(D3116,Lookup!$A:$B,2,FALSE)</f>
        <v>Goods rated for Military use and goods rated for Non-military use</v>
      </c>
      <c r="C3116" s="32" t="s">
        <v>352</v>
      </c>
      <c r="D3116" t="s">
        <v>335</v>
      </c>
      <c r="E3116" t="s">
        <v>19</v>
      </c>
      <c r="F3116" t="s">
        <v>285</v>
      </c>
      <c r="G3116" t="s">
        <v>332</v>
      </c>
      <c r="H3116" t="s">
        <v>1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</row>
    <row r="3117" spans="1:37">
      <c r="A3117" s="32" t="str">
        <f t="shared" si="48"/>
        <v>Goods rated for Military use and goods rated for Non-military useUgandaIncorporationa</v>
      </c>
      <c r="B3117" s="32" t="str">
        <f>VLOOKUP(D3117,Lookup!$A:$B,2,FALSE)</f>
        <v>Goods rated for Military use and goods rated for Non-military use</v>
      </c>
      <c r="C3117" s="32" t="s">
        <v>352</v>
      </c>
      <c r="D3117" t="s">
        <v>335</v>
      </c>
      <c r="E3117" t="s">
        <v>18</v>
      </c>
      <c r="F3117" t="s">
        <v>285</v>
      </c>
      <c r="G3117" t="s">
        <v>332</v>
      </c>
      <c r="H3117" t="s">
        <v>1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</row>
    <row r="3118" spans="1:37">
      <c r="A3118" s="32" t="str">
        <f t="shared" si="48"/>
        <v>Goods rated for Military use and goods rated for Non-military useUkraineIncorporationa</v>
      </c>
      <c r="B3118" s="32" t="str">
        <f>VLOOKUP(D3118,Lookup!$A:$B,2,FALSE)</f>
        <v>Goods rated for Military use and goods rated for Non-military use</v>
      </c>
      <c r="C3118" s="32" t="s">
        <v>352</v>
      </c>
      <c r="D3118" t="s">
        <v>335</v>
      </c>
      <c r="E3118" t="s">
        <v>17</v>
      </c>
      <c r="F3118" t="s">
        <v>285</v>
      </c>
      <c r="G3118" t="s">
        <v>332</v>
      </c>
      <c r="H3118" t="s">
        <v>1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</row>
    <row r="3119" spans="1:37">
      <c r="A3119" s="32" t="str">
        <f t="shared" si="48"/>
        <v>Goods rated for Military use and goods rated for Non-military useUnited Arab EmiratesIncorporationa</v>
      </c>
      <c r="B3119" s="32" t="str">
        <f>VLOOKUP(D3119,Lookup!$A:$B,2,FALSE)</f>
        <v>Goods rated for Military use and goods rated for Non-military use</v>
      </c>
      <c r="C3119" s="32" t="s">
        <v>352</v>
      </c>
      <c r="D3119" t="s">
        <v>335</v>
      </c>
      <c r="E3119" t="s">
        <v>16</v>
      </c>
      <c r="F3119" t="s">
        <v>285</v>
      </c>
      <c r="G3119" t="s">
        <v>332</v>
      </c>
      <c r="H3119" t="s">
        <v>1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</row>
    <row r="3120" spans="1:37">
      <c r="A3120" s="32" t="str">
        <f t="shared" si="48"/>
        <v>Goods rated for Military use and goods rated for Non-military useUnited KingdomIncorporationa</v>
      </c>
      <c r="B3120" s="32" t="str">
        <f>VLOOKUP(D3120,Lookup!$A:$B,2,FALSE)</f>
        <v>Goods rated for Military use and goods rated for Non-military use</v>
      </c>
      <c r="C3120" s="32" t="s">
        <v>352</v>
      </c>
      <c r="D3120" t="s">
        <v>335</v>
      </c>
      <c r="E3120" t="s">
        <v>15</v>
      </c>
      <c r="F3120" t="s">
        <v>285</v>
      </c>
      <c r="G3120" t="s">
        <v>332</v>
      </c>
      <c r="H3120" t="s">
        <v>1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</row>
    <row r="3121" spans="1:37">
      <c r="A3121" s="32" t="str">
        <f t="shared" si="48"/>
        <v>Goods rated for Military use and goods rated for Non-military useUnited States Minor Outlying IslandsIncorporationa</v>
      </c>
      <c r="B3121" s="32" t="str">
        <f>VLOOKUP(D3121,Lookup!$A:$B,2,FALSE)</f>
        <v>Goods rated for Military use and goods rated for Non-military use</v>
      </c>
      <c r="C3121" s="32" t="s">
        <v>352</v>
      </c>
      <c r="D3121" t="s">
        <v>335</v>
      </c>
      <c r="E3121" t="s">
        <v>14</v>
      </c>
      <c r="F3121" t="s">
        <v>285</v>
      </c>
      <c r="G3121" t="s">
        <v>332</v>
      </c>
      <c r="H3121" t="s">
        <v>1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</row>
    <row r="3122" spans="1:37">
      <c r="A3122" s="32" t="str">
        <f t="shared" si="48"/>
        <v>Goods rated for Military use and goods rated for Non-military useUnited States of AmericaIncorporationa</v>
      </c>
      <c r="B3122" s="32" t="str">
        <f>VLOOKUP(D3122,Lookup!$A:$B,2,FALSE)</f>
        <v>Goods rated for Military use and goods rated for Non-military use</v>
      </c>
      <c r="C3122" s="32" t="s">
        <v>352</v>
      </c>
      <c r="D3122" t="s">
        <v>335</v>
      </c>
      <c r="E3122" t="s">
        <v>13</v>
      </c>
      <c r="F3122" t="s">
        <v>285</v>
      </c>
      <c r="G3122" t="s">
        <v>332</v>
      </c>
      <c r="H3122" t="s">
        <v>1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</row>
    <row r="3123" spans="1:37">
      <c r="A3123" s="32" t="str">
        <f t="shared" si="48"/>
        <v>Goods rated for Military use and goods rated for Non-military useUruguayIncorporationa</v>
      </c>
      <c r="B3123" s="32" t="str">
        <f>VLOOKUP(D3123,Lookup!$A:$B,2,FALSE)</f>
        <v>Goods rated for Military use and goods rated for Non-military use</v>
      </c>
      <c r="C3123" s="32" t="s">
        <v>352</v>
      </c>
      <c r="D3123" t="s">
        <v>335</v>
      </c>
      <c r="E3123" t="s">
        <v>12</v>
      </c>
      <c r="F3123" t="s">
        <v>285</v>
      </c>
      <c r="G3123" t="s">
        <v>332</v>
      </c>
      <c r="H3123" t="s">
        <v>1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</row>
    <row r="3124" spans="1:37">
      <c r="A3124" s="32" t="str">
        <f t="shared" si="48"/>
        <v>Goods rated for Military use and goods rated for Non-military useUzbekistanIncorporationa</v>
      </c>
      <c r="B3124" s="32" t="str">
        <f>VLOOKUP(D3124,Lookup!$A:$B,2,FALSE)</f>
        <v>Goods rated for Military use and goods rated for Non-military use</v>
      </c>
      <c r="C3124" s="32" t="s">
        <v>352</v>
      </c>
      <c r="D3124" t="s">
        <v>335</v>
      </c>
      <c r="E3124" t="s">
        <v>11</v>
      </c>
      <c r="F3124" t="s">
        <v>285</v>
      </c>
      <c r="G3124" t="s">
        <v>332</v>
      </c>
      <c r="H3124" t="s">
        <v>1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</row>
    <row r="3125" spans="1:37">
      <c r="A3125" s="32" t="str">
        <f t="shared" si="48"/>
        <v>Goods rated for Military use and goods rated for Non-military useVanuatuIncorporationa</v>
      </c>
      <c r="B3125" s="32" t="str">
        <f>VLOOKUP(D3125,Lookup!$A:$B,2,FALSE)</f>
        <v>Goods rated for Military use and goods rated for Non-military use</v>
      </c>
      <c r="C3125" s="32" t="s">
        <v>352</v>
      </c>
      <c r="D3125" t="s">
        <v>335</v>
      </c>
      <c r="E3125" t="s">
        <v>10</v>
      </c>
      <c r="F3125" t="s">
        <v>285</v>
      </c>
      <c r="G3125" t="s">
        <v>332</v>
      </c>
      <c r="H3125" t="s">
        <v>1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</row>
    <row r="3126" spans="1:37">
      <c r="A3126" s="32" t="str">
        <f t="shared" si="48"/>
        <v>Goods rated for Military use and goods rated for Non-military useVatican CityIncorporationa</v>
      </c>
      <c r="B3126" s="32" t="str">
        <f>VLOOKUP(D3126,Lookup!$A:$B,2,FALSE)</f>
        <v>Goods rated for Military use and goods rated for Non-military use</v>
      </c>
      <c r="C3126" s="32" t="s">
        <v>352</v>
      </c>
      <c r="D3126" t="s">
        <v>335</v>
      </c>
      <c r="E3126" t="s">
        <v>9</v>
      </c>
      <c r="F3126" t="s">
        <v>285</v>
      </c>
      <c r="G3126" t="s">
        <v>332</v>
      </c>
      <c r="H3126" t="s">
        <v>1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</row>
    <row r="3127" spans="1:37">
      <c r="A3127" s="32" t="str">
        <f t="shared" si="48"/>
        <v>Goods rated for Military use and goods rated for Non-military useVenezuelaIncorporationa</v>
      </c>
      <c r="B3127" s="32" t="str">
        <f>VLOOKUP(D3127,Lookup!$A:$B,2,FALSE)</f>
        <v>Goods rated for Military use and goods rated for Non-military use</v>
      </c>
      <c r="C3127" s="32" t="s">
        <v>352</v>
      </c>
      <c r="D3127" t="s">
        <v>335</v>
      </c>
      <c r="E3127" t="s">
        <v>8</v>
      </c>
      <c r="F3127" t="s">
        <v>285</v>
      </c>
      <c r="G3127" t="s">
        <v>332</v>
      </c>
      <c r="H3127" t="s">
        <v>1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</row>
    <row r="3128" spans="1:37">
      <c r="A3128" s="32" t="str">
        <f t="shared" si="48"/>
        <v>Goods rated for Military use and goods rated for Non-military useVessel and/or Platform in International WatersIncorporationa</v>
      </c>
      <c r="B3128" s="32" t="str">
        <f>VLOOKUP(D3128,Lookup!$A:$B,2,FALSE)</f>
        <v>Goods rated for Military use and goods rated for Non-military use</v>
      </c>
      <c r="C3128" s="32" t="s">
        <v>352</v>
      </c>
      <c r="D3128" t="s">
        <v>335</v>
      </c>
      <c r="E3128" t="s">
        <v>349</v>
      </c>
      <c r="F3128" t="s">
        <v>285</v>
      </c>
      <c r="G3128" t="s">
        <v>332</v>
      </c>
      <c r="H3128" t="s">
        <v>1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</row>
    <row r="3129" spans="1:37">
      <c r="A3129" s="32" t="str">
        <f t="shared" si="48"/>
        <v>Goods rated for Military use and goods rated for Non-military useVietnamIncorporationa</v>
      </c>
      <c r="B3129" s="32" t="str">
        <f>VLOOKUP(D3129,Lookup!$A:$B,2,FALSE)</f>
        <v>Goods rated for Military use and goods rated for Non-military use</v>
      </c>
      <c r="C3129" s="32" t="s">
        <v>352</v>
      </c>
      <c r="D3129" t="s">
        <v>335</v>
      </c>
      <c r="E3129" t="s">
        <v>7</v>
      </c>
      <c r="F3129" t="s">
        <v>285</v>
      </c>
      <c r="G3129" t="s">
        <v>332</v>
      </c>
      <c r="H3129" t="s">
        <v>1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</row>
    <row r="3130" spans="1:37">
      <c r="A3130" s="32" t="str">
        <f t="shared" si="48"/>
        <v>Goods rated for Military use and goods rated for Non-military useVirgin Islands of USAIncorporationa</v>
      </c>
      <c r="B3130" s="32" t="str">
        <f>VLOOKUP(D3130,Lookup!$A:$B,2,FALSE)</f>
        <v>Goods rated for Military use and goods rated for Non-military use</v>
      </c>
      <c r="C3130" s="32" t="s">
        <v>352</v>
      </c>
      <c r="D3130" t="s">
        <v>335</v>
      </c>
      <c r="E3130" t="s">
        <v>6</v>
      </c>
      <c r="F3130" t="s">
        <v>285</v>
      </c>
      <c r="G3130" t="s">
        <v>332</v>
      </c>
      <c r="H3130" t="s">
        <v>1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</row>
    <row r="3131" spans="1:37">
      <c r="A3131" s="32" t="str">
        <f t="shared" si="48"/>
        <v>Goods rated for Military use and goods rated for Non-military useWake IslandIncorporationa</v>
      </c>
      <c r="B3131" s="32" t="str">
        <f>VLOOKUP(D3131,Lookup!$A:$B,2,FALSE)</f>
        <v>Goods rated for Military use and goods rated for Non-military use</v>
      </c>
      <c r="C3131" s="32" t="s">
        <v>352</v>
      </c>
      <c r="D3131" t="s">
        <v>335</v>
      </c>
      <c r="E3131" t="s">
        <v>5</v>
      </c>
      <c r="F3131" t="s">
        <v>285</v>
      </c>
      <c r="G3131" t="s">
        <v>332</v>
      </c>
      <c r="H3131" t="s">
        <v>1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</row>
    <row r="3132" spans="1:37">
      <c r="A3132" s="32" t="str">
        <f t="shared" si="48"/>
        <v>Goods rated for Military use and goods rated for Non-military useWallis and Futuna IslandsIncorporationa</v>
      </c>
      <c r="B3132" s="32" t="str">
        <f>VLOOKUP(D3132,Lookup!$A:$B,2,FALSE)</f>
        <v>Goods rated for Military use and goods rated for Non-military use</v>
      </c>
      <c r="C3132" s="32" t="s">
        <v>352</v>
      </c>
      <c r="D3132" t="s">
        <v>335</v>
      </c>
      <c r="E3132" t="s">
        <v>4</v>
      </c>
      <c r="F3132" t="s">
        <v>285</v>
      </c>
      <c r="G3132" t="s">
        <v>332</v>
      </c>
      <c r="H3132" t="s">
        <v>1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</row>
    <row r="3133" spans="1:37">
      <c r="A3133" s="32" t="str">
        <f t="shared" si="48"/>
        <v>Goods rated for Military use and goods rated for Non-military useYemenIncorporationa</v>
      </c>
      <c r="B3133" s="32" t="str">
        <f>VLOOKUP(D3133,Lookup!$A:$B,2,FALSE)</f>
        <v>Goods rated for Military use and goods rated for Non-military use</v>
      </c>
      <c r="C3133" s="32" t="s">
        <v>352</v>
      </c>
      <c r="D3133" t="s">
        <v>335</v>
      </c>
      <c r="E3133" t="s">
        <v>3</v>
      </c>
      <c r="F3133" t="s">
        <v>285</v>
      </c>
      <c r="G3133" t="s">
        <v>332</v>
      </c>
      <c r="H3133" t="s">
        <v>1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</row>
    <row r="3134" spans="1:37">
      <c r="A3134" s="32" t="str">
        <f t="shared" si="48"/>
        <v>Goods rated for Military use and goods rated for Non-military useZambiaIncorporationa</v>
      </c>
      <c r="B3134" s="32" t="str">
        <f>VLOOKUP(D3134,Lookup!$A:$B,2,FALSE)</f>
        <v>Goods rated for Military use and goods rated for Non-military use</v>
      </c>
      <c r="C3134" s="32" t="s">
        <v>352</v>
      </c>
      <c r="D3134" t="s">
        <v>335</v>
      </c>
      <c r="E3134" t="s">
        <v>2</v>
      </c>
      <c r="F3134" t="s">
        <v>285</v>
      </c>
      <c r="G3134" t="s">
        <v>332</v>
      </c>
      <c r="H3134" t="s">
        <v>1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</row>
    <row r="3135" spans="1:37">
      <c r="A3135" s="32" t="str">
        <f t="shared" si="48"/>
        <v>Goods rated for Military use and goods rated for Non-military useZimbabweIncorporationa</v>
      </c>
      <c r="B3135" s="32" t="str">
        <f>VLOOKUP(D3135,Lookup!$A:$B,2,FALSE)</f>
        <v>Goods rated for Military use and goods rated for Non-military use</v>
      </c>
      <c r="C3135" s="32" t="s">
        <v>352</v>
      </c>
      <c r="D3135" t="s">
        <v>335</v>
      </c>
      <c r="E3135" t="s">
        <v>0</v>
      </c>
      <c r="F3135" t="s">
        <v>285</v>
      </c>
      <c r="G3135" t="s">
        <v>332</v>
      </c>
      <c r="H3135" t="s">
        <v>1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</row>
    <row r="3136" spans="1:37">
      <c r="A3136" s="32" t="str">
        <f t="shared" ref="A3136:A3199" si="49">CONCATENATE(B3136,E3136,F3136,H3136)</f>
        <v>Goods covered by EC Reg 1236/2005 onlyAfghanistanPermanenta</v>
      </c>
      <c r="B3136" s="32" t="str">
        <f>VLOOKUP(D3136,Lookup!$A:$B,2,FALSE)</f>
        <v>Goods covered by EC Reg 1236/2005 only</v>
      </c>
      <c r="C3136" s="32" t="s">
        <v>352</v>
      </c>
      <c r="D3136" t="s">
        <v>336</v>
      </c>
      <c r="E3136" t="s">
        <v>253</v>
      </c>
      <c r="F3136" t="s">
        <v>288</v>
      </c>
      <c r="G3136" t="s">
        <v>332</v>
      </c>
      <c r="H3136" t="s">
        <v>1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</row>
    <row r="3137" spans="1:37">
      <c r="A3137" s="32" t="str">
        <f t="shared" si="49"/>
        <v>Goods covered by EC Reg 1236/2005 onlyAland IslandsPermanenta</v>
      </c>
      <c r="B3137" s="32" t="str">
        <f>VLOOKUP(D3137,Lookup!$A:$B,2,FALSE)</f>
        <v>Goods covered by EC Reg 1236/2005 only</v>
      </c>
      <c r="C3137" s="32" t="s">
        <v>352</v>
      </c>
      <c r="D3137" t="s">
        <v>336</v>
      </c>
      <c r="E3137" t="s">
        <v>252</v>
      </c>
      <c r="F3137" t="s">
        <v>288</v>
      </c>
      <c r="G3137" t="s">
        <v>332</v>
      </c>
      <c r="H3137" t="s">
        <v>1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</row>
    <row r="3138" spans="1:37">
      <c r="A3138" s="32" t="str">
        <f t="shared" si="49"/>
        <v>Goods covered by EC Reg 1236/2005 onlyAlbaniaPermanenta</v>
      </c>
      <c r="B3138" s="32" t="str">
        <f>VLOOKUP(D3138,Lookup!$A:$B,2,FALSE)</f>
        <v>Goods covered by EC Reg 1236/2005 only</v>
      </c>
      <c r="C3138" s="32" t="s">
        <v>352</v>
      </c>
      <c r="D3138" t="s">
        <v>336</v>
      </c>
      <c r="E3138" t="s">
        <v>251</v>
      </c>
      <c r="F3138" t="s">
        <v>288</v>
      </c>
      <c r="G3138" t="s">
        <v>332</v>
      </c>
      <c r="H3138" t="s">
        <v>1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</row>
    <row r="3139" spans="1:37">
      <c r="A3139" s="32" t="str">
        <f t="shared" si="49"/>
        <v>Goods covered by EC Reg 1236/2005 onlyAlgeriaPermanenta</v>
      </c>
      <c r="B3139" s="32" t="str">
        <f>VLOOKUP(D3139,Lookup!$A:$B,2,FALSE)</f>
        <v>Goods covered by EC Reg 1236/2005 only</v>
      </c>
      <c r="C3139" s="32" t="s">
        <v>352</v>
      </c>
      <c r="D3139" t="s">
        <v>336</v>
      </c>
      <c r="E3139" t="s">
        <v>250</v>
      </c>
      <c r="F3139" t="s">
        <v>288</v>
      </c>
      <c r="G3139" t="s">
        <v>332</v>
      </c>
      <c r="H3139" t="s">
        <v>1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</row>
    <row r="3140" spans="1:37">
      <c r="A3140" s="32" t="str">
        <f t="shared" si="49"/>
        <v>Goods covered by EC Reg 1236/2005 onlyAmerican SamoaPermanenta</v>
      </c>
      <c r="B3140" s="32" t="str">
        <f>VLOOKUP(D3140,Lookup!$A:$B,2,FALSE)</f>
        <v>Goods covered by EC Reg 1236/2005 only</v>
      </c>
      <c r="C3140" s="32" t="s">
        <v>352</v>
      </c>
      <c r="D3140" t="s">
        <v>336</v>
      </c>
      <c r="E3140" t="s">
        <v>249</v>
      </c>
      <c r="F3140" t="s">
        <v>288</v>
      </c>
      <c r="G3140" t="s">
        <v>332</v>
      </c>
      <c r="H3140" t="s">
        <v>1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</row>
    <row r="3141" spans="1:37">
      <c r="A3141" s="32" t="str">
        <f t="shared" si="49"/>
        <v>Goods covered by EC Reg 1236/2005 onlyAndorraPermanenta</v>
      </c>
      <c r="B3141" s="32" t="str">
        <f>VLOOKUP(D3141,Lookup!$A:$B,2,FALSE)</f>
        <v>Goods covered by EC Reg 1236/2005 only</v>
      </c>
      <c r="C3141" s="32" t="s">
        <v>352</v>
      </c>
      <c r="D3141" t="s">
        <v>336</v>
      </c>
      <c r="E3141" t="s">
        <v>248</v>
      </c>
      <c r="F3141" t="s">
        <v>288</v>
      </c>
      <c r="G3141" t="s">
        <v>332</v>
      </c>
      <c r="H3141" t="s">
        <v>1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</row>
    <row r="3142" spans="1:37">
      <c r="A3142" s="32" t="str">
        <f t="shared" si="49"/>
        <v>Goods covered by EC Reg 1236/2005 onlyAngolaPermanenta</v>
      </c>
      <c r="B3142" s="32" t="str">
        <f>VLOOKUP(D3142,Lookup!$A:$B,2,FALSE)</f>
        <v>Goods covered by EC Reg 1236/2005 only</v>
      </c>
      <c r="C3142" s="32" t="s">
        <v>352</v>
      </c>
      <c r="D3142" t="s">
        <v>336</v>
      </c>
      <c r="E3142" t="s">
        <v>247</v>
      </c>
      <c r="F3142" t="s">
        <v>288</v>
      </c>
      <c r="G3142" t="s">
        <v>332</v>
      </c>
      <c r="H3142" t="s">
        <v>1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</row>
    <row r="3143" spans="1:37">
      <c r="A3143" s="32" t="str">
        <f t="shared" si="49"/>
        <v>Goods covered by EC Reg 1236/2005 onlyAnguillaPermanenta</v>
      </c>
      <c r="B3143" s="32" t="str">
        <f>VLOOKUP(D3143,Lookup!$A:$B,2,FALSE)</f>
        <v>Goods covered by EC Reg 1236/2005 only</v>
      </c>
      <c r="C3143" s="32" t="s">
        <v>352</v>
      </c>
      <c r="D3143" t="s">
        <v>336</v>
      </c>
      <c r="E3143" t="s">
        <v>246</v>
      </c>
      <c r="F3143" t="s">
        <v>288</v>
      </c>
      <c r="G3143" t="s">
        <v>332</v>
      </c>
      <c r="H3143" t="s">
        <v>1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</row>
    <row r="3144" spans="1:37">
      <c r="A3144" s="32" t="str">
        <f t="shared" si="49"/>
        <v>Goods covered by EC Reg 1236/2005 onlyAntarcticaPermanenta</v>
      </c>
      <c r="B3144" s="32" t="str">
        <f>VLOOKUP(D3144,Lookup!$A:$B,2,FALSE)</f>
        <v>Goods covered by EC Reg 1236/2005 only</v>
      </c>
      <c r="C3144" s="32" t="s">
        <v>352</v>
      </c>
      <c r="D3144" t="s">
        <v>336</v>
      </c>
      <c r="E3144" t="s">
        <v>245</v>
      </c>
      <c r="F3144" t="s">
        <v>288</v>
      </c>
      <c r="G3144" t="s">
        <v>332</v>
      </c>
      <c r="H3144" t="s">
        <v>1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</row>
    <row r="3145" spans="1:37">
      <c r="A3145" s="32" t="str">
        <f t="shared" si="49"/>
        <v>Goods covered by EC Reg 1236/2005 onlyAntigua and BarbudaPermanenta</v>
      </c>
      <c r="B3145" s="32" t="str">
        <f>VLOOKUP(D3145,Lookup!$A:$B,2,FALSE)</f>
        <v>Goods covered by EC Reg 1236/2005 only</v>
      </c>
      <c r="C3145" s="32" t="s">
        <v>352</v>
      </c>
      <c r="D3145" t="s">
        <v>336</v>
      </c>
      <c r="E3145" t="s">
        <v>244</v>
      </c>
      <c r="F3145" t="s">
        <v>288</v>
      </c>
      <c r="G3145" t="s">
        <v>332</v>
      </c>
      <c r="H3145" t="s">
        <v>1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</row>
    <row r="3146" spans="1:37">
      <c r="A3146" s="32" t="str">
        <f t="shared" si="49"/>
        <v>Goods covered by EC Reg 1236/2005 onlyArgentinaPermanenta</v>
      </c>
      <c r="B3146" s="32" t="str">
        <f>VLOOKUP(D3146,Lookup!$A:$B,2,FALSE)</f>
        <v>Goods covered by EC Reg 1236/2005 only</v>
      </c>
      <c r="C3146" s="32" t="s">
        <v>352</v>
      </c>
      <c r="D3146" t="s">
        <v>336</v>
      </c>
      <c r="E3146" t="s">
        <v>243</v>
      </c>
      <c r="F3146" t="s">
        <v>288</v>
      </c>
      <c r="G3146" t="s">
        <v>332</v>
      </c>
      <c r="H3146" t="s">
        <v>1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</row>
    <row r="3147" spans="1:37">
      <c r="A3147" s="32" t="str">
        <f t="shared" si="49"/>
        <v>Goods covered by EC Reg 1236/2005 onlyArmeniaPermanenta</v>
      </c>
      <c r="B3147" s="32" t="str">
        <f>VLOOKUP(D3147,Lookup!$A:$B,2,FALSE)</f>
        <v>Goods covered by EC Reg 1236/2005 only</v>
      </c>
      <c r="C3147" s="32" t="s">
        <v>352</v>
      </c>
      <c r="D3147" t="s">
        <v>336</v>
      </c>
      <c r="E3147" t="s">
        <v>242</v>
      </c>
      <c r="F3147" t="s">
        <v>288</v>
      </c>
      <c r="G3147" t="s">
        <v>332</v>
      </c>
      <c r="H3147" t="s">
        <v>1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</row>
    <row r="3148" spans="1:37">
      <c r="A3148" s="32" t="str">
        <f t="shared" si="49"/>
        <v>Goods covered by EC Reg 1236/2005 onlyArubaPermanenta</v>
      </c>
      <c r="B3148" s="32" t="str">
        <f>VLOOKUP(D3148,Lookup!$A:$B,2,FALSE)</f>
        <v>Goods covered by EC Reg 1236/2005 only</v>
      </c>
      <c r="C3148" s="32" t="s">
        <v>352</v>
      </c>
      <c r="D3148" t="s">
        <v>336</v>
      </c>
      <c r="E3148" t="s">
        <v>241</v>
      </c>
      <c r="F3148" t="s">
        <v>288</v>
      </c>
      <c r="G3148" t="s">
        <v>332</v>
      </c>
      <c r="H3148" t="s">
        <v>1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</row>
    <row r="3149" spans="1:37">
      <c r="A3149" s="32" t="str">
        <f t="shared" si="49"/>
        <v>Goods covered by EC Reg 1236/2005 onlyAustraliaPermanenta</v>
      </c>
      <c r="B3149" s="32" t="str">
        <f>VLOOKUP(D3149,Lookup!$A:$B,2,FALSE)</f>
        <v>Goods covered by EC Reg 1236/2005 only</v>
      </c>
      <c r="C3149" s="32" t="s">
        <v>352</v>
      </c>
      <c r="D3149" t="s">
        <v>336</v>
      </c>
      <c r="E3149" t="s">
        <v>240</v>
      </c>
      <c r="F3149" t="s">
        <v>288</v>
      </c>
      <c r="G3149" t="s">
        <v>332</v>
      </c>
      <c r="H3149" t="s">
        <v>1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</row>
    <row r="3150" spans="1:37">
      <c r="A3150" s="32" t="str">
        <f t="shared" si="49"/>
        <v>Goods covered by EC Reg 1236/2005 onlyAustralian Antarctic TerritoryPermanenta</v>
      </c>
      <c r="B3150" s="32" t="str">
        <f>VLOOKUP(D3150,Lookup!$A:$B,2,FALSE)</f>
        <v>Goods covered by EC Reg 1236/2005 only</v>
      </c>
      <c r="C3150" s="32" t="s">
        <v>352</v>
      </c>
      <c r="D3150" t="s">
        <v>336</v>
      </c>
      <c r="E3150" t="s">
        <v>239</v>
      </c>
      <c r="F3150" t="s">
        <v>288</v>
      </c>
      <c r="G3150" t="s">
        <v>332</v>
      </c>
      <c r="H3150" t="s">
        <v>1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</row>
    <row r="3151" spans="1:37">
      <c r="A3151" s="32" t="str">
        <f t="shared" si="49"/>
        <v>Goods covered by EC Reg 1236/2005 onlyAustriaPermanenta</v>
      </c>
      <c r="B3151" s="32" t="str">
        <f>VLOOKUP(D3151,Lookup!$A:$B,2,FALSE)</f>
        <v>Goods covered by EC Reg 1236/2005 only</v>
      </c>
      <c r="C3151" s="32" t="s">
        <v>352</v>
      </c>
      <c r="D3151" t="s">
        <v>336</v>
      </c>
      <c r="E3151" t="s">
        <v>238</v>
      </c>
      <c r="F3151" t="s">
        <v>288</v>
      </c>
      <c r="G3151" t="s">
        <v>332</v>
      </c>
      <c r="H3151" t="s">
        <v>1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</row>
    <row r="3152" spans="1:37">
      <c r="A3152" s="32" t="str">
        <f t="shared" si="49"/>
        <v>Goods covered by EC Reg 1236/2005 onlyAzerbaijanPermanenta</v>
      </c>
      <c r="B3152" s="32" t="str">
        <f>VLOOKUP(D3152,Lookup!$A:$B,2,FALSE)</f>
        <v>Goods covered by EC Reg 1236/2005 only</v>
      </c>
      <c r="C3152" s="32" t="s">
        <v>352</v>
      </c>
      <c r="D3152" t="s">
        <v>336</v>
      </c>
      <c r="E3152" t="s">
        <v>237</v>
      </c>
      <c r="F3152" t="s">
        <v>288</v>
      </c>
      <c r="G3152" t="s">
        <v>332</v>
      </c>
      <c r="H3152" t="s">
        <v>1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</row>
    <row r="3153" spans="1:37">
      <c r="A3153" s="32" t="str">
        <f t="shared" si="49"/>
        <v>Goods covered by EC Reg 1236/2005 onlyAzoresPermanenta</v>
      </c>
      <c r="B3153" s="32" t="str">
        <f>VLOOKUP(D3153,Lookup!$A:$B,2,FALSE)</f>
        <v>Goods covered by EC Reg 1236/2005 only</v>
      </c>
      <c r="C3153" s="32" t="s">
        <v>352</v>
      </c>
      <c r="D3153" t="s">
        <v>336</v>
      </c>
      <c r="E3153" t="s">
        <v>236</v>
      </c>
      <c r="F3153" t="s">
        <v>288</v>
      </c>
      <c r="G3153" t="s">
        <v>332</v>
      </c>
      <c r="H3153" t="s">
        <v>1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</row>
    <row r="3154" spans="1:37">
      <c r="A3154" s="32" t="str">
        <f t="shared" si="49"/>
        <v>Goods covered by EC Reg 1236/2005 onlyBahamasPermanenta</v>
      </c>
      <c r="B3154" s="32" t="str">
        <f>VLOOKUP(D3154,Lookup!$A:$B,2,FALSE)</f>
        <v>Goods covered by EC Reg 1236/2005 only</v>
      </c>
      <c r="C3154" s="32" t="s">
        <v>352</v>
      </c>
      <c r="D3154" t="s">
        <v>336</v>
      </c>
      <c r="E3154" t="s">
        <v>235</v>
      </c>
      <c r="F3154" t="s">
        <v>288</v>
      </c>
      <c r="G3154" t="s">
        <v>332</v>
      </c>
      <c r="H3154" t="s">
        <v>1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</row>
    <row r="3155" spans="1:37">
      <c r="A3155" s="32" t="str">
        <f t="shared" si="49"/>
        <v>Goods covered by EC Reg 1236/2005 onlyBahrainPermanenta</v>
      </c>
      <c r="B3155" s="32" t="str">
        <f>VLOOKUP(D3155,Lookup!$A:$B,2,FALSE)</f>
        <v>Goods covered by EC Reg 1236/2005 only</v>
      </c>
      <c r="C3155" s="32" t="s">
        <v>352</v>
      </c>
      <c r="D3155" t="s">
        <v>336</v>
      </c>
      <c r="E3155" t="s">
        <v>234</v>
      </c>
      <c r="F3155" t="s">
        <v>288</v>
      </c>
      <c r="G3155" t="s">
        <v>332</v>
      </c>
      <c r="H3155" t="s">
        <v>1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</row>
    <row r="3156" spans="1:37">
      <c r="A3156" s="32" t="str">
        <f t="shared" si="49"/>
        <v>Goods covered by EC Reg 1236/2005 onlyBaker IslandPermanenta</v>
      </c>
      <c r="B3156" s="32" t="str">
        <f>VLOOKUP(D3156,Lookup!$A:$B,2,FALSE)</f>
        <v>Goods covered by EC Reg 1236/2005 only</v>
      </c>
      <c r="C3156" s="32" t="s">
        <v>352</v>
      </c>
      <c r="D3156" t="s">
        <v>336</v>
      </c>
      <c r="E3156" t="s">
        <v>233</v>
      </c>
      <c r="F3156" t="s">
        <v>288</v>
      </c>
      <c r="G3156" t="s">
        <v>332</v>
      </c>
      <c r="H3156" t="s">
        <v>1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</row>
    <row r="3157" spans="1:37">
      <c r="A3157" s="32" t="str">
        <f t="shared" si="49"/>
        <v>Goods covered by EC Reg 1236/2005 onlyBangladeshPermanenta</v>
      </c>
      <c r="B3157" s="32" t="str">
        <f>VLOOKUP(D3157,Lookup!$A:$B,2,FALSE)</f>
        <v>Goods covered by EC Reg 1236/2005 only</v>
      </c>
      <c r="C3157" s="32" t="s">
        <v>352</v>
      </c>
      <c r="D3157" t="s">
        <v>336</v>
      </c>
      <c r="E3157" t="s">
        <v>232</v>
      </c>
      <c r="F3157" t="s">
        <v>288</v>
      </c>
      <c r="G3157" t="s">
        <v>332</v>
      </c>
      <c r="H3157" t="s">
        <v>1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</row>
    <row r="3158" spans="1:37">
      <c r="A3158" s="32" t="str">
        <f t="shared" si="49"/>
        <v>Goods covered by EC Reg 1236/2005 onlyBarbadosPermanenta</v>
      </c>
      <c r="B3158" s="32" t="str">
        <f>VLOOKUP(D3158,Lookup!$A:$B,2,FALSE)</f>
        <v>Goods covered by EC Reg 1236/2005 only</v>
      </c>
      <c r="C3158" s="32" t="s">
        <v>352</v>
      </c>
      <c r="D3158" t="s">
        <v>336</v>
      </c>
      <c r="E3158" t="s">
        <v>231</v>
      </c>
      <c r="F3158" t="s">
        <v>288</v>
      </c>
      <c r="G3158" t="s">
        <v>332</v>
      </c>
      <c r="H3158" t="s">
        <v>1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</row>
    <row r="3159" spans="1:37">
      <c r="A3159" s="32" t="str">
        <f t="shared" si="49"/>
        <v>Goods covered by EC Reg 1236/2005 onlyBelarusPermanenta</v>
      </c>
      <c r="B3159" s="32" t="str">
        <f>VLOOKUP(D3159,Lookup!$A:$B,2,FALSE)</f>
        <v>Goods covered by EC Reg 1236/2005 only</v>
      </c>
      <c r="C3159" s="32" t="s">
        <v>352</v>
      </c>
      <c r="D3159" t="s">
        <v>336</v>
      </c>
      <c r="E3159" t="s">
        <v>230</v>
      </c>
      <c r="F3159" t="s">
        <v>288</v>
      </c>
      <c r="G3159" t="s">
        <v>332</v>
      </c>
      <c r="H3159" t="s">
        <v>1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</row>
    <row r="3160" spans="1:37">
      <c r="A3160" s="32" t="str">
        <f t="shared" si="49"/>
        <v>Goods covered by EC Reg 1236/2005 onlyBelgiumPermanenta</v>
      </c>
      <c r="B3160" s="32" t="str">
        <f>VLOOKUP(D3160,Lookup!$A:$B,2,FALSE)</f>
        <v>Goods covered by EC Reg 1236/2005 only</v>
      </c>
      <c r="C3160" s="32" t="s">
        <v>352</v>
      </c>
      <c r="D3160" t="s">
        <v>336</v>
      </c>
      <c r="E3160" t="s">
        <v>229</v>
      </c>
      <c r="F3160" t="s">
        <v>288</v>
      </c>
      <c r="G3160" t="s">
        <v>332</v>
      </c>
      <c r="H3160" t="s">
        <v>1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</row>
    <row r="3161" spans="1:37">
      <c r="A3161" s="32" t="str">
        <f t="shared" si="49"/>
        <v>Goods covered by EC Reg 1236/2005 onlyBelizePermanenta</v>
      </c>
      <c r="B3161" s="32" t="str">
        <f>VLOOKUP(D3161,Lookup!$A:$B,2,FALSE)</f>
        <v>Goods covered by EC Reg 1236/2005 only</v>
      </c>
      <c r="C3161" s="32" t="s">
        <v>352</v>
      </c>
      <c r="D3161" t="s">
        <v>336</v>
      </c>
      <c r="E3161" t="s">
        <v>228</v>
      </c>
      <c r="F3161" t="s">
        <v>288</v>
      </c>
      <c r="G3161" t="s">
        <v>332</v>
      </c>
      <c r="H3161" t="s">
        <v>1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</row>
    <row r="3162" spans="1:37">
      <c r="A3162" s="32" t="str">
        <f t="shared" si="49"/>
        <v>Goods covered by EC Reg 1236/2005 onlyBeninPermanenta</v>
      </c>
      <c r="B3162" s="32" t="str">
        <f>VLOOKUP(D3162,Lookup!$A:$B,2,FALSE)</f>
        <v>Goods covered by EC Reg 1236/2005 only</v>
      </c>
      <c r="C3162" s="32" t="s">
        <v>352</v>
      </c>
      <c r="D3162" t="s">
        <v>336</v>
      </c>
      <c r="E3162" t="s">
        <v>227</v>
      </c>
      <c r="F3162" t="s">
        <v>288</v>
      </c>
      <c r="G3162" t="s">
        <v>332</v>
      </c>
      <c r="H3162" t="s">
        <v>1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</row>
    <row r="3163" spans="1:37">
      <c r="A3163" s="32" t="str">
        <f t="shared" si="49"/>
        <v>Goods covered by EC Reg 1236/2005 onlyBermudaPermanenta</v>
      </c>
      <c r="B3163" s="32" t="str">
        <f>VLOOKUP(D3163,Lookup!$A:$B,2,FALSE)</f>
        <v>Goods covered by EC Reg 1236/2005 only</v>
      </c>
      <c r="C3163" s="32" t="s">
        <v>352</v>
      </c>
      <c r="D3163" t="s">
        <v>336</v>
      </c>
      <c r="E3163" t="s">
        <v>226</v>
      </c>
      <c r="F3163" t="s">
        <v>288</v>
      </c>
      <c r="G3163" t="s">
        <v>332</v>
      </c>
      <c r="H3163" t="s">
        <v>1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</row>
    <row r="3164" spans="1:37">
      <c r="A3164" s="32" t="str">
        <f t="shared" si="49"/>
        <v>Goods covered by EC Reg 1236/2005 onlyBhutanPermanenta</v>
      </c>
      <c r="B3164" s="32" t="str">
        <f>VLOOKUP(D3164,Lookup!$A:$B,2,FALSE)</f>
        <v>Goods covered by EC Reg 1236/2005 only</v>
      </c>
      <c r="C3164" s="32" t="s">
        <v>352</v>
      </c>
      <c r="D3164" t="s">
        <v>336</v>
      </c>
      <c r="E3164" t="s">
        <v>225</v>
      </c>
      <c r="F3164" t="s">
        <v>288</v>
      </c>
      <c r="G3164" t="s">
        <v>332</v>
      </c>
      <c r="H3164" t="s">
        <v>1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</row>
    <row r="3165" spans="1:37">
      <c r="A3165" s="32" t="str">
        <f t="shared" si="49"/>
        <v>Goods covered by EC Reg 1236/2005 onlyBoliviaPermanenta</v>
      </c>
      <c r="B3165" s="32" t="str">
        <f>VLOOKUP(D3165,Lookup!$A:$B,2,FALSE)</f>
        <v>Goods covered by EC Reg 1236/2005 only</v>
      </c>
      <c r="C3165" s="32" t="s">
        <v>352</v>
      </c>
      <c r="D3165" t="s">
        <v>336</v>
      </c>
      <c r="E3165" t="s">
        <v>224</v>
      </c>
      <c r="F3165" t="s">
        <v>288</v>
      </c>
      <c r="G3165" t="s">
        <v>332</v>
      </c>
      <c r="H3165" t="s">
        <v>1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</row>
    <row r="3166" spans="1:37">
      <c r="A3166" s="32" t="str">
        <f t="shared" si="49"/>
        <v>Goods covered by EC Reg 1236/2005 onlyBosnia and HerzegovinaPermanenta</v>
      </c>
      <c r="B3166" s="32" t="str">
        <f>VLOOKUP(D3166,Lookup!$A:$B,2,FALSE)</f>
        <v>Goods covered by EC Reg 1236/2005 only</v>
      </c>
      <c r="C3166" s="32" t="s">
        <v>352</v>
      </c>
      <c r="D3166" t="s">
        <v>336</v>
      </c>
      <c r="E3166" t="s">
        <v>223</v>
      </c>
      <c r="F3166" t="s">
        <v>288</v>
      </c>
      <c r="G3166" t="s">
        <v>332</v>
      </c>
      <c r="H3166" t="s">
        <v>1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</row>
    <row r="3167" spans="1:37">
      <c r="A3167" s="32" t="str">
        <f t="shared" si="49"/>
        <v>Goods covered by EC Reg 1236/2005 onlyBotswanaPermanenta</v>
      </c>
      <c r="B3167" s="32" t="str">
        <f>VLOOKUP(D3167,Lookup!$A:$B,2,FALSE)</f>
        <v>Goods covered by EC Reg 1236/2005 only</v>
      </c>
      <c r="C3167" s="32" t="s">
        <v>352</v>
      </c>
      <c r="D3167" t="s">
        <v>336</v>
      </c>
      <c r="E3167" t="s">
        <v>222</v>
      </c>
      <c r="F3167" t="s">
        <v>288</v>
      </c>
      <c r="G3167" t="s">
        <v>332</v>
      </c>
      <c r="H3167" t="s">
        <v>1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</row>
    <row r="3168" spans="1:37">
      <c r="A3168" s="32" t="str">
        <f t="shared" si="49"/>
        <v>Goods covered by EC Reg 1236/2005 onlyBrazilPermanenta</v>
      </c>
      <c r="B3168" s="32" t="str">
        <f>VLOOKUP(D3168,Lookup!$A:$B,2,FALSE)</f>
        <v>Goods covered by EC Reg 1236/2005 only</v>
      </c>
      <c r="C3168" s="32" t="s">
        <v>352</v>
      </c>
      <c r="D3168" t="s">
        <v>336</v>
      </c>
      <c r="E3168" t="s">
        <v>221</v>
      </c>
      <c r="F3168" t="s">
        <v>288</v>
      </c>
      <c r="G3168" t="s">
        <v>332</v>
      </c>
      <c r="H3168" t="s">
        <v>1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</row>
    <row r="3169" spans="1:37">
      <c r="A3169" s="32" t="str">
        <f t="shared" si="49"/>
        <v>Goods covered by EC Reg 1236/2005 onlyBritish Antarctic TerritoryPermanenta</v>
      </c>
      <c r="B3169" s="32" t="str">
        <f>VLOOKUP(D3169,Lookup!$A:$B,2,FALSE)</f>
        <v>Goods covered by EC Reg 1236/2005 only</v>
      </c>
      <c r="C3169" s="32" t="s">
        <v>352</v>
      </c>
      <c r="D3169" t="s">
        <v>336</v>
      </c>
      <c r="E3169" t="s">
        <v>220</v>
      </c>
      <c r="F3169" t="s">
        <v>288</v>
      </c>
      <c r="G3169" t="s">
        <v>332</v>
      </c>
      <c r="H3169" t="s">
        <v>1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</row>
    <row r="3170" spans="1:37">
      <c r="A3170" s="32" t="str">
        <f t="shared" si="49"/>
        <v>Goods covered by EC Reg 1236/2005 onlyBritish Indian Ocean TerritoryPermanenta</v>
      </c>
      <c r="B3170" s="32" t="str">
        <f>VLOOKUP(D3170,Lookup!$A:$B,2,FALSE)</f>
        <v>Goods covered by EC Reg 1236/2005 only</v>
      </c>
      <c r="C3170" s="32" t="s">
        <v>352</v>
      </c>
      <c r="D3170" t="s">
        <v>336</v>
      </c>
      <c r="E3170" t="s">
        <v>219</v>
      </c>
      <c r="F3170" t="s">
        <v>288</v>
      </c>
      <c r="G3170" t="s">
        <v>332</v>
      </c>
      <c r="H3170" t="s">
        <v>1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</row>
    <row r="3171" spans="1:37">
      <c r="A3171" s="32" t="str">
        <f t="shared" si="49"/>
        <v>Goods covered by EC Reg 1236/2005 onlyBritish Virgin IslandsPermanenta</v>
      </c>
      <c r="B3171" s="32" t="str">
        <f>VLOOKUP(D3171,Lookup!$A:$B,2,FALSE)</f>
        <v>Goods covered by EC Reg 1236/2005 only</v>
      </c>
      <c r="C3171" s="32" t="s">
        <v>352</v>
      </c>
      <c r="D3171" t="s">
        <v>336</v>
      </c>
      <c r="E3171" t="s">
        <v>218</v>
      </c>
      <c r="F3171" t="s">
        <v>288</v>
      </c>
      <c r="G3171" t="s">
        <v>332</v>
      </c>
      <c r="H3171" t="s">
        <v>1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</row>
    <row r="3172" spans="1:37">
      <c r="A3172" s="32" t="str">
        <f t="shared" si="49"/>
        <v>Goods covered by EC Reg 1236/2005 onlyBruneiPermanenta</v>
      </c>
      <c r="B3172" s="32" t="str">
        <f>VLOOKUP(D3172,Lookup!$A:$B,2,FALSE)</f>
        <v>Goods covered by EC Reg 1236/2005 only</v>
      </c>
      <c r="C3172" s="32" t="s">
        <v>352</v>
      </c>
      <c r="D3172" t="s">
        <v>336</v>
      </c>
      <c r="E3172" t="s">
        <v>217</v>
      </c>
      <c r="F3172" t="s">
        <v>288</v>
      </c>
      <c r="G3172" t="s">
        <v>332</v>
      </c>
      <c r="H3172" t="s">
        <v>1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</row>
    <row r="3173" spans="1:37">
      <c r="A3173" s="32" t="str">
        <f t="shared" si="49"/>
        <v>Goods covered by EC Reg 1236/2005 onlyBulgariaPermanenta</v>
      </c>
      <c r="B3173" s="32" t="str">
        <f>VLOOKUP(D3173,Lookup!$A:$B,2,FALSE)</f>
        <v>Goods covered by EC Reg 1236/2005 only</v>
      </c>
      <c r="C3173" s="32" t="s">
        <v>352</v>
      </c>
      <c r="D3173" t="s">
        <v>336</v>
      </c>
      <c r="E3173" t="s">
        <v>216</v>
      </c>
      <c r="F3173" t="s">
        <v>288</v>
      </c>
      <c r="G3173" t="s">
        <v>332</v>
      </c>
      <c r="H3173" t="s">
        <v>1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</row>
    <row r="3174" spans="1:37">
      <c r="A3174" s="32" t="str">
        <f t="shared" si="49"/>
        <v>Goods covered by EC Reg 1236/2005 onlyBurkina FasoPermanenta</v>
      </c>
      <c r="B3174" s="32" t="str">
        <f>VLOOKUP(D3174,Lookup!$A:$B,2,FALSE)</f>
        <v>Goods covered by EC Reg 1236/2005 only</v>
      </c>
      <c r="C3174" s="32" t="s">
        <v>352</v>
      </c>
      <c r="D3174" t="s">
        <v>336</v>
      </c>
      <c r="E3174" t="s">
        <v>215</v>
      </c>
      <c r="F3174" t="s">
        <v>288</v>
      </c>
      <c r="G3174" t="s">
        <v>332</v>
      </c>
      <c r="H3174" t="s">
        <v>1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</row>
    <row r="3175" spans="1:37">
      <c r="A3175" s="32" t="str">
        <f t="shared" si="49"/>
        <v>Goods covered by EC Reg 1236/2005 onlyBurmaPermanenta</v>
      </c>
      <c r="B3175" s="32" t="str">
        <f>VLOOKUP(D3175,Lookup!$A:$B,2,FALSE)</f>
        <v>Goods covered by EC Reg 1236/2005 only</v>
      </c>
      <c r="C3175" s="32" t="s">
        <v>352</v>
      </c>
      <c r="D3175" t="s">
        <v>336</v>
      </c>
      <c r="E3175" t="s">
        <v>214</v>
      </c>
      <c r="F3175" t="s">
        <v>288</v>
      </c>
      <c r="G3175" t="s">
        <v>332</v>
      </c>
      <c r="H3175" t="s">
        <v>1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</row>
    <row r="3176" spans="1:37">
      <c r="A3176" s="32" t="str">
        <f t="shared" si="49"/>
        <v>Goods covered by EC Reg 1236/2005 onlyBurundiPermanenta</v>
      </c>
      <c r="B3176" s="32" t="str">
        <f>VLOOKUP(D3176,Lookup!$A:$B,2,FALSE)</f>
        <v>Goods covered by EC Reg 1236/2005 only</v>
      </c>
      <c r="C3176" s="32" t="s">
        <v>352</v>
      </c>
      <c r="D3176" t="s">
        <v>336</v>
      </c>
      <c r="E3176" t="s">
        <v>213</v>
      </c>
      <c r="F3176" t="s">
        <v>288</v>
      </c>
      <c r="G3176" t="s">
        <v>332</v>
      </c>
      <c r="H3176" t="s">
        <v>1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</row>
    <row r="3177" spans="1:37">
      <c r="A3177" s="32" t="str">
        <f t="shared" si="49"/>
        <v>Goods covered by EC Reg 1236/2005 onlyCambodiaPermanenta</v>
      </c>
      <c r="B3177" s="32" t="str">
        <f>VLOOKUP(D3177,Lookup!$A:$B,2,FALSE)</f>
        <v>Goods covered by EC Reg 1236/2005 only</v>
      </c>
      <c r="C3177" s="32" t="s">
        <v>352</v>
      </c>
      <c r="D3177" t="s">
        <v>336</v>
      </c>
      <c r="E3177" t="s">
        <v>212</v>
      </c>
      <c r="F3177" t="s">
        <v>288</v>
      </c>
      <c r="G3177" t="s">
        <v>332</v>
      </c>
      <c r="H3177" t="s">
        <v>1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</row>
    <row r="3178" spans="1:37">
      <c r="A3178" s="32" t="str">
        <f t="shared" si="49"/>
        <v>Goods covered by EC Reg 1236/2005 onlyCameroonPermanenta</v>
      </c>
      <c r="B3178" s="32" t="str">
        <f>VLOOKUP(D3178,Lookup!$A:$B,2,FALSE)</f>
        <v>Goods covered by EC Reg 1236/2005 only</v>
      </c>
      <c r="C3178" s="32" t="s">
        <v>352</v>
      </c>
      <c r="D3178" t="s">
        <v>336</v>
      </c>
      <c r="E3178" t="s">
        <v>211</v>
      </c>
      <c r="F3178" t="s">
        <v>288</v>
      </c>
      <c r="G3178" t="s">
        <v>332</v>
      </c>
      <c r="H3178" t="s">
        <v>1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</row>
    <row r="3179" spans="1:37">
      <c r="A3179" s="32" t="str">
        <f t="shared" si="49"/>
        <v>Goods covered by EC Reg 1236/2005 onlyCanadaPermanenta</v>
      </c>
      <c r="B3179" s="32" t="str">
        <f>VLOOKUP(D3179,Lookup!$A:$B,2,FALSE)</f>
        <v>Goods covered by EC Reg 1236/2005 only</v>
      </c>
      <c r="C3179" s="32" t="s">
        <v>352</v>
      </c>
      <c r="D3179" t="s">
        <v>336</v>
      </c>
      <c r="E3179" t="s">
        <v>210</v>
      </c>
      <c r="F3179" t="s">
        <v>288</v>
      </c>
      <c r="G3179" t="s">
        <v>332</v>
      </c>
      <c r="H3179" t="s">
        <v>1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</row>
    <row r="3180" spans="1:37">
      <c r="A3180" s="32" t="str">
        <f t="shared" si="49"/>
        <v>Goods covered by EC Reg 1236/2005 onlyCape VerdePermanenta</v>
      </c>
      <c r="B3180" s="32" t="str">
        <f>VLOOKUP(D3180,Lookup!$A:$B,2,FALSE)</f>
        <v>Goods covered by EC Reg 1236/2005 only</v>
      </c>
      <c r="C3180" s="32" t="s">
        <v>352</v>
      </c>
      <c r="D3180" t="s">
        <v>336</v>
      </c>
      <c r="E3180" t="s">
        <v>209</v>
      </c>
      <c r="F3180" t="s">
        <v>288</v>
      </c>
      <c r="G3180" t="s">
        <v>332</v>
      </c>
      <c r="H3180" t="s">
        <v>1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</row>
    <row r="3181" spans="1:37">
      <c r="A3181" s="32" t="str">
        <f t="shared" si="49"/>
        <v>Goods covered by EC Reg 1236/2005 onlyCayman IslandsPermanenta</v>
      </c>
      <c r="B3181" s="32" t="str">
        <f>VLOOKUP(D3181,Lookup!$A:$B,2,FALSE)</f>
        <v>Goods covered by EC Reg 1236/2005 only</v>
      </c>
      <c r="C3181" s="32" t="s">
        <v>352</v>
      </c>
      <c r="D3181" t="s">
        <v>336</v>
      </c>
      <c r="E3181" t="s">
        <v>208</v>
      </c>
      <c r="F3181" t="s">
        <v>288</v>
      </c>
      <c r="G3181" t="s">
        <v>332</v>
      </c>
      <c r="H3181" t="s">
        <v>1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</row>
    <row r="3182" spans="1:37">
      <c r="A3182" s="32" t="str">
        <f t="shared" si="49"/>
        <v>Goods covered by EC Reg 1236/2005 onlyCentral African RepublicPermanenta</v>
      </c>
      <c r="B3182" s="32" t="str">
        <f>VLOOKUP(D3182,Lookup!$A:$B,2,FALSE)</f>
        <v>Goods covered by EC Reg 1236/2005 only</v>
      </c>
      <c r="C3182" s="32" t="s">
        <v>352</v>
      </c>
      <c r="D3182" t="s">
        <v>336</v>
      </c>
      <c r="E3182" t="s">
        <v>207</v>
      </c>
      <c r="F3182" t="s">
        <v>288</v>
      </c>
      <c r="G3182" t="s">
        <v>332</v>
      </c>
      <c r="H3182" t="s">
        <v>1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</row>
    <row r="3183" spans="1:37">
      <c r="A3183" s="32" t="str">
        <f t="shared" si="49"/>
        <v>Goods covered by EC Reg 1236/2005 onlyCeuta and MelillaPermanenta</v>
      </c>
      <c r="B3183" s="32" t="str">
        <f>VLOOKUP(D3183,Lookup!$A:$B,2,FALSE)</f>
        <v>Goods covered by EC Reg 1236/2005 only</v>
      </c>
      <c r="C3183" s="32" t="s">
        <v>352</v>
      </c>
      <c r="D3183" t="s">
        <v>336</v>
      </c>
      <c r="E3183" t="s">
        <v>206</v>
      </c>
      <c r="F3183" t="s">
        <v>288</v>
      </c>
      <c r="G3183" t="s">
        <v>332</v>
      </c>
      <c r="H3183" t="s">
        <v>1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</row>
    <row r="3184" spans="1:37">
      <c r="A3184" s="32" t="str">
        <f t="shared" si="49"/>
        <v>Goods covered by EC Reg 1236/2005 onlyChadPermanenta</v>
      </c>
      <c r="B3184" s="32" t="str">
        <f>VLOOKUP(D3184,Lookup!$A:$B,2,FALSE)</f>
        <v>Goods covered by EC Reg 1236/2005 only</v>
      </c>
      <c r="C3184" s="32" t="s">
        <v>352</v>
      </c>
      <c r="D3184" t="s">
        <v>336</v>
      </c>
      <c r="E3184" t="s">
        <v>205</v>
      </c>
      <c r="F3184" t="s">
        <v>288</v>
      </c>
      <c r="G3184" t="s">
        <v>332</v>
      </c>
      <c r="H3184" t="s">
        <v>1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</row>
    <row r="3185" spans="1:37">
      <c r="A3185" s="32" t="str">
        <f t="shared" si="49"/>
        <v>Goods covered by EC Reg 1236/2005 onlyChannel IslandsPermanenta</v>
      </c>
      <c r="B3185" s="32" t="str">
        <f>VLOOKUP(D3185,Lookup!$A:$B,2,FALSE)</f>
        <v>Goods covered by EC Reg 1236/2005 only</v>
      </c>
      <c r="C3185" s="32" t="s">
        <v>352</v>
      </c>
      <c r="D3185" t="s">
        <v>336</v>
      </c>
      <c r="E3185" t="s">
        <v>204</v>
      </c>
      <c r="F3185" t="s">
        <v>288</v>
      </c>
      <c r="G3185" t="s">
        <v>332</v>
      </c>
      <c r="H3185" t="s">
        <v>1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</row>
    <row r="3186" spans="1:37">
      <c r="A3186" s="32" t="str">
        <f t="shared" si="49"/>
        <v>Goods covered by EC Reg 1236/2005 onlyChilePermanenta</v>
      </c>
      <c r="B3186" s="32" t="str">
        <f>VLOOKUP(D3186,Lookup!$A:$B,2,FALSE)</f>
        <v>Goods covered by EC Reg 1236/2005 only</v>
      </c>
      <c r="C3186" s="32" t="s">
        <v>352</v>
      </c>
      <c r="D3186" t="s">
        <v>336</v>
      </c>
      <c r="E3186" t="s">
        <v>203</v>
      </c>
      <c r="F3186" t="s">
        <v>288</v>
      </c>
      <c r="G3186" t="s">
        <v>332</v>
      </c>
      <c r="H3186" t="s">
        <v>1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</row>
    <row r="3187" spans="1:37">
      <c r="A3187" s="32" t="str">
        <f t="shared" si="49"/>
        <v>Goods covered by EC Reg 1236/2005 onlyChinaPermanenta</v>
      </c>
      <c r="B3187" s="32" t="str">
        <f>VLOOKUP(D3187,Lookup!$A:$B,2,FALSE)</f>
        <v>Goods covered by EC Reg 1236/2005 only</v>
      </c>
      <c r="C3187" s="32" t="s">
        <v>352</v>
      </c>
      <c r="D3187" t="s">
        <v>336</v>
      </c>
      <c r="E3187" t="s">
        <v>202</v>
      </c>
      <c r="F3187" t="s">
        <v>288</v>
      </c>
      <c r="G3187" t="s">
        <v>332</v>
      </c>
      <c r="H3187" t="s">
        <v>1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</row>
    <row r="3188" spans="1:37">
      <c r="A3188" s="32" t="str">
        <f t="shared" si="49"/>
        <v>Goods covered by EC Reg 1236/2005 onlyChristmas IslandPermanenta</v>
      </c>
      <c r="B3188" s="32" t="str">
        <f>VLOOKUP(D3188,Lookup!$A:$B,2,FALSE)</f>
        <v>Goods covered by EC Reg 1236/2005 only</v>
      </c>
      <c r="C3188" s="32" t="s">
        <v>352</v>
      </c>
      <c r="D3188" t="s">
        <v>336</v>
      </c>
      <c r="E3188" t="s">
        <v>201</v>
      </c>
      <c r="F3188" t="s">
        <v>288</v>
      </c>
      <c r="G3188" t="s">
        <v>332</v>
      </c>
      <c r="H3188" t="s">
        <v>1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</row>
    <row r="3189" spans="1:37">
      <c r="A3189" s="32" t="str">
        <f t="shared" si="49"/>
        <v>Goods covered by EC Reg 1236/2005 onlyCocos Islands (Keeling Islands)Permanenta</v>
      </c>
      <c r="B3189" s="32" t="str">
        <f>VLOOKUP(D3189,Lookup!$A:$B,2,FALSE)</f>
        <v>Goods covered by EC Reg 1236/2005 only</v>
      </c>
      <c r="C3189" s="32" t="s">
        <v>352</v>
      </c>
      <c r="D3189" t="s">
        <v>336</v>
      </c>
      <c r="E3189" t="s">
        <v>200</v>
      </c>
      <c r="F3189" t="s">
        <v>288</v>
      </c>
      <c r="G3189" t="s">
        <v>332</v>
      </c>
      <c r="H3189" t="s">
        <v>1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</row>
    <row r="3190" spans="1:37">
      <c r="A3190" s="32" t="str">
        <f t="shared" si="49"/>
        <v>Goods covered by EC Reg 1236/2005 onlyColombiaPermanenta</v>
      </c>
      <c r="B3190" s="32" t="str">
        <f>VLOOKUP(D3190,Lookup!$A:$B,2,FALSE)</f>
        <v>Goods covered by EC Reg 1236/2005 only</v>
      </c>
      <c r="C3190" s="32" t="s">
        <v>352</v>
      </c>
      <c r="D3190" t="s">
        <v>336</v>
      </c>
      <c r="E3190" t="s">
        <v>199</v>
      </c>
      <c r="F3190" t="s">
        <v>288</v>
      </c>
      <c r="G3190" t="s">
        <v>332</v>
      </c>
      <c r="H3190" t="s">
        <v>1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</row>
    <row r="3191" spans="1:37">
      <c r="A3191" s="32" t="str">
        <f t="shared" si="49"/>
        <v>Goods covered by EC Reg 1236/2005 onlyComorosPermanenta</v>
      </c>
      <c r="B3191" s="32" t="str">
        <f>VLOOKUP(D3191,Lookup!$A:$B,2,FALSE)</f>
        <v>Goods covered by EC Reg 1236/2005 only</v>
      </c>
      <c r="C3191" s="32" t="s">
        <v>352</v>
      </c>
      <c r="D3191" t="s">
        <v>336</v>
      </c>
      <c r="E3191" t="s">
        <v>198</v>
      </c>
      <c r="F3191" t="s">
        <v>288</v>
      </c>
      <c r="G3191" t="s">
        <v>332</v>
      </c>
      <c r="H3191" t="s">
        <v>1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</row>
    <row r="3192" spans="1:37">
      <c r="A3192" s="32" t="str">
        <f t="shared" si="49"/>
        <v>Goods covered by EC Reg 1236/2005 onlyDemocratic Republic of CongoPermanenta</v>
      </c>
      <c r="B3192" s="32" t="str">
        <f>VLOOKUP(D3192,Lookup!$A:$B,2,FALSE)</f>
        <v>Goods covered by EC Reg 1236/2005 only</v>
      </c>
      <c r="C3192" s="32" t="s">
        <v>352</v>
      </c>
      <c r="D3192" t="s">
        <v>336</v>
      </c>
      <c r="E3192" t="s">
        <v>340</v>
      </c>
      <c r="F3192" t="s">
        <v>288</v>
      </c>
      <c r="G3192" t="s">
        <v>332</v>
      </c>
      <c r="H3192" t="s">
        <v>1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</row>
    <row r="3193" spans="1:37">
      <c r="A3193" s="32" t="str">
        <f t="shared" si="49"/>
        <v>Goods covered by EC Reg 1236/2005 onlyContinental Shelf Belgian SectorPermanenta</v>
      </c>
      <c r="B3193" s="32" t="str">
        <f>VLOOKUP(D3193,Lookup!$A:$B,2,FALSE)</f>
        <v>Goods covered by EC Reg 1236/2005 only</v>
      </c>
      <c r="C3193" s="32" t="s">
        <v>352</v>
      </c>
      <c r="D3193" t="s">
        <v>336</v>
      </c>
      <c r="E3193" t="s">
        <v>197</v>
      </c>
      <c r="F3193" t="s">
        <v>288</v>
      </c>
      <c r="G3193" t="s">
        <v>332</v>
      </c>
      <c r="H3193" t="s">
        <v>1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</row>
    <row r="3194" spans="1:37">
      <c r="A3194" s="32" t="str">
        <f t="shared" si="49"/>
        <v>Goods covered by EC Reg 1236/2005 onlyContinental Shelf Danish SectorPermanenta</v>
      </c>
      <c r="B3194" s="32" t="str">
        <f>VLOOKUP(D3194,Lookup!$A:$B,2,FALSE)</f>
        <v>Goods covered by EC Reg 1236/2005 only</v>
      </c>
      <c r="C3194" s="32" t="s">
        <v>352</v>
      </c>
      <c r="D3194" t="s">
        <v>336</v>
      </c>
      <c r="E3194" t="s">
        <v>196</v>
      </c>
      <c r="F3194" t="s">
        <v>288</v>
      </c>
      <c r="G3194" t="s">
        <v>332</v>
      </c>
      <c r="H3194" t="s">
        <v>1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</row>
    <row r="3195" spans="1:37">
      <c r="A3195" s="32" t="str">
        <f t="shared" si="49"/>
        <v>Goods covered by EC Reg 1236/2005 onlyContinental Shelf French SectorPermanenta</v>
      </c>
      <c r="B3195" s="32" t="str">
        <f>VLOOKUP(D3195,Lookup!$A:$B,2,FALSE)</f>
        <v>Goods covered by EC Reg 1236/2005 only</v>
      </c>
      <c r="C3195" s="32" t="s">
        <v>352</v>
      </c>
      <c r="D3195" t="s">
        <v>336</v>
      </c>
      <c r="E3195" t="s">
        <v>195</v>
      </c>
      <c r="F3195" t="s">
        <v>288</v>
      </c>
      <c r="G3195" t="s">
        <v>332</v>
      </c>
      <c r="H3195" t="s">
        <v>1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</row>
    <row r="3196" spans="1:37">
      <c r="A3196" s="32" t="str">
        <f t="shared" si="49"/>
        <v>Goods covered by EC Reg 1236/2005 onlyContinental Shelf German SectorPermanenta</v>
      </c>
      <c r="B3196" s="32" t="str">
        <f>VLOOKUP(D3196,Lookup!$A:$B,2,FALSE)</f>
        <v>Goods covered by EC Reg 1236/2005 only</v>
      </c>
      <c r="C3196" s="32" t="s">
        <v>352</v>
      </c>
      <c r="D3196" t="s">
        <v>336</v>
      </c>
      <c r="E3196" t="s">
        <v>194</v>
      </c>
      <c r="F3196" t="s">
        <v>288</v>
      </c>
      <c r="G3196" t="s">
        <v>332</v>
      </c>
      <c r="H3196" t="s">
        <v>1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</row>
    <row r="3197" spans="1:37">
      <c r="A3197" s="32" t="str">
        <f t="shared" si="49"/>
        <v>Goods covered by EC Reg 1236/2005 onlyContinental Shelf Irish SectorPermanenta</v>
      </c>
      <c r="B3197" s="32" t="str">
        <f>VLOOKUP(D3197,Lookup!$A:$B,2,FALSE)</f>
        <v>Goods covered by EC Reg 1236/2005 only</v>
      </c>
      <c r="C3197" s="32" t="s">
        <v>352</v>
      </c>
      <c r="D3197" t="s">
        <v>336</v>
      </c>
      <c r="E3197" t="s">
        <v>193</v>
      </c>
      <c r="F3197" t="s">
        <v>288</v>
      </c>
      <c r="G3197" t="s">
        <v>332</v>
      </c>
      <c r="H3197" t="s">
        <v>1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</row>
    <row r="3198" spans="1:37">
      <c r="A3198" s="32" t="str">
        <f t="shared" si="49"/>
        <v>Goods covered by EC Reg 1236/2005 onlyContinental Shelf Netherlands SectorPermanenta</v>
      </c>
      <c r="B3198" s="32" t="str">
        <f>VLOOKUP(D3198,Lookup!$A:$B,2,FALSE)</f>
        <v>Goods covered by EC Reg 1236/2005 only</v>
      </c>
      <c r="C3198" s="32" t="s">
        <v>352</v>
      </c>
      <c r="D3198" t="s">
        <v>336</v>
      </c>
      <c r="E3198" t="s">
        <v>192</v>
      </c>
      <c r="F3198" t="s">
        <v>288</v>
      </c>
      <c r="G3198" t="s">
        <v>332</v>
      </c>
      <c r="H3198" t="s">
        <v>1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</row>
    <row r="3199" spans="1:37">
      <c r="A3199" s="32" t="str">
        <f t="shared" si="49"/>
        <v>Goods covered by EC Reg 1236/2005 onlyContinental Shelf Norwegian SectorPermanenta</v>
      </c>
      <c r="B3199" s="32" t="str">
        <f>VLOOKUP(D3199,Lookup!$A:$B,2,FALSE)</f>
        <v>Goods covered by EC Reg 1236/2005 only</v>
      </c>
      <c r="C3199" s="32" t="s">
        <v>352</v>
      </c>
      <c r="D3199" t="s">
        <v>336</v>
      </c>
      <c r="E3199" t="s">
        <v>191</v>
      </c>
      <c r="F3199" t="s">
        <v>288</v>
      </c>
      <c r="G3199" t="s">
        <v>332</v>
      </c>
      <c r="H3199" t="s">
        <v>1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</row>
    <row r="3200" spans="1:37">
      <c r="A3200" s="32" t="str">
        <f t="shared" ref="A3200:A3263" si="50">CONCATENATE(B3200,E3200,F3200,H3200)</f>
        <v>Goods covered by EC Reg 1236/2005 onlyContinental Shelf: United Kingdom sectorPermanenta</v>
      </c>
      <c r="B3200" s="32" t="str">
        <f>VLOOKUP(D3200,Lookup!$A:$B,2,FALSE)</f>
        <v>Goods covered by EC Reg 1236/2005 only</v>
      </c>
      <c r="C3200" s="32" t="s">
        <v>352</v>
      </c>
      <c r="D3200" t="s">
        <v>336</v>
      </c>
      <c r="E3200" t="s">
        <v>190</v>
      </c>
      <c r="F3200" t="s">
        <v>288</v>
      </c>
      <c r="G3200" t="s">
        <v>332</v>
      </c>
      <c r="H3200" t="s">
        <v>1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</row>
    <row r="3201" spans="1:37">
      <c r="A3201" s="32" t="str">
        <f t="shared" si="50"/>
        <v>Goods covered by EC Reg 1236/2005 onlyCook IslandsPermanenta</v>
      </c>
      <c r="B3201" s="32" t="str">
        <f>VLOOKUP(D3201,Lookup!$A:$B,2,FALSE)</f>
        <v>Goods covered by EC Reg 1236/2005 only</v>
      </c>
      <c r="C3201" s="32" t="s">
        <v>352</v>
      </c>
      <c r="D3201" t="s">
        <v>336</v>
      </c>
      <c r="E3201" t="s">
        <v>189</v>
      </c>
      <c r="F3201" t="s">
        <v>288</v>
      </c>
      <c r="G3201" t="s">
        <v>332</v>
      </c>
      <c r="H3201" t="s">
        <v>1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</row>
    <row r="3202" spans="1:37">
      <c r="A3202" s="32" t="str">
        <f t="shared" si="50"/>
        <v>Goods covered by EC Reg 1236/2005 onlyCorn IslandsPermanenta</v>
      </c>
      <c r="B3202" s="32" t="str">
        <f>VLOOKUP(D3202,Lookup!$A:$B,2,FALSE)</f>
        <v>Goods covered by EC Reg 1236/2005 only</v>
      </c>
      <c r="C3202" s="32" t="s">
        <v>352</v>
      </c>
      <c r="D3202" t="s">
        <v>336</v>
      </c>
      <c r="E3202" t="s">
        <v>188</v>
      </c>
      <c r="F3202" t="s">
        <v>288</v>
      </c>
      <c r="G3202" t="s">
        <v>332</v>
      </c>
      <c r="H3202" t="s">
        <v>1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</row>
    <row r="3203" spans="1:37">
      <c r="A3203" s="32" t="str">
        <f t="shared" si="50"/>
        <v>Goods covered by EC Reg 1236/2005 onlyCosta RicaPermanenta</v>
      </c>
      <c r="B3203" s="32" t="str">
        <f>VLOOKUP(D3203,Lookup!$A:$B,2,FALSE)</f>
        <v>Goods covered by EC Reg 1236/2005 only</v>
      </c>
      <c r="C3203" s="32" t="s">
        <v>352</v>
      </c>
      <c r="D3203" t="s">
        <v>336</v>
      </c>
      <c r="E3203" t="s">
        <v>187</v>
      </c>
      <c r="F3203" t="s">
        <v>288</v>
      </c>
      <c r="G3203" t="s">
        <v>332</v>
      </c>
      <c r="H3203" t="s">
        <v>1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</row>
    <row r="3204" spans="1:37">
      <c r="A3204" s="32" t="str">
        <f t="shared" si="50"/>
        <v>Goods covered by EC Reg 1236/2005 onlyCroatiaPermanenta</v>
      </c>
      <c r="B3204" s="32" t="str">
        <f>VLOOKUP(D3204,Lookup!$A:$B,2,FALSE)</f>
        <v>Goods covered by EC Reg 1236/2005 only</v>
      </c>
      <c r="C3204" s="32" t="s">
        <v>352</v>
      </c>
      <c r="D3204" t="s">
        <v>336</v>
      </c>
      <c r="E3204" t="s">
        <v>186</v>
      </c>
      <c r="F3204" t="s">
        <v>288</v>
      </c>
      <c r="G3204" t="s">
        <v>332</v>
      </c>
      <c r="H3204" t="s">
        <v>1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</row>
    <row r="3205" spans="1:37">
      <c r="A3205" s="32" t="str">
        <f t="shared" si="50"/>
        <v>Goods covered by EC Reg 1236/2005 onlyCubaPermanenta</v>
      </c>
      <c r="B3205" s="32" t="str">
        <f>VLOOKUP(D3205,Lookup!$A:$B,2,FALSE)</f>
        <v>Goods covered by EC Reg 1236/2005 only</v>
      </c>
      <c r="C3205" s="32" t="s">
        <v>352</v>
      </c>
      <c r="D3205" t="s">
        <v>336</v>
      </c>
      <c r="E3205" t="s">
        <v>185</v>
      </c>
      <c r="F3205" t="s">
        <v>288</v>
      </c>
      <c r="G3205" t="s">
        <v>332</v>
      </c>
      <c r="H3205" t="s">
        <v>1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</row>
    <row r="3206" spans="1:37">
      <c r="A3206" s="32" t="str">
        <f t="shared" si="50"/>
        <v>Goods covered by EC Reg 1236/2005 onlyCyprusPermanenta</v>
      </c>
      <c r="B3206" s="32" t="str">
        <f>VLOOKUP(D3206,Lookup!$A:$B,2,FALSE)</f>
        <v>Goods covered by EC Reg 1236/2005 only</v>
      </c>
      <c r="C3206" s="32" t="s">
        <v>352</v>
      </c>
      <c r="D3206" t="s">
        <v>336</v>
      </c>
      <c r="E3206" t="s">
        <v>184</v>
      </c>
      <c r="F3206" t="s">
        <v>288</v>
      </c>
      <c r="G3206" t="s">
        <v>332</v>
      </c>
      <c r="H3206" t="s">
        <v>1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</row>
    <row r="3207" spans="1:37">
      <c r="A3207" s="32" t="str">
        <f t="shared" si="50"/>
        <v>Goods covered by EC Reg 1236/2005 onlyCzech RepublicPermanenta</v>
      </c>
      <c r="B3207" s="32" t="str">
        <f>VLOOKUP(D3207,Lookup!$A:$B,2,FALSE)</f>
        <v>Goods covered by EC Reg 1236/2005 only</v>
      </c>
      <c r="C3207" s="32" t="s">
        <v>352</v>
      </c>
      <c r="D3207" t="s">
        <v>336</v>
      </c>
      <c r="E3207" t="s">
        <v>183</v>
      </c>
      <c r="F3207" t="s">
        <v>288</v>
      </c>
      <c r="G3207" t="s">
        <v>332</v>
      </c>
      <c r="H3207" t="s">
        <v>1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</row>
    <row r="3208" spans="1:37">
      <c r="A3208" s="32" t="str">
        <f t="shared" si="50"/>
        <v>Goods covered by EC Reg 1236/2005 onlyDenmarkPermanenta</v>
      </c>
      <c r="B3208" s="32" t="str">
        <f>VLOOKUP(D3208,Lookup!$A:$B,2,FALSE)</f>
        <v>Goods covered by EC Reg 1236/2005 only</v>
      </c>
      <c r="C3208" s="32" t="s">
        <v>352</v>
      </c>
      <c r="D3208" t="s">
        <v>336</v>
      </c>
      <c r="E3208" t="s">
        <v>182</v>
      </c>
      <c r="F3208" t="s">
        <v>288</v>
      </c>
      <c r="G3208" t="s">
        <v>332</v>
      </c>
      <c r="H3208" t="s">
        <v>1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</row>
    <row r="3209" spans="1:37">
      <c r="A3209" s="32" t="str">
        <f t="shared" si="50"/>
        <v>Goods covered by EC Reg 1236/2005 onlyDjiboutiPermanenta</v>
      </c>
      <c r="B3209" s="32" t="str">
        <f>VLOOKUP(D3209,Lookup!$A:$B,2,FALSE)</f>
        <v>Goods covered by EC Reg 1236/2005 only</v>
      </c>
      <c r="C3209" s="32" t="s">
        <v>352</v>
      </c>
      <c r="D3209" t="s">
        <v>336</v>
      </c>
      <c r="E3209" t="s">
        <v>181</v>
      </c>
      <c r="F3209" t="s">
        <v>288</v>
      </c>
      <c r="G3209" t="s">
        <v>332</v>
      </c>
      <c r="H3209" t="s">
        <v>1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</row>
    <row r="3210" spans="1:37">
      <c r="A3210" s="32" t="str">
        <f t="shared" si="50"/>
        <v>Goods covered by EC Reg 1236/2005 onlyDominicaPermanenta</v>
      </c>
      <c r="B3210" s="32" t="str">
        <f>VLOOKUP(D3210,Lookup!$A:$B,2,FALSE)</f>
        <v>Goods covered by EC Reg 1236/2005 only</v>
      </c>
      <c r="C3210" s="32" t="s">
        <v>352</v>
      </c>
      <c r="D3210" t="s">
        <v>336</v>
      </c>
      <c r="E3210" t="s">
        <v>180</v>
      </c>
      <c r="F3210" t="s">
        <v>288</v>
      </c>
      <c r="G3210" t="s">
        <v>332</v>
      </c>
      <c r="H3210" t="s">
        <v>1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</row>
    <row r="3211" spans="1:37">
      <c r="A3211" s="32" t="str">
        <f t="shared" si="50"/>
        <v>Goods covered by EC Reg 1236/2005 onlyDominican RepublicPermanenta</v>
      </c>
      <c r="B3211" s="32" t="str">
        <f>VLOOKUP(D3211,Lookup!$A:$B,2,FALSE)</f>
        <v>Goods covered by EC Reg 1236/2005 only</v>
      </c>
      <c r="C3211" s="32" t="s">
        <v>352</v>
      </c>
      <c r="D3211" t="s">
        <v>336</v>
      </c>
      <c r="E3211" t="s">
        <v>179</v>
      </c>
      <c r="F3211" t="s">
        <v>288</v>
      </c>
      <c r="G3211" t="s">
        <v>332</v>
      </c>
      <c r="H3211" t="s">
        <v>1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</row>
    <row r="3212" spans="1:37">
      <c r="A3212" s="32" t="str">
        <f t="shared" si="50"/>
        <v>Goods covered by EC Reg 1236/2005 onlyEast TimorPermanenta</v>
      </c>
      <c r="B3212" s="32" t="str">
        <f>VLOOKUP(D3212,Lookup!$A:$B,2,FALSE)</f>
        <v>Goods covered by EC Reg 1236/2005 only</v>
      </c>
      <c r="C3212" s="32" t="s">
        <v>352</v>
      </c>
      <c r="D3212" t="s">
        <v>336</v>
      </c>
      <c r="E3212" t="s">
        <v>178</v>
      </c>
      <c r="F3212" t="s">
        <v>288</v>
      </c>
      <c r="G3212" t="s">
        <v>332</v>
      </c>
      <c r="H3212" t="s">
        <v>1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</row>
    <row r="3213" spans="1:37">
      <c r="A3213" s="32" t="str">
        <f t="shared" si="50"/>
        <v>Goods covered by EC Reg 1236/2005 onlyEcuadorPermanenta</v>
      </c>
      <c r="B3213" s="32" t="str">
        <f>VLOOKUP(D3213,Lookup!$A:$B,2,FALSE)</f>
        <v>Goods covered by EC Reg 1236/2005 only</v>
      </c>
      <c r="C3213" s="32" t="s">
        <v>352</v>
      </c>
      <c r="D3213" t="s">
        <v>336</v>
      </c>
      <c r="E3213" t="s">
        <v>177</v>
      </c>
      <c r="F3213" t="s">
        <v>288</v>
      </c>
      <c r="G3213" t="s">
        <v>332</v>
      </c>
      <c r="H3213" t="s">
        <v>1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</row>
    <row r="3214" spans="1:37">
      <c r="A3214" s="32" t="str">
        <f t="shared" si="50"/>
        <v>Goods covered by EC Reg 1236/2005 onlyEgyptPermanenta</v>
      </c>
      <c r="B3214" s="32" t="str">
        <f>VLOOKUP(D3214,Lookup!$A:$B,2,FALSE)</f>
        <v>Goods covered by EC Reg 1236/2005 only</v>
      </c>
      <c r="C3214" s="32" t="s">
        <v>352</v>
      </c>
      <c r="D3214" t="s">
        <v>336</v>
      </c>
      <c r="E3214" t="s">
        <v>176</v>
      </c>
      <c r="F3214" t="s">
        <v>288</v>
      </c>
      <c r="G3214" t="s">
        <v>332</v>
      </c>
      <c r="H3214" t="s">
        <v>1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</row>
    <row r="3215" spans="1:37">
      <c r="A3215" s="32" t="str">
        <f t="shared" si="50"/>
        <v>Goods covered by EC Reg 1236/2005 onlyEl SalvadorPermanenta</v>
      </c>
      <c r="B3215" s="32" t="str">
        <f>VLOOKUP(D3215,Lookup!$A:$B,2,FALSE)</f>
        <v>Goods covered by EC Reg 1236/2005 only</v>
      </c>
      <c r="C3215" s="32" t="s">
        <v>352</v>
      </c>
      <c r="D3215" t="s">
        <v>336</v>
      </c>
      <c r="E3215" t="s">
        <v>175</v>
      </c>
      <c r="F3215" t="s">
        <v>288</v>
      </c>
      <c r="G3215" t="s">
        <v>332</v>
      </c>
      <c r="H3215" t="s">
        <v>1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</row>
    <row r="3216" spans="1:37">
      <c r="A3216" s="32" t="str">
        <f t="shared" si="50"/>
        <v>Goods covered by EC Reg 1236/2005 onlyEquatorial GuineaPermanenta</v>
      </c>
      <c r="B3216" s="32" t="str">
        <f>VLOOKUP(D3216,Lookup!$A:$B,2,FALSE)</f>
        <v>Goods covered by EC Reg 1236/2005 only</v>
      </c>
      <c r="C3216" s="32" t="s">
        <v>352</v>
      </c>
      <c r="D3216" t="s">
        <v>336</v>
      </c>
      <c r="E3216" t="s">
        <v>174</v>
      </c>
      <c r="F3216" t="s">
        <v>288</v>
      </c>
      <c r="G3216" t="s">
        <v>332</v>
      </c>
      <c r="H3216" t="s">
        <v>1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</row>
    <row r="3217" spans="1:37">
      <c r="A3217" s="32" t="str">
        <f t="shared" si="50"/>
        <v>Goods covered by EC Reg 1236/2005 onlyEritreaPermanenta</v>
      </c>
      <c r="B3217" s="32" t="str">
        <f>VLOOKUP(D3217,Lookup!$A:$B,2,FALSE)</f>
        <v>Goods covered by EC Reg 1236/2005 only</v>
      </c>
      <c r="C3217" s="32" t="s">
        <v>352</v>
      </c>
      <c r="D3217" t="s">
        <v>336</v>
      </c>
      <c r="E3217" t="s">
        <v>173</v>
      </c>
      <c r="F3217" t="s">
        <v>288</v>
      </c>
      <c r="G3217" t="s">
        <v>332</v>
      </c>
      <c r="H3217" t="s">
        <v>1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</row>
    <row r="3218" spans="1:37">
      <c r="A3218" s="32" t="str">
        <f t="shared" si="50"/>
        <v>Goods covered by EC Reg 1236/2005 onlyEstoniaPermanenta</v>
      </c>
      <c r="B3218" s="32" t="str">
        <f>VLOOKUP(D3218,Lookup!$A:$B,2,FALSE)</f>
        <v>Goods covered by EC Reg 1236/2005 only</v>
      </c>
      <c r="C3218" s="32" t="s">
        <v>352</v>
      </c>
      <c r="D3218" t="s">
        <v>336</v>
      </c>
      <c r="E3218" t="s">
        <v>172</v>
      </c>
      <c r="F3218" t="s">
        <v>288</v>
      </c>
      <c r="G3218" t="s">
        <v>332</v>
      </c>
      <c r="H3218" t="s">
        <v>1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</row>
    <row r="3219" spans="1:37">
      <c r="A3219" s="32" t="str">
        <f t="shared" si="50"/>
        <v>Goods covered by EC Reg 1236/2005 onlyEthiopiaPermanenta</v>
      </c>
      <c r="B3219" s="32" t="str">
        <f>VLOOKUP(D3219,Lookup!$A:$B,2,FALSE)</f>
        <v>Goods covered by EC Reg 1236/2005 only</v>
      </c>
      <c r="C3219" s="32" t="s">
        <v>352</v>
      </c>
      <c r="D3219" t="s">
        <v>336</v>
      </c>
      <c r="E3219" t="s">
        <v>171</v>
      </c>
      <c r="F3219" t="s">
        <v>288</v>
      </c>
      <c r="G3219" t="s">
        <v>332</v>
      </c>
      <c r="H3219" t="s">
        <v>1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</row>
    <row r="3220" spans="1:37">
      <c r="A3220" s="32" t="str">
        <f t="shared" si="50"/>
        <v>Goods covered by EC Reg 1236/2005 onlyFalkland IslandsPermanenta</v>
      </c>
      <c r="B3220" s="32" t="str">
        <f>VLOOKUP(D3220,Lookup!$A:$B,2,FALSE)</f>
        <v>Goods covered by EC Reg 1236/2005 only</v>
      </c>
      <c r="C3220" s="32" t="s">
        <v>352</v>
      </c>
      <c r="D3220" t="s">
        <v>336</v>
      </c>
      <c r="E3220" t="s">
        <v>170</v>
      </c>
      <c r="F3220" t="s">
        <v>288</v>
      </c>
      <c r="G3220" t="s">
        <v>332</v>
      </c>
      <c r="H3220" t="s">
        <v>1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</row>
    <row r="3221" spans="1:37">
      <c r="A3221" s="32" t="str">
        <f t="shared" si="50"/>
        <v>Goods covered by EC Reg 1236/2005 onlyFaroe IslandsPermanenta</v>
      </c>
      <c r="B3221" s="32" t="str">
        <f>VLOOKUP(D3221,Lookup!$A:$B,2,FALSE)</f>
        <v>Goods covered by EC Reg 1236/2005 only</v>
      </c>
      <c r="C3221" s="32" t="s">
        <v>352</v>
      </c>
      <c r="D3221" t="s">
        <v>336</v>
      </c>
      <c r="E3221" t="s">
        <v>169</v>
      </c>
      <c r="F3221" t="s">
        <v>288</v>
      </c>
      <c r="G3221" t="s">
        <v>332</v>
      </c>
      <c r="H3221" t="s">
        <v>1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</row>
    <row r="3222" spans="1:37">
      <c r="A3222" s="32" t="str">
        <f t="shared" si="50"/>
        <v>Goods covered by EC Reg 1236/2005 onlyFijiPermanenta</v>
      </c>
      <c r="B3222" s="32" t="str">
        <f>VLOOKUP(D3222,Lookup!$A:$B,2,FALSE)</f>
        <v>Goods covered by EC Reg 1236/2005 only</v>
      </c>
      <c r="C3222" s="32" t="s">
        <v>352</v>
      </c>
      <c r="D3222" t="s">
        <v>336</v>
      </c>
      <c r="E3222" t="s">
        <v>168</v>
      </c>
      <c r="F3222" t="s">
        <v>288</v>
      </c>
      <c r="G3222" t="s">
        <v>332</v>
      </c>
      <c r="H3222" t="s">
        <v>1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</row>
    <row r="3223" spans="1:37">
      <c r="A3223" s="32" t="str">
        <f t="shared" si="50"/>
        <v>Goods covered by EC Reg 1236/2005 onlyFinlandPermanenta</v>
      </c>
      <c r="B3223" s="32" t="str">
        <f>VLOOKUP(D3223,Lookup!$A:$B,2,FALSE)</f>
        <v>Goods covered by EC Reg 1236/2005 only</v>
      </c>
      <c r="C3223" s="32" t="s">
        <v>352</v>
      </c>
      <c r="D3223" t="s">
        <v>336</v>
      </c>
      <c r="E3223" t="s">
        <v>167</v>
      </c>
      <c r="F3223" t="s">
        <v>288</v>
      </c>
      <c r="G3223" t="s">
        <v>332</v>
      </c>
      <c r="H3223" t="s">
        <v>1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</row>
    <row r="3224" spans="1:37">
      <c r="A3224" s="32" t="str">
        <f t="shared" si="50"/>
        <v>Goods covered by EC Reg 1236/2005 onlyFrancePermanenta</v>
      </c>
      <c r="B3224" s="32" t="str">
        <f>VLOOKUP(D3224,Lookup!$A:$B,2,FALSE)</f>
        <v>Goods covered by EC Reg 1236/2005 only</v>
      </c>
      <c r="C3224" s="32" t="s">
        <v>352</v>
      </c>
      <c r="D3224" t="s">
        <v>336</v>
      </c>
      <c r="E3224" t="s">
        <v>166</v>
      </c>
      <c r="F3224" t="s">
        <v>288</v>
      </c>
      <c r="G3224" t="s">
        <v>332</v>
      </c>
      <c r="H3224" t="s">
        <v>1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</row>
    <row r="3225" spans="1:37">
      <c r="A3225" s="32" t="str">
        <f t="shared" si="50"/>
        <v>Goods covered by EC Reg 1236/2005 onlyFrench Overseas TerritoryPermanenta</v>
      </c>
      <c r="B3225" s="32" t="str">
        <f>VLOOKUP(D3225,Lookup!$A:$B,2,FALSE)</f>
        <v>Goods covered by EC Reg 1236/2005 only</v>
      </c>
      <c r="C3225" s="32" t="s">
        <v>352</v>
      </c>
      <c r="D3225" t="s">
        <v>336</v>
      </c>
      <c r="E3225" t="s">
        <v>165</v>
      </c>
      <c r="F3225" t="s">
        <v>288</v>
      </c>
      <c r="G3225" t="s">
        <v>332</v>
      </c>
      <c r="H3225" t="s">
        <v>1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</row>
    <row r="3226" spans="1:37">
      <c r="A3226" s="32" t="str">
        <f t="shared" si="50"/>
        <v>Goods covered by EC Reg 1236/2005 onlyGabonPermanenta</v>
      </c>
      <c r="B3226" s="32" t="str">
        <f>VLOOKUP(D3226,Lookup!$A:$B,2,FALSE)</f>
        <v>Goods covered by EC Reg 1236/2005 only</v>
      </c>
      <c r="C3226" s="32" t="s">
        <v>352</v>
      </c>
      <c r="D3226" t="s">
        <v>336</v>
      </c>
      <c r="E3226" t="s">
        <v>164</v>
      </c>
      <c r="F3226" t="s">
        <v>288</v>
      </c>
      <c r="G3226" t="s">
        <v>332</v>
      </c>
      <c r="H3226" t="s">
        <v>1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</row>
    <row r="3227" spans="1:37">
      <c r="A3227" s="32" t="str">
        <f t="shared" si="50"/>
        <v>Goods covered by EC Reg 1236/2005 onlyGambiaPermanenta</v>
      </c>
      <c r="B3227" s="32" t="str">
        <f>VLOOKUP(D3227,Lookup!$A:$B,2,FALSE)</f>
        <v>Goods covered by EC Reg 1236/2005 only</v>
      </c>
      <c r="C3227" s="32" t="s">
        <v>352</v>
      </c>
      <c r="D3227" t="s">
        <v>336</v>
      </c>
      <c r="E3227" t="s">
        <v>163</v>
      </c>
      <c r="F3227" t="s">
        <v>288</v>
      </c>
      <c r="G3227" t="s">
        <v>332</v>
      </c>
      <c r="H3227" t="s">
        <v>1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</row>
    <row r="3228" spans="1:37">
      <c r="A3228" s="32" t="str">
        <f t="shared" si="50"/>
        <v>Goods covered by EC Reg 1236/2005 onlyGeorgiaPermanenta</v>
      </c>
      <c r="B3228" s="32" t="str">
        <f>VLOOKUP(D3228,Lookup!$A:$B,2,FALSE)</f>
        <v>Goods covered by EC Reg 1236/2005 only</v>
      </c>
      <c r="C3228" s="32" t="s">
        <v>352</v>
      </c>
      <c r="D3228" t="s">
        <v>336</v>
      </c>
      <c r="E3228" t="s">
        <v>162</v>
      </c>
      <c r="F3228" t="s">
        <v>288</v>
      </c>
      <c r="G3228" t="s">
        <v>332</v>
      </c>
      <c r="H3228" t="s">
        <v>1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</row>
    <row r="3229" spans="1:37">
      <c r="A3229" s="32" t="str">
        <f t="shared" si="50"/>
        <v>Goods covered by EC Reg 1236/2005 onlyGermanyPermanenta</v>
      </c>
      <c r="B3229" s="32" t="str">
        <f>VLOOKUP(D3229,Lookup!$A:$B,2,FALSE)</f>
        <v>Goods covered by EC Reg 1236/2005 only</v>
      </c>
      <c r="C3229" s="32" t="s">
        <v>352</v>
      </c>
      <c r="D3229" t="s">
        <v>336</v>
      </c>
      <c r="E3229" t="s">
        <v>161</v>
      </c>
      <c r="F3229" t="s">
        <v>288</v>
      </c>
      <c r="G3229" t="s">
        <v>332</v>
      </c>
      <c r="H3229" t="s">
        <v>1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</row>
    <row r="3230" spans="1:37">
      <c r="A3230" s="32" t="str">
        <f t="shared" si="50"/>
        <v>Goods covered by EC Reg 1236/2005 onlyGhanaPermanenta</v>
      </c>
      <c r="B3230" s="32" t="str">
        <f>VLOOKUP(D3230,Lookup!$A:$B,2,FALSE)</f>
        <v>Goods covered by EC Reg 1236/2005 only</v>
      </c>
      <c r="C3230" s="32" t="s">
        <v>352</v>
      </c>
      <c r="D3230" t="s">
        <v>336</v>
      </c>
      <c r="E3230" t="s">
        <v>160</v>
      </c>
      <c r="F3230" t="s">
        <v>288</v>
      </c>
      <c r="G3230" t="s">
        <v>332</v>
      </c>
      <c r="H3230" t="s">
        <v>1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</row>
    <row r="3231" spans="1:37">
      <c r="A3231" s="32" t="str">
        <f t="shared" si="50"/>
        <v>Goods covered by EC Reg 1236/2005 onlyGibraltarPermanenta</v>
      </c>
      <c r="B3231" s="32" t="str">
        <f>VLOOKUP(D3231,Lookup!$A:$B,2,FALSE)</f>
        <v>Goods covered by EC Reg 1236/2005 only</v>
      </c>
      <c r="C3231" s="32" t="s">
        <v>352</v>
      </c>
      <c r="D3231" t="s">
        <v>336</v>
      </c>
      <c r="E3231" t="s">
        <v>159</v>
      </c>
      <c r="F3231" t="s">
        <v>288</v>
      </c>
      <c r="G3231" t="s">
        <v>332</v>
      </c>
      <c r="H3231" t="s">
        <v>1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</row>
    <row r="3232" spans="1:37">
      <c r="A3232" s="32" t="str">
        <f t="shared" si="50"/>
        <v>Goods covered by EC Reg 1236/2005 onlyGreecePermanenta</v>
      </c>
      <c r="B3232" s="32" t="str">
        <f>VLOOKUP(D3232,Lookup!$A:$B,2,FALSE)</f>
        <v>Goods covered by EC Reg 1236/2005 only</v>
      </c>
      <c r="C3232" s="32" t="s">
        <v>352</v>
      </c>
      <c r="D3232" t="s">
        <v>336</v>
      </c>
      <c r="E3232" t="s">
        <v>158</v>
      </c>
      <c r="F3232" t="s">
        <v>288</v>
      </c>
      <c r="G3232" t="s">
        <v>332</v>
      </c>
      <c r="H3232" t="s">
        <v>1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</row>
    <row r="3233" spans="1:37">
      <c r="A3233" s="32" t="str">
        <f t="shared" si="50"/>
        <v>Goods covered by EC Reg 1236/2005 onlyGreenlandPermanenta</v>
      </c>
      <c r="B3233" s="32" t="str">
        <f>VLOOKUP(D3233,Lookup!$A:$B,2,FALSE)</f>
        <v>Goods covered by EC Reg 1236/2005 only</v>
      </c>
      <c r="C3233" s="32" t="s">
        <v>352</v>
      </c>
      <c r="D3233" t="s">
        <v>336</v>
      </c>
      <c r="E3233" t="s">
        <v>157</v>
      </c>
      <c r="F3233" t="s">
        <v>288</v>
      </c>
      <c r="G3233" t="s">
        <v>332</v>
      </c>
      <c r="H3233" t="s">
        <v>1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</row>
    <row r="3234" spans="1:37">
      <c r="A3234" s="32" t="str">
        <f t="shared" si="50"/>
        <v>Goods covered by EC Reg 1236/2005 onlyGrenadaPermanenta</v>
      </c>
      <c r="B3234" s="32" t="str">
        <f>VLOOKUP(D3234,Lookup!$A:$B,2,FALSE)</f>
        <v>Goods covered by EC Reg 1236/2005 only</v>
      </c>
      <c r="C3234" s="32" t="s">
        <v>352</v>
      </c>
      <c r="D3234" t="s">
        <v>336</v>
      </c>
      <c r="E3234" t="s">
        <v>156</v>
      </c>
      <c r="F3234" t="s">
        <v>288</v>
      </c>
      <c r="G3234" t="s">
        <v>332</v>
      </c>
      <c r="H3234" t="s">
        <v>1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</row>
    <row r="3235" spans="1:37">
      <c r="A3235" s="32" t="str">
        <f t="shared" si="50"/>
        <v>Goods covered by EC Reg 1236/2005 onlyGuamPermanenta</v>
      </c>
      <c r="B3235" s="32" t="str">
        <f>VLOOKUP(D3235,Lookup!$A:$B,2,FALSE)</f>
        <v>Goods covered by EC Reg 1236/2005 only</v>
      </c>
      <c r="C3235" s="32" t="s">
        <v>352</v>
      </c>
      <c r="D3235" t="s">
        <v>336</v>
      </c>
      <c r="E3235" t="s">
        <v>155</v>
      </c>
      <c r="F3235" t="s">
        <v>288</v>
      </c>
      <c r="G3235" t="s">
        <v>332</v>
      </c>
      <c r="H3235" t="s">
        <v>1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</row>
    <row r="3236" spans="1:37">
      <c r="A3236" s="32" t="str">
        <f t="shared" si="50"/>
        <v>Goods covered by EC Reg 1236/2005 onlyGuatemalaPermanenta</v>
      </c>
      <c r="B3236" s="32" t="str">
        <f>VLOOKUP(D3236,Lookup!$A:$B,2,FALSE)</f>
        <v>Goods covered by EC Reg 1236/2005 only</v>
      </c>
      <c r="C3236" s="32" t="s">
        <v>352</v>
      </c>
      <c r="D3236" t="s">
        <v>336</v>
      </c>
      <c r="E3236" t="s">
        <v>154</v>
      </c>
      <c r="F3236" t="s">
        <v>288</v>
      </c>
      <c r="G3236" t="s">
        <v>332</v>
      </c>
      <c r="H3236" t="s">
        <v>1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</row>
    <row r="3237" spans="1:37">
      <c r="A3237" s="32" t="str">
        <f t="shared" si="50"/>
        <v>Goods covered by EC Reg 1236/2005 onlyRepublic of GuineaPermanenta</v>
      </c>
      <c r="B3237" s="32" t="str">
        <f>VLOOKUP(D3237,Lookup!$A:$B,2,FALSE)</f>
        <v>Goods covered by EC Reg 1236/2005 only</v>
      </c>
      <c r="C3237" s="32" t="s">
        <v>352</v>
      </c>
      <c r="D3237" t="s">
        <v>336</v>
      </c>
      <c r="E3237" t="s">
        <v>341</v>
      </c>
      <c r="F3237" t="s">
        <v>288</v>
      </c>
      <c r="G3237" t="s">
        <v>332</v>
      </c>
      <c r="H3237" t="s">
        <v>1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</row>
    <row r="3238" spans="1:37">
      <c r="A3238" s="32" t="str">
        <f t="shared" si="50"/>
        <v>Goods covered by EC Reg 1236/2005 onlyGuinea-BissauPermanenta</v>
      </c>
      <c r="B3238" s="32" t="str">
        <f>VLOOKUP(D3238,Lookup!$A:$B,2,FALSE)</f>
        <v>Goods covered by EC Reg 1236/2005 only</v>
      </c>
      <c r="C3238" s="32" t="s">
        <v>352</v>
      </c>
      <c r="D3238" t="s">
        <v>336</v>
      </c>
      <c r="E3238" t="s">
        <v>153</v>
      </c>
      <c r="F3238" t="s">
        <v>288</v>
      </c>
      <c r="G3238" t="s">
        <v>332</v>
      </c>
      <c r="H3238" t="s">
        <v>1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</row>
    <row r="3239" spans="1:37">
      <c r="A3239" s="32" t="str">
        <f t="shared" si="50"/>
        <v>Goods covered by EC Reg 1236/2005 onlyGuyanaPermanenta</v>
      </c>
      <c r="B3239" s="32" t="str">
        <f>VLOOKUP(D3239,Lookup!$A:$B,2,FALSE)</f>
        <v>Goods covered by EC Reg 1236/2005 only</v>
      </c>
      <c r="C3239" s="32" t="s">
        <v>352</v>
      </c>
      <c r="D3239" t="s">
        <v>336</v>
      </c>
      <c r="E3239" t="s">
        <v>152</v>
      </c>
      <c r="F3239" t="s">
        <v>288</v>
      </c>
      <c r="G3239" t="s">
        <v>332</v>
      </c>
      <c r="H3239" t="s">
        <v>1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</row>
    <row r="3240" spans="1:37">
      <c r="A3240" s="32" t="str">
        <f t="shared" si="50"/>
        <v>Goods covered by EC Reg 1236/2005 onlyHaitiPermanenta</v>
      </c>
      <c r="B3240" s="32" t="str">
        <f>VLOOKUP(D3240,Lookup!$A:$B,2,FALSE)</f>
        <v>Goods covered by EC Reg 1236/2005 only</v>
      </c>
      <c r="C3240" s="32" t="s">
        <v>352</v>
      </c>
      <c r="D3240" t="s">
        <v>336</v>
      </c>
      <c r="E3240" t="s">
        <v>151</v>
      </c>
      <c r="F3240" t="s">
        <v>288</v>
      </c>
      <c r="G3240" t="s">
        <v>332</v>
      </c>
      <c r="H3240" t="s">
        <v>1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</row>
    <row r="3241" spans="1:37">
      <c r="A3241" s="32" t="str">
        <f t="shared" si="50"/>
        <v>Goods covered by EC Reg 1236/2005 onlyHeard and McDonald IslandsPermanenta</v>
      </c>
      <c r="B3241" s="32" t="str">
        <f>VLOOKUP(D3241,Lookup!$A:$B,2,FALSE)</f>
        <v>Goods covered by EC Reg 1236/2005 only</v>
      </c>
      <c r="C3241" s="32" t="s">
        <v>352</v>
      </c>
      <c r="D3241" t="s">
        <v>336</v>
      </c>
      <c r="E3241" t="s">
        <v>150</v>
      </c>
      <c r="F3241" t="s">
        <v>288</v>
      </c>
      <c r="G3241" t="s">
        <v>332</v>
      </c>
      <c r="H3241" t="s">
        <v>1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</row>
    <row r="3242" spans="1:37">
      <c r="A3242" s="32" t="str">
        <f t="shared" si="50"/>
        <v>Goods covered by EC Reg 1236/2005 onlyHondurasPermanenta</v>
      </c>
      <c r="B3242" s="32" t="str">
        <f>VLOOKUP(D3242,Lookup!$A:$B,2,FALSE)</f>
        <v>Goods covered by EC Reg 1236/2005 only</v>
      </c>
      <c r="C3242" s="32" t="s">
        <v>352</v>
      </c>
      <c r="D3242" t="s">
        <v>336</v>
      </c>
      <c r="E3242" t="s">
        <v>149</v>
      </c>
      <c r="F3242" t="s">
        <v>288</v>
      </c>
      <c r="G3242" t="s">
        <v>332</v>
      </c>
      <c r="H3242" t="s">
        <v>1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</row>
    <row r="3243" spans="1:37">
      <c r="A3243" s="32" t="str">
        <f t="shared" si="50"/>
        <v>Goods covered by EC Reg 1236/2005 onlyHong Kong Special Administrative RegionPermanenta</v>
      </c>
      <c r="B3243" s="32" t="str">
        <f>VLOOKUP(D3243,Lookup!$A:$B,2,FALSE)</f>
        <v>Goods covered by EC Reg 1236/2005 only</v>
      </c>
      <c r="C3243" s="32" t="s">
        <v>352</v>
      </c>
      <c r="D3243" t="s">
        <v>336</v>
      </c>
      <c r="E3243" t="s">
        <v>148</v>
      </c>
      <c r="F3243" t="s">
        <v>288</v>
      </c>
      <c r="G3243" t="s">
        <v>332</v>
      </c>
      <c r="H3243" t="s">
        <v>1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</row>
    <row r="3244" spans="1:37">
      <c r="A3244" s="32" t="str">
        <f t="shared" si="50"/>
        <v>Goods covered by EC Reg 1236/2005 onlyHowland IslandsPermanenta</v>
      </c>
      <c r="B3244" s="32" t="str">
        <f>VLOOKUP(D3244,Lookup!$A:$B,2,FALSE)</f>
        <v>Goods covered by EC Reg 1236/2005 only</v>
      </c>
      <c r="C3244" s="32" t="s">
        <v>352</v>
      </c>
      <c r="D3244" t="s">
        <v>336</v>
      </c>
      <c r="E3244" t="s">
        <v>147</v>
      </c>
      <c r="F3244" t="s">
        <v>288</v>
      </c>
      <c r="G3244" t="s">
        <v>332</v>
      </c>
      <c r="H3244" t="s">
        <v>1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</row>
    <row r="3245" spans="1:37">
      <c r="A3245" s="32" t="str">
        <f t="shared" si="50"/>
        <v>Goods covered by EC Reg 1236/2005 onlyHungaryPermanenta</v>
      </c>
      <c r="B3245" s="32" t="str">
        <f>VLOOKUP(D3245,Lookup!$A:$B,2,FALSE)</f>
        <v>Goods covered by EC Reg 1236/2005 only</v>
      </c>
      <c r="C3245" s="32" t="s">
        <v>352</v>
      </c>
      <c r="D3245" t="s">
        <v>336</v>
      </c>
      <c r="E3245" t="s">
        <v>146</v>
      </c>
      <c r="F3245" t="s">
        <v>288</v>
      </c>
      <c r="G3245" t="s">
        <v>332</v>
      </c>
      <c r="H3245" t="s">
        <v>1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</row>
    <row r="3246" spans="1:37">
      <c r="A3246" s="32" t="str">
        <f t="shared" si="50"/>
        <v>Goods covered by EC Reg 1236/2005 onlyIcelandPermanenta</v>
      </c>
      <c r="B3246" s="32" t="str">
        <f>VLOOKUP(D3246,Lookup!$A:$B,2,FALSE)</f>
        <v>Goods covered by EC Reg 1236/2005 only</v>
      </c>
      <c r="C3246" s="32" t="s">
        <v>352</v>
      </c>
      <c r="D3246" t="s">
        <v>336</v>
      </c>
      <c r="E3246" t="s">
        <v>145</v>
      </c>
      <c r="F3246" t="s">
        <v>288</v>
      </c>
      <c r="G3246" t="s">
        <v>332</v>
      </c>
      <c r="H3246" t="s">
        <v>1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</row>
    <row r="3247" spans="1:37">
      <c r="A3247" s="32" t="str">
        <f t="shared" si="50"/>
        <v>Goods covered by EC Reg 1236/2005 onlyIndiaPermanenta</v>
      </c>
      <c r="B3247" s="32" t="str">
        <f>VLOOKUP(D3247,Lookup!$A:$B,2,FALSE)</f>
        <v>Goods covered by EC Reg 1236/2005 only</v>
      </c>
      <c r="C3247" s="32" t="s">
        <v>352</v>
      </c>
      <c r="D3247" t="s">
        <v>336</v>
      </c>
      <c r="E3247" t="s">
        <v>144</v>
      </c>
      <c r="F3247" t="s">
        <v>288</v>
      </c>
      <c r="G3247" t="s">
        <v>332</v>
      </c>
      <c r="H3247" t="s">
        <v>1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</row>
    <row r="3248" spans="1:37">
      <c r="A3248" s="32" t="str">
        <f t="shared" si="50"/>
        <v>Goods covered by EC Reg 1236/2005 onlyIndonesiaPermanenta</v>
      </c>
      <c r="B3248" s="32" t="str">
        <f>VLOOKUP(D3248,Lookup!$A:$B,2,FALSE)</f>
        <v>Goods covered by EC Reg 1236/2005 only</v>
      </c>
      <c r="C3248" s="32" t="s">
        <v>352</v>
      </c>
      <c r="D3248" t="s">
        <v>336</v>
      </c>
      <c r="E3248" t="s">
        <v>143</v>
      </c>
      <c r="F3248" t="s">
        <v>288</v>
      </c>
      <c r="G3248" t="s">
        <v>332</v>
      </c>
      <c r="H3248" t="s">
        <v>1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</row>
    <row r="3249" spans="1:37">
      <c r="A3249" s="32" t="str">
        <f t="shared" si="50"/>
        <v>Goods covered by EC Reg 1236/2005 onlyIranPermanenta</v>
      </c>
      <c r="B3249" s="32" t="str">
        <f>VLOOKUP(D3249,Lookup!$A:$B,2,FALSE)</f>
        <v>Goods covered by EC Reg 1236/2005 only</v>
      </c>
      <c r="C3249" s="32" t="s">
        <v>352</v>
      </c>
      <c r="D3249" t="s">
        <v>336</v>
      </c>
      <c r="E3249" t="s">
        <v>142</v>
      </c>
      <c r="F3249" t="s">
        <v>288</v>
      </c>
      <c r="G3249" t="s">
        <v>332</v>
      </c>
      <c r="H3249" t="s">
        <v>1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</row>
    <row r="3250" spans="1:37">
      <c r="A3250" s="32" t="str">
        <f t="shared" si="50"/>
        <v>Goods covered by EC Reg 1236/2005 onlyIraqPermanenta</v>
      </c>
      <c r="B3250" s="32" t="str">
        <f>VLOOKUP(D3250,Lookup!$A:$B,2,FALSE)</f>
        <v>Goods covered by EC Reg 1236/2005 only</v>
      </c>
      <c r="C3250" s="32" t="s">
        <v>352</v>
      </c>
      <c r="D3250" t="s">
        <v>336</v>
      </c>
      <c r="E3250" t="s">
        <v>141</v>
      </c>
      <c r="F3250" t="s">
        <v>288</v>
      </c>
      <c r="G3250" t="s">
        <v>332</v>
      </c>
      <c r="H3250" t="s">
        <v>1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</row>
    <row r="3251" spans="1:37">
      <c r="A3251" s="32" t="str">
        <f t="shared" si="50"/>
        <v>Goods covered by EC Reg 1236/2005 onlyIrelandPermanenta</v>
      </c>
      <c r="B3251" s="32" t="str">
        <f>VLOOKUP(D3251,Lookup!$A:$B,2,FALSE)</f>
        <v>Goods covered by EC Reg 1236/2005 only</v>
      </c>
      <c r="C3251" s="32" t="s">
        <v>352</v>
      </c>
      <c r="D3251" t="s">
        <v>336</v>
      </c>
      <c r="E3251" t="s">
        <v>140</v>
      </c>
      <c r="F3251" t="s">
        <v>288</v>
      </c>
      <c r="G3251" t="s">
        <v>332</v>
      </c>
      <c r="H3251" t="s">
        <v>1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</row>
    <row r="3252" spans="1:37">
      <c r="A3252" s="32" t="str">
        <f t="shared" si="50"/>
        <v>Goods covered by EC Reg 1236/2005 onlyIsle Of ManPermanenta</v>
      </c>
      <c r="B3252" s="32" t="str">
        <f>VLOOKUP(D3252,Lookup!$A:$B,2,FALSE)</f>
        <v>Goods covered by EC Reg 1236/2005 only</v>
      </c>
      <c r="C3252" s="32" t="s">
        <v>352</v>
      </c>
      <c r="D3252" t="s">
        <v>336</v>
      </c>
      <c r="E3252" t="s">
        <v>139</v>
      </c>
      <c r="F3252" t="s">
        <v>288</v>
      </c>
      <c r="G3252" t="s">
        <v>332</v>
      </c>
      <c r="H3252" t="s">
        <v>1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</row>
    <row r="3253" spans="1:37">
      <c r="A3253" s="32" t="str">
        <f t="shared" si="50"/>
        <v>Goods covered by EC Reg 1236/2005 onlyIsraelPermanenta</v>
      </c>
      <c r="B3253" s="32" t="str">
        <f>VLOOKUP(D3253,Lookup!$A:$B,2,FALSE)</f>
        <v>Goods covered by EC Reg 1236/2005 only</v>
      </c>
      <c r="C3253" s="32" t="s">
        <v>352</v>
      </c>
      <c r="D3253" t="s">
        <v>336</v>
      </c>
      <c r="E3253" t="s">
        <v>138</v>
      </c>
      <c r="F3253" t="s">
        <v>288</v>
      </c>
      <c r="G3253" t="s">
        <v>332</v>
      </c>
      <c r="H3253" t="s">
        <v>1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</row>
    <row r="3254" spans="1:37">
      <c r="A3254" s="32" t="str">
        <f t="shared" si="50"/>
        <v>Goods covered by EC Reg 1236/2005 onlyItalyPermanenta</v>
      </c>
      <c r="B3254" s="32" t="str">
        <f>VLOOKUP(D3254,Lookup!$A:$B,2,FALSE)</f>
        <v>Goods covered by EC Reg 1236/2005 only</v>
      </c>
      <c r="C3254" s="32" t="s">
        <v>352</v>
      </c>
      <c r="D3254" t="s">
        <v>336</v>
      </c>
      <c r="E3254" t="s">
        <v>137</v>
      </c>
      <c r="F3254" t="s">
        <v>288</v>
      </c>
      <c r="G3254" t="s">
        <v>332</v>
      </c>
      <c r="H3254" t="s">
        <v>1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</row>
    <row r="3255" spans="1:37">
      <c r="A3255" s="32" t="str">
        <f t="shared" si="50"/>
        <v>Goods covered by EC Reg 1236/2005 onlyIvory CoastPermanenta</v>
      </c>
      <c r="B3255" s="32" t="str">
        <f>VLOOKUP(D3255,Lookup!$A:$B,2,FALSE)</f>
        <v>Goods covered by EC Reg 1236/2005 only</v>
      </c>
      <c r="C3255" s="32" t="s">
        <v>352</v>
      </c>
      <c r="D3255" t="s">
        <v>336</v>
      </c>
      <c r="E3255" t="s">
        <v>136</v>
      </c>
      <c r="F3255" t="s">
        <v>288</v>
      </c>
      <c r="G3255" t="s">
        <v>332</v>
      </c>
      <c r="H3255" t="s">
        <v>1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</row>
    <row r="3256" spans="1:37">
      <c r="A3256" s="32" t="str">
        <f t="shared" si="50"/>
        <v>Goods covered by EC Reg 1236/2005 onlyJamaicaPermanenta</v>
      </c>
      <c r="B3256" s="32" t="str">
        <f>VLOOKUP(D3256,Lookup!$A:$B,2,FALSE)</f>
        <v>Goods covered by EC Reg 1236/2005 only</v>
      </c>
      <c r="C3256" s="32" t="s">
        <v>352</v>
      </c>
      <c r="D3256" t="s">
        <v>336</v>
      </c>
      <c r="E3256" t="s">
        <v>135</v>
      </c>
      <c r="F3256" t="s">
        <v>288</v>
      </c>
      <c r="G3256" t="s">
        <v>332</v>
      </c>
      <c r="H3256" t="s">
        <v>1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</row>
    <row r="3257" spans="1:37">
      <c r="A3257" s="32" t="str">
        <f t="shared" si="50"/>
        <v>Goods covered by EC Reg 1236/2005 onlyJapanPermanenta</v>
      </c>
      <c r="B3257" s="32" t="str">
        <f>VLOOKUP(D3257,Lookup!$A:$B,2,FALSE)</f>
        <v>Goods covered by EC Reg 1236/2005 only</v>
      </c>
      <c r="C3257" s="32" t="s">
        <v>352</v>
      </c>
      <c r="D3257" t="s">
        <v>336</v>
      </c>
      <c r="E3257" t="s">
        <v>134</v>
      </c>
      <c r="F3257" t="s">
        <v>288</v>
      </c>
      <c r="G3257" t="s">
        <v>332</v>
      </c>
      <c r="H3257" t="s">
        <v>1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</row>
    <row r="3258" spans="1:37">
      <c r="A3258" s="32" t="str">
        <f t="shared" si="50"/>
        <v>Goods covered by EC Reg 1236/2005 onlyJarvis IslandsPermanenta</v>
      </c>
      <c r="B3258" s="32" t="str">
        <f>VLOOKUP(D3258,Lookup!$A:$B,2,FALSE)</f>
        <v>Goods covered by EC Reg 1236/2005 only</v>
      </c>
      <c r="C3258" s="32" t="s">
        <v>352</v>
      </c>
      <c r="D3258" t="s">
        <v>336</v>
      </c>
      <c r="E3258" t="s">
        <v>133</v>
      </c>
      <c r="F3258" t="s">
        <v>288</v>
      </c>
      <c r="G3258" t="s">
        <v>332</v>
      </c>
      <c r="H3258" t="s">
        <v>1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</row>
    <row r="3259" spans="1:37">
      <c r="A3259" s="32" t="str">
        <f t="shared" si="50"/>
        <v>Goods covered by EC Reg 1236/2005 onlyJohnston IslandsPermanenta</v>
      </c>
      <c r="B3259" s="32" t="str">
        <f>VLOOKUP(D3259,Lookup!$A:$B,2,FALSE)</f>
        <v>Goods covered by EC Reg 1236/2005 only</v>
      </c>
      <c r="C3259" s="32" t="s">
        <v>352</v>
      </c>
      <c r="D3259" t="s">
        <v>336</v>
      </c>
      <c r="E3259" t="s">
        <v>132</v>
      </c>
      <c r="F3259" t="s">
        <v>288</v>
      </c>
      <c r="G3259" t="s">
        <v>332</v>
      </c>
      <c r="H3259" t="s">
        <v>1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</row>
    <row r="3260" spans="1:37">
      <c r="A3260" s="32" t="str">
        <f t="shared" si="50"/>
        <v>Goods covered by EC Reg 1236/2005 onlyJordanPermanenta</v>
      </c>
      <c r="B3260" s="32" t="str">
        <f>VLOOKUP(D3260,Lookup!$A:$B,2,FALSE)</f>
        <v>Goods covered by EC Reg 1236/2005 only</v>
      </c>
      <c r="C3260" s="32" t="s">
        <v>352</v>
      </c>
      <c r="D3260" t="s">
        <v>336</v>
      </c>
      <c r="E3260" t="s">
        <v>131</v>
      </c>
      <c r="F3260" t="s">
        <v>288</v>
      </c>
      <c r="G3260" t="s">
        <v>332</v>
      </c>
      <c r="H3260" t="s">
        <v>1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</row>
    <row r="3261" spans="1:37">
      <c r="A3261" s="32" t="str">
        <f t="shared" si="50"/>
        <v>Goods covered by EC Reg 1236/2005 onlyKazakhstanPermanenta</v>
      </c>
      <c r="B3261" s="32" t="str">
        <f>VLOOKUP(D3261,Lookup!$A:$B,2,FALSE)</f>
        <v>Goods covered by EC Reg 1236/2005 only</v>
      </c>
      <c r="C3261" s="32" t="s">
        <v>352</v>
      </c>
      <c r="D3261" t="s">
        <v>336</v>
      </c>
      <c r="E3261" t="s">
        <v>130</v>
      </c>
      <c r="F3261" t="s">
        <v>288</v>
      </c>
      <c r="G3261" t="s">
        <v>332</v>
      </c>
      <c r="H3261" t="s">
        <v>1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</row>
    <row r="3262" spans="1:37">
      <c r="A3262" s="32" t="str">
        <f t="shared" si="50"/>
        <v>Goods covered by EC Reg 1236/2005 onlyKenyaPermanenta</v>
      </c>
      <c r="B3262" s="32" t="str">
        <f>VLOOKUP(D3262,Lookup!$A:$B,2,FALSE)</f>
        <v>Goods covered by EC Reg 1236/2005 only</v>
      </c>
      <c r="C3262" s="32" t="s">
        <v>352</v>
      </c>
      <c r="D3262" t="s">
        <v>336</v>
      </c>
      <c r="E3262" t="s">
        <v>129</v>
      </c>
      <c r="F3262" t="s">
        <v>288</v>
      </c>
      <c r="G3262" t="s">
        <v>332</v>
      </c>
      <c r="H3262" t="s">
        <v>1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</row>
    <row r="3263" spans="1:37">
      <c r="A3263" s="32" t="str">
        <f t="shared" si="50"/>
        <v>Goods covered by EC Reg 1236/2005 onlyKingman ReefPermanenta</v>
      </c>
      <c r="B3263" s="32" t="str">
        <f>VLOOKUP(D3263,Lookup!$A:$B,2,FALSE)</f>
        <v>Goods covered by EC Reg 1236/2005 only</v>
      </c>
      <c r="C3263" s="32" t="s">
        <v>352</v>
      </c>
      <c r="D3263" t="s">
        <v>336</v>
      </c>
      <c r="E3263" t="s">
        <v>128</v>
      </c>
      <c r="F3263" t="s">
        <v>288</v>
      </c>
      <c r="G3263" t="s">
        <v>332</v>
      </c>
      <c r="H3263" t="s">
        <v>1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</row>
    <row r="3264" spans="1:37">
      <c r="A3264" s="32" t="str">
        <f t="shared" ref="A3264:A3327" si="51">CONCATENATE(B3264,E3264,F3264,H3264)</f>
        <v>Goods covered by EC Reg 1236/2005 onlyKiribatiPermanenta</v>
      </c>
      <c r="B3264" s="32" t="str">
        <f>VLOOKUP(D3264,Lookup!$A:$B,2,FALSE)</f>
        <v>Goods covered by EC Reg 1236/2005 only</v>
      </c>
      <c r="C3264" s="32" t="s">
        <v>352</v>
      </c>
      <c r="D3264" t="s">
        <v>336</v>
      </c>
      <c r="E3264" t="s">
        <v>127</v>
      </c>
      <c r="F3264" t="s">
        <v>288</v>
      </c>
      <c r="G3264" t="s">
        <v>332</v>
      </c>
      <c r="H3264" t="s">
        <v>1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</row>
    <row r="3265" spans="1:37">
      <c r="A3265" s="32" t="str">
        <f t="shared" si="51"/>
        <v>Goods covered by EC Reg 1236/2005 onlyNorth KoreaPermanenta</v>
      </c>
      <c r="B3265" s="32" t="str">
        <f>VLOOKUP(D3265,Lookup!$A:$B,2,FALSE)</f>
        <v>Goods covered by EC Reg 1236/2005 only</v>
      </c>
      <c r="C3265" s="32" t="s">
        <v>352</v>
      </c>
      <c r="D3265" t="s">
        <v>336</v>
      </c>
      <c r="E3265" t="s">
        <v>345</v>
      </c>
      <c r="F3265" t="s">
        <v>288</v>
      </c>
      <c r="G3265" t="s">
        <v>332</v>
      </c>
      <c r="H3265" t="s">
        <v>1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</row>
    <row r="3266" spans="1:37">
      <c r="A3266" s="32" t="str">
        <f t="shared" si="51"/>
        <v>Goods covered by EC Reg 1236/2005 onlySouth KoreaPermanenta</v>
      </c>
      <c r="B3266" s="32" t="str">
        <f>VLOOKUP(D3266,Lookup!$A:$B,2,FALSE)</f>
        <v>Goods covered by EC Reg 1236/2005 only</v>
      </c>
      <c r="C3266" s="32" t="s">
        <v>352</v>
      </c>
      <c r="D3266" t="s">
        <v>336</v>
      </c>
      <c r="E3266" t="s">
        <v>342</v>
      </c>
      <c r="F3266" t="s">
        <v>288</v>
      </c>
      <c r="G3266" t="s">
        <v>332</v>
      </c>
      <c r="H3266" t="s">
        <v>1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</row>
    <row r="3267" spans="1:37">
      <c r="A3267" s="32" t="str">
        <f t="shared" si="51"/>
        <v>Goods covered by EC Reg 1236/2005 onlyKosovoPermanenta</v>
      </c>
      <c r="B3267" s="32" t="str">
        <f>VLOOKUP(D3267,Lookup!$A:$B,2,FALSE)</f>
        <v>Goods covered by EC Reg 1236/2005 only</v>
      </c>
      <c r="C3267" s="32" t="s">
        <v>352</v>
      </c>
      <c r="D3267" t="s">
        <v>336</v>
      </c>
      <c r="E3267" t="s">
        <v>126</v>
      </c>
      <c r="F3267" t="s">
        <v>288</v>
      </c>
      <c r="G3267" t="s">
        <v>332</v>
      </c>
      <c r="H3267" t="s">
        <v>1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</row>
    <row r="3268" spans="1:37">
      <c r="A3268" s="32" t="str">
        <f t="shared" si="51"/>
        <v>Goods covered by EC Reg 1236/2005 onlyKuwaitPermanenta</v>
      </c>
      <c r="B3268" s="32" t="str">
        <f>VLOOKUP(D3268,Lookup!$A:$B,2,FALSE)</f>
        <v>Goods covered by EC Reg 1236/2005 only</v>
      </c>
      <c r="C3268" s="32" t="s">
        <v>352</v>
      </c>
      <c r="D3268" t="s">
        <v>336</v>
      </c>
      <c r="E3268" t="s">
        <v>125</v>
      </c>
      <c r="F3268" t="s">
        <v>288</v>
      </c>
      <c r="G3268" t="s">
        <v>332</v>
      </c>
      <c r="H3268" t="s">
        <v>1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</row>
    <row r="3269" spans="1:37">
      <c r="A3269" s="32" t="str">
        <f t="shared" si="51"/>
        <v>Goods covered by EC Reg 1236/2005 onlyKyrgyzstanPermanenta</v>
      </c>
      <c r="B3269" s="32" t="str">
        <f>VLOOKUP(D3269,Lookup!$A:$B,2,FALSE)</f>
        <v>Goods covered by EC Reg 1236/2005 only</v>
      </c>
      <c r="C3269" s="32" t="s">
        <v>352</v>
      </c>
      <c r="D3269" t="s">
        <v>336</v>
      </c>
      <c r="E3269" t="s">
        <v>124</v>
      </c>
      <c r="F3269" t="s">
        <v>288</v>
      </c>
      <c r="G3269" t="s">
        <v>332</v>
      </c>
      <c r="H3269" t="s">
        <v>1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</row>
    <row r="3270" spans="1:37">
      <c r="A3270" s="32" t="str">
        <f t="shared" si="51"/>
        <v>Goods covered by EC Reg 1236/2005 onlyLaosPermanenta</v>
      </c>
      <c r="B3270" s="32" t="str">
        <f>VLOOKUP(D3270,Lookup!$A:$B,2,FALSE)</f>
        <v>Goods covered by EC Reg 1236/2005 only</v>
      </c>
      <c r="C3270" s="32" t="s">
        <v>352</v>
      </c>
      <c r="D3270" t="s">
        <v>336</v>
      </c>
      <c r="E3270" t="s">
        <v>123</v>
      </c>
      <c r="F3270" t="s">
        <v>288</v>
      </c>
      <c r="G3270" t="s">
        <v>332</v>
      </c>
      <c r="H3270" t="s">
        <v>1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</row>
    <row r="3271" spans="1:37">
      <c r="A3271" s="32" t="str">
        <f t="shared" si="51"/>
        <v>Goods covered by EC Reg 1236/2005 onlyLatviaPermanenta</v>
      </c>
      <c r="B3271" s="32" t="str">
        <f>VLOOKUP(D3271,Lookup!$A:$B,2,FALSE)</f>
        <v>Goods covered by EC Reg 1236/2005 only</v>
      </c>
      <c r="C3271" s="32" t="s">
        <v>352</v>
      </c>
      <c r="D3271" t="s">
        <v>336</v>
      </c>
      <c r="E3271" t="s">
        <v>122</v>
      </c>
      <c r="F3271" t="s">
        <v>288</v>
      </c>
      <c r="G3271" t="s">
        <v>332</v>
      </c>
      <c r="H3271" t="s">
        <v>1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</row>
    <row r="3272" spans="1:37">
      <c r="A3272" s="32" t="str">
        <f t="shared" si="51"/>
        <v>Goods covered by EC Reg 1236/2005 onlyLebanonPermanenta</v>
      </c>
      <c r="B3272" s="32" t="str">
        <f>VLOOKUP(D3272,Lookup!$A:$B,2,FALSE)</f>
        <v>Goods covered by EC Reg 1236/2005 only</v>
      </c>
      <c r="C3272" s="32" t="s">
        <v>352</v>
      </c>
      <c r="D3272" t="s">
        <v>336</v>
      </c>
      <c r="E3272" t="s">
        <v>121</v>
      </c>
      <c r="F3272" t="s">
        <v>288</v>
      </c>
      <c r="G3272" t="s">
        <v>332</v>
      </c>
      <c r="H3272" t="s">
        <v>1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</row>
    <row r="3273" spans="1:37">
      <c r="A3273" s="32" t="str">
        <f t="shared" si="51"/>
        <v>Goods covered by EC Reg 1236/2005 onlyLesothoPermanenta</v>
      </c>
      <c r="B3273" s="32" t="str">
        <f>VLOOKUP(D3273,Lookup!$A:$B,2,FALSE)</f>
        <v>Goods covered by EC Reg 1236/2005 only</v>
      </c>
      <c r="C3273" s="32" t="s">
        <v>352</v>
      </c>
      <c r="D3273" t="s">
        <v>336</v>
      </c>
      <c r="E3273" t="s">
        <v>120</v>
      </c>
      <c r="F3273" t="s">
        <v>288</v>
      </c>
      <c r="G3273" t="s">
        <v>332</v>
      </c>
      <c r="H3273" t="s">
        <v>1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</row>
    <row r="3274" spans="1:37">
      <c r="A3274" s="32" t="str">
        <f t="shared" si="51"/>
        <v>Goods covered by EC Reg 1236/2005 onlyLiberiaPermanenta</v>
      </c>
      <c r="B3274" s="32" t="str">
        <f>VLOOKUP(D3274,Lookup!$A:$B,2,FALSE)</f>
        <v>Goods covered by EC Reg 1236/2005 only</v>
      </c>
      <c r="C3274" s="32" t="s">
        <v>352</v>
      </c>
      <c r="D3274" t="s">
        <v>336</v>
      </c>
      <c r="E3274" t="s">
        <v>119</v>
      </c>
      <c r="F3274" t="s">
        <v>288</v>
      </c>
      <c r="G3274" t="s">
        <v>332</v>
      </c>
      <c r="H3274" t="s">
        <v>1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</row>
    <row r="3275" spans="1:37">
      <c r="A3275" s="32" t="str">
        <f t="shared" si="51"/>
        <v>Goods covered by EC Reg 1236/2005 onlyLibyaPermanenta</v>
      </c>
      <c r="B3275" s="32" t="str">
        <f>VLOOKUP(D3275,Lookup!$A:$B,2,FALSE)</f>
        <v>Goods covered by EC Reg 1236/2005 only</v>
      </c>
      <c r="C3275" s="32" t="s">
        <v>352</v>
      </c>
      <c r="D3275" t="s">
        <v>336</v>
      </c>
      <c r="E3275" t="s">
        <v>118</v>
      </c>
      <c r="F3275" t="s">
        <v>288</v>
      </c>
      <c r="G3275" t="s">
        <v>332</v>
      </c>
      <c r="H3275" t="s">
        <v>1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</row>
    <row r="3276" spans="1:37">
      <c r="A3276" s="32" t="str">
        <f t="shared" si="51"/>
        <v>Goods covered by EC Reg 1236/2005 onlyLiechtensteinPermanenta</v>
      </c>
      <c r="B3276" s="32" t="str">
        <f>VLOOKUP(D3276,Lookup!$A:$B,2,FALSE)</f>
        <v>Goods covered by EC Reg 1236/2005 only</v>
      </c>
      <c r="C3276" s="32" t="s">
        <v>352</v>
      </c>
      <c r="D3276" t="s">
        <v>336</v>
      </c>
      <c r="E3276" t="s">
        <v>117</v>
      </c>
      <c r="F3276" t="s">
        <v>288</v>
      </c>
      <c r="G3276" t="s">
        <v>332</v>
      </c>
      <c r="H3276" t="s">
        <v>1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</row>
    <row r="3277" spans="1:37">
      <c r="A3277" s="32" t="str">
        <f t="shared" si="51"/>
        <v>Goods covered by EC Reg 1236/2005 onlyLithuaniaPermanenta</v>
      </c>
      <c r="B3277" s="32" t="str">
        <f>VLOOKUP(D3277,Lookup!$A:$B,2,FALSE)</f>
        <v>Goods covered by EC Reg 1236/2005 only</v>
      </c>
      <c r="C3277" s="32" t="s">
        <v>352</v>
      </c>
      <c r="D3277" t="s">
        <v>336</v>
      </c>
      <c r="E3277" t="s">
        <v>116</v>
      </c>
      <c r="F3277" t="s">
        <v>288</v>
      </c>
      <c r="G3277" t="s">
        <v>332</v>
      </c>
      <c r="H3277" t="s">
        <v>1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</row>
    <row r="3278" spans="1:37">
      <c r="A3278" s="32" t="str">
        <f t="shared" si="51"/>
        <v>Goods covered by EC Reg 1236/2005 onlyLuxembourgPermanenta</v>
      </c>
      <c r="B3278" s="32" t="str">
        <f>VLOOKUP(D3278,Lookup!$A:$B,2,FALSE)</f>
        <v>Goods covered by EC Reg 1236/2005 only</v>
      </c>
      <c r="C3278" s="32" t="s">
        <v>352</v>
      </c>
      <c r="D3278" t="s">
        <v>336</v>
      </c>
      <c r="E3278" t="s">
        <v>115</v>
      </c>
      <c r="F3278" t="s">
        <v>288</v>
      </c>
      <c r="G3278" t="s">
        <v>332</v>
      </c>
      <c r="H3278" t="s">
        <v>1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</row>
    <row r="3279" spans="1:37">
      <c r="A3279" s="32" t="str">
        <f t="shared" si="51"/>
        <v>Goods covered by EC Reg 1236/2005 onlyMacaoPermanenta</v>
      </c>
      <c r="B3279" s="32" t="str">
        <f>VLOOKUP(D3279,Lookup!$A:$B,2,FALSE)</f>
        <v>Goods covered by EC Reg 1236/2005 only</v>
      </c>
      <c r="C3279" s="32" t="s">
        <v>352</v>
      </c>
      <c r="D3279" t="s">
        <v>336</v>
      </c>
      <c r="E3279" t="s">
        <v>114</v>
      </c>
      <c r="F3279" t="s">
        <v>288</v>
      </c>
      <c r="G3279" t="s">
        <v>332</v>
      </c>
      <c r="H3279" t="s">
        <v>1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</row>
    <row r="3280" spans="1:37">
      <c r="A3280" s="32" t="str">
        <f t="shared" si="51"/>
        <v>Goods covered by EC Reg 1236/2005 onlyMacedoniaPermanenta</v>
      </c>
      <c r="B3280" s="32" t="str">
        <f>VLOOKUP(D3280,Lookup!$A:$B,2,FALSE)</f>
        <v>Goods covered by EC Reg 1236/2005 only</v>
      </c>
      <c r="C3280" s="32" t="s">
        <v>352</v>
      </c>
      <c r="D3280" t="s">
        <v>336</v>
      </c>
      <c r="E3280" t="s">
        <v>113</v>
      </c>
      <c r="F3280" t="s">
        <v>288</v>
      </c>
      <c r="G3280" t="s">
        <v>332</v>
      </c>
      <c r="H3280" t="s">
        <v>1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</row>
    <row r="3281" spans="1:37">
      <c r="A3281" s="32" t="str">
        <f t="shared" si="51"/>
        <v>Goods covered by EC Reg 1236/2005 onlyMadagascarPermanenta</v>
      </c>
      <c r="B3281" s="32" t="str">
        <f>VLOOKUP(D3281,Lookup!$A:$B,2,FALSE)</f>
        <v>Goods covered by EC Reg 1236/2005 only</v>
      </c>
      <c r="C3281" s="32" t="s">
        <v>352</v>
      </c>
      <c r="D3281" t="s">
        <v>336</v>
      </c>
      <c r="E3281" t="s">
        <v>112</v>
      </c>
      <c r="F3281" t="s">
        <v>288</v>
      </c>
      <c r="G3281" t="s">
        <v>332</v>
      </c>
      <c r="H3281" t="s">
        <v>1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</row>
    <row r="3282" spans="1:37">
      <c r="A3282" s="32" t="str">
        <f t="shared" si="51"/>
        <v>Goods covered by EC Reg 1236/2005 onlyMalawiPermanenta</v>
      </c>
      <c r="B3282" s="32" t="str">
        <f>VLOOKUP(D3282,Lookup!$A:$B,2,FALSE)</f>
        <v>Goods covered by EC Reg 1236/2005 only</v>
      </c>
      <c r="C3282" s="32" t="s">
        <v>352</v>
      </c>
      <c r="D3282" t="s">
        <v>336</v>
      </c>
      <c r="E3282" t="s">
        <v>111</v>
      </c>
      <c r="F3282" t="s">
        <v>288</v>
      </c>
      <c r="G3282" t="s">
        <v>332</v>
      </c>
      <c r="H3282" t="s">
        <v>1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</row>
    <row r="3283" spans="1:37">
      <c r="A3283" s="32" t="str">
        <f t="shared" si="51"/>
        <v>Goods covered by EC Reg 1236/2005 onlyMalaysiaPermanenta</v>
      </c>
      <c r="B3283" s="32" t="str">
        <f>VLOOKUP(D3283,Lookup!$A:$B,2,FALSE)</f>
        <v>Goods covered by EC Reg 1236/2005 only</v>
      </c>
      <c r="C3283" s="32" t="s">
        <v>352</v>
      </c>
      <c r="D3283" t="s">
        <v>336</v>
      </c>
      <c r="E3283" t="s">
        <v>110</v>
      </c>
      <c r="F3283" t="s">
        <v>288</v>
      </c>
      <c r="G3283" t="s">
        <v>332</v>
      </c>
      <c r="H3283" t="s">
        <v>1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</row>
    <row r="3284" spans="1:37">
      <c r="A3284" s="32" t="str">
        <f t="shared" si="51"/>
        <v>Goods covered by EC Reg 1236/2005 onlyMaldivesPermanenta</v>
      </c>
      <c r="B3284" s="32" t="str">
        <f>VLOOKUP(D3284,Lookup!$A:$B,2,FALSE)</f>
        <v>Goods covered by EC Reg 1236/2005 only</v>
      </c>
      <c r="C3284" s="32" t="s">
        <v>352</v>
      </c>
      <c r="D3284" t="s">
        <v>336</v>
      </c>
      <c r="E3284" t="s">
        <v>109</v>
      </c>
      <c r="F3284" t="s">
        <v>288</v>
      </c>
      <c r="G3284" t="s">
        <v>332</v>
      </c>
      <c r="H3284" t="s">
        <v>1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</row>
    <row r="3285" spans="1:37">
      <c r="A3285" s="32" t="str">
        <f t="shared" si="51"/>
        <v>Goods covered by EC Reg 1236/2005 onlyMaliPermanenta</v>
      </c>
      <c r="B3285" s="32" t="str">
        <f>VLOOKUP(D3285,Lookup!$A:$B,2,FALSE)</f>
        <v>Goods covered by EC Reg 1236/2005 only</v>
      </c>
      <c r="C3285" s="32" t="s">
        <v>352</v>
      </c>
      <c r="D3285" t="s">
        <v>336</v>
      </c>
      <c r="E3285" t="s">
        <v>108</v>
      </c>
      <c r="F3285" t="s">
        <v>288</v>
      </c>
      <c r="G3285" t="s">
        <v>332</v>
      </c>
      <c r="H3285" t="s">
        <v>1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</row>
    <row r="3286" spans="1:37">
      <c r="A3286" s="32" t="str">
        <f t="shared" si="51"/>
        <v>Goods covered by EC Reg 1236/2005 onlyMaltaPermanenta</v>
      </c>
      <c r="B3286" s="32" t="str">
        <f>VLOOKUP(D3286,Lookup!$A:$B,2,FALSE)</f>
        <v>Goods covered by EC Reg 1236/2005 only</v>
      </c>
      <c r="C3286" s="32" t="s">
        <v>352</v>
      </c>
      <c r="D3286" t="s">
        <v>336</v>
      </c>
      <c r="E3286" t="s">
        <v>107</v>
      </c>
      <c r="F3286" t="s">
        <v>288</v>
      </c>
      <c r="G3286" t="s">
        <v>332</v>
      </c>
      <c r="H3286" t="s">
        <v>1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</row>
    <row r="3287" spans="1:37">
      <c r="A3287" s="32" t="str">
        <f t="shared" si="51"/>
        <v>Goods covered by EC Reg 1236/2005 onlyMarshall IslandsPermanenta</v>
      </c>
      <c r="B3287" s="32" t="str">
        <f>VLOOKUP(D3287,Lookup!$A:$B,2,FALSE)</f>
        <v>Goods covered by EC Reg 1236/2005 only</v>
      </c>
      <c r="C3287" s="32" t="s">
        <v>352</v>
      </c>
      <c r="D3287" t="s">
        <v>336</v>
      </c>
      <c r="E3287" t="s">
        <v>106</v>
      </c>
      <c r="F3287" t="s">
        <v>288</v>
      </c>
      <c r="G3287" t="s">
        <v>332</v>
      </c>
      <c r="H3287" t="s">
        <v>1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</row>
    <row r="3288" spans="1:37">
      <c r="A3288" s="32" t="str">
        <f t="shared" si="51"/>
        <v>Goods covered by EC Reg 1236/2005 onlyMauritaniaPermanenta</v>
      </c>
      <c r="B3288" s="32" t="str">
        <f>VLOOKUP(D3288,Lookup!$A:$B,2,FALSE)</f>
        <v>Goods covered by EC Reg 1236/2005 only</v>
      </c>
      <c r="C3288" s="32" t="s">
        <v>352</v>
      </c>
      <c r="D3288" t="s">
        <v>336</v>
      </c>
      <c r="E3288" t="s">
        <v>105</v>
      </c>
      <c r="F3288" t="s">
        <v>288</v>
      </c>
      <c r="G3288" t="s">
        <v>332</v>
      </c>
      <c r="H3288" t="s">
        <v>1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</row>
    <row r="3289" spans="1:37">
      <c r="A3289" s="32" t="str">
        <f t="shared" si="51"/>
        <v>Goods covered by EC Reg 1236/2005 onlyMauritiusPermanenta</v>
      </c>
      <c r="B3289" s="32" t="str">
        <f>VLOOKUP(D3289,Lookup!$A:$B,2,FALSE)</f>
        <v>Goods covered by EC Reg 1236/2005 only</v>
      </c>
      <c r="C3289" s="32" t="s">
        <v>352</v>
      </c>
      <c r="D3289" t="s">
        <v>336</v>
      </c>
      <c r="E3289" t="s">
        <v>104</v>
      </c>
      <c r="F3289" t="s">
        <v>288</v>
      </c>
      <c r="G3289" t="s">
        <v>332</v>
      </c>
      <c r="H3289" t="s">
        <v>1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</row>
    <row r="3290" spans="1:37">
      <c r="A3290" s="32" t="str">
        <f t="shared" si="51"/>
        <v>Goods covered by EC Reg 1236/2005 onlyMayotte (Grand Terre and Pamanzi)Permanenta</v>
      </c>
      <c r="B3290" s="32" t="str">
        <f>VLOOKUP(D3290,Lookup!$A:$B,2,FALSE)</f>
        <v>Goods covered by EC Reg 1236/2005 only</v>
      </c>
      <c r="C3290" s="32" t="s">
        <v>352</v>
      </c>
      <c r="D3290" t="s">
        <v>336</v>
      </c>
      <c r="E3290" t="s">
        <v>103</v>
      </c>
      <c r="F3290" t="s">
        <v>288</v>
      </c>
      <c r="G3290" t="s">
        <v>332</v>
      </c>
      <c r="H3290" t="s">
        <v>1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</row>
    <row r="3291" spans="1:37">
      <c r="A3291" s="32" t="str">
        <f t="shared" si="51"/>
        <v>Goods covered by EC Reg 1236/2005 onlyMexicoPermanenta</v>
      </c>
      <c r="B3291" s="32" t="str">
        <f>VLOOKUP(D3291,Lookup!$A:$B,2,FALSE)</f>
        <v>Goods covered by EC Reg 1236/2005 only</v>
      </c>
      <c r="C3291" s="32" t="s">
        <v>352</v>
      </c>
      <c r="D3291" t="s">
        <v>336</v>
      </c>
      <c r="E3291" t="s">
        <v>102</v>
      </c>
      <c r="F3291" t="s">
        <v>288</v>
      </c>
      <c r="G3291" t="s">
        <v>332</v>
      </c>
      <c r="H3291" t="s">
        <v>1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</row>
    <row r="3292" spans="1:37">
      <c r="A3292" s="32" t="str">
        <f t="shared" si="51"/>
        <v>Goods covered by EC Reg 1236/2005 onlyMicronesiaPermanenta</v>
      </c>
      <c r="B3292" s="32" t="str">
        <f>VLOOKUP(D3292,Lookup!$A:$B,2,FALSE)</f>
        <v>Goods covered by EC Reg 1236/2005 only</v>
      </c>
      <c r="C3292" s="32" t="s">
        <v>352</v>
      </c>
      <c r="D3292" t="s">
        <v>336</v>
      </c>
      <c r="E3292" t="s">
        <v>101</v>
      </c>
      <c r="F3292" t="s">
        <v>288</v>
      </c>
      <c r="G3292" t="s">
        <v>332</v>
      </c>
      <c r="H3292" t="s">
        <v>1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</row>
    <row r="3293" spans="1:37">
      <c r="A3293" s="32" t="str">
        <f t="shared" si="51"/>
        <v>Goods covered by EC Reg 1236/2005 onlyMidway IslandPermanenta</v>
      </c>
      <c r="B3293" s="32" t="str">
        <f>VLOOKUP(D3293,Lookup!$A:$B,2,FALSE)</f>
        <v>Goods covered by EC Reg 1236/2005 only</v>
      </c>
      <c r="C3293" s="32" t="s">
        <v>352</v>
      </c>
      <c r="D3293" t="s">
        <v>336</v>
      </c>
      <c r="E3293" t="s">
        <v>100</v>
      </c>
      <c r="F3293" t="s">
        <v>288</v>
      </c>
      <c r="G3293" t="s">
        <v>332</v>
      </c>
      <c r="H3293" t="s">
        <v>1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</row>
    <row r="3294" spans="1:37">
      <c r="A3294" s="32" t="str">
        <f t="shared" si="51"/>
        <v>Goods covered by EC Reg 1236/2005 onlyRepublic of MoldovaPermanenta</v>
      </c>
      <c r="B3294" s="32" t="str">
        <f>VLOOKUP(D3294,Lookup!$A:$B,2,FALSE)</f>
        <v>Goods covered by EC Reg 1236/2005 only</v>
      </c>
      <c r="C3294" s="32" t="s">
        <v>352</v>
      </c>
      <c r="D3294" t="s">
        <v>336</v>
      </c>
      <c r="E3294" t="s">
        <v>343</v>
      </c>
      <c r="F3294" t="s">
        <v>288</v>
      </c>
      <c r="G3294" t="s">
        <v>332</v>
      </c>
      <c r="H3294" t="s">
        <v>1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</row>
    <row r="3295" spans="1:37">
      <c r="A3295" s="32" t="str">
        <f t="shared" si="51"/>
        <v>Goods covered by EC Reg 1236/2005 onlyMonacoPermanenta</v>
      </c>
      <c r="B3295" s="32" t="str">
        <f>VLOOKUP(D3295,Lookup!$A:$B,2,FALSE)</f>
        <v>Goods covered by EC Reg 1236/2005 only</v>
      </c>
      <c r="C3295" s="32" t="s">
        <v>352</v>
      </c>
      <c r="D3295" t="s">
        <v>336</v>
      </c>
      <c r="E3295" t="s">
        <v>99</v>
      </c>
      <c r="F3295" t="s">
        <v>288</v>
      </c>
      <c r="G3295" t="s">
        <v>332</v>
      </c>
      <c r="H3295" t="s">
        <v>1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</row>
    <row r="3296" spans="1:37">
      <c r="A3296" s="32" t="str">
        <f t="shared" si="51"/>
        <v>Goods covered by EC Reg 1236/2005 onlyMongoliaPermanenta</v>
      </c>
      <c r="B3296" s="32" t="str">
        <f>VLOOKUP(D3296,Lookup!$A:$B,2,FALSE)</f>
        <v>Goods covered by EC Reg 1236/2005 only</v>
      </c>
      <c r="C3296" s="32" t="s">
        <v>352</v>
      </c>
      <c r="D3296" t="s">
        <v>336</v>
      </c>
      <c r="E3296" t="s">
        <v>98</v>
      </c>
      <c r="F3296" t="s">
        <v>288</v>
      </c>
      <c r="G3296" t="s">
        <v>332</v>
      </c>
      <c r="H3296" t="s">
        <v>1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</row>
    <row r="3297" spans="1:37">
      <c r="A3297" s="32" t="str">
        <f t="shared" si="51"/>
        <v>Goods covered by EC Reg 1236/2005 onlyMontenegroPermanenta</v>
      </c>
      <c r="B3297" s="32" t="str">
        <f>VLOOKUP(D3297,Lookup!$A:$B,2,FALSE)</f>
        <v>Goods covered by EC Reg 1236/2005 only</v>
      </c>
      <c r="C3297" s="32" t="s">
        <v>352</v>
      </c>
      <c r="D3297" t="s">
        <v>336</v>
      </c>
      <c r="E3297" t="s">
        <v>97</v>
      </c>
      <c r="F3297" t="s">
        <v>288</v>
      </c>
      <c r="G3297" t="s">
        <v>332</v>
      </c>
      <c r="H3297" t="s">
        <v>1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</row>
    <row r="3298" spans="1:37">
      <c r="A3298" s="32" t="str">
        <f t="shared" si="51"/>
        <v>Goods covered by EC Reg 1236/2005 onlyMontserratPermanenta</v>
      </c>
      <c r="B3298" s="32" t="str">
        <f>VLOOKUP(D3298,Lookup!$A:$B,2,FALSE)</f>
        <v>Goods covered by EC Reg 1236/2005 only</v>
      </c>
      <c r="C3298" s="32" t="s">
        <v>352</v>
      </c>
      <c r="D3298" t="s">
        <v>336</v>
      </c>
      <c r="E3298" t="s">
        <v>96</v>
      </c>
      <c r="F3298" t="s">
        <v>288</v>
      </c>
      <c r="G3298" t="s">
        <v>332</v>
      </c>
      <c r="H3298" t="s">
        <v>1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</row>
    <row r="3299" spans="1:37">
      <c r="A3299" s="32" t="str">
        <f t="shared" si="51"/>
        <v>Goods covered by EC Reg 1236/2005 onlyMoroccoPermanenta</v>
      </c>
      <c r="B3299" s="32" t="str">
        <f>VLOOKUP(D3299,Lookup!$A:$B,2,FALSE)</f>
        <v>Goods covered by EC Reg 1236/2005 only</v>
      </c>
      <c r="C3299" s="32" t="s">
        <v>352</v>
      </c>
      <c r="D3299" t="s">
        <v>336</v>
      </c>
      <c r="E3299" t="s">
        <v>95</v>
      </c>
      <c r="F3299" t="s">
        <v>288</v>
      </c>
      <c r="G3299" t="s">
        <v>332</v>
      </c>
      <c r="H3299" t="s">
        <v>1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</row>
    <row r="3300" spans="1:37">
      <c r="A3300" s="32" t="str">
        <f t="shared" si="51"/>
        <v>Goods covered by EC Reg 1236/2005 onlyMozambiquePermanenta</v>
      </c>
      <c r="B3300" s="32" t="str">
        <f>VLOOKUP(D3300,Lookup!$A:$B,2,FALSE)</f>
        <v>Goods covered by EC Reg 1236/2005 only</v>
      </c>
      <c r="C3300" s="32" t="s">
        <v>352</v>
      </c>
      <c r="D3300" t="s">
        <v>336</v>
      </c>
      <c r="E3300" t="s">
        <v>94</v>
      </c>
      <c r="F3300" t="s">
        <v>288</v>
      </c>
      <c r="G3300" t="s">
        <v>332</v>
      </c>
      <c r="H3300" t="s">
        <v>1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</row>
    <row r="3301" spans="1:37">
      <c r="A3301" s="32" t="str">
        <f t="shared" si="51"/>
        <v>Goods covered by EC Reg 1236/2005 onlyNamibiaPermanenta</v>
      </c>
      <c r="B3301" s="32" t="str">
        <f>VLOOKUP(D3301,Lookup!$A:$B,2,FALSE)</f>
        <v>Goods covered by EC Reg 1236/2005 only</v>
      </c>
      <c r="C3301" s="32" t="s">
        <v>352</v>
      </c>
      <c r="D3301" t="s">
        <v>336</v>
      </c>
      <c r="E3301" t="s">
        <v>93</v>
      </c>
      <c r="F3301" t="s">
        <v>288</v>
      </c>
      <c r="G3301" t="s">
        <v>332</v>
      </c>
      <c r="H3301" t="s">
        <v>1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</row>
    <row r="3302" spans="1:37">
      <c r="A3302" s="32" t="str">
        <f t="shared" si="51"/>
        <v>Goods covered by EC Reg 1236/2005 onlyNauruPermanenta</v>
      </c>
      <c r="B3302" s="32" t="str">
        <f>VLOOKUP(D3302,Lookup!$A:$B,2,FALSE)</f>
        <v>Goods covered by EC Reg 1236/2005 only</v>
      </c>
      <c r="C3302" s="32" t="s">
        <v>352</v>
      </c>
      <c r="D3302" t="s">
        <v>336</v>
      </c>
      <c r="E3302" t="s">
        <v>92</v>
      </c>
      <c r="F3302" t="s">
        <v>288</v>
      </c>
      <c r="G3302" t="s">
        <v>332</v>
      </c>
      <c r="H3302" t="s">
        <v>1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</row>
    <row r="3303" spans="1:37">
      <c r="A3303" s="32" t="str">
        <f t="shared" si="51"/>
        <v>Goods covered by EC Reg 1236/2005 onlyNepalPermanenta</v>
      </c>
      <c r="B3303" s="32" t="str">
        <f>VLOOKUP(D3303,Lookup!$A:$B,2,FALSE)</f>
        <v>Goods covered by EC Reg 1236/2005 only</v>
      </c>
      <c r="C3303" s="32" t="s">
        <v>352</v>
      </c>
      <c r="D3303" t="s">
        <v>336</v>
      </c>
      <c r="E3303" t="s">
        <v>91</v>
      </c>
      <c r="F3303" t="s">
        <v>288</v>
      </c>
      <c r="G3303" t="s">
        <v>332</v>
      </c>
      <c r="H3303" t="s">
        <v>1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</row>
    <row r="3304" spans="1:37">
      <c r="A3304" s="32" t="str">
        <f t="shared" si="51"/>
        <v>Goods covered by EC Reg 1236/2005 onlyNetherlandsPermanenta</v>
      </c>
      <c r="B3304" s="32" t="str">
        <f>VLOOKUP(D3304,Lookup!$A:$B,2,FALSE)</f>
        <v>Goods covered by EC Reg 1236/2005 only</v>
      </c>
      <c r="C3304" s="32" t="s">
        <v>352</v>
      </c>
      <c r="D3304" t="s">
        <v>336</v>
      </c>
      <c r="E3304" t="s">
        <v>90</v>
      </c>
      <c r="F3304" t="s">
        <v>288</v>
      </c>
      <c r="G3304" t="s">
        <v>332</v>
      </c>
      <c r="H3304" t="s">
        <v>1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</row>
    <row r="3305" spans="1:37">
      <c r="A3305" s="32" t="str">
        <f t="shared" si="51"/>
        <v>Goods covered by EC Reg 1236/2005 onlyNetherlands AntillesPermanenta</v>
      </c>
      <c r="B3305" s="32" t="str">
        <f>VLOOKUP(D3305,Lookup!$A:$B,2,FALSE)</f>
        <v>Goods covered by EC Reg 1236/2005 only</v>
      </c>
      <c r="C3305" s="32" t="s">
        <v>352</v>
      </c>
      <c r="D3305" t="s">
        <v>336</v>
      </c>
      <c r="E3305" t="s">
        <v>89</v>
      </c>
      <c r="F3305" t="s">
        <v>288</v>
      </c>
      <c r="G3305" t="s">
        <v>332</v>
      </c>
      <c r="H3305" t="s">
        <v>1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</row>
    <row r="3306" spans="1:37">
      <c r="A3306" s="32" t="str">
        <f t="shared" si="51"/>
        <v>Goods covered by EC Reg 1236/2005 onlyNew ZealandPermanenta</v>
      </c>
      <c r="B3306" s="32" t="str">
        <f>VLOOKUP(D3306,Lookup!$A:$B,2,FALSE)</f>
        <v>Goods covered by EC Reg 1236/2005 only</v>
      </c>
      <c r="C3306" s="32" t="s">
        <v>352</v>
      </c>
      <c r="D3306" t="s">
        <v>336</v>
      </c>
      <c r="E3306" t="s">
        <v>88</v>
      </c>
      <c r="F3306" t="s">
        <v>288</v>
      </c>
      <c r="G3306" t="s">
        <v>332</v>
      </c>
      <c r="H3306" t="s">
        <v>1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</row>
    <row r="3307" spans="1:37">
      <c r="A3307" s="32" t="str">
        <f t="shared" si="51"/>
        <v>Goods covered by EC Reg 1236/2005 onlyNicaraguaPermanenta</v>
      </c>
      <c r="B3307" s="32" t="str">
        <f>VLOOKUP(D3307,Lookup!$A:$B,2,FALSE)</f>
        <v>Goods covered by EC Reg 1236/2005 only</v>
      </c>
      <c r="C3307" s="32" t="s">
        <v>352</v>
      </c>
      <c r="D3307" t="s">
        <v>336</v>
      </c>
      <c r="E3307" t="s">
        <v>87</v>
      </c>
      <c r="F3307" t="s">
        <v>288</v>
      </c>
      <c r="G3307" t="s">
        <v>332</v>
      </c>
      <c r="H3307" t="s">
        <v>1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</row>
    <row r="3308" spans="1:37">
      <c r="A3308" s="32" t="str">
        <f t="shared" si="51"/>
        <v>Goods covered by EC Reg 1236/2005 onlyNigerPermanenta</v>
      </c>
      <c r="B3308" s="32" t="str">
        <f>VLOOKUP(D3308,Lookup!$A:$B,2,FALSE)</f>
        <v>Goods covered by EC Reg 1236/2005 only</v>
      </c>
      <c r="C3308" s="32" t="s">
        <v>352</v>
      </c>
      <c r="D3308" t="s">
        <v>336</v>
      </c>
      <c r="E3308" t="s">
        <v>86</v>
      </c>
      <c r="F3308" t="s">
        <v>288</v>
      </c>
      <c r="G3308" t="s">
        <v>332</v>
      </c>
      <c r="H3308" t="s">
        <v>1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</row>
    <row r="3309" spans="1:37">
      <c r="A3309" s="32" t="str">
        <f t="shared" si="51"/>
        <v>Goods covered by EC Reg 1236/2005 onlyNigeriaPermanenta</v>
      </c>
      <c r="B3309" s="32" t="str">
        <f>VLOOKUP(D3309,Lookup!$A:$B,2,FALSE)</f>
        <v>Goods covered by EC Reg 1236/2005 only</v>
      </c>
      <c r="C3309" s="32" t="s">
        <v>352</v>
      </c>
      <c r="D3309" t="s">
        <v>336</v>
      </c>
      <c r="E3309" t="s">
        <v>85</v>
      </c>
      <c r="F3309" t="s">
        <v>288</v>
      </c>
      <c r="G3309" t="s">
        <v>332</v>
      </c>
      <c r="H3309" t="s">
        <v>1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</row>
    <row r="3310" spans="1:37">
      <c r="A3310" s="32" t="str">
        <f t="shared" si="51"/>
        <v>Goods covered by EC Reg 1236/2005 onlyNiuePermanenta</v>
      </c>
      <c r="B3310" s="32" t="str">
        <f>VLOOKUP(D3310,Lookup!$A:$B,2,FALSE)</f>
        <v>Goods covered by EC Reg 1236/2005 only</v>
      </c>
      <c r="C3310" s="32" t="s">
        <v>352</v>
      </c>
      <c r="D3310" t="s">
        <v>336</v>
      </c>
      <c r="E3310" t="s">
        <v>84</v>
      </c>
      <c r="F3310" t="s">
        <v>288</v>
      </c>
      <c r="G3310" t="s">
        <v>332</v>
      </c>
      <c r="H3310" t="s">
        <v>1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</row>
    <row r="3311" spans="1:37">
      <c r="A3311" s="32" t="str">
        <f t="shared" si="51"/>
        <v>Goods covered by EC Reg 1236/2005 onlyNorfolk IslandPermanenta</v>
      </c>
      <c r="B3311" s="32" t="str">
        <f>VLOOKUP(D3311,Lookup!$A:$B,2,FALSE)</f>
        <v>Goods covered by EC Reg 1236/2005 only</v>
      </c>
      <c r="C3311" s="32" t="s">
        <v>352</v>
      </c>
      <c r="D3311" t="s">
        <v>336</v>
      </c>
      <c r="E3311" t="s">
        <v>83</v>
      </c>
      <c r="F3311" t="s">
        <v>288</v>
      </c>
      <c r="G3311" t="s">
        <v>332</v>
      </c>
      <c r="H3311" t="s">
        <v>1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</row>
    <row r="3312" spans="1:37">
      <c r="A3312" s="32" t="str">
        <f t="shared" si="51"/>
        <v>Goods covered by EC Reg 1236/2005 onlyNorthern Marianas IslandsPermanenta</v>
      </c>
      <c r="B3312" s="32" t="str">
        <f>VLOOKUP(D3312,Lookup!$A:$B,2,FALSE)</f>
        <v>Goods covered by EC Reg 1236/2005 only</v>
      </c>
      <c r="C3312" s="32" t="s">
        <v>352</v>
      </c>
      <c r="D3312" t="s">
        <v>336</v>
      </c>
      <c r="E3312" t="s">
        <v>82</v>
      </c>
      <c r="F3312" t="s">
        <v>288</v>
      </c>
      <c r="G3312" t="s">
        <v>332</v>
      </c>
      <c r="H3312" t="s">
        <v>1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</row>
    <row r="3313" spans="1:37">
      <c r="A3313" s="32" t="str">
        <f t="shared" si="51"/>
        <v>Goods covered by EC Reg 1236/2005 onlyNorwayPermanenta</v>
      </c>
      <c r="B3313" s="32" t="str">
        <f>VLOOKUP(D3313,Lookup!$A:$B,2,FALSE)</f>
        <v>Goods covered by EC Reg 1236/2005 only</v>
      </c>
      <c r="C3313" s="32" t="s">
        <v>352</v>
      </c>
      <c r="D3313" t="s">
        <v>336</v>
      </c>
      <c r="E3313" t="s">
        <v>81</v>
      </c>
      <c r="F3313" t="s">
        <v>288</v>
      </c>
      <c r="G3313" t="s">
        <v>332</v>
      </c>
      <c r="H3313" t="s">
        <v>1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</row>
    <row r="3314" spans="1:37">
      <c r="A3314" s="32" t="str">
        <f t="shared" si="51"/>
        <v>Goods covered by EC Reg 1236/2005 onlyOmanPermanenta</v>
      </c>
      <c r="B3314" s="32" t="str">
        <f>VLOOKUP(D3314,Lookup!$A:$B,2,FALSE)</f>
        <v>Goods covered by EC Reg 1236/2005 only</v>
      </c>
      <c r="C3314" s="32" t="s">
        <v>352</v>
      </c>
      <c r="D3314" t="s">
        <v>336</v>
      </c>
      <c r="E3314" t="s">
        <v>80</v>
      </c>
      <c r="F3314" t="s">
        <v>288</v>
      </c>
      <c r="G3314" t="s">
        <v>332</v>
      </c>
      <c r="H3314" t="s">
        <v>1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</row>
    <row r="3315" spans="1:37">
      <c r="A3315" s="32" t="str">
        <f t="shared" si="51"/>
        <v>Goods covered by EC Reg 1236/2005 onlyPakistanPermanenta</v>
      </c>
      <c r="B3315" s="32" t="str">
        <f>VLOOKUP(D3315,Lookup!$A:$B,2,FALSE)</f>
        <v>Goods covered by EC Reg 1236/2005 only</v>
      </c>
      <c r="C3315" s="32" t="s">
        <v>352</v>
      </c>
      <c r="D3315" t="s">
        <v>336</v>
      </c>
      <c r="E3315" t="s">
        <v>79</v>
      </c>
      <c r="F3315" t="s">
        <v>288</v>
      </c>
      <c r="G3315" t="s">
        <v>332</v>
      </c>
      <c r="H3315" t="s">
        <v>1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</row>
    <row r="3316" spans="1:37">
      <c r="A3316" s="32" t="str">
        <f t="shared" si="51"/>
        <v>Goods covered by EC Reg 1236/2005 onlyPalauPermanenta</v>
      </c>
      <c r="B3316" s="32" t="str">
        <f>VLOOKUP(D3316,Lookup!$A:$B,2,FALSE)</f>
        <v>Goods covered by EC Reg 1236/2005 only</v>
      </c>
      <c r="C3316" s="32" t="s">
        <v>352</v>
      </c>
      <c r="D3316" t="s">
        <v>336</v>
      </c>
      <c r="E3316" t="s">
        <v>78</v>
      </c>
      <c r="F3316" t="s">
        <v>288</v>
      </c>
      <c r="G3316" t="s">
        <v>332</v>
      </c>
      <c r="H3316" t="s">
        <v>1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</row>
    <row r="3317" spans="1:37">
      <c r="A3317" s="32" t="str">
        <f t="shared" si="51"/>
        <v>Goods covered by EC Reg 1236/2005 onlyPanamaPermanenta</v>
      </c>
      <c r="B3317" s="32" t="str">
        <f>VLOOKUP(D3317,Lookup!$A:$B,2,FALSE)</f>
        <v>Goods covered by EC Reg 1236/2005 only</v>
      </c>
      <c r="C3317" s="32" t="s">
        <v>352</v>
      </c>
      <c r="D3317" t="s">
        <v>336</v>
      </c>
      <c r="E3317" t="s">
        <v>77</v>
      </c>
      <c r="F3317" t="s">
        <v>288</v>
      </c>
      <c r="G3317" t="s">
        <v>332</v>
      </c>
      <c r="H3317" t="s">
        <v>1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</row>
    <row r="3318" spans="1:37">
      <c r="A3318" s="32" t="str">
        <f t="shared" si="51"/>
        <v>Goods covered by EC Reg 1236/2005 onlyPapua New GuineaPermanenta</v>
      </c>
      <c r="B3318" s="32" t="str">
        <f>VLOOKUP(D3318,Lookup!$A:$B,2,FALSE)</f>
        <v>Goods covered by EC Reg 1236/2005 only</v>
      </c>
      <c r="C3318" s="32" t="s">
        <v>352</v>
      </c>
      <c r="D3318" t="s">
        <v>336</v>
      </c>
      <c r="E3318" t="s">
        <v>76</v>
      </c>
      <c r="F3318" t="s">
        <v>288</v>
      </c>
      <c r="G3318" t="s">
        <v>332</v>
      </c>
      <c r="H3318" t="s">
        <v>1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</row>
    <row r="3319" spans="1:37">
      <c r="A3319" s="32" t="str">
        <f t="shared" si="51"/>
        <v>Goods covered by EC Reg 1236/2005 onlyParaguayPermanenta</v>
      </c>
      <c r="B3319" s="32" t="str">
        <f>VLOOKUP(D3319,Lookup!$A:$B,2,FALSE)</f>
        <v>Goods covered by EC Reg 1236/2005 only</v>
      </c>
      <c r="C3319" s="32" t="s">
        <v>352</v>
      </c>
      <c r="D3319" t="s">
        <v>336</v>
      </c>
      <c r="E3319" t="s">
        <v>75</v>
      </c>
      <c r="F3319" t="s">
        <v>288</v>
      </c>
      <c r="G3319" t="s">
        <v>332</v>
      </c>
      <c r="H3319" t="s">
        <v>1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</row>
    <row r="3320" spans="1:37">
      <c r="A3320" s="32" t="str">
        <f t="shared" si="51"/>
        <v>Goods covered by EC Reg 1236/2005 onlyPeruPermanenta</v>
      </c>
      <c r="B3320" s="32" t="str">
        <f>VLOOKUP(D3320,Lookup!$A:$B,2,FALSE)</f>
        <v>Goods covered by EC Reg 1236/2005 only</v>
      </c>
      <c r="C3320" s="32" t="s">
        <v>352</v>
      </c>
      <c r="D3320" t="s">
        <v>336</v>
      </c>
      <c r="E3320" t="s">
        <v>74</v>
      </c>
      <c r="F3320" t="s">
        <v>288</v>
      </c>
      <c r="G3320" t="s">
        <v>332</v>
      </c>
      <c r="H3320" t="s">
        <v>1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</row>
    <row r="3321" spans="1:37">
      <c r="A3321" s="32" t="str">
        <f t="shared" si="51"/>
        <v>Goods covered by EC Reg 1236/2005 onlyPhilippinesPermanenta</v>
      </c>
      <c r="B3321" s="32" t="str">
        <f>VLOOKUP(D3321,Lookup!$A:$B,2,FALSE)</f>
        <v>Goods covered by EC Reg 1236/2005 only</v>
      </c>
      <c r="C3321" s="32" t="s">
        <v>352</v>
      </c>
      <c r="D3321" t="s">
        <v>336</v>
      </c>
      <c r="E3321" t="s">
        <v>73</v>
      </c>
      <c r="F3321" t="s">
        <v>288</v>
      </c>
      <c r="G3321" t="s">
        <v>332</v>
      </c>
      <c r="H3321" t="s">
        <v>1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</row>
    <row r="3322" spans="1:37">
      <c r="A3322" s="32" t="str">
        <f t="shared" si="51"/>
        <v>Goods covered by EC Reg 1236/2005 onlyPitcairn Islands (Islands of: Pitcairn | Henderson | Ducie | Oeno)Permanenta</v>
      </c>
      <c r="B3322" s="32" t="str">
        <f>VLOOKUP(D3322,Lookup!$A:$B,2,FALSE)</f>
        <v>Goods covered by EC Reg 1236/2005 only</v>
      </c>
      <c r="C3322" s="32" t="s">
        <v>352</v>
      </c>
      <c r="D3322" t="s">
        <v>336</v>
      </c>
      <c r="E3322" t="s">
        <v>348</v>
      </c>
      <c r="F3322" t="s">
        <v>288</v>
      </c>
      <c r="G3322" t="s">
        <v>332</v>
      </c>
      <c r="H3322" t="s">
        <v>1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</row>
    <row r="3323" spans="1:37">
      <c r="A3323" s="32" t="str">
        <f t="shared" si="51"/>
        <v>Goods covered by EC Reg 1236/2005 onlyPolandPermanenta</v>
      </c>
      <c r="B3323" s="32" t="str">
        <f>VLOOKUP(D3323,Lookup!$A:$B,2,FALSE)</f>
        <v>Goods covered by EC Reg 1236/2005 only</v>
      </c>
      <c r="C3323" s="32" t="s">
        <v>352</v>
      </c>
      <c r="D3323" t="s">
        <v>336</v>
      </c>
      <c r="E3323" t="s">
        <v>72</v>
      </c>
      <c r="F3323" t="s">
        <v>288</v>
      </c>
      <c r="G3323" t="s">
        <v>332</v>
      </c>
      <c r="H3323" t="s">
        <v>1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</row>
    <row r="3324" spans="1:37">
      <c r="A3324" s="32" t="str">
        <f t="shared" si="51"/>
        <v>Goods covered by EC Reg 1236/2005 onlyPortugalPermanenta</v>
      </c>
      <c r="B3324" s="32" t="str">
        <f>VLOOKUP(D3324,Lookup!$A:$B,2,FALSE)</f>
        <v>Goods covered by EC Reg 1236/2005 only</v>
      </c>
      <c r="C3324" s="32" t="s">
        <v>352</v>
      </c>
      <c r="D3324" t="s">
        <v>336</v>
      </c>
      <c r="E3324" t="s">
        <v>71</v>
      </c>
      <c r="F3324" t="s">
        <v>288</v>
      </c>
      <c r="G3324" t="s">
        <v>332</v>
      </c>
      <c r="H3324" t="s">
        <v>1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</row>
    <row r="3325" spans="1:37">
      <c r="A3325" s="32" t="str">
        <f t="shared" si="51"/>
        <v>Goods covered by EC Reg 1236/2005 onlyPuerto RicoPermanenta</v>
      </c>
      <c r="B3325" s="32" t="str">
        <f>VLOOKUP(D3325,Lookup!$A:$B,2,FALSE)</f>
        <v>Goods covered by EC Reg 1236/2005 only</v>
      </c>
      <c r="C3325" s="32" t="s">
        <v>352</v>
      </c>
      <c r="D3325" t="s">
        <v>336</v>
      </c>
      <c r="E3325" t="s">
        <v>70</v>
      </c>
      <c r="F3325" t="s">
        <v>288</v>
      </c>
      <c r="G3325" t="s">
        <v>332</v>
      </c>
      <c r="H3325" t="s">
        <v>1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</row>
    <row r="3326" spans="1:37">
      <c r="A3326" s="32" t="str">
        <f t="shared" si="51"/>
        <v>Goods covered by EC Reg 1236/2005 onlyQatarPermanenta</v>
      </c>
      <c r="B3326" s="32" t="str">
        <f>VLOOKUP(D3326,Lookup!$A:$B,2,FALSE)</f>
        <v>Goods covered by EC Reg 1236/2005 only</v>
      </c>
      <c r="C3326" s="32" t="s">
        <v>352</v>
      </c>
      <c r="D3326" t="s">
        <v>336</v>
      </c>
      <c r="E3326" t="s">
        <v>69</v>
      </c>
      <c r="F3326" t="s">
        <v>288</v>
      </c>
      <c r="G3326" t="s">
        <v>332</v>
      </c>
      <c r="H3326" t="s">
        <v>1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</row>
    <row r="3327" spans="1:37">
      <c r="A3327" s="32" t="str">
        <f t="shared" si="51"/>
        <v>Goods covered by EC Reg 1236/2005 onlyRepublic of CongoPermanenta</v>
      </c>
      <c r="B3327" s="32" t="str">
        <f>VLOOKUP(D3327,Lookup!$A:$B,2,FALSE)</f>
        <v>Goods covered by EC Reg 1236/2005 only</v>
      </c>
      <c r="C3327" s="32" t="s">
        <v>352</v>
      </c>
      <c r="D3327" t="s">
        <v>336</v>
      </c>
      <c r="E3327" t="s">
        <v>68</v>
      </c>
      <c r="F3327" t="s">
        <v>288</v>
      </c>
      <c r="G3327" t="s">
        <v>332</v>
      </c>
      <c r="H3327" t="s">
        <v>1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</row>
    <row r="3328" spans="1:37">
      <c r="A3328" s="32" t="str">
        <f t="shared" ref="A3328:A3391" si="52">CONCATENATE(B3328,E3328,F3328,H3328)</f>
        <v>Goods covered by EC Reg 1236/2005 onlyRomaniaPermanenta</v>
      </c>
      <c r="B3328" s="32" t="str">
        <f>VLOOKUP(D3328,Lookup!$A:$B,2,FALSE)</f>
        <v>Goods covered by EC Reg 1236/2005 only</v>
      </c>
      <c r="C3328" s="32" t="s">
        <v>352</v>
      </c>
      <c r="D3328" t="s">
        <v>336</v>
      </c>
      <c r="E3328" t="s">
        <v>67</v>
      </c>
      <c r="F3328" t="s">
        <v>288</v>
      </c>
      <c r="G3328" t="s">
        <v>332</v>
      </c>
      <c r="H3328" t="s">
        <v>1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</row>
    <row r="3329" spans="1:37">
      <c r="A3329" s="32" t="str">
        <f t="shared" si="52"/>
        <v>Goods covered by EC Reg 1236/2005 onlyRoss DependencyPermanenta</v>
      </c>
      <c r="B3329" s="32" t="str">
        <f>VLOOKUP(D3329,Lookup!$A:$B,2,FALSE)</f>
        <v>Goods covered by EC Reg 1236/2005 only</v>
      </c>
      <c r="C3329" s="32" t="s">
        <v>352</v>
      </c>
      <c r="D3329" t="s">
        <v>336</v>
      </c>
      <c r="E3329" t="s">
        <v>66</v>
      </c>
      <c r="F3329" t="s">
        <v>288</v>
      </c>
      <c r="G3329" t="s">
        <v>332</v>
      </c>
      <c r="H3329" t="s">
        <v>1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</row>
    <row r="3330" spans="1:37">
      <c r="A3330" s="32" t="str">
        <f t="shared" si="52"/>
        <v>Goods covered by EC Reg 1236/2005 onlyRussiaPermanenta</v>
      </c>
      <c r="B3330" s="32" t="str">
        <f>VLOOKUP(D3330,Lookup!$A:$B,2,FALSE)</f>
        <v>Goods covered by EC Reg 1236/2005 only</v>
      </c>
      <c r="C3330" s="32" t="s">
        <v>352</v>
      </c>
      <c r="D3330" t="s">
        <v>336</v>
      </c>
      <c r="E3330" t="s">
        <v>65</v>
      </c>
      <c r="F3330" t="s">
        <v>288</v>
      </c>
      <c r="G3330" t="s">
        <v>332</v>
      </c>
      <c r="H3330" t="s">
        <v>1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</row>
    <row r="3331" spans="1:37">
      <c r="A3331" s="32" t="str">
        <f t="shared" si="52"/>
        <v>Goods covered by EC Reg 1236/2005 onlyRwandaPermanenta</v>
      </c>
      <c r="B3331" s="32" t="str">
        <f>VLOOKUP(D3331,Lookup!$A:$B,2,FALSE)</f>
        <v>Goods covered by EC Reg 1236/2005 only</v>
      </c>
      <c r="C3331" s="32" t="s">
        <v>352</v>
      </c>
      <c r="D3331" t="s">
        <v>336</v>
      </c>
      <c r="E3331" t="s">
        <v>64</v>
      </c>
      <c r="F3331" t="s">
        <v>288</v>
      </c>
      <c r="G3331" t="s">
        <v>332</v>
      </c>
      <c r="H3331" t="s">
        <v>1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</row>
    <row r="3332" spans="1:37">
      <c r="A3332" s="32" t="str">
        <f t="shared" si="52"/>
        <v>Goods covered by EC Reg 1236/2005 onlySamoaPermanenta</v>
      </c>
      <c r="B3332" s="32" t="str">
        <f>VLOOKUP(D3332,Lookup!$A:$B,2,FALSE)</f>
        <v>Goods covered by EC Reg 1236/2005 only</v>
      </c>
      <c r="C3332" s="32" t="s">
        <v>352</v>
      </c>
      <c r="D3332" t="s">
        <v>336</v>
      </c>
      <c r="E3332" t="s">
        <v>63</v>
      </c>
      <c r="F3332" t="s">
        <v>288</v>
      </c>
      <c r="G3332" t="s">
        <v>332</v>
      </c>
      <c r="H3332" t="s">
        <v>1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</row>
    <row r="3333" spans="1:37">
      <c r="A3333" s="32" t="str">
        <f t="shared" si="52"/>
        <v>Goods covered by EC Reg 1236/2005 onlySan MarinoPermanenta</v>
      </c>
      <c r="B3333" s="32" t="str">
        <f>VLOOKUP(D3333,Lookup!$A:$B,2,FALSE)</f>
        <v>Goods covered by EC Reg 1236/2005 only</v>
      </c>
      <c r="C3333" s="32" t="s">
        <v>352</v>
      </c>
      <c r="D3333" t="s">
        <v>336</v>
      </c>
      <c r="E3333" t="s">
        <v>62</v>
      </c>
      <c r="F3333" t="s">
        <v>288</v>
      </c>
      <c r="G3333" t="s">
        <v>332</v>
      </c>
      <c r="H3333" t="s">
        <v>1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</row>
    <row r="3334" spans="1:37">
      <c r="A3334" s="32" t="str">
        <f t="shared" si="52"/>
        <v>Goods covered by EC Reg 1236/2005 onlySao Tome and PrincipePermanenta</v>
      </c>
      <c r="B3334" s="32" t="str">
        <f>VLOOKUP(D3334,Lookup!$A:$B,2,FALSE)</f>
        <v>Goods covered by EC Reg 1236/2005 only</v>
      </c>
      <c r="C3334" s="32" t="s">
        <v>352</v>
      </c>
      <c r="D3334" t="s">
        <v>336</v>
      </c>
      <c r="E3334" t="s">
        <v>61</v>
      </c>
      <c r="F3334" t="s">
        <v>288</v>
      </c>
      <c r="G3334" t="s">
        <v>332</v>
      </c>
      <c r="H3334" t="s">
        <v>1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</row>
    <row r="3335" spans="1:37">
      <c r="A3335" s="32" t="str">
        <f t="shared" si="52"/>
        <v>Goods covered by EC Reg 1236/2005 onlySarawakPermanenta</v>
      </c>
      <c r="B3335" s="32" t="str">
        <f>VLOOKUP(D3335,Lookup!$A:$B,2,FALSE)</f>
        <v>Goods covered by EC Reg 1236/2005 only</v>
      </c>
      <c r="C3335" s="32" t="s">
        <v>352</v>
      </c>
      <c r="D3335" t="s">
        <v>336</v>
      </c>
      <c r="E3335" t="s">
        <v>60</v>
      </c>
      <c r="F3335" t="s">
        <v>288</v>
      </c>
      <c r="G3335" t="s">
        <v>332</v>
      </c>
      <c r="H3335" t="s">
        <v>1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</row>
    <row r="3336" spans="1:37">
      <c r="A3336" s="32" t="str">
        <f t="shared" si="52"/>
        <v>Goods covered by EC Reg 1236/2005 onlySaudi ArabiaPermanenta</v>
      </c>
      <c r="B3336" s="32" t="str">
        <f>VLOOKUP(D3336,Lookup!$A:$B,2,FALSE)</f>
        <v>Goods covered by EC Reg 1236/2005 only</v>
      </c>
      <c r="C3336" s="32" t="s">
        <v>352</v>
      </c>
      <c r="D3336" t="s">
        <v>336</v>
      </c>
      <c r="E3336" t="s">
        <v>59</v>
      </c>
      <c r="F3336" t="s">
        <v>288</v>
      </c>
      <c r="G3336" t="s">
        <v>332</v>
      </c>
      <c r="H3336" t="s">
        <v>1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</row>
    <row r="3337" spans="1:37">
      <c r="A3337" s="32" t="str">
        <f t="shared" si="52"/>
        <v>Goods covered by EC Reg 1236/2005 onlySenegalPermanenta</v>
      </c>
      <c r="B3337" s="32" t="str">
        <f>VLOOKUP(D3337,Lookup!$A:$B,2,FALSE)</f>
        <v>Goods covered by EC Reg 1236/2005 only</v>
      </c>
      <c r="C3337" s="32" t="s">
        <v>352</v>
      </c>
      <c r="D3337" t="s">
        <v>336</v>
      </c>
      <c r="E3337" t="s">
        <v>58</v>
      </c>
      <c r="F3337" t="s">
        <v>288</v>
      </c>
      <c r="G3337" t="s">
        <v>332</v>
      </c>
      <c r="H3337" t="s">
        <v>1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</row>
    <row r="3338" spans="1:37">
      <c r="A3338" s="32" t="str">
        <f t="shared" si="52"/>
        <v>Goods covered by EC Reg 1236/2005 onlySerbiaPermanenta</v>
      </c>
      <c r="B3338" s="32" t="str">
        <f>VLOOKUP(D3338,Lookup!$A:$B,2,FALSE)</f>
        <v>Goods covered by EC Reg 1236/2005 only</v>
      </c>
      <c r="C3338" s="32" t="s">
        <v>352</v>
      </c>
      <c r="D3338" t="s">
        <v>336</v>
      </c>
      <c r="E3338" t="s">
        <v>57</v>
      </c>
      <c r="F3338" t="s">
        <v>288</v>
      </c>
      <c r="G3338" t="s">
        <v>332</v>
      </c>
      <c r="H3338" t="s">
        <v>1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</row>
    <row r="3339" spans="1:37">
      <c r="A3339" s="32" t="str">
        <f t="shared" si="52"/>
        <v>Goods covered by EC Reg 1236/2005 onlySeychellesPermanenta</v>
      </c>
      <c r="B3339" s="32" t="str">
        <f>VLOOKUP(D3339,Lookup!$A:$B,2,FALSE)</f>
        <v>Goods covered by EC Reg 1236/2005 only</v>
      </c>
      <c r="C3339" s="32" t="s">
        <v>352</v>
      </c>
      <c r="D3339" t="s">
        <v>336</v>
      </c>
      <c r="E3339" t="s">
        <v>56</v>
      </c>
      <c r="F3339" t="s">
        <v>288</v>
      </c>
      <c r="G3339" t="s">
        <v>332</v>
      </c>
      <c r="H3339" t="s">
        <v>1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</row>
    <row r="3340" spans="1:37">
      <c r="A3340" s="32" t="str">
        <f t="shared" si="52"/>
        <v>Goods covered by EC Reg 1236/2005 onlySierra LeonePermanenta</v>
      </c>
      <c r="B3340" s="32" t="str">
        <f>VLOOKUP(D3340,Lookup!$A:$B,2,FALSE)</f>
        <v>Goods covered by EC Reg 1236/2005 only</v>
      </c>
      <c r="C3340" s="32" t="s">
        <v>352</v>
      </c>
      <c r="D3340" t="s">
        <v>336</v>
      </c>
      <c r="E3340" t="s">
        <v>55</v>
      </c>
      <c r="F3340" t="s">
        <v>288</v>
      </c>
      <c r="G3340" t="s">
        <v>332</v>
      </c>
      <c r="H3340" t="s">
        <v>1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</row>
    <row r="3341" spans="1:37">
      <c r="A3341" s="32" t="str">
        <f t="shared" si="52"/>
        <v>Goods covered by EC Reg 1236/2005 onlySingaporePermanenta</v>
      </c>
      <c r="B3341" s="32" t="str">
        <f>VLOOKUP(D3341,Lookup!$A:$B,2,FALSE)</f>
        <v>Goods covered by EC Reg 1236/2005 only</v>
      </c>
      <c r="C3341" s="32" t="s">
        <v>352</v>
      </c>
      <c r="D3341" t="s">
        <v>336</v>
      </c>
      <c r="E3341" t="s">
        <v>54</v>
      </c>
      <c r="F3341" t="s">
        <v>288</v>
      </c>
      <c r="G3341" t="s">
        <v>332</v>
      </c>
      <c r="H3341" t="s">
        <v>1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</row>
    <row r="3342" spans="1:37">
      <c r="A3342" s="32" t="str">
        <f t="shared" si="52"/>
        <v>Goods covered by EC Reg 1236/2005 onlySlovakiaPermanenta</v>
      </c>
      <c r="B3342" s="32" t="str">
        <f>VLOOKUP(D3342,Lookup!$A:$B,2,FALSE)</f>
        <v>Goods covered by EC Reg 1236/2005 only</v>
      </c>
      <c r="C3342" s="32" t="s">
        <v>352</v>
      </c>
      <c r="D3342" t="s">
        <v>336</v>
      </c>
      <c r="E3342" t="s">
        <v>53</v>
      </c>
      <c r="F3342" t="s">
        <v>288</v>
      </c>
      <c r="G3342" t="s">
        <v>332</v>
      </c>
      <c r="H3342" t="s">
        <v>1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</row>
    <row r="3343" spans="1:37">
      <c r="A3343" s="32" t="str">
        <f t="shared" si="52"/>
        <v>Goods covered by EC Reg 1236/2005 onlySloveniaPermanenta</v>
      </c>
      <c r="B3343" s="32" t="str">
        <f>VLOOKUP(D3343,Lookup!$A:$B,2,FALSE)</f>
        <v>Goods covered by EC Reg 1236/2005 only</v>
      </c>
      <c r="C3343" s="32" t="s">
        <v>352</v>
      </c>
      <c r="D3343" t="s">
        <v>336</v>
      </c>
      <c r="E3343" t="s">
        <v>52</v>
      </c>
      <c r="F3343" t="s">
        <v>288</v>
      </c>
      <c r="G3343" t="s">
        <v>332</v>
      </c>
      <c r="H3343" t="s">
        <v>1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</row>
    <row r="3344" spans="1:37">
      <c r="A3344" s="32" t="str">
        <f t="shared" si="52"/>
        <v>Goods covered by EC Reg 1236/2005 onlySolomon IslandsPermanenta</v>
      </c>
      <c r="B3344" s="32" t="str">
        <f>VLOOKUP(D3344,Lookup!$A:$B,2,FALSE)</f>
        <v>Goods covered by EC Reg 1236/2005 only</v>
      </c>
      <c r="C3344" s="32" t="s">
        <v>352</v>
      </c>
      <c r="D3344" t="s">
        <v>336</v>
      </c>
      <c r="E3344" t="s">
        <v>51</v>
      </c>
      <c r="F3344" t="s">
        <v>288</v>
      </c>
      <c r="G3344" t="s">
        <v>332</v>
      </c>
      <c r="H3344" t="s">
        <v>1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</row>
    <row r="3345" spans="1:37">
      <c r="A3345" s="32" t="str">
        <f t="shared" si="52"/>
        <v>Goods covered by EC Reg 1236/2005 onlySomaliaPermanenta</v>
      </c>
      <c r="B3345" s="32" t="str">
        <f>VLOOKUP(D3345,Lookup!$A:$B,2,FALSE)</f>
        <v>Goods covered by EC Reg 1236/2005 only</v>
      </c>
      <c r="C3345" s="32" t="s">
        <v>352</v>
      </c>
      <c r="D3345" t="s">
        <v>336</v>
      </c>
      <c r="E3345" t="s">
        <v>50</v>
      </c>
      <c r="F3345" t="s">
        <v>288</v>
      </c>
      <c r="G3345" t="s">
        <v>332</v>
      </c>
      <c r="H3345" t="s">
        <v>1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</row>
    <row r="3346" spans="1:37">
      <c r="A3346" s="32" t="str">
        <f t="shared" si="52"/>
        <v>Goods covered by EC Reg 1236/2005 onlySouth AfricaPermanenta</v>
      </c>
      <c r="B3346" s="32" t="str">
        <f>VLOOKUP(D3346,Lookup!$A:$B,2,FALSE)</f>
        <v>Goods covered by EC Reg 1236/2005 only</v>
      </c>
      <c r="C3346" s="32" t="s">
        <v>352</v>
      </c>
      <c r="D3346" t="s">
        <v>336</v>
      </c>
      <c r="E3346" t="s">
        <v>49</v>
      </c>
      <c r="F3346" t="s">
        <v>288</v>
      </c>
      <c r="G3346" t="s">
        <v>332</v>
      </c>
      <c r="H3346" t="s">
        <v>1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</row>
    <row r="3347" spans="1:37">
      <c r="A3347" s="32" t="str">
        <f t="shared" si="52"/>
        <v>Goods covered by EC Reg 1236/2005 onlySouth Georgia and South Sandwich IslandsPermanenta</v>
      </c>
      <c r="B3347" s="32" t="str">
        <f>VLOOKUP(D3347,Lookup!$A:$B,2,FALSE)</f>
        <v>Goods covered by EC Reg 1236/2005 only</v>
      </c>
      <c r="C3347" s="32" t="s">
        <v>352</v>
      </c>
      <c r="D3347" t="s">
        <v>336</v>
      </c>
      <c r="E3347" t="s">
        <v>48</v>
      </c>
      <c r="F3347" t="s">
        <v>288</v>
      </c>
      <c r="G3347" t="s">
        <v>332</v>
      </c>
      <c r="H3347" t="s">
        <v>1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</row>
    <row r="3348" spans="1:37">
      <c r="A3348" s="32" t="str">
        <f t="shared" si="52"/>
        <v>Goods covered by EC Reg 1236/2005 onlySpainPermanenta</v>
      </c>
      <c r="B3348" s="32" t="str">
        <f>VLOOKUP(D3348,Lookup!$A:$B,2,FALSE)</f>
        <v>Goods covered by EC Reg 1236/2005 only</v>
      </c>
      <c r="C3348" s="32" t="s">
        <v>352</v>
      </c>
      <c r="D3348" t="s">
        <v>336</v>
      </c>
      <c r="E3348" t="s">
        <v>47</v>
      </c>
      <c r="F3348" t="s">
        <v>288</v>
      </c>
      <c r="G3348" t="s">
        <v>332</v>
      </c>
      <c r="H3348" t="s">
        <v>1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</row>
    <row r="3349" spans="1:37">
      <c r="A3349" s="32" t="str">
        <f t="shared" si="52"/>
        <v>Goods covered by EC Reg 1236/2005 onlySri LankaPermanenta</v>
      </c>
      <c r="B3349" s="32" t="str">
        <f>VLOOKUP(D3349,Lookup!$A:$B,2,FALSE)</f>
        <v>Goods covered by EC Reg 1236/2005 only</v>
      </c>
      <c r="C3349" s="32" t="s">
        <v>352</v>
      </c>
      <c r="D3349" t="s">
        <v>336</v>
      </c>
      <c r="E3349" t="s">
        <v>46</v>
      </c>
      <c r="F3349" t="s">
        <v>288</v>
      </c>
      <c r="G3349" t="s">
        <v>332</v>
      </c>
      <c r="H3349" t="s">
        <v>1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</row>
    <row r="3350" spans="1:37">
      <c r="A3350" s="32" t="str">
        <f t="shared" si="52"/>
        <v>Goods covered by EC Reg 1236/2005 onlySt Christopher and NevisPermanenta</v>
      </c>
      <c r="B3350" s="32" t="str">
        <f>VLOOKUP(D3350,Lookup!$A:$B,2,FALSE)</f>
        <v>Goods covered by EC Reg 1236/2005 only</v>
      </c>
      <c r="C3350" s="32" t="s">
        <v>352</v>
      </c>
      <c r="D3350" t="s">
        <v>336</v>
      </c>
      <c r="E3350" t="s">
        <v>45</v>
      </c>
      <c r="F3350" t="s">
        <v>288</v>
      </c>
      <c r="G3350" t="s">
        <v>332</v>
      </c>
      <c r="H3350" t="s">
        <v>1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</row>
    <row r="3351" spans="1:37">
      <c r="A3351" s="32" t="str">
        <f t="shared" si="52"/>
        <v>Goods covered by EC Reg 1236/2005 onlySt HelenaPermanenta</v>
      </c>
      <c r="B3351" s="32" t="str">
        <f>VLOOKUP(D3351,Lookup!$A:$B,2,FALSE)</f>
        <v>Goods covered by EC Reg 1236/2005 only</v>
      </c>
      <c r="C3351" s="32" t="s">
        <v>352</v>
      </c>
      <c r="D3351" t="s">
        <v>336</v>
      </c>
      <c r="E3351" t="s">
        <v>44</v>
      </c>
      <c r="F3351" t="s">
        <v>288</v>
      </c>
      <c r="G3351" t="s">
        <v>332</v>
      </c>
      <c r="H3351" t="s">
        <v>1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</row>
    <row r="3352" spans="1:37">
      <c r="A3352" s="32" t="str">
        <f t="shared" si="52"/>
        <v>Goods covered by EC Reg 1236/2005 onlySt Kitts And NevisPermanenta</v>
      </c>
      <c r="B3352" s="32" t="str">
        <f>VLOOKUP(D3352,Lookup!$A:$B,2,FALSE)</f>
        <v>Goods covered by EC Reg 1236/2005 only</v>
      </c>
      <c r="C3352" s="32" t="s">
        <v>352</v>
      </c>
      <c r="D3352" t="s">
        <v>336</v>
      </c>
      <c r="E3352" t="s">
        <v>43</v>
      </c>
      <c r="F3352" t="s">
        <v>288</v>
      </c>
      <c r="G3352" t="s">
        <v>332</v>
      </c>
      <c r="H3352" t="s">
        <v>1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</row>
    <row r="3353" spans="1:37">
      <c r="A3353" s="32" t="str">
        <f t="shared" si="52"/>
        <v>Goods covered by EC Reg 1236/2005 onlySt LuciaPermanenta</v>
      </c>
      <c r="B3353" s="32" t="str">
        <f>VLOOKUP(D3353,Lookup!$A:$B,2,FALSE)</f>
        <v>Goods covered by EC Reg 1236/2005 only</v>
      </c>
      <c r="C3353" s="32" t="s">
        <v>352</v>
      </c>
      <c r="D3353" t="s">
        <v>336</v>
      </c>
      <c r="E3353" t="s">
        <v>42</v>
      </c>
      <c r="F3353" t="s">
        <v>288</v>
      </c>
      <c r="G3353" t="s">
        <v>332</v>
      </c>
      <c r="H3353" t="s">
        <v>1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</row>
    <row r="3354" spans="1:37">
      <c r="A3354" s="32" t="str">
        <f t="shared" si="52"/>
        <v>Goods covered by EC Reg 1236/2005 onlySt Pierre and MiquelonPermanenta</v>
      </c>
      <c r="B3354" s="32" t="str">
        <f>VLOOKUP(D3354,Lookup!$A:$B,2,FALSE)</f>
        <v>Goods covered by EC Reg 1236/2005 only</v>
      </c>
      <c r="C3354" s="32" t="s">
        <v>352</v>
      </c>
      <c r="D3354" t="s">
        <v>336</v>
      </c>
      <c r="E3354" t="s">
        <v>41</v>
      </c>
      <c r="F3354" t="s">
        <v>288</v>
      </c>
      <c r="G3354" t="s">
        <v>332</v>
      </c>
      <c r="H3354" t="s">
        <v>1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</row>
    <row r="3355" spans="1:37">
      <c r="A3355" s="32" t="str">
        <f t="shared" si="52"/>
        <v>Goods covered by EC Reg 1236/2005 onlySt Vincent (including the Grenadines)Permanenta</v>
      </c>
      <c r="B3355" s="32" t="str">
        <f>VLOOKUP(D3355,Lookup!$A:$B,2,FALSE)</f>
        <v>Goods covered by EC Reg 1236/2005 only</v>
      </c>
      <c r="C3355" s="32" t="s">
        <v>352</v>
      </c>
      <c r="D3355" t="s">
        <v>336</v>
      </c>
      <c r="E3355" t="s">
        <v>40</v>
      </c>
      <c r="F3355" t="s">
        <v>288</v>
      </c>
      <c r="G3355" t="s">
        <v>332</v>
      </c>
      <c r="H3355" t="s">
        <v>1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</row>
    <row r="3356" spans="1:37">
      <c r="A3356" s="32" t="str">
        <f t="shared" si="52"/>
        <v>Goods covered by EC Reg 1236/2005 onlySudanPermanenta</v>
      </c>
      <c r="B3356" s="32" t="str">
        <f>VLOOKUP(D3356,Lookup!$A:$B,2,FALSE)</f>
        <v>Goods covered by EC Reg 1236/2005 only</v>
      </c>
      <c r="C3356" s="32" t="s">
        <v>352</v>
      </c>
      <c r="D3356" t="s">
        <v>336</v>
      </c>
      <c r="E3356" t="s">
        <v>39</v>
      </c>
      <c r="F3356" t="s">
        <v>288</v>
      </c>
      <c r="G3356" t="s">
        <v>332</v>
      </c>
      <c r="H3356" t="s">
        <v>1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</row>
    <row r="3357" spans="1:37">
      <c r="A3357" s="32" t="str">
        <f t="shared" si="52"/>
        <v>Goods covered by EC Reg 1236/2005 onlySouth SudanPermanenta</v>
      </c>
      <c r="B3357" s="32" t="str">
        <f>VLOOKUP(D3357,Lookup!$A:$B,2,FALSE)</f>
        <v>Goods covered by EC Reg 1236/2005 only</v>
      </c>
      <c r="C3357" s="32" t="s">
        <v>352</v>
      </c>
      <c r="D3357" t="s">
        <v>336</v>
      </c>
      <c r="E3357" t="s">
        <v>344</v>
      </c>
      <c r="F3357" t="s">
        <v>288</v>
      </c>
      <c r="G3357" t="s">
        <v>332</v>
      </c>
      <c r="H3357" t="s">
        <v>1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</row>
    <row r="3358" spans="1:37">
      <c r="A3358" s="32" t="str">
        <f t="shared" si="52"/>
        <v>Goods covered by EC Reg 1236/2005 onlySurinamPermanenta</v>
      </c>
      <c r="B3358" s="32" t="str">
        <f>VLOOKUP(D3358,Lookup!$A:$B,2,FALSE)</f>
        <v>Goods covered by EC Reg 1236/2005 only</v>
      </c>
      <c r="C3358" s="32" t="s">
        <v>352</v>
      </c>
      <c r="D3358" t="s">
        <v>336</v>
      </c>
      <c r="E3358" t="s">
        <v>38</v>
      </c>
      <c r="F3358" t="s">
        <v>288</v>
      </c>
      <c r="G3358" t="s">
        <v>332</v>
      </c>
      <c r="H3358" t="s">
        <v>1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</row>
    <row r="3359" spans="1:37">
      <c r="A3359" s="32" t="str">
        <f t="shared" si="52"/>
        <v>Goods covered by EC Reg 1236/2005 onlySvelbard ArchipelagoPermanenta</v>
      </c>
      <c r="B3359" s="32" t="str">
        <f>VLOOKUP(D3359,Lookup!$A:$B,2,FALSE)</f>
        <v>Goods covered by EC Reg 1236/2005 only</v>
      </c>
      <c r="C3359" s="32" t="s">
        <v>352</v>
      </c>
      <c r="D3359" t="s">
        <v>336</v>
      </c>
      <c r="E3359" t="s">
        <v>37</v>
      </c>
      <c r="F3359" t="s">
        <v>288</v>
      </c>
      <c r="G3359" t="s">
        <v>332</v>
      </c>
      <c r="H3359" t="s">
        <v>1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</row>
    <row r="3360" spans="1:37">
      <c r="A3360" s="32" t="str">
        <f t="shared" si="52"/>
        <v>Goods covered by EC Reg 1236/2005 onlySwan IslandsPermanenta</v>
      </c>
      <c r="B3360" s="32" t="str">
        <f>VLOOKUP(D3360,Lookup!$A:$B,2,FALSE)</f>
        <v>Goods covered by EC Reg 1236/2005 only</v>
      </c>
      <c r="C3360" s="32" t="s">
        <v>352</v>
      </c>
      <c r="D3360" t="s">
        <v>336</v>
      </c>
      <c r="E3360" t="s">
        <v>36</v>
      </c>
      <c r="F3360" t="s">
        <v>288</v>
      </c>
      <c r="G3360" t="s">
        <v>332</v>
      </c>
      <c r="H3360" t="s">
        <v>1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</row>
    <row r="3361" spans="1:37">
      <c r="A3361" s="32" t="str">
        <f t="shared" si="52"/>
        <v>Goods covered by EC Reg 1236/2005 onlySwazilandPermanenta</v>
      </c>
      <c r="B3361" s="32" t="str">
        <f>VLOOKUP(D3361,Lookup!$A:$B,2,FALSE)</f>
        <v>Goods covered by EC Reg 1236/2005 only</v>
      </c>
      <c r="C3361" s="32" t="s">
        <v>352</v>
      </c>
      <c r="D3361" t="s">
        <v>336</v>
      </c>
      <c r="E3361" t="s">
        <v>35</v>
      </c>
      <c r="F3361" t="s">
        <v>288</v>
      </c>
      <c r="G3361" t="s">
        <v>332</v>
      </c>
      <c r="H3361" t="s">
        <v>1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</row>
    <row r="3362" spans="1:37">
      <c r="A3362" s="32" t="str">
        <f t="shared" si="52"/>
        <v>Goods covered by EC Reg 1236/2005 onlySwedenPermanenta</v>
      </c>
      <c r="B3362" s="32" t="str">
        <f>VLOOKUP(D3362,Lookup!$A:$B,2,FALSE)</f>
        <v>Goods covered by EC Reg 1236/2005 only</v>
      </c>
      <c r="C3362" s="32" t="s">
        <v>352</v>
      </c>
      <c r="D3362" t="s">
        <v>336</v>
      </c>
      <c r="E3362" t="s">
        <v>34</v>
      </c>
      <c r="F3362" t="s">
        <v>288</v>
      </c>
      <c r="G3362" t="s">
        <v>332</v>
      </c>
      <c r="H3362" t="s">
        <v>1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</row>
    <row r="3363" spans="1:37">
      <c r="A3363" s="32" t="str">
        <f t="shared" si="52"/>
        <v>Goods covered by EC Reg 1236/2005 onlySwitzerlandPermanenta</v>
      </c>
      <c r="B3363" s="32" t="str">
        <f>VLOOKUP(D3363,Lookup!$A:$B,2,FALSE)</f>
        <v>Goods covered by EC Reg 1236/2005 only</v>
      </c>
      <c r="C3363" s="32" t="s">
        <v>352</v>
      </c>
      <c r="D3363" t="s">
        <v>336</v>
      </c>
      <c r="E3363" t="s">
        <v>33</v>
      </c>
      <c r="F3363" t="s">
        <v>288</v>
      </c>
      <c r="G3363" t="s">
        <v>332</v>
      </c>
      <c r="H3363" t="s">
        <v>1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</row>
    <row r="3364" spans="1:37">
      <c r="A3364" s="32" t="str">
        <f t="shared" si="52"/>
        <v>Goods covered by EC Reg 1236/2005 onlySyriaPermanenta</v>
      </c>
      <c r="B3364" s="32" t="str">
        <f>VLOOKUP(D3364,Lookup!$A:$B,2,FALSE)</f>
        <v>Goods covered by EC Reg 1236/2005 only</v>
      </c>
      <c r="C3364" s="32" t="s">
        <v>352</v>
      </c>
      <c r="D3364" t="s">
        <v>336</v>
      </c>
      <c r="E3364" t="s">
        <v>32</v>
      </c>
      <c r="F3364" t="s">
        <v>288</v>
      </c>
      <c r="G3364" t="s">
        <v>332</v>
      </c>
      <c r="H3364" t="s">
        <v>1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</row>
    <row r="3365" spans="1:37">
      <c r="A3365" s="32" t="str">
        <f t="shared" si="52"/>
        <v>Goods covered by EC Reg 1236/2005 onlyTaiwanPermanenta</v>
      </c>
      <c r="B3365" s="32" t="str">
        <f>VLOOKUP(D3365,Lookup!$A:$B,2,FALSE)</f>
        <v>Goods covered by EC Reg 1236/2005 only</v>
      </c>
      <c r="C3365" s="32" t="s">
        <v>352</v>
      </c>
      <c r="D3365" t="s">
        <v>336</v>
      </c>
      <c r="E3365" t="s">
        <v>31</v>
      </c>
      <c r="F3365" t="s">
        <v>288</v>
      </c>
      <c r="G3365" t="s">
        <v>332</v>
      </c>
      <c r="H3365" t="s">
        <v>1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</row>
    <row r="3366" spans="1:37">
      <c r="A3366" s="32" t="str">
        <f t="shared" si="52"/>
        <v>Goods covered by EC Reg 1236/2005 onlyTajikistanPermanenta</v>
      </c>
      <c r="B3366" s="32" t="str">
        <f>VLOOKUP(D3366,Lookup!$A:$B,2,FALSE)</f>
        <v>Goods covered by EC Reg 1236/2005 only</v>
      </c>
      <c r="C3366" s="32" t="s">
        <v>352</v>
      </c>
      <c r="D3366" t="s">
        <v>336</v>
      </c>
      <c r="E3366" t="s">
        <v>30</v>
      </c>
      <c r="F3366" t="s">
        <v>288</v>
      </c>
      <c r="G3366" t="s">
        <v>332</v>
      </c>
      <c r="H3366" t="s">
        <v>1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</row>
    <row r="3367" spans="1:37">
      <c r="A3367" s="32" t="str">
        <f t="shared" si="52"/>
        <v>Goods covered by EC Reg 1236/2005 onlyTanzaniaPermanenta</v>
      </c>
      <c r="B3367" s="32" t="str">
        <f>VLOOKUP(D3367,Lookup!$A:$B,2,FALSE)</f>
        <v>Goods covered by EC Reg 1236/2005 only</v>
      </c>
      <c r="C3367" s="32" t="s">
        <v>352</v>
      </c>
      <c r="D3367" t="s">
        <v>336</v>
      </c>
      <c r="E3367" t="s">
        <v>29</v>
      </c>
      <c r="F3367" t="s">
        <v>288</v>
      </c>
      <c r="G3367" t="s">
        <v>332</v>
      </c>
      <c r="H3367" t="s">
        <v>1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</row>
    <row r="3368" spans="1:37">
      <c r="A3368" s="32" t="str">
        <f t="shared" si="52"/>
        <v>Goods covered by EC Reg 1236/2005 onlyThailandPermanenta</v>
      </c>
      <c r="B3368" s="32" t="str">
        <f>VLOOKUP(D3368,Lookup!$A:$B,2,FALSE)</f>
        <v>Goods covered by EC Reg 1236/2005 only</v>
      </c>
      <c r="C3368" s="32" t="s">
        <v>352</v>
      </c>
      <c r="D3368" t="s">
        <v>336</v>
      </c>
      <c r="E3368" t="s">
        <v>28</v>
      </c>
      <c r="F3368" t="s">
        <v>288</v>
      </c>
      <c r="G3368" t="s">
        <v>332</v>
      </c>
      <c r="H3368" t="s">
        <v>1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</row>
    <row r="3369" spans="1:37">
      <c r="A3369" s="32" t="str">
        <f t="shared" si="52"/>
        <v>Goods covered by EC Reg 1236/2005 onlyTogoPermanenta</v>
      </c>
      <c r="B3369" s="32" t="str">
        <f>VLOOKUP(D3369,Lookup!$A:$B,2,FALSE)</f>
        <v>Goods covered by EC Reg 1236/2005 only</v>
      </c>
      <c r="C3369" s="32" t="s">
        <v>352</v>
      </c>
      <c r="D3369" t="s">
        <v>336</v>
      </c>
      <c r="E3369" t="s">
        <v>27</v>
      </c>
      <c r="F3369" t="s">
        <v>288</v>
      </c>
      <c r="G3369" t="s">
        <v>332</v>
      </c>
      <c r="H3369" t="s">
        <v>1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</row>
    <row r="3370" spans="1:37">
      <c r="A3370" s="32" t="str">
        <f t="shared" si="52"/>
        <v>Goods covered by EC Reg 1236/2005 onlyTokelau IslandsPermanenta</v>
      </c>
      <c r="B3370" s="32" t="str">
        <f>VLOOKUP(D3370,Lookup!$A:$B,2,FALSE)</f>
        <v>Goods covered by EC Reg 1236/2005 only</v>
      </c>
      <c r="C3370" s="32" t="s">
        <v>352</v>
      </c>
      <c r="D3370" t="s">
        <v>336</v>
      </c>
      <c r="E3370" t="s">
        <v>26</v>
      </c>
      <c r="F3370" t="s">
        <v>288</v>
      </c>
      <c r="G3370" t="s">
        <v>332</v>
      </c>
      <c r="H3370" t="s">
        <v>1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</row>
    <row r="3371" spans="1:37">
      <c r="A3371" s="32" t="str">
        <f t="shared" si="52"/>
        <v>Goods covered by EC Reg 1236/2005 onlyTongaPermanenta</v>
      </c>
      <c r="B3371" s="32" t="str">
        <f>VLOOKUP(D3371,Lookup!$A:$B,2,FALSE)</f>
        <v>Goods covered by EC Reg 1236/2005 only</v>
      </c>
      <c r="C3371" s="32" t="s">
        <v>352</v>
      </c>
      <c r="D3371" t="s">
        <v>336</v>
      </c>
      <c r="E3371" t="s">
        <v>25</v>
      </c>
      <c r="F3371" t="s">
        <v>288</v>
      </c>
      <c r="G3371" t="s">
        <v>332</v>
      </c>
      <c r="H3371" t="s">
        <v>1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</row>
    <row r="3372" spans="1:37">
      <c r="A3372" s="32" t="str">
        <f t="shared" si="52"/>
        <v>Goods covered by EC Reg 1236/2005 onlyTrinidad and TobagoPermanenta</v>
      </c>
      <c r="B3372" s="32" t="str">
        <f>VLOOKUP(D3372,Lookup!$A:$B,2,FALSE)</f>
        <v>Goods covered by EC Reg 1236/2005 only</v>
      </c>
      <c r="C3372" s="32" t="s">
        <v>352</v>
      </c>
      <c r="D3372" t="s">
        <v>336</v>
      </c>
      <c r="E3372" t="s">
        <v>24</v>
      </c>
      <c r="F3372" t="s">
        <v>288</v>
      </c>
      <c r="G3372" t="s">
        <v>332</v>
      </c>
      <c r="H3372" t="s">
        <v>1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</row>
    <row r="3373" spans="1:37">
      <c r="A3373" s="32" t="str">
        <f t="shared" si="52"/>
        <v>Goods covered by EC Reg 1236/2005 onlyTunisiaPermanenta</v>
      </c>
      <c r="B3373" s="32" t="str">
        <f>VLOOKUP(D3373,Lookup!$A:$B,2,FALSE)</f>
        <v>Goods covered by EC Reg 1236/2005 only</v>
      </c>
      <c r="C3373" s="32" t="s">
        <v>352</v>
      </c>
      <c r="D3373" t="s">
        <v>336</v>
      </c>
      <c r="E3373" t="s">
        <v>23</v>
      </c>
      <c r="F3373" t="s">
        <v>288</v>
      </c>
      <c r="G3373" t="s">
        <v>332</v>
      </c>
      <c r="H3373" t="s">
        <v>1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</row>
    <row r="3374" spans="1:37">
      <c r="A3374" s="32" t="str">
        <f t="shared" si="52"/>
        <v>Goods covered by EC Reg 1236/2005 onlyTurkeyPermanenta</v>
      </c>
      <c r="B3374" s="32" t="str">
        <f>VLOOKUP(D3374,Lookup!$A:$B,2,FALSE)</f>
        <v>Goods covered by EC Reg 1236/2005 only</v>
      </c>
      <c r="C3374" s="32" t="s">
        <v>352</v>
      </c>
      <c r="D3374" t="s">
        <v>336</v>
      </c>
      <c r="E3374" t="s">
        <v>22</v>
      </c>
      <c r="F3374" t="s">
        <v>288</v>
      </c>
      <c r="G3374" t="s">
        <v>332</v>
      </c>
      <c r="H3374" t="s">
        <v>1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</row>
    <row r="3375" spans="1:37">
      <c r="A3375" s="32" t="str">
        <f t="shared" si="52"/>
        <v>Goods covered by EC Reg 1236/2005 onlyTurkmenistanPermanenta</v>
      </c>
      <c r="B3375" s="32" t="str">
        <f>VLOOKUP(D3375,Lookup!$A:$B,2,FALSE)</f>
        <v>Goods covered by EC Reg 1236/2005 only</v>
      </c>
      <c r="C3375" s="32" t="s">
        <v>352</v>
      </c>
      <c r="D3375" t="s">
        <v>336</v>
      </c>
      <c r="E3375" t="s">
        <v>21</v>
      </c>
      <c r="F3375" t="s">
        <v>288</v>
      </c>
      <c r="G3375" t="s">
        <v>332</v>
      </c>
      <c r="H3375" t="s">
        <v>1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</row>
    <row r="3376" spans="1:37">
      <c r="A3376" s="32" t="str">
        <f t="shared" si="52"/>
        <v>Goods covered by EC Reg 1236/2005 onlyTurks and Caicos IslandsPermanenta</v>
      </c>
      <c r="B3376" s="32" t="str">
        <f>VLOOKUP(D3376,Lookup!$A:$B,2,FALSE)</f>
        <v>Goods covered by EC Reg 1236/2005 only</v>
      </c>
      <c r="C3376" s="32" t="s">
        <v>352</v>
      </c>
      <c r="D3376" t="s">
        <v>336</v>
      </c>
      <c r="E3376" t="s">
        <v>20</v>
      </c>
      <c r="F3376" t="s">
        <v>288</v>
      </c>
      <c r="G3376" t="s">
        <v>332</v>
      </c>
      <c r="H3376" t="s">
        <v>1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</row>
    <row r="3377" spans="1:37">
      <c r="A3377" s="32" t="str">
        <f t="shared" si="52"/>
        <v>Goods covered by EC Reg 1236/2005 onlyTuvaluPermanenta</v>
      </c>
      <c r="B3377" s="32" t="str">
        <f>VLOOKUP(D3377,Lookup!$A:$B,2,FALSE)</f>
        <v>Goods covered by EC Reg 1236/2005 only</v>
      </c>
      <c r="C3377" s="32" t="s">
        <v>352</v>
      </c>
      <c r="D3377" t="s">
        <v>336</v>
      </c>
      <c r="E3377" t="s">
        <v>19</v>
      </c>
      <c r="F3377" t="s">
        <v>288</v>
      </c>
      <c r="G3377" t="s">
        <v>332</v>
      </c>
      <c r="H3377" t="s">
        <v>1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</row>
    <row r="3378" spans="1:37">
      <c r="A3378" s="32" t="str">
        <f t="shared" si="52"/>
        <v>Goods covered by EC Reg 1236/2005 onlyUgandaPermanenta</v>
      </c>
      <c r="B3378" s="32" t="str">
        <f>VLOOKUP(D3378,Lookup!$A:$B,2,FALSE)</f>
        <v>Goods covered by EC Reg 1236/2005 only</v>
      </c>
      <c r="C3378" s="32" t="s">
        <v>352</v>
      </c>
      <c r="D3378" t="s">
        <v>336</v>
      </c>
      <c r="E3378" t="s">
        <v>18</v>
      </c>
      <c r="F3378" t="s">
        <v>288</v>
      </c>
      <c r="G3378" t="s">
        <v>332</v>
      </c>
      <c r="H3378" t="s">
        <v>1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</row>
    <row r="3379" spans="1:37">
      <c r="A3379" s="32" t="str">
        <f t="shared" si="52"/>
        <v>Goods covered by EC Reg 1236/2005 onlyUkrainePermanenta</v>
      </c>
      <c r="B3379" s="32" t="str">
        <f>VLOOKUP(D3379,Lookup!$A:$B,2,FALSE)</f>
        <v>Goods covered by EC Reg 1236/2005 only</v>
      </c>
      <c r="C3379" s="32" t="s">
        <v>352</v>
      </c>
      <c r="D3379" t="s">
        <v>336</v>
      </c>
      <c r="E3379" t="s">
        <v>17</v>
      </c>
      <c r="F3379" t="s">
        <v>288</v>
      </c>
      <c r="G3379" t="s">
        <v>332</v>
      </c>
      <c r="H3379" t="s">
        <v>1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</row>
    <row r="3380" spans="1:37">
      <c r="A3380" s="32" t="str">
        <f t="shared" si="52"/>
        <v>Goods covered by EC Reg 1236/2005 onlyUnited Arab EmiratesPermanenta</v>
      </c>
      <c r="B3380" s="32" t="str">
        <f>VLOOKUP(D3380,Lookup!$A:$B,2,FALSE)</f>
        <v>Goods covered by EC Reg 1236/2005 only</v>
      </c>
      <c r="C3380" s="32" t="s">
        <v>352</v>
      </c>
      <c r="D3380" t="s">
        <v>336</v>
      </c>
      <c r="E3380" t="s">
        <v>16</v>
      </c>
      <c r="F3380" t="s">
        <v>288</v>
      </c>
      <c r="G3380" t="s">
        <v>332</v>
      </c>
      <c r="H3380" t="s">
        <v>1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</row>
    <row r="3381" spans="1:37">
      <c r="A3381" s="32" t="str">
        <f t="shared" si="52"/>
        <v>Goods covered by EC Reg 1236/2005 onlyUnited KingdomPermanenta</v>
      </c>
      <c r="B3381" s="32" t="str">
        <f>VLOOKUP(D3381,Lookup!$A:$B,2,FALSE)</f>
        <v>Goods covered by EC Reg 1236/2005 only</v>
      </c>
      <c r="C3381" s="32" t="s">
        <v>352</v>
      </c>
      <c r="D3381" t="s">
        <v>336</v>
      </c>
      <c r="E3381" t="s">
        <v>15</v>
      </c>
      <c r="F3381" t="s">
        <v>288</v>
      </c>
      <c r="G3381" t="s">
        <v>332</v>
      </c>
      <c r="H3381" t="s">
        <v>1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</row>
    <row r="3382" spans="1:37">
      <c r="A3382" s="32" t="str">
        <f t="shared" si="52"/>
        <v>Goods covered by EC Reg 1236/2005 onlyUnited States Minor Outlying IslandsPermanenta</v>
      </c>
      <c r="B3382" s="32" t="str">
        <f>VLOOKUP(D3382,Lookup!$A:$B,2,FALSE)</f>
        <v>Goods covered by EC Reg 1236/2005 only</v>
      </c>
      <c r="C3382" s="32" t="s">
        <v>352</v>
      </c>
      <c r="D3382" t="s">
        <v>336</v>
      </c>
      <c r="E3382" t="s">
        <v>14</v>
      </c>
      <c r="F3382" t="s">
        <v>288</v>
      </c>
      <c r="G3382" t="s">
        <v>332</v>
      </c>
      <c r="H3382" t="s">
        <v>1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</row>
    <row r="3383" spans="1:37">
      <c r="A3383" s="32" t="str">
        <f t="shared" si="52"/>
        <v>Goods covered by EC Reg 1236/2005 onlyUnited States of AmericaPermanenta</v>
      </c>
      <c r="B3383" s="32" t="str">
        <f>VLOOKUP(D3383,Lookup!$A:$B,2,FALSE)</f>
        <v>Goods covered by EC Reg 1236/2005 only</v>
      </c>
      <c r="C3383" s="32" t="s">
        <v>352</v>
      </c>
      <c r="D3383" t="s">
        <v>336</v>
      </c>
      <c r="E3383" t="s">
        <v>13</v>
      </c>
      <c r="F3383" t="s">
        <v>288</v>
      </c>
      <c r="G3383" t="s">
        <v>332</v>
      </c>
      <c r="H3383" t="s">
        <v>1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</row>
    <row r="3384" spans="1:37">
      <c r="A3384" s="32" t="str">
        <f t="shared" si="52"/>
        <v>Goods covered by EC Reg 1236/2005 onlyUruguayPermanenta</v>
      </c>
      <c r="B3384" s="32" t="str">
        <f>VLOOKUP(D3384,Lookup!$A:$B,2,FALSE)</f>
        <v>Goods covered by EC Reg 1236/2005 only</v>
      </c>
      <c r="C3384" s="32" t="s">
        <v>352</v>
      </c>
      <c r="D3384" t="s">
        <v>336</v>
      </c>
      <c r="E3384" t="s">
        <v>12</v>
      </c>
      <c r="F3384" t="s">
        <v>288</v>
      </c>
      <c r="G3384" t="s">
        <v>332</v>
      </c>
      <c r="H3384" t="s">
        <v>1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</row>
    <row r="3385" spans="1:37">
      <c r="A3385" s="32" t="str">
        <f t="shared" si="52"/>
        <v>Goods covered by EC Reg 1236/2005 onlyUzbekistanPermanenta</v>
      </c>
      <c r="B3385" s="32" t="str">
        <f>VLOOKUP(D3385,Lookup!$A:$B,2,FALSE)</f>
        <v>Goods covered by EC Reg 1236/2005 only</v>
      </c>
      <c r="C3385" s="32" t="s">
        <v>352</v>
      </c>
      <c r="D3385" t="s">
        <v>336</v>
      </c>
      <c r="E3385" t="s">
        <v>11</v>
      </c>
      <c r="F3385" t="s">
        <v>288</v>
      </c>
      <c r="G3385" t="s">
        <v>332</v>
      </c>
      <c r="H3385" t="s">
        <v>1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</row>
    <row r="3386" spans="1:37">
      <c r="A3386" s="32" t="str">
        <f t="shared" si="52"/>
        <v>Goods covered by EC Reg 1236/2005 onlyVanuatuPermanenta</v>
      </c>
      <c r="B3386" s="32" t="str">
        <f>VLOOKUP(D3386,Lookup!$A:$B,2,FALSE)</f>
        <v>Goods covered by EC Reg 1236/2005 only</v>
      </c>
      <c r="C3386" s="32" t="s">
        <v>352</v>
      </c>
      <c r="D3386" t="s">
        <v>336</v>
      </c>
      <c r="E3386" t="s">
        <v>10</v>
      </c>
      <c r="F3386" t="s">
        <v>288</v>
      </c>
      <c r="G3386" t="s">
        <v>332</v>
      </c>
      <c r="H3386" t="s">
        <v>1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</row>
    <row r="3387" spans="1:37">
      <c r="A3387" s="32" t="str">
        <f t="shared" si="52"/>
        <v>Goods covered by EC Reg 1236/2005 onlyVatican CityPermanenta</v>
      </c>
      <c r="B3387" s="32" t="str">
        <f>VLOOKUP(D3387,Lookup!$A:$B,2,FALSE)</f>
        <v>Goods covered by EC Reg 1236/2005 only</v>
      </c>
      <c r="C3387" s="32" t="s">
        <v>352</v>
      </c>
      <c r="D3387" t="s">
        <v>336</v>
      </c>
      <c r="E3387" t="s">
        <v>9</v>
      </c>
      <c r="F3387" t="s">
        <v>288</v>
      </c>
      <c r="G3387" t="s">
        <v>332</v>
      </c>
      <c r="H3387" t="s">
        <v>1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</row>
    <row r="3388" spans="1:37">
      <c r="A3388" s="32" t="str">
        <f t="shared" si="52"/>
        <v>Goods covered by EC Reg 1236/2005 onlyVenezuelaPermanenta</v>
      </c>
      <c r="B3388" s="32" t="str">
        <f>VLOOKUP(D3388,Lookup!$A:$B,2,FALSE)</f>
        <v>Goods covered by EC Reg 1236/2005 only</v>
      </c>
      <c r="C3388" s="32" t="s">
        <v>352</v>
      </c>
      <c r="D3388" t="s">
        <v>336</v>
      </c>
      <c r="E3388" t="s">
        <v>8</v>
      </c>
      <c r="F3388" t="s">
        <v>288</v>
      </c>
      <c r="G3388" t="s">
        <v>332</v>
      </c>
      <c r="H3388" t="s">
        <v>1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</row>
    <row r="3389" spans="1:37">
      <c r="A3389" s="32" t="str">
        <f t="shared" si="52"/>
        <v>Goods covered by EC Reg 1236/2005 onlyVessel and/or Platform in International WatersPermanenta</v>
      </c>
      <c r="B3389" s="32" t="str">
        <f>VLOOKUP(D3389,Lookup!$A:$B,2,FALSE)</f>
        <v>Goods covered by EC Reg 1236/2005 only</v>
      </c>
      <c r="C3389" s="32" t="s">
        <v>352</v>
      </c>
      <c r="D3389" t="s">
        <v>336</v>
      </c>
      <c r="E3389" t="s">
        <v>349</v>
      </c>
      <c r="F3389" t="s">
        <v>288</v>
      </c>
      <c r="G3389" t="s">
        <v>332</v>
      </c>
      <c r="H3389" t="s">
        <v>1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</row>
    <row r="3390" spans="1:37">
      <c r="A3390" s="32" t="str">
        <f t="shared" si="52"/>
        <v>Goods covered by EC Reg 1236/2005 onlyVietnamPermanenta</v>
      </c>
      <c r="B3390" s="32" t="str">
        <f>VLOOKUP(D3390,Lookup!$A:$B,2,FALSE)</f>
        <v>Goods covered by EC Reg 1236/2005 only</v>
      </c>
      <c r="C3390" s="32" t="s">
        <v>352</v>
      </c>
      <c r="D3390" t="s">
        <v>336</v>
      </c>
      <c r="E3390" t="s">
        <v>7</v>
      </c>
      <c r="F3390" t="s">
        <v>288</v>
      </c>
      <c r="G3390" t="s">
        <v>332</v>
      </c>
      <c r="H3390" t="s">
        <v>1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</row>
    <row r="3391" spans="1:37">
      <c r="A3391" s="32" t="str">
        <f t="shared" si="52"/>
        <v>Goods covered by EC Reg 1236/2005 onlyVirgin Islands of USAPermanenta</v>
      </c>
      <c r="B3391" s="32" t="str">
        <f>VLOOKUP(D3391,Lookup!$A:$B,2,FALSE)</f>
        <v>Goods covered by EC Reg 1236/2005 only</v>
      </c>
      <c r="C3391" s="32" t="s">
        <v>352</v>
      </c>
      <c r="D3391" t="s">
        <v>336</v>
      </c>
      <c r="E3391" t="s">
        <v>6</v>
      </c>
      <c r="F3391" t="s">
        <v>288</v>
      </c>
      <c r="G3391" t="s">
        <v>332</v>
      </c>
      <c r="H3391" t="s">
        <v>1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</row>
    <row r="3392" spans="1:37">
      <c r="A3392" s="32" t="str">
        <f t="shared" ref="A3392:A3455" si="53">CONCATENATE(B3392,E3392,F3392,H3392)</f>
        <v>Goods covered by EC Reg 1236/2005 onlyWake IslandPermanenta</v>
      </c>
      <c r="B3392" s="32" t="str">
        <f>VLOOKUP(D3392,Lookup!$A:$B,2,FALSE)</f>
        <v>Goods covered by EC Reg 1236/2005 only</v>
      </c>
      <c r="C3392" s="32" t="s">
        <v>352</v>
      </c>
      <c r="D3392" t="s">
        <v>336</v>
      </c>
      <c r="E3392" t="s">
        <v>5</v>
      </c>
      <c r="F3392" t="s">
        <v>288</v>
      </c>
      <c r="G3392" t="s">
        <v>332</v>
      </c>
      <c r="H3392" t="s">
        <v>1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</row>
    <row r="3393" spans="1:37">
      <c r="A3393" s="32" t="str">
        <f t="shared" si="53"/>
        <v>Goods covered by EC Reg 1236/2005 onlyWallis and Futuna IslandsPermanenta</v>
      </c>
      <c r="B3393" s="32" t="str">
        <f>VLOOKUP(D3393,Lookup!$A:$B,2,FALSE)</f>
        <v>Goods covered by EC Reg 1236/2005 only</v>
      </c>
      <c r="C3393" s="32" t="s">
        <v>352</v>
      </c>
      <c r="D3393" t="s">
        <v>336</v>
      </c>
      <c r="E3393" t="s">
        <v>4</v>
      </c>
      <c r="F3393" t="s">
        <v>288</v>
      </c>
      <c r="G3393" t="s">
        <v>332</v>
      </c>
      <c r="H3393" t="s">
        <v>1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</row>
    <row r="3394" spans="1:37">
      <c r="A3394" s="32" t="str">
        <f t="shared" si="53"/>
        <v>Goods covered by EC Reg 1236/2005 onlyYemenPermanenta</v>
      </c>
      <c r="B3394" s="32" t="str">
        <f>VLOOKUP(D3394,Lookup!$A:$B,2,FALSE)</f>
        <v>Goods covered by EC Reg 1236/2005 only</v>
      </c>
      <c r="C3394" s="32" t="s">
        <v>352</v>
      </c>
      <c r="D3394" t="s">
        <v>336</v>
      </c>
      <c r="E3394" t="s">
        <v>3</v>
      </c>
      <c r="F3394" t="s">
        <v>288</v>
      </c>
      <c r="G3394" t="s">
        <v>332</v>
      </c>
      <c r="H3394" t="s">
        <v>1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</row>
    <row r="3395" spans="1:37">
      <c r="A3395" s="32" t="str">
        <f t="shared" si="53"/>
        <v>Goods covered by EC Reg 1236/2005 onlyZambiaPermanenta</v>
      </c>
      <c r="B3395" s="32" t="str">
        <f>VLOOKUP(D3395,Lookup!$A:$B,2,FALSE)</f>
        <v>Goods covered by EC Reg 1236/2005 only</v>
      </c>
      <c r="C3395" s="32" t="s">
        <v>352</v>
      </c>
      <c r="D3395" t="s">
        <v>336</v>
      </c>
      <c r="E3395" t="s">
        <v>2</v>
      </c>
      <c r="F3395" t="s">
        <v>288</v>
      </c>
      <c r="G3395" t="s">
        <v>332</v>
      </c>
      <c r="H3395" t="s">
        <v>1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</row>
    <row r="3396" spans="1:37">
      <c r="A3396" s="32" t="str">
        <f t="shared" si="53"/>
        <v>Goods covered by EC Reg 1236/2005 onlyZimbabwePermanenta</v>
      </c>
      <c r="B3396" s="32" t="str">
        <f>VLOOKUP(D3396,Lookup!$A:$B,2,FALSE)</f>
        <v>Goods covered by EC Reg 1236/2005 only</v>
      </c>
      <c r="C3396" s="32" t="s">
        <v>352</v>
      </c>
      <c r="D3396" t="s">
        <v>336</v>
      </c>
      <c r="E3396" t="s">
        <v>0</v>
      </c>
      <c r="F3396" t="s">
        <v>288</v>
      </c>
      <c r="G3396" t="s">
        <v>332</v>
      </c>
      <c r="H3396" t="s">
        <v>1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</row>
    <row r="3397" spans="1:37">
      <c r="A3397" s="32" t="str">
        <f t="shared" si="53"/>
        <v>Goods covered by EC Reg 1236/2005 onlyAfghanistanTemporarya</v>
      </c>
      <c r="B3397" s="32" t="str">
        <f>VLOOKUP(D3397,Lookup!$A:$B,2,FALSE)</f>
        <v>Goods covered by EC Reg 1236/2005 only</v>
      </c>
      <c r="C3397" s="32" t="s">
        <v>352</v>
      </c>
      <c r="D3397" t="s">
        <v>336</v>
      </c>
      <c r="E3397" t="s">
        <v>253</v>
      </c>
      <c r="F3397" t="s">
        <v>287</v>
      </c>
      <c r="G3397" t="s">
        <v>332</v>
      </c>
      <c r="H3397" t="s">
        <v>1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</row>
    <row r="3398" spans="1:37">
      <c r="A3398" s="32" t="str">
        <f t="shared" si="53"/>
        <v>Goods covered by EC Reg 1236/2005 onlyAland IslandsTemporarya</v>
      </c>
      <c r="B3398" s="32" t="str">
        <f>VLOOKUP(D3398,Lookup!$A:$B,2,FALSE)</f>
        <v>Goods covered by EC Reg 1236/2005 only</v>
      </c>
      <c r="C3398" s="32" t="s">
        <v>352</v>
      </c>
      <c r="D3398" t="s">
        <v>336</v>
      </c>
      <c r="E3398" t="s">
        <v>252</v>
      </c>
      <c r="F3398" t="s">
        <v>287</v>
      </c>
      <c r="G3398" t="s">
        <v>332</v>
      </c>
      <c r="H3398" t="s">
        <v>1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</row>
    <row r="3399" spans="1:37">
      <c r="A3399" s="32" t="str">
        <f t="shared" si="53"/>
        <v>Goods covered by EC Reg 1236/2005 onlyAlbaniaTemporarya</v>
      </c>
      <c r="B3399" s="32" t="str">
        <f>VLOOKUP(D3399,Lookup!$A:$B,2,FALSE)</f>
        <v>Goods covered by EC Reg 1236/2005 only</v>
      </c>
      <c r="C3399" s="32" t="s">
        <v>352</v>
      </c>
      <c r="D3399" t="s">
        <v>336</v>
      </c>
      <c r="E3399" t="s">
        <v>251</v>
      </c>
      <c r="F3399" t="s">
        <v>287</v>
      </c>
      <c r="G3399" t="s">
        <v>332</v>
      </c>
      <c r="H3399" t="s">
        <v>1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</row>
    <row r="3400" spans="1:37">
      <c r="A3400" s="32" t="str">
        <f t="shared" si="53"/>
        <v>Goods covered by EC Reg 1236/2005 onlyAlgeriaTemporarya</v>
      </c>
      <c r="B3400" s="32" t="str">
        <f>VLOOKUP(D3400,Lookup!$A:$B,2,FALSE)</f>
        <v>Goods covered by EC Reg 1236/2005 only</v>
      </c>
      <c r="C3400" s="32" t="s">
        <v>352</v>
      </c>
      <c r="D3400" t="s">
        <v>336</v>
      </c>
      <c r="E3400" t="s">
        <v>250</v>
      </c>
      <c r="F3400" t="s">
        <v>287</v>
      </c>
      <c r="G3400" t="s">
        <v>332</v>
      </c>
      <c r="H3400" t="s">
        <v>1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</row>
    <row r="3401" spans="1:37">
      <c r="A3401" s="32" t="str">
        <f t="shared" si="53"/>
        <v>Goods covered by EC Reg 1236/2005 onlyAmerican SamoaTemporarya</v>
      </c>
      <c r="B3401" s="32" t="str">
        <f>VLOOKUP(D3401,Lookup!$A:$B,2,FALSE)</f>
        <v>Goods covered by EC Reg 1236/2005 only</v>
      </c>
      <c r="C3401" s="32" t="s">
        <v>352</v>
      </c>
      <c r="D3401" t="s">
        <v>336</v>
      </c>
      <c r="E3401" t="s">
        <v>249</v>
      </c>
      <c r="F3401" t="s">
        <v>287</v>
      </c>
      <c r="G3401" t="s">
        <v>332</v>
      </c>
      <c r="H3401" t="s">
        <v>1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</row>
    <row r="3402" spans="1:37">
      <c r="A3402" s="32" t="str">
        <f t="shared" si="53"/>
        <v>Goods covered by EC Reg 1236/2005 onlyAndorraTemporarya</v>
      </c>
      <c r="B3402" s="32" t="str">
        <f>VLOOKUP(D3402,Lookup!$A:$B,2,FALSE)</f>
        <v>Goods covered by EC Reg 1236/2005 only</v>
      </c>
      <c r="C3402" s="32" t="s">
        <v>352</v>
      </c>
      <c r="D3402" t="s">
        <v>336</v>
      </c>
      <c r="E3402" t="s">
        <v>248</v>
      </c>
      <c r="F3402" t="s">
        <v>287</v>
      </c>
      <c r="G3402" t="s">
        <v>332</v>
      </c>
      <c r="H3402" t="s">
        <v>1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</row>
    <row r="3403" spans="1:37">
      <c r="A3403" s="32" t="str">
        <f t="shared" si="53"/>
        <v>Goods covered by EC Reg 1236/2005 onlyAngolaTemporarya</v>
      </c>
      <c r="B3403" s="32" t="str">
        <f>VLOOKUP(D3403,Lookup!$A:$B,2,FALSE)</f>
        <v>Goods covered by EC Reg 1236/2005 only</v>
      </c>
      <c r="C3403" s="32" t="s">
        <v>352</v>
      </c>
      <c r="D3403" t="s">
        <v>336</v>
      </c>
      <c r="E3403" t="s">
        <v>247</v>
      </c>
      <c r="F3403" t="s">
        <v>287</v>
      </c>
      <c r="G3403" t="s">
        <v>332</v>
      </c>
      <c r="H3403" t="s">
        <v>1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</row>
    <row r="3404" spans="1:37">
      <c r="A3404" s="32" t="str">
        <f t="shared" si="53"/>
        <v>Goods covered by EC Reg 1236/2005 onlyAnguillaTemporarya</v>
      </c>
      <c r="B3404" s="32" t="str">
        <f>VLOOKUP(D3404,Lookup!$A:$B,2,FALSE)</f>
        <v>Goods covered by EC Reg 1236/2005 only</v>
      </c>
      <c r="C3404" s="32" t="s">
        <v>352</v>
      </c>
      <c r="D3404" t="s">
        <v>336</v>
      </c>
      <c r="E3404" t="s">
        <v>246</v>
      </c>
      <c r="F3404" t="s">
        <v>287</v>
      </c>
      <c r="G3404" t="s">
        <v>332</v>
      </c>
      <c r="H3404" t="s">
        <v>1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</row>
    <row r="3405" spans="1:37">
      <c r="A3405" s="32" t="str">
        <f t="shared" si="53"/>
        <v>Goods covered by EC Reg 1236/2005 onlyAntarcticaTemporarya</v>
      </c>
      <c r="B3405" s="32" t="str">
        <f>VLOOKUP(D3405,Lookup!$A:$B,2,FALSE)</f>
        <v>Goods covered by EC Reg 1236/2005 only</v>
      </c>
      <c r="C3405" s="32" t="s">
        <v>352</v>
      </c>
      <c r="D3405" t="s">
        <v>336</v>
      </c>
      <c r="E3405" t="s">
        <v>245</v>
      </c>
      <c r="F3405" t="s">
        <v>287</v>
      </c>
      <c r="G3405" t="s">
        <v>332</v>
      </c>
      <c r="H3405" t="s">
        <v>1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</row>
    <row r="3406" spans="1:37">
      <c r="A3406" s="32" t="str">
        <f t="shared" si="53"/>
        <v>Goods covered by EC Reg 1236/2005 onlyAntigua and BarbudaTemporarya</v>
      </c>
      <c r="B3406" s="32" t="str">
        <f>VLOOKUP(D3406,Lookup!$A:$B,2,FALSE)</f>
        <v>Goods covered by EC Reg 1236/2005 only</v>
      </c>
      <c r="C3406" s="32" t="s">
        <v>352</v>
      </c>
      <c r="D3406" t="s">
        <v>336</v>
      </c>
      <c r="E3406" t="s">
        <v>244</v>
      </c>
      <c r="F3406" t="s">
        <v>287</v>
      </c>
      <c r="G3406" t="s">
        <v>332</v>
      </c>
      <c r="H3406" t="s">
        <v>1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</row>
    <row r="3407" spans="1:37">
      <c r="A3407" s="32" t="str">
        <f t="shared" si="53"/>
        <v>Goods covered by EC Reg 1236/2005 onlyArgentinaTemporarya</v>
      </c>
      <c r="B3407" s="32" t="str">
        <f>VLOOKUP(D3407,Lookup!$A:$B,2,FALSE)</f>
        <v>Goods covered by EC Reg 1236/2005 only</v>
      </c>
      <c r="C3407" s="32" t="s">
        <v>352</v>
      </c>
      <c r="D3407" t="s">
        <v>336</v>
      </c>
      <c r="E3407" t="s">
        <v>243</v>
      </c>
      <c r="F3407" t="s">
        <v>287</v>
      </c>
      <c r="G3407" t="s">
        <v>332</v>
      </c>
      <c r="H3407" t="s">
        <v>1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</row>
    <row r="3408" spans="1:37">
      <c r="A3408" s="32" t="str">
        <f t="shared" si="53"/>
        <v>Goods covered by EC Reg 1236/2005 onlyArmeniaTemporarya</v>
      </c>
      <c r="B3408" s="32" t="str">
        <f>VLOOKUP(D3408,Lookup!$A:$B,2,FALSE)</f>
        <v>Goods covered by EC Reg 1236/2005 only</v>
      </c>
      <c r="C3408" s="32" t="s">
        <v>352</v>
      </c>
      <c r="D3408" t="s">
        <v>336</v>
      </c>
      <c r="E3408" t="s">
        <v>242</v>
      </c>
      <c r="F3408" t="s">
        <v>287</v>
      </c>
      <c r="G3408" t="s">
        <v>332</v>
      </c>
      <c r="H3408" t="s">
        <v>1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</row>
    <row r="3409" spans="1:37">
      <c r="A3409" s="32" t="str">
        <f t="shared" si="53"/>
        <v>Goods covered by EC Reg 1236/2005 onlyArubaTemporarya</v>
      </c>
      <c r="B3409" s="32" t="str">
        <f>VLOOKUP(D3409,Lookup!$A:$B,2,FALSE)</f>
        <v>Goods covered by EC Reg 1236/2005 only</v>
      </c>
      <c r="C3409" s="32" t="s">
        <v>352</v>
      </c>
      <c r="D3409" t="s">
        <v>336</v>
      </c>
      <c r="E3409" t="s">
        <v>241</v>
      </c>
      <c r="F3409" t="s">
        <v>287</v>
      </c>
      <c r="G3409" t="s">
        <v>332</v>
      </c>
      <c r="H3409" t="s">
        <v>1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</row>
    <row r="3410" spans="1:37">
      <c r="A3410" s="32" t="str">
        <f t="shared" si="53"/>
        <v>Goods covered by EC Reg 1236/2005 onlyAustraliaTemporarya</v>
      </c>
      <c r="B3410" s="32" t="str">
        <f>VLOOKUP(D3410,Lookup!$A:$B,2,FALSE)</f>
        <v>Goods covered by EC Reg 1236/2005 only</v>
      </c>
      <c r="C3410" s="32" t="s">
        <v>352</v>
      </c>
      <c r="D3410" t="s">
        <v>336</v>
      </c>
      <c r="E3410" t="s">
        <v>240</v>
      </c>
      <c r="F3410" t="s">
        <v>287</v>
      </c>
      <c r="G3410" t="s">
        <v>332</v>
      </c>
      <c r="H3410" t="s">
        <v>1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</row>
    <row r="3411" spans="1:37">
      <c r="A3411" s="32" t="str">
        <f t="shared" si="53"/>
        <v>Goods covered by EC Reg 1236/2005 onlyAustralian Antarctic TerritoryTemporarya</v>
      </c>
      <c r="B3411" s="32" t="str">
        <f>VLOOKUP(D3411,Lookup!$A:$B,2,FALSE)</f>
        <v>Goods covered by EC Reg 1236/2005 only</v>
      </c>
      <c r="C3411" s="32" t="s">
        <v>352</v>
      </c>
      <c r="D3411" t="s">
        <v>336</v>
      </c>
      <c r="E3411" t="s">
        <v>239</v>
      </c>
      <c r="F3411" t="s">
        <v>287</v>
      </c>
      <c r="G3411" t="s">
        <v>332</v>
      </c>
      <c r="H3411" t="s">
        <v>1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</row>
    <row r="3412" spans="1:37">
      <c r="A3412" s="32" t="str">
        <f t="shared" si="53"/>
        <v>Goods covered by EC Reg 1236/2005 onlyAustriaTemporarya</v>
      </c>
      <c r="B3412" s="32" t="str">
        <f>VLOOKUP(D3412,Lookup!$A:$B,2,FALSE)</f>
        <v>Goods covered by EC Reg 1236/2005 only</v>
      </c>
      <c r="C3412" s="32" t="s">
        <v>352</v>
      </c>
      <c r="D3412" t="s">
        <v>336</v>
      </c>
      <c r="E3412" t="s">
        <v>238</v>
      </c>
      <c r="F3412" t="s">
        <v>287</v>
      </c>
      <c r="G3412" t="s">
        <v>332</v>
      </c>
      <c r="H3412" t="s">
        <v>1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</row>
    <row r="3413" spans="1:37">
      <c r="A3413" s="32" t="str">
        <f t="shared" si="53"/>
        <v>Goods covered by EC Reg 1236/2005 onlyAzerbaijanTemporarya</v>
      </c>
      <c r="B3413" s="32" t="str">
        <f>VLOOKUP(D3413,Lookup!$A:$B,2,FALSE)</f>
        <v>Goods covered by EC Reg 1236/2005 only</v>
      </c>
      <c r="C3413" s="32" t="s">
        <v>352</v>
      </c>
      <c r="D3413" t="s">
        <v>336</v>
      </c>
      <c r="E3413" t="s">
        <v>237</v>
      </c>
      <c r="F3413" t="s">
        <v>287</v>
      </c>
      <c r="G3413" t="s">
        <v>332</v>
      </c>
      <c r="H3413" t="s">
        <v>1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</row>
    <row r="3414" spans="1:37">
      <c r="A3414" s="32" t="str">
        <f t="shared" si="53"/>
        <v>Goods covered by EC Reg 1236/2005 onlyAzoresTemporarya</v>
      </c>
      <c r="B3414" s="32" t="str">
        <f>VLOOKUP(D3414,Lookup!$A:$B,2,FALSE)</f>
        <v>Goods covered by EC Reg 1236/2005 only</v>
      </c>
      <c r="C3414" s="32" t="s">
        <v>352</v>
      </c>
      <c r="D3414" t="s">
        <v>336</v>
      </c>
      <c r="E3414" t="s">
        <v>236</v>
      </c>
      <c r="F3414" t="s">
        <v>287</v>
      </c>
      <c r="G3414" t="s">
        <v>332</v>
      </c>
      <c r="H3414" t="s">
        <v>1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</row>
    <row r="3415" spans="1:37">
      <c r="A3415" s="32" t="str">
        <f t="shared" si="53"/>
        <v>Goods covered by EC Reg 1236/2005 onlyBahamasTemporarya</v>
      </c>
      <c r="B3415" s="32" t="str">
        <f>VLOOKUP(D3415,Lookup!$A:$B,2,FALSE)</f>
        <v>Goods covered by EC Reg 1236/2005 only</v>
      </c>
      <c r="C3415" s="32" t="s">
        <v>352</v>
      </c>
      <c r="D3415" t="s">
        <v>336</v>
      </c>
      <c r="E3415" t="s">
        <v>235</v>
      </c>
      <c r="F3415" t="s">
        <v>287</v>
      </c>
      <c r="G3415" t="s">
        <v>332</v>
      </c>
      <c r="H3415" t="s">
        <v>1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</row>
    <row r="3416" spans="1:37">
      <c r="A3416" s="32" t="str">
        <f t="shared" si="53"/>
        <v>Goods covered by EC Reg 1236/2005 onlyBahrainTemporarya</v>
      </c>
      <c r="B3416" s="32" t="str">
        <f>VLOOKUP(D3416,Lookup!$A:$B,2,FALSE)</f>
        <v>Goods covered by EC Reg 1236/2005 only</v>
      </c>
      <c r="C3416" s="32" t="s">
        <v>352</v>
      </c>
      <c r="D3416" t="s">
        <v>336</v>
      </c>
      <c r="E3416" t="s">
        <v>234</v>
      </c>
      <c r="F3416" t="s">
        <v>287</v>
      </c>
      <c r="G3416" t="s">
        <v>332</v>
      </c>
      <c r="H3416" t="s">
        <v>1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</row>
    <row r="3417" spans="1:37">
      <c r="A3417" s="32" t="str">
        <f t="shared" si="53"/>
        <v>Goods covered by EC Reg 1236/2005 onlyBaker IslandTemporarya</v>
      </c>
      <c r="B3417" s="32" t="str">
        <f>VLOOKUP(D3417,Lookup!$A:$B,2,FALSE)</f>
        <v>Goods covered by EC Reg 1236/2005 only</v>
      </c>
      <c r="C3417" s="32" t="s">
        <v>352</v>
      </c>
      <c r="D3417" t="s">
        <v>336</v>
      </c>
      <c r="E3417" t="s">
        <v>233</v>
      </c>
      <c r="F3417" t="s">
        <v>287</v>
      </c>
      <c r="G3417" t="s">
        <v>332</v>
      </c>
      <c r="H3417" t="s">
        <v>1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</row>
    <row r="3418" spans="1:37">
      <c r="A3418" s="32" t="str">
        <f t="shared" si="53"/>
        <v>Goods covered by EC Reg 1236/2005 onlyBangladeshTemporarya</v>
      </c>
      <c r="B3418" s="32" t="str">
        <f>VLOOKUP(D3418,Lookup!$A:$B,2,FALSE)</f>
        <v>Goods covered by EC Reg 1236/2005 only</v>
      </c>
      <c r="C3418" s="32" t="s">
        <v>352</v>
      </c>
      <c r="D3418" t="s">
        <v>336</v>
      </c>
      <c r="E3418" t="s">
        <v>232</v>
      </c>
      <c r="F3418" t="s">
        <v>287</v>
      </c>
      <c r="G3418" t="s">
        <v>332</v>
      </c>
      <c r="H3418" t="s">
        <v>1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</row>
    <row r="3419" spans="1:37">
      <c r="A3419" s="32" t="str">
        <f t="shared" si="53"/>
        <v>Goods covered by EC Reg 1236/2005 onlyBarbadosTemporarya</v>
      </c>
      <c r="B3419" s="32" t="str">
        <f>VLOOKUP(D3419,Lookup!$A:$B,2,FALSE)</f>
        <v>Goods covered by EC Reg 1236/2005 only</v>
      </c>
      <c r="C3419" s="32" t="s">
        <v>352</v>
      </c>
      <c r="D3419" t="s">
        <v>336</v>
      </c>
      <c r="E3419" t="s">
        <v>231</v>
      </c>
      <c r="F3419" t="s">
        <v>287</v>
      </c>
      <c r="G3419" t="s">
        <v>332</v>
      </c>
      <c r="H3419" t="s">
        <v>1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</row>
    <row r="3420" spans="1:37">
      <c r="A3420" s="32" t="str">
        <f t="shared" si="53"/>
        <v>Goods covered by EC Reg 1236/2005 onlyBelarusTemporarya</v>
      </c>
      <c r="B3420" s="32" t="str">
        <f>VLOOKUP(D3420,Lookup!$A:$B,2,FALSE)</f>
        <v>Goods covered by EC Reg 1236/2005 only</v>
      </c>
      <c r="C3420" s="32" t="s">
        <v>352</v>
      </c>
      <c r="D3420" t="s">
        <v>336</v>
      </c>
      <c r="E3420" t="s">
        <v>230</v>
      </c>
      <c r="F3420" t="s">
        <v>287</v>
      </c>
      <c r="G3420" t="s">
        <v>332</v>
      </c>
      <c r="H3420" t="s">
        <v>1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</row>
    <row r="3421" spans="1:37">
      <c r="A3421" s="32" t="str">
        <f t="shared" si="53"/>
        <v>Goods covered by EC Reg 1236/2005 onlyBelgiumTemporarya</v>
      </c>
      <c r="B3421" s="32" t="str">
        <f>VLOOKUP(D3421,Lookup!$A:$B,2,FALSE)</f>
        <v>Goods covered by EC Reg 1236/2005 only</v>
      </c>
      <c r="C3421" s="32" t="s">
        <v>352</v>
      </c>
      <c r="D3421" t="s">
        <v>336</v>
      </c>
      <c r="E3421" t="s">
        <v>229</v>
      </c>
      <c r="F3421" t="s">
        <v>287</v>
      </c>
      <c r="G3421" t="s">
        <v>332</v>
      </c>
      <c r="H3421" t="s">
        <v>1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</row>
    <row r="3422" spans="1:37">
      <c r="A3422" s="32" t="str">
        <f t="shared" si="53"/>
        <v>Goods covered by EC Reg 1236/2005 onlyBelizeTemporarya</v>
      </c>
      <c r="B3422" s="32" t="str">
        <f>VLOOKUP(D3422,Lookup!$A:$B,2,FALSE)</f>
        <v>Goods covered by EC Reg 1236/2005 only</v>
      </c>
      <c r="C3422" s="32" t="s">
        <v>352</v>
      </c>
      <c r="D3422" t="s">
        <v>336</v>
      </c>
      <c r="E3422" t="s">
        <v>228</v>
      </c>
      <c r="F3422" t="s">
        <v>287</v>
      </c>
      <c r="G3422" t="s">
        <v>332</v>
      </c>
      <c r="H3422" t="s">
        <v>1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</row>
    <row r="3423" spans="1:37">
      <c r="A3423" s="32" t="str">
        <f t="shared" si="53"/>
        <v>Goods covered by EC Reg 1236/2005 onlyBeninTemporarya</v>
      </c>
      <c r="B3423" s="32" t="str">
        <f>VLOOKUP(D3423,Lookup!$A:$B,2,FALSE)</f>
        <v>Goods covered by EC Reg 1236/2005 only</v>
      </c>
      <c r="C3423" s="32" t="s">
        <v>352</v>
      </c>
      <c r="D3423" t="s">
        <v>336</v>
      </c>
      <c r="E3423" t="s">
        <v>227</v>
      </c>
      <c r="F3423" t="s">
        <v>287</v>
      </c>
      <c r="G3423" t="s">
        <v>332</v>
      </c>
      <c r="H3423" t="s">
        <v>1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</row>
    <row r="3424" spans="1:37">
      <c r="A3424" s="32" t="str">
        <f t="shared" si="53"/>
        <v>Goods covered by EC Reg 1236/2005 onlyBermudaTemporarya</v>
      </c>
      <c r="B3424" s="32" t="str">
        <f>VLOOKUP(D3424,Lookup!$A:$B,2,FALSE)</f>
        <v>Goods covered by EC Reg 1236/2005 only</v>
      </c>
      <c r="C3424" s="32" t="s">
        <v>352</v>
      </c>
      <c r="D3424" t="s">
        <v>336</v>
      </c>
      <c r="E3424" t="s">
        <v>226</v>
      </c>
      <c r="F3424" t="s">
        <v>287</v>
      </c>
      <c r="G3424" t="s">
        <v>332</v>
      </c>
      <c r="H3424" t="s">
        <v>1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</row>
    <row r="3425" spans="1:37">
      <c r="A3425" s="32" t="str">
        <f t="shared" si="53"/>
        <v>Goods covered by EC Reg 1236/2005 onlyBhutanTemporarya</v>
      </c>
      <c r="B3425" s="32" t="str">
        <f>VLOOKUP(D3425,Lookup!$A:$B,2,FALSE)</f>
        <v>Goods covered by EC Reg 1236/2005 only</v>
      </c>
      <c r="C3425" s="32" t="s">
        <v>352</v>
      </c>
      <c r="D3425" t="s">
        <v>336</v>
      </c>
      <c r="E3425" t="s">
        <v>225</v>
      </c>
      <c r="F3425" t="s">
        <v>287</v>
      </c>
      <c r="G3425" t="s">
        <v>332</v>
      </c>
      <c r="H3425" t="s">
        <v>1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</row>
    <row r="3426" spans="1:37">
      <c r="A3426" s="32" t="str">
        <f t="shared" si="53"/>
        <v>Goods covered by EC Reg 1236/2005 onlyBoliviaTemporarya</v>
      </c>
      <c r="B3426" s="32" t="str">
        <f>VLOOKUP(D3426,Lookup!$A:$B,2,FALSE)</f>
        <v>Goods covered by EC Reg 1236/2005 only</v>
      </c>
      <c r="C3426" s="32" t="s">
        <v>352</v>
      </c>
      <c r="D3426" t="s">
        <v>336</v>
      </c>
      <c r="E3426" t="s">
        <v>224</v>
      </c>
      <c r="F3426" t="s">
        <v>287</v>
      </c>
      <c r="G3426" t="s">
        <v>332</v>
      </c>
      <c r="H3426" t="s">
        <v>1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</row>
    <row r="3427" spans="1:37">
      <c r="A3427" s="32" t="str">
        <f t="shared" si="53"/>
        <v>Goods covered by EC Reg 1236/2005 onlyBosnia and HerzegovinaTemporarya</v>
      </c>
      <c r="B3427" s="32" t="str">
        <f>VLOOKUP(D3427,Lookup!$A:$B,2,FALSE)</f>
        <v>Goods covered by EC Reg 1236/2005 only</v>
      </c>
      <c r="C3427" s="32" t="s">
        <v>352</v>
      </c>
      <c r="D3427" t="s">
        <v>336</v>
      </c>
      <c r="E3427" t="s">
        <v>223</v>
      </c>
      <c r="F3427" t="s">
        <v>287</v>
      </c>
      <c r="G3427" t="s">
        <v>332</v>
      </c>
      <c r="H3427" t="s">
        <v>1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</row>
    <row r="3428" spans="1:37">
      <c r="A3428" s="32" t="str">
        <f t="shared" si="53"/>
        <v>Goods covered by EC Reg 1236/2005 onlyBotswanaTemporarya</v>
      </c>
      <c r="B3428" s="32" t="str">
        <f>VLOOKUP(D3428,Lookup!$A:$B,2,FALSE)</f>
        <v>Goods covered by EC Reg 1236/2005 only</v>
      </c>
      <c r="C3428" s="32" t="s">
        <v>352</v>
      </c>
      <c r="D3428" t="s">
        <v>336</v>
      </c>
      <c r="E3428" t="s">
        <v>222</v>
      </c>
      <c r="F3428" t="s">
        <v>287</v>
      </c>
      <c r="G3428" t="s">
        <v>332</v>
      </c>
      <c r="H3428" t="s">
        <v>1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</row>
    <row r="3429" spans="1:37">
      <c r="A3429" s="32" t="str">
        <f t="shared" si="53"/>
        <v>Goods covered by EC Reg 1236/2005 onlyBrazilTemporarya</v>
      </c>
      <c r="B3429" s="32" t="str">
        <f>VLOOKUP(D3429,Lookup!$A:$B,2,FALSE)</f>
        <v>Goods covered by EC Reg 1236/2005 only</v>
      </c>
      <c r="C3429" s="32" t="s">
        <v>352</v>
      </c>
      <c r="D3429" t="s">
        <v>336</v>
      </c>
      <c r="E3429" t="s">
        <v>221</v>
      </c>
      <c r="F3429" t="s">
        <v>287</v>
      </c>
      <c r="G3429" t="s">
        <v>332</v>
      </c>
      <c r="H3429" t="s">
        <v>1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</row>
    <row r="3430" spans="1:37">
      <c r="A3430" s="32" t="str">
        <f t="shared" si="53"/>
        <v>Goods covered by EC Reg 1236/2005 onlyBritish Antarctic TerritoryTemporarya</v>
      </c>
      <c r="B3430" s="32" t="str">
        <f>VLOOKUP(D3430,Lookup!$A:$B,2,FALSE)</f>
        <v>Goods covered by EC Reg 1236/2005 only</v>
      </c>
      <c r="C3430" s="32" t="s">
        <v>352</v>
      </c>
      <c r="D3430" t="s">
        <v>336</v>
      </c>
      <c r="E3430" t="s">
        <v>220</v>
      </c>
      <c r="F3430" t="s">
        <v>287</v>
      </c>
      <c r="G3430" t="s">
        <v>332</v>
      </c>
      <c r="H3430" t="s">
        <v>1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</row>
    <row r="3431" spans="1:37">
      <c r="A3431" s="32" t="str">
        <f t="shared" si="53"/>
        <v>Goods covered by EC Reg 1236/2005 onlyBritish Indian Ocean TerritoryTemporarya</v>
      </c>
      <c r="B3431" s="32" t="str">
        <f>VLOOKUP(D3431,Lookup!$A:$B,2,FALSE)</f>
        <v>Goods covered by EC Reg 1236/2005 only</v>
      </c>
      <c r="C3431" s="32" t="s">
        <v>352</v>
      </c>
      <c r="D3431" t="s">
        <v>336</v>
      </c>
      <c r="E3431" t="s">
        <v>219</v>
      </c>
      <c r="F3431" t="s">
        <v>287</v>
      </c>
      <c r="G3431" t="s">
        <v>332</v>
      </c>
      <c r="H3431" t="s">
        <v>1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</row>
    <row r="3432" spans="1:37">
      <c r="A3432" s="32" t="str">
        <f t="shared" si="53"/>
        <v>Goods covered by EC Reg 1236/2005 onlyBritish Virgin IslandsTemporarya</v>
      </c>
      <c r="B3432" s="32" t="str">
        <f>VLOOKUP(D3432,Lookup!$A:$B,2,FALSE)</f>
        <v>Goods covered by EC Reg 1236/2005 only</v>
      </c>
      <c r="C3432" s="32" t="s">
        <v>352</v>
      </c>
      <c r="D3432" t="s">
        <v>336</v>
      </c>
      <c r="E3432" t="s">
        <v>218</v>
      </c>
      <c r="F3432" t="s">
        <v>287</v>
      </c>
      <c r="G3432" t="s">
        <v>332</v>
      </c>
      <c r="H3432" t="s">
        <v>1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</row>
    <row r="3433" spans="1:37">
      <c r="A3433" s="32" t="str">
        <f t="shared" si="53"/>
        <v>Goods covered by EC Reg 1236/2005 onlyBruneiTemporarya</v>
      </c>
      <c r="B3433" s="32" t="str">
        <f>VLOOKUP(D3433,Lookup!$A:$B,2,FALSE)</f>
        <v>Goods covered by EC Reg 1236/2005 only</v>
      </c>
      <c r="C3433" s="32" t="s">
        <v>352</v>
      </c>
      <c r="D3433" t="s">
        <v>336</v>
      </c>
      <c r="E3433" t="s">
        <v>217</v>
      </c>
      <c r="F3433" t="s">
        <v>287</v>
      </c>
      <c r="G3433" t="s">
        <v>332</v>
      </c>
      <c r="H3433" t="s">
        <v>1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</row>
    <row r="3434" spans="1:37">
      <c r="A3434" s="32" t="str">
        <f t="shared" si="53"/>
        <v>Goods covered by EC Reg 1236/2005 onlyBulgariaTemporarya</v>
      </c>
      <c r="B3434" s="32" t="str">
        <f>VLOOKUP(D3434,Lookup!$A:$B,2,FALSE)</f>
        <v>Goods covered by EC Reg 1236/2005 only</v>
      </c>
      <c r="C3434" s="32" t="s">
        <v>352</v>
      </c>
      <c r="D3434" t="s">
        <v>336</v>
      </c>
      <c r="E3434" t="s">
        <v>216</v>
      </c>
      <c r="F3434" t="s">
        <v>287</v>
      </c>
      <c r="G3434" t="s">
        <v>332</v>
      </c>
      <c r="H3434" t="s">
        <v>1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</row>
    <row r="3435" spans="1:37">
      <c r="A3435" s="32" t="str">
        <f t="shared" si="53"/>
        <v>Goods covered by EC Reg 1236/2005 onlyBurkina FasoTemporarya</v>
      </c>
      <c r="B3435" s="32" t="str">
        <f>VLOOKUP(D3435,Lookup!$A:$B,2,FALSE)</f>
        <v>Goods covered by EC Reg 1236/2005 only</v>
      </c>
      <c r="C3435" s="32" t="s">
        <v>352</v>
      </c>
      <c r="D3435" t="s">
        <v>336</v>
      </c>
      <c r="E3435" t="s">
        <v>215</v>
      </c>
      <c r="F3435" t="s">
        <v>287</v>
      </c>
      <c r="G3435" t="s">
        <v>332</v>
      </c>
      <c r="H3435" t="s">
        <v>1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</row>
    <row r="3436" spans="1:37">
      <c r="A3436" s="32" t="str">
        <f t="shared" si="53"/>
        <v>Goods covered by EC Reg 1236/2005 onlyBurmaTemporarya</v>
      </c>
      <c r="B3436" s="32" t="str">
        <f>VLOOKUP(D3436,Lookup!$A:$B,2,FALSE)</f>
        <v>Goods covered by EC Reg 1236/2005 only</v>
      </c>
      <c r="C3436" s="32" t="s">
        <v>352</v>
      </c>
      <c r="D3436" t="s">
        <v>336</v>
      </c>
      <c r="E3436" t="s">
        <v>214</v>
      </c>
      <c r="F3436" t="s">
        <v>287</v>
      </c>
      <c r="G3436" t="s">
        <v>332</v>
      </c>
      <c r="H3436" t="s">
        <v>1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</row>
    <row r="3437" spans="1:37">
      <c r="A3437" s="32" t="str">
        <f t="shared" si="53"/>
        <v>Goods covered by EC Reg 1236/2005 onlyBurundiTemporarya</v>
      </c>
      <c r="B3437" s="32" t="str">
        <f>VLOOKUP(D3437,Lookup!$A:$B,2,FALSE)</f>
        <v>Goods covered by EC Reg 1236/2005 only</v>
      </c>
      <c r="C3437" s="32" t="s">
        <v>352</v>
      </c>
      <c r="D3437" t="s">
        <v>336</v>
      </c>
      <c r="E3437" t="s">
        <v>213</v>
      </c>
      <c r="F3437" t="s">
        <v>287</v>
      </c>
      <c r="G3437" t="s">
        <v>332</v>
      </c>
      <c r="H3437" t="s">
        <v>1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</row>
    <row r="3438" spans="1:37">
      <c r="A3438" s="32" t="str">
        <f t="shared" si="53"/>
        <v>Goods covered by EC Reg 1236/2005 onlyCambodiaTemporarya</v>
      </c>
      <c r="B3438" s="32" t="str">
        <f>VLOOKUP(D3438,Lookup!$A:$B,2,FALSE)</f>
        <v>Goods covered by EC Reg 1236/2005 only</v>
      </c>
      <c r="C3438" s="32" t="s">
        <v>352</v>
      </c>
      <c r="D3438" t="s">
        <v>336</v>
      </c>
      <c r="E3438" t="s">
        <v>212</v>
      </c>
      <c r="F3438" t="s">
        <v>287</v>
      </c>
      <c r="G3438" t="s">
        <v>332</v>
      </c>
      <c r="H3438" t="s">
        <v>1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</row>
    <row r="3439" spans="1:37">
      <c r="A3439" s="32" t="str">
        <f t="shared" si="53"/>
        <v>Goods covered by EC Reg 1236/2005 onlyCameroonTemporarya</v>
      </c>
      <c r="B3439" s="32" t="str">
        <f>VLOOKUP(D3439,Lookup!$A:$B,2,FALSE)</f>
        <v>Goods covered by EC Reg 1236/2005 only</v>
      </c>
      <c r="C3439" s="32" t="s">
        <v>352</v>
      </c>
      <c r="D3439" t="s">
        <v>336</v>
      </c>
      <c r="E3439" t="s">
        <v>211</v>
      </c>
      <c r="F3439" t="s">
        <v>287</v>
      </c>
      <c r="G3439" t="s">
        <v>332</v>
      </c>
      <c r="H3439" t="s">
        <v>1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</row>
    <row r="3440" spans="1:37">
      <c r="A3440" s="32" t="str">
        <f t="shared" si="53"/>
        <v>Goods covered by EC Reg 1236/2005 onlyCanadaTemporarya</v>
      </c>
      <c r="B3440" s="32" t="str">
        <f>VLOOKUP(D3440,Lookup!$A:$B,2,FALSE)</f>
        <v>Goods covered by EC Reg 1236/2005 only</v>
      </c>
      <c r="C3440" s="32" t="s">
        <v>352</v>
      </c>
      <c r="D3440" t="s">
        <v>336</v>
      </c>
      <c r="E3440" t="s">
        <v>210</v>
      </c>
      <c r="F3440" t="s">
        <v>287</v>
      </c>
      <c r="G3440" t="s">
        <v>332</v>
      </c>
      <c r="H3440" t="s">
        <v>1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</row>
    <row r="3441" spans="1:37">
      <c r="A3441" s="32" t="str">
        <f t="shared" si="53"/>
        <v>Goods covered by EC Reg 1236/2005 onlyCape VerdeTemporarya</v>
      </c>
      <c r="B3441" s="32" t="str">
        <f>VLOOKUP(D3441,Lookup!$A:$B,2,FALSE)</f>
        <v>Goods covered by EC Reg 1236/2005 only</v>
      </c>
      <c r="C3441" s="32" t="s">
        <v>352</v>
      </c>
      <c r="D3441" t="s">
        <v>336</v>
      </c>
      <c r="E3441" t="s">
        <v>209</v>
      </c>
      <c r="F3441" t="s">
        <v>287</v>
      </c>
      <c r="G3441" t="s">
        <v>332</v>
      </c>
      <c r="H3441" t="s">
        <v>1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</row>
    <row r="3442" spans="1:37">
      <c r="A3442" s="32" t="str">
        <f t="shared" si="53"/>
        <v>Goods covered by EC Reg 1236/2005 onlyCayman IslandsTemporarya</v>
      </c>
      <c r="B3442" s="32" t="str">
        <f>VLOOKUP(D3442,Lookup!$A:$B,2,FALSE)</f>
        <v>Goods covered by EC Reg 1236/2005 only</v>
      </c>
      <c r="C3442" s="32" t="s">
        <v>352</v>
      </c>
      <c r="D3442" t="s">
        <v>336</v>
      </c>
      <c r="E3442" t="s">
        <v>208</v>
      </c>
      <c r="F3442" t="s">
        <v>287</v>
      </c>
      <c r="G3442" t="s">
        <v>332</v>
      </c>
      <c r="H3442" t="s">
        <v>1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</row>
    <row r="3443" spans="1:37">
      <c r="A3443" s="32" t="str">
        <f t="shared" si="53"/>
        <v>Goods covered by EC Reg 1236/2005 onlyCentral African RepublicTemporarya</v>
      </c>
      <c r="B3443" s="32" t="str">
        <f>VLOOKUP(D3443,Lookup!$A:$B,2,FALSE)</f>
        <v>Goods covered by EC Reg 1236/2005 only</v>
      </c>
      <c r="C3443" s="32" t="s">
        <v>352</v>
      </c>
      <c r="D3443" t="s">
        <v>336</v>
      </c>
      <c r="E3443" t="s">
        <v>207</v>
      </c>
      <c r="F3443" t="s">
        <v>287</v>
      </c>
      <c r="G3443" t="s">
        <v>332</v>
      </c>
      <c r="H3443" t="s">
        <v>1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</row>
    <row r="3444" spans="1:37">
      <c r="A3444" s="32" t="str">
        <f t="shared" si="53"/>
        <v>Goods covered by EC Reg 1236/2005 onlyCeuta and MelillaTemporarya</v>
      </c>
      <c r="B3444" s="32" t="str">
        <f>VLOOKUP(D3444,Lookup!$A:$B,2,FALSE)</f>
        <v>Goods covered by EC Reg 1236/2005 only</v>
      </c>
      <c r="C3444" s="32" t="s">
        <v>352</v>
      </c>
      <c r="D3444" t="s">
        <v>336</v>
      </c>
      <c r="E3444" t="s">
        <v>206</v>
      </c>
      <c r="F3444" t="s">
        <v>287</v>
      </c>
      <c r="G3444" t="s">
        <v>332</v>
      </c>
      <c r="H3444" t="s">
        <v>1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</row>
    <row r="3445" spans="1:37">
      <c r="A3445" s="32" t="str">
        <f t="shared" si="53"/>
        <v>Goods covered by EC Reg 1236/2005 onlyChadTemporarya</v>
      </c>
      <c r="B3445" s="32" t="str">
        <f>VLOOKUP(D3445,Lookup!$A:$B,2,FALSE)</f>
        <v>Goods covered by EC Reg 1236/2005 only</v>
      </c>
      <c r="C3445" s="32" t="s">
        <v>352</v>
      </c>
      <c r="D3445" t="s">
        <v>336</v>
      </c>
      <c r="E3445" t="s">
        <v>205</v>
      </c>
      <c r="F3445" t="s">
        <v>287</v>
      </c>
      <c r="G3445" t="s">
        <v>332</v>
      </c>
      <c r="H3445" t="s">
        <v>1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</row>
    <row r="3446" spans="1:37">
      <c r="A3446" s="32" t="str">
        <f t="shared" si="53"/>
        <v>Goods covered by EC Reg 1236/2005 onlyChannel IslandsTemporarya</v>
      </c>
      <c r="B3446" s="32" t="str">
        <f>VLOOKUP(D3446,Lookup!$A:$B,2,FALSE)</f>
        <v>Goods covered by EC Reg 1236/2005 only</v>
      </c>
      <c r="C3446" s="32" t="s">
        <v>352</v>
      </c>
      <c r="D3446" t="s">
        <v>336</v>
      </c>
      <c r="E3446" t="s">
        <v>204</v>
      </c>
      <c r="F3446" t="s">
        <v>287</v>
      </c>
      <c r="G3446" t="s">
        <v>332</v>
      </c>
      <c r="H3446" t="s">
        <v>1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</row>
    <row r="3447" spans="1:37">
      <c r="A3447" s="32" t="str">
        <f t="shared" si="53"/>
        <v>Goods covered by EC Reg 1236/2005 onlyChileTemporarya</v>
      </c>
      <c r="B3447" s="32" t="str">
        <f>VLOOKUP(D3447,Lookup!$A:$B,2,FALSE)</f>
        <v>Goods covered by EC Reg 1236/2005 only</v>
      </c>
      <c r="C3447" s="32" t="s">
        <v>352</v>
      </c>
      <c r="D3447" t="s">
        <v>336</v>
      </c>
      <c r="E3447" t="s">
        <v>203</v>
      </c>
      <c r="F3447" t="s">
        <v>287</v>
      </c>
      <c r="G3447" t="s">
        <v>332</v>
      </c>
      <c r="H3447" t="s">
        <v>1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</row>
    <row r="3448" spans="1:37">
      <c r="A3448" s="32" t="str">
        <f t="shared" si="53"/>
        <v>Goods covered by EC Reg 1236/2005 onlyChinaTemporarya</v>
      </c>
      <c r="B3448" s="32" t="str">
        <f>VLOOKUP(D3448,Lookup!$A:$B,2,FALSE)</f>
        <v>Goods covered by EC Reg 1236/2005 only</v>
      </c>
      <c r="C3448" s="32" t="s">
        <v>352</v>
      </c>
      <c r="D3448" t="s">
        <v>336</v>
      </c>
      <c r="E3448" t="s">
        <v>202</v>
      </c>
      <c r="F3448" t="s">
        <v>287</v>
      </c>
      <c r="G3448" t="s">
        <v>332</v>
      </c>
      <c r="H3448" t="s">
        <v>1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</row>
    <row r="3449" spans="1:37">
      <c r="A3449" s="32" t="str">
        <f t="shared" si="53"/>
        <v>Goods covered by EC Reg 1236/2005 onlyChristmas IslandTemporarya</v>
      </c>
      <c r="B3449" s="32" t="str">
        <f>VLOOKUP(D3449,Lookup!$A:$B,2,FALSE)</f>
        <v>Goods covered by EC Reg 1236/2005 only</v>
      </c>
      <c r="C3449" s="32" t="s">
        <v>352</v>
      </c>
      <c r="D3449" t="s">
        <v>336</v>
      </c>
      <c r="E3449" t="s">
        <v>201</v>
      </c>
      <c r="F3449" t="s">
        <v>287</v>
      </c>
      <c r="G3449" t="s">
        <v>332</v>
      </c>
      <c r="H3449" t="s">
        <v>1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</row>
    <row r="3450" spans="1:37">
      <c r="A3450" s="32" t="str">
        <f t="shared" si="53"/>
        <v>Goods covered by EC Reg 1236/2005 onlyCocos Islands (Keeling Islands)Temporarya</v>
      </c>
      <c r="B3450" s="32" t="str">
        <f>VLOOKUP(D3450,Lookup!$A:$B,2,FALSE)</f>
        <v>Goods covered by EC Reg 1236/2005 only</v>
      </c>
      <c r="C3450" s="32" t="s">
        <v>352</v>
      </c>
      <c r="D3450" t="s">
        <v>336</v>
      </c>
      <c r="E3450" t="s">
        <v>200</v>
      </c>
      <c r="F3450" t="s">
        <v>287</v>
      </c>
      <c r="G3450" t="s">
        <v>332</v>
      </c>
      <c r="H3450" t="s">
        <v>1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</row>
    <row r="3451" spans="1:37">
      <c r="A3451" s="32" t="str">
        <f t="shared" si="53"/>
        <v>Goods covered by EC Reg 1236/2005 onlyColombiaTemporarya</v>
      </c>
      <c r="B3451" s="32" t="str">
        <f>VLOOKUP(D3451,Lookup!$A:$B,2,FALSE)</f>
        <v>Goods covered by EC Reg 1236/2005 only</v>
      </c>
      <c r="C3451" s="32" t="s">
        <v>352</v>
      </c>
      <c r="D3451" t="s">
        <v>336</v>
      </c>
      <c r="E3451" t="s">
        <v>199</v>
      </c>
      <c r="F3451" t="s">
        <v>287</v>
      </c>
      <c r="G3451" t="s">
        <v>332</v>
      </c>
      <c r="H3451" t="s">
        <v>1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</row>
    <row r="3452" spans="1:37">
      <c r="A3452" s="32" t="str">
        <f t="shared" si="53"/>
        <v>Goods covered by EC Reg 1236/2005 onlyComorosTemporarya</v>
      </c>
      <c r="B3452" s="32" t="str">
        <f>VLOOKUP(D3452,Lookup!$A:$B,2,FALSE)</f>
        <v>Goods covered by EC Reg 1236/2005 only</v>
      </c>
      <c r="C3452" s="32" t="s">
        <v>352</v>
      </c>
      <c r="D3452" t="s">
        <v>336</v>
      </c>
      <c r="E3452" t="s">
        <v>198</v>
      </c>
      <c r="F3452" t="s">
        <v>287</v>
      </c>
      <c r="G3452" t="s">
        <v>332</v>
      </c>
      <c r="H3452" t="s">
        <v>1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</row>
    <row r="3453" spans="1:37">
      <c r="A3453" s="32" t="str">
        <f t="shared" si="53"/>
        <v>Goods covered by EC Reg 1236/2005 onlyDemocratic Republic of CongoTemporarya</v>
      </c>
      <c r="B3453" s="32" t="str">
        <f>VLOOKUP(D3453,Lookup!$A:$B,2,FALSE)</f>
        <v>Goods covered by EC Reg 1236/2005 only</v>
      </c>
      <c r="C3453" s="32" t="s">
        <v>352</v>
      </c>
      <c r="D3453" t="s">
        <v>336</v>
      </c>
      <c r="E3453" t="s">
        <v>340</v>
      </c>
      <c r="F3453" t="s">
        <v>287</v>
      </c>
      <c r="G3453" t="s">
        <v>332</v>
      </c>
      <c r="H3453" t="s">
        <v>1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</row>
    <row r="3454" spans="1:37">
      <c r="A3454" s="32" t="str">
        <f t="shared" si="53"/>
        <v>Goods covered by EC Reg 1236/2005 onlyContinental Shelf Belgian SectorTemporarya</v>
      </c>
      <c r="B3454" s="32" t="str">
        <f>VLOOKUP(D3454,Lookup!$A:$B,2,FALSE)</f>
        <v>Goods covered by EC Reg 1236/2005 only</v>
      </c>
      <c r="C3454" s="32" t="s">
        <v>352</v>
      </c>
      <c r="D3454" t="s">
        <v>336</v>
      </c>
      <c r="E3454" t="s">
        <v>197</v>
      </c>
      <c r="F3454" t="s">
        <v>287</v>
      </c>
      <c r="G3454" t="s">
        <v>332</v>
      </c>
      <c r="H3454" t="s">
        <v>1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</row>
    <row r="3455" spans="1:37">
      <c r="A3455" s="32" t="str">
        <f t="shared" si="53"/>
        <v>Goods covered by EC Reg 1236/2005 onlyContinental Shelf Danish SectorTemporarya</v>
      </c>
      <c r="B3455" s="32" t="str">
        <f>VLOOKUP(D3455,Lookup!$A:$B,2,FALSE)</f>
        <v>Goods covered by EC Reg 1236/2005 only</v>
      </c>
      <c r="C3455" s="32" t="s">
        <v>352</v>
      </c>
      <c r="D3455" t="s">
        <v>336</v>
      </c>
      <c r="E3455" t="s">
        <v>196</v>
      </c>
      <c r="F3455" t="s">
        <v>287</v>
      </c>
      <c r="G3455" t="s">
        <v>332</v>
      </c>
      <c r="H3455" t="s">
        <v>1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</row>
    <row r="3456" spans="1:37">
      <c r="A3456" s="32" t="str">
        <f t="shared" ref="A3456:A3519" si="54">CONCATENATE(B3456,E3456,F3456,H3456)</f>
        <v>Goods covered by EC Reg 1236/2005 onlyContinental Shelf French SectorTemporarya</v>
      </c>
      <c r="B3456" s="32" t="str">
        <f>VLOOKUP(D3456,Lookup!$A:$B,2,FALSE)</f>
        <v>Goods covered by EC Reg 1236/2005 only</v>
      </c>
      <c r="C3456" s="32" t="s">
        <v>352</v>
      </c>
      <c r="D3456" t="s">
        <v>336</v>
      </c>
      <c r="E3456" t="s">
        <v>195</v>
      </c>
      <c r="F3456" t="s">
        <v>287</v>
      </c>
      <c r="G3456" t="s">
        <v>332</v>
      </c>
      <c r="H3456" t="s">
        <v>1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</row>
    <row r="3457" spans="1:37">
      <c r="A3457" s="32" t="str">
        <f t="shared" si="54"/>
        <v>Goods covered by EC Reg 1236/2005 onlyContinental Shelf German SectorTemporarya</v>
      </c>
      <c r="B3457" s="32" t="str">
        <f>VLOOKUP(D3457,Lookup!$A:$B,2,FALSE)</f>
        <v>Goods covered by EC Reg 1236/2005 only</v>
      </c>
      <c r="C3457" s="32" t="s">
        <v>352</v>
      </c>
      <c r="D3457" t="s">
        <v>336</v>
      </c>
      <c r="E3457" t="s">
        <v>194</v>
      </c>
      <c r="F3457" t="s">
        <v>287</v>
      </c>
      <c r="G3457" t="s">
        <v>332</v>
      </c>
      <c r="H3457" t="s">
        <v>1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</row>
    <row r="3458" spans="1:37">
      <c r="A3458" s="32" t="str">
        <f t="shared" si="54"/>
        <v>Goods covered by EC Reg 1236/2005 onlyContinental Shelf Irish SectorTemporarya</v>
      </c>
      <c r="B3458" s="32" t="str">
        <f>VLOOKUP(D3458,Lookup!$A:$B,2,FALSE)</f>
        <v>Goods covered by EC Reg 1236/2005 only</v>
      </c>
      <c r="C3458" s="32" t="s">
        <v>352</v>
      </c>
      <c r="D3458" t="s">
        <v>336</v>
      </c>
      <c r="E3458" t="s">
        <v>193</v>
      </c>
      <c r="F3458" t="s">
        <v>287</v>
      </c>
      <c r="G3458" t="s">
        <v>332</v>
      </c>
      <c r="H3458" t="s">
        <v>1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</row>
    <row r="3459" spans="1:37">
      <c r="A3459" s="32" t="str">
        <f t="shared" si="54"/>
        <v>Goods covered by EC Reg 1236/2005 onlyContinental Shelf Netherlands SectorTemporarya</v>
      </c>
      <c r="B3459" s="32" t="str">
        <f>VLOOKUP(D3459,Lookup!$A:$B,2,FALSE)</f>
        <v>Goods covered by EC Reg 1236/2005 only</v>
      </c>
      <c r="C3459" s="32" t="s">
        <v>352</v>
      </c>
      <c r="D3459" t="s">
        <v>336</v>
      </c>
      <c r="E3459" t="s">
        <v>192</v>
      </c>
      <c r="F3459" t="s">
        <v>287</v>
      </c>
      <c r="G3459" t="s">
        <v>332</v>
      </c>
      <c r="H3459" t="s">
        <v>1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</row>
    <row r="3460" spans="1:37">
      <c r="A3460" s="32" t="str">
        <f t="shared" si="54"/>
        <v>Goods covered by EC Reg 1236/2005 onlyContinental Shelf Norwegian SectorTemporarya</v>
      </c>
      <c r="B3460" s="32" t="str">
        <f>VLOOKUP(D3460,Lookup!$A:$B,2,FALSE)</f>
        <v>Goods covered by EC Reg 1236/2005 only</v>
      </c>
      <c r="C3460" s="32" t="s">
        <v>352</v>
      </c>
      <c r="D3460" t="s">
        <v>336</v>
      </c>
      <c r="E3460" t="s">
        <v>191</v>
      </c>
      <c r="F3460" t="s">
        <v>287</v>
      </c>
      <c r="G3460" t="s">
        <v>332</v>
      </c>
      <c r="H3460" t="s">
        <v>1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</row>
    <row r="3461" spans="1:37">
      <c r="A3461" s="32" t="str">
        <f t="shared" si="54"/>
        <v>Goods covered by EC Reg 1236/2005 onlyContinental Shelf: United Kingdom sectorTemporarya</v>
      </c>
      <c r="B3461" s="32" t="str">
        <f>VLOOKUP(D3461,Lookup!$A:$B,2,FALSE)</f>
        <v>Goods covered by EC Reg 1236/2005 only</v>
      </c>
      <c r="C3461" s="32" t="s">
        <v>352</v>
      </c>
      <c r="D3461" t="s">
        <v>336</v>
      </c>
      <c r="E3461" t="s">
        <v>190</v>
      </c>
      <c r="F3461" t="s">
        <v>287</v>
      </c>
      <c r="G3461" t="s">
        <v>332</v>
      </c>
      <c r="H3461" t="s">
        <v>1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</row>
    <row r="3462" spans="1:37">
      <c r="A3462" s="32" t="str">
        <f t="shared" si="54"/>
        <v>Goods covered by EC Reg 1236/2005 onlyCook IslandsTemporarya</v>
      </c>
      <c r="B3462" s="32" t="str">
        <f>VLOOKUP(D3462,Lookup!$A:$B,2,FALSE)</f>
        <v>Goods covered by EC Reg 1236/2005 only</v>
      </c>
      <c r="C3462" s="32" t="s">
        <v>352</v>
      </c>
      <c r="D3462" t="s">
        <v>336</v>
      </c>
      <c r="E3462" t="s">
        <v>189</v>
      </c>
      <c r="F3462" t="s">
        <v>287</v>
      </c>
      <c r="G3462" t="s">
        <v>332</v>
      </c>
      <c r="H3462" t="s">
        <v>1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</row>
    <row r="3463" spans="1:37">
      <c r="A3463" s="32" t="str">
        <f t="shared" si="54"/>
        <v>Goods covered by EC Reg 1236/2005 onlyCorn IslandsTemporarya</v>
      </c>
      <c r="B3463" s="32" t="str">
        <f>VLOOKUP(D3463,Lookup!$A:$B,2,FALSE)</f>
        <v>Goods covered by EC Reg 1236/2005 only</v>
      </c>
      <c r="C3463" s="32" t="s">
        <v>352</v>
      </c>
      <c r="D3463" t="s">
        <v>336</v>
      </c>
      <c r="E3463" t="s">
        <v>188</v>
      </c>
      <c r="F3463" t="s">
        <v>287</v>
      </c>
      <c r="G3463" t="s">
        <v>332</v>
      </c>
      <c r="H3463" t="s">
        <v>1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</row>
    <row r="3464" spans="1:37">
      <c r="A3464" s="32" t="str">
        <f t="shared" si="54"/>
        <v>Goods covered by EC Reg 1236/2005 onlyCosta RicaTemporarya</v>
      </c>
      <c r="B3464" s="32" t="str">
        <f>VLOOKUP(D3464,Lookup!$A:$B,2,FALSE)</f>
        <v>Goods covered by EC Reg 1236/2005 only</v>
      </c>
      <c r="C3464" s="32" t="s">
        <v>352</v>
      </c>
      <c r="D3464" t="s">
        <v>336</v>
      </c>
      <c r="E3464" t="s">
        <v>187</v>
      </c>
      <c r="F3464" t="s">
        <v>287</v>
      </c>
      <c r="G3464" t="s">
        <v>332</v>
      </c>
      <c r="H3464" t="s">
        <v>1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</row>
    <row r="3465" spans="1:37">
      <c r="A3465" s="32" t="str">
        <f t="shared" si="54"/>
        <v>Goods covered by EC Reg 1236/2005 onlyCroatiaTemporarya</v>
      </c>
      <c r="B3465" s="32" t="str">
        <f>VLOOKUP(D3465,Lookup!$A:$B,2,FALSE)</f>
        <v>Goods covered by EC Reg 1236/2005 only</v>
      </c>
      <c r="C3465" s="32" t="s">
        <v>352</v>
      </c>
      <c r="D3465" t="s">
        <v>336</v>
      </c>
      <c r="E3465" t="s">
        <v>186</v>
      </c>
      <c r="F3465" t="s">
        <v>287</v>
      </c>
      <c r="G3465" t="s">
        <v>332</v>
      </c>
      <c r="H3465" t="s">
        <v>1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</row>
    <row r="3466" spans="1:37">
      <c r="A3466" s="32" t="str">
        <f t="shared" si="54"/>
        <v>Goods covered by EC Reg 1236/2005 onlyCubaTemporarya</v>
      </c>
      <c r="B3466" s="32" t="str">
        <f>VLOOKUP(D3466,Lookup!$A:$B,2,FALSE)</f>
        <v>Goods covered by EC Reg 1236/2005 only</v>
      </c>
      <c r="C3466" s="32" t="s">
        <v>352</v>
      </c>
      <c r="D3466" t="s">
        <v>336</v>
      </c>
      <c r="E3466" t="s">
        <v>185</v>
      </c>
      <c r="F3466" t="s">
        <v>287</v>
      </c>
      <c r="G3466" t="s">
        <v>332</v>
      </c>
      <c r="H3466" t="s">
        <v>1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</row>
    <row r="3467" spans="1:37">
      <c r="A3467" s="32" t="str">
        <f t="shared" si="54"/>
        <v>Goods covered by EC Reg 1236/2005 onlyCyprusTemporarya</v>
      </c>
      <c r="B3467" s="32" t="str">
        <f>VLOOKUP(D3467,Lookup!$A:$B,2,FALSE)</f>
        <v>Goods covered by EC Reg 1236/2005 only</v>
      </c>
      <c r="C3467" s="32" t="s">
        <v>352</v>
      </c>
      <c r="D3467" t="s">
        <v>336</v>
      </c>
      <c r="E3467" t="s">
        <v>184</v>
      </c>
      <c r="F3467" t="s">
        <v>287</v>
      </c>
      <c r="G3467" t="s">
        <v>332</v>
      </c>
      <c r="H3467" t="s">
        <v>1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</row>
    <row r="3468" spans="1:37">
      <c r="A3468" s="32" t="str">
        <f t="shared" si="54"/>
        <v>Goods covered by EC Reg 1236/2005 onlyCzech RepublicTemporarya</v>
      </c>
      <c r="B3468" s="32" t="str">
        <f>VLOOKUP(D3468,Lookup!$A:$B,2,FALSE)</f>
        <v>Goods covered by EC Reg 1236/2005 only</v>
      </c>
      <c r="C3468" s="32" t="s">
        <v>352</v>
      </c>
      <c r="D3468" t="s">
        <v>336</v>
      </c>
      <c r="E3468" t="s">
        <v>183</v>
      </c>
      <c r="F3468" t="s">
        <v>287</v>
      </c>
      <c r="G3468" t="s">
        <v>332</v>
      </c>
      <c r="H3468" t="s">
        <v>1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</row>
    <row r="3469" spans="1:37">
      <c r="A3469" s="32" t="str">
        <f t="shared" si="54"/>
        <v>Goods covered by EC Reg 1236/2005 onlyDenmarkTemporarya</v>
      </c>
      <c r="B3469" s="32" t="str">
        <f>VLOOKUP(D3469,Lookup!$A:$B,2,FALSE)</f>
        <v>Goods covered by EC Reg 1236/2005 only</v>
      </c>
      <c r="C3469" s="32" t="s">
        <v>352</v>
      </c>
      <c r="D3469" t="s">
        <v>336</v>
      </c>
      <c r="E3469" t="s">
        <v>182</v>
      </c>
      <c r="F3469" t="s">
        <v>287</v>
      </c>
      <c r="G3469" t="s">
        <v>332</v>
      </c>
      <c r="H3469" t="s">
        <v>1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</row>
    <row r="3470" spans="1:37">
      <c r="A3470" s="32" t="str">
        <f t="shared" si="54"/>
        <v>Goods covered by EC Reg 1236/2005 onlyDjiboutiTemporarya</v>
      </c>
      <c r="B3470" s="32" t="str">
        <f>VLOOKUP(D3470,Lookup!$A:$B,2,FALSE)</f>
        <v>Goods covered by EC Reg 1236/2005 only</v>
      </c>
      <c r="C3470" s="32" t="s">
        <v>352</v>
      </c>
      <c r="D3470" t="s">
        <v>336</v>
      </c>
      <c r="E3470" t="s">
        <v>181</v>
      </c>
      <c r="F3470" t="s">
        <v>287</v>
      </c>
      <c r="G3470" t="s">
        <v>332</v>
      </c>
      <c r="H3470" t="s">
        <v>1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</row>
    <row r="3471" spans="1:37">
      <c r="A3471" s="32" t="str">
        <f t="shared" si="54"/>
        <v>Goods covered by EC Reg 1236/2005 onlyDominicaTemporarya</v>
      </c>
      <c r="B3471" s="32" t="str">
        <f>VLOOKUP(D3471,Lookup!$A:$B,2,FALSE)</f>
        <v>Goods covered by EC Reg 1236/2005 only</v>
      </c>
      <c r="C3471" s="32" t="s">
        <v>352</v>
      </c>
      <c r="D3471" t="s">
        <v>336</v>
      </c>
      <c r="E3471" t="s">
        <v>180</v>
      </c>
      <c r="F3471" t="s">
        <v>287</v>
      </c>
      <c r="G3471" t="s">
        <v>332</v>
      </c>
      <c r="H3471" t="s">
        <v>1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</row>
    <row r="3472" spans="1:37">
      <c r="A3472" s="32" t="str">
        <f t="shared" si="54"/>
        <v>Goods covered by EC Reg 1236/2005 onlyDominican RepublicTemporarya</v>
      </c>
      <c r="B3472" s="32" t="str">
        <f>VLOOKUP(D3472,Lookup!$A:$B,2,FALSE)</f>
        <v>Goods covered by EC Reg 1236/2005 only</v>
      </c>
      <c r="C3472" s="32" t="s">
        <v>352</v>
      </c>
      <c r="D3472" t="s">
        <v>336</v>
      </c>
      <c r="E3472" t="s">
        <v>179</v>
      </c>
      <c r="F3472" t="s">
        <v>287</v>
      </c>
      <c r="G3472" t="s">
        <v>332</v>
      </c>
      <c r="H3472" t="s">
        <v>1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</row>
    <row r="3473" spans="1:37">
      <c r="A3473" s="32" t="str">
        <f t="shared" si="54"/>
        <v>Goods covered by EC Reg 1236/2005 onlyEast TimorTemporarya</v>
      </c>
      <c r="B3473" s="32" t="str">
        <f>VLOOKUP(D3473,Lookup!$A:$B,2,FALSE)</f>
        <v>Goods covered by EC Reg 1236/2005 only</v>
      </c>
      <c r="C3473" s="32" t="s">
        <v>352</v>
      </c>
      <c r="D3473" t="s">
        <v>336</v>
      </c>
      <c r="E3473" t="s">
        <v>178</v>
      </c>
      <c r="F3473" t="s">
        <v>287</v>
      </c>
      <c r="G3473" t="s">
        <v>332</v>
      </c>
      <c r="H3473" t="s">
        <v>1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</row>
    <row r="3474" spans="1:37">
      <c r="A3474" s="32" t="str">
        <f t="shared" si="54"/>
        <v>Goods covered by EC Reg 1236/2005 onlyEcuadorTemporarya</v>
      </c>
      <c r="B3474" s="32" t="str">
        <f>VLOOKUP(D3474,Lookup!$A:$B,2,FALSE)</f>
        <v>Goods covered by EC Reg 1236/2005 only</v>
      </c>
      <c r="C3474" s="32" t="s">
        <v>352</v>
      </c>
      <c r="D3474" t="s">
        <v>336</v>
      </c>
      <c r="E3474" t="s">
        <v>177</v>
      </c>
      <c r="F3474" t="s">
        <v>287</v>
      </c>
      <c r="G3474" t="s">
        <v>332</v>
      </c>
      <c r="H3474" t="s">
        <v>1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</row>
    <row r="3475" spans="1:37">
      <c r="A3475" s="32" t="str">
        <f t="shared" si="54"/>
        <v>Goods covered by EC Reg 1236/2005 onlyEgyptTemporarya</v>
      </c>
      <c r="B3475" s="32" t="str">
        <f>VLOOKUP(D3475,Lookup!$A:$B,2,FALSE)</f>
        <v>Goods covered by EC Reg 1236/2005 only</v>
      </c>
      <c r="C3475" s="32" t="s">
        <v>352</v>
      </c>
      <c r="D3475" t="s">
        <v>336</v>
      </c>
      <c r="E3475" t="s">
        <v>176</v>
      </c>
      <c r="F3475" t="s">
        <v>287</v>
      </c>
      <c r="G3475" t="s">
        <v>332</v>
      </c>
      <c r="H3475" t="s">
        <v>1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</row>
    <row r="3476" spans="1:37">
      <c r="A3476" s="32" t="str">
        <f t="shared" si="54"/>
        <v>Goods covered by EC Reg 1236/2005 onlyEl SalvadorTemporarya</v>
      </c>
      <c r="B3476" s="32" t="str">
        <f>VLOOKUP(D3476,Lookup!$A:$B,2,FALSE)</f>
        <v>Goods covered by EC Reg 1236/2005 only</v>
      </c>
      <c r="C3476" s="32" t="s">
        <v>352</v>
      </c>
      <c r="D3476" t="s">
        <v>336</v>
      </c>
      <c r="E3476" t="s">
        <v>175</v>
      </c>
      <c r="F3476" t="s">
        <v>287</v>
      </c>
      <c r="G3476" t="s">
        <v>332</v>
      </c>
      <c r="H3476" t="s">
        <v>1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</row>
    <row r="3477" spans="1:37">
      <c r="A3477" s="32" t="str">
        <f t="shared" si="54"/>
        <v>Goods covered by EC Reg 1236/2005 onlyEquatorial GuineaTemporarya</v>
      </c>
      <c r="B3477" s="32" t="str">
        <f>VLOOKUP(D3477,Lookup!$A:$B,2,FALSE)</f>
        <v>Goods covered by EC Reg 1236/2005 only</v>
      </c>
      <c r="C3477" s="32" t="s">
        <v>352</v>
      </c>
      <c r="D3477" t="s">
        <v>336</v>
      </c>
      <c r="E3477" t="s">
        <v>174</v>
      </c>
      <c r="F3477" t="s">
        <v>287</v>
      </c>
      <c r="G3477" t="s">
        <v>332</v>
      </c>
      <c r="H3477" t="s">
        <v>1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</row>
    <row r="3478" spans="1:37">
      <c r="A3478" s="32" t="str">
        <f t="shared" si="54"/>
        <v>Goods covered by EC Reg 1236/2005 onlyEritreaTemporarya</v>
      </c>
      <c r="B3478" s="32" t="str">
        <f>VLOOKUP(D3478,Lookup!$A:$B,2,FALSE)</f>
        <v>Goods covered by EC Reg 1236/2005 only</v>
      </c>
      <c r="C3478" s="32" t="s">
        <v>352</v>
      </c>
      <c r="D3478" t="s">
        <v>336</v>
      </c>
      <c r="E3478" t="s">
        <v>173</v>
      </c>
      <c r="F3478" t="s">
        <v>287</v>
      </c>
      <c r="G3478" t="s">
        <v>332</v>
      </c>
      <c r="H3478" t="s">
        <v>1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</row>
    <row r="3479" spans="1:37">
      <c r="A3479" s="32" t="str">
        <f t="shared" si="54"/>
        <v>Goods covered by EC Reg 1236/2005 onlyEstoniaTemporarya</v>
      </c>
      <c r="B3479" s="32" t="str">
        <f>VLOOKUP(D3479,Lookup!$A:$B,2,FALSE)</f>
        <v>Goods covered by EC Reg 1236/2005 only</v>
      </c>
      <c r="C3479" s="32" t="s">
        <v>352</v>
      </c>
      <c r="D3479" t="s">
        <v>336</v>
      </c>
      <c r="E3479" t="s">
        <v>172</v>
      </c>
      <c r="F3479" t="s">
        <v>287</v>
      </c>
      <c r="G3479" t="s">
        <v>332</v>
      </c>
      <c r="H3479" t="s">
        <v>1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</row>
    <row r="3480" spans="1:37">
      <c r="A3480" s="32" t="str">
        <f t="shared" si="54"/>
        <v>Goods covered by EC Reg 1236/2005 onlyEthiopiaTemporarya</v>
      </c>
      <c r="B3480" s="32" t="str">
        <f>VLOOKUP(D3480,Lookup!$A:$B,2,FALSE)</f>
        <v>Goods covered by EC Reg 1236/2005 only</v>
      </c>
      <c r="C3480" s="32" t="s">
        <v>352</v>
      </c>
      <c r="D3480" t="s">
        <v>336</v>
      </c>
      <c r="E3480" t="s">
        <v>171</v>
      </c>
      <c r="F3480" t="s">
        <v>287</v>
      </c>
      <c r="G3480" t="s">
        <v>332</v>
      </c>
      <c r="H3480" t="s">
        <v>1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</row>
    <row r="3481" spans="1:37">
      <c r="A3481" s="32" t="str">
        <f t="shared" si="54"/>
        <v>Goods covered by EC Reg 1236/2005 onlyFalkland IslandsTemporarya</v>
      </c>
      <c r="B3481" s="32" t="str">
        <f>VLOOKUP(D3481,Lookup!$A:$B,2,FALSE)</f>
        <v>Goods covered by EC Reg 1236/2005 only</v>
      </c>
      <c r="C3481" s="32" t="s">
        <v>352</v>
      </c>
      <c r="D3481" t="s">
        <v>336</v>
      </c>
      <c r="E3481" t="s">
        <v>170</v>
      </c>
      <c r="F3481" t="s">
        <v>287</v>
      </c>
      <c r="G3481" t="s">
        <v>332</v>
      </c>
      <c r="H3481" t="s">
        <v>1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</row>
    <row r="3482" spans="1:37">
      <c r="A3482" s="32" t="str">
        <f t="shared" si="54"/>
        <v>Goods covered by EC Reg 1236/2005 onlyFaroe IslandsTemporarya</v>
      </c>
      <c r="B3482" s="32" t="str">
        <f>VLOOKUP(D3482,Lookup!$A:$B,2,FALSE)</f>
        <v>Goods covered by EC Reg 1236/2005 only</v>
      </c>
      <c r="C3482" s="32" t="s">
        <v>352</v>
      </c>
      <c r="D3482" t="s">
        <v>336</v>
      </c>
      <c r="E3482" t="s">
        <v>169</v>
      </c>
      <c r="F3482" t="s">
        <v>287</v>
      </c>
      <c r="G3482" t="s">
        <v>332</v>
      </c>
      <c r="H3482" t="s">
        <v>1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</row>
    <row r="3483" spans="1:37">
      <c r="A3483" s="32" t="str">
        <f t="shared" si="54"/>
        <v>Goods covered by EC Reg 1236/2005 onlyFijiTemporarya</v>
      </c>
      <c r="B3483" s="32" t="str">
        <f>VLOOKUP(D3483,Lookup!$A:$B,2,FALSE)</f>
        <v>Goods covered by EC Reg 1236/2005 only</v>
      </c>
      <c r="C3483" s="32" t="s">
        <v>352</v>
      </c>
      <c r="D3483" t="s">
        <v>336</v>
      </c>
      <c r="E3483" t="s">
        <v>168</v>
      </c>
      <c r="F3483" t="s">
        <v>287</v>
      </c>
      <c r="G3483" t="s">
        <v>332</v>
      </c>
      <c r="H3483" t="s">
        <v>1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</row>
    <row r="3484" spans="1:37">
      <c r="A3484" s="32" t="str">
        <f t="shared" si="54"/>
        <v>Goods covered by EC Reg 1236/2005 onlyFinlandTemporarya</v>
      </c>
      <c r="B3484" s="32" t="str">
        <f>VLOOKUP(D3484,Lookup!$A:$B,2,FALSE)</f>
        <v>Goods covered by EC Reg 1236/2005 only</v>
      </c>
      <c r="C3484" s="32" t="s">
        <v>352</v>
      </c>
      <c r="D3484" t="s">
        <v>336</v>
      </c>
      <c r="E3484" t="s">
        <v>167</v>
      </c>
      <c r="F3484" t="s">
        <v>287</v>
      </c>
      <c r="G3484" t="s">
        <v>332</v>
      </c>
      <c r="H3484" t="s">
        <v>1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</row>
    <row r="3485" spans="1:37">
      <c r="A3485" s="32" t="str">
        <f t="shared" si="54"/>
        <v>Goods covered by EC Reg 1236/2005 onlyFranceTemporarya</v>
      </c>
      <c r="B3485" s="32" t="str">
        <f>VLOOKUP(D3485,Lookup!$A:$B,2,FALSE)</f>
        <v>Goods covered by EC Reg 1236/2005 only</v>
      </c>
      <c r="C3485" s="32" t="s">
        <v>352</v>
      </c>
      <c r="D3485" t="s">
        <v>336</v>
      </c>
      <c r="E3485" t="s">
        <v>166</v>
      </c>
      <c r="F3485" t="s">
        <v>287</v>
      </c>
      <c r="G3485" t="s">
        <v>332</v>
      </c>
      <c r="H3485" t="s">
        <v>1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</row>
    <row r="3486" spans="1:37">
      <c r="A3486" s="32" t="str">
        <f t="shared" si="54"/>
        <v>Goods covered by EC Reg 1236/2005 onlyFrench Overseas TerritoryTemporarya</v>
      </c>
      <c r="B3486" s="32" t="str">
        <f>VLOOKUP(D3486,Lookup!$A:$B,2,FALSE)</f>
        <v>Goods covered by EC Reg 1236/2005 only</v>
      </c>
      <c r="C3486" s="32" t="s">
        <v>352</v>
      </c>
      <c r="D3486" t="s">
        <v>336</v>
      </c>
      <c r="E3486" t="s">
        <v>165</v>
      </c>
      <c r="F3486" t="s">
        <v>287</v>
      </c>
      <c r="G3486" t="s">
        <v>332</v>
      </c>
      <c r="H3486" t="s">
        <v>1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</row>
    <row r="3487" spans="1:37">
      <c r="A3487" s="32" t="str">
        <f t="shared" si="54"/>
        <v>Goods covered by EC Reg 1236/2005 onlyGabonTemporarya</v>
      </c>
      <c r="B3487" s="32" t="str">
        <f>VLOOKUP(D3487,Lookup!$A:$B,2,FALSE)</f>
        <v>Goods covered by EC Reg 1236/2005 only</v>
      </c>
      <c r="C3487" s="32" t="s">
        <v>352</v>
      </c>
      <c r="D3487" t="s">
        <v>336</v>
      </c>
      <c r="E3487" t="s">
        <v>164</v>
      </c>
      <c r="F3487" t="s">
        <v>287</v>
      </c>
      <c r="G3487" t="s">
        <v>332</v>
      </c>
      <c r="H3487" t="s">
        <v>1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</row>
    <row r="3488" spans="1:37">
      <c r="A3488" s="32" t="str">
        <f t="shared" si="54"/>
        <v>Goods covered by EC Reg 1236/2005 onlyGambiaTemporarya</v>
      </c>
      <c r="B3488" s="32" t="str">
        <f>VLOOKUP(D3488,Lookup!$A:$B,2,FALSE)</f>
        <v>Goods covered by EC Reg 1236/2005 only</v>
      </c>
      <c r="C3488" s="32" t="s">
        <v>352</v>
      </c>
      <c r="D3488" t="s">
        <v>336</v>
      </c>
      <c r="E3488" t="s">
        <v>163</v>
      </c>
      <c r="F3488" t="s">
        <v>287</v>
      </c>
      <c r="G3488" t="s">
        <v>332</v>
      </c>
      <c r="H3488" t="s">
        <v>1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</row>
    <row r="3489" spans="1:37">
      <c r="A3489" s="32" t="str">
        <f t="shared" si="54"/>
        <v>Goods covered by EC Reg 1236/2005 onlyGeorgiaTemporarya</v>
      </c>
      <c r="B3489" s="32" t="str">
        <f>VLOOKUP(D3489,Lookup!$A:$B,2,FALSE)</f>
        <v>Goods covered by EC Reg 1236/2005 only</v>
      </c>
      <c r="C3489" s="32" t="s">
        <v>352</v>
      </c>
      <c r="D3489" t="s">
        <v>336</v>
      </c>
      <c r="E3489" t="s">
        <v>162</v>
      </c>
      <c r="F3489" t="s">
        <v>287</v>
      </c>
      <c r="G3489" t="s">
        <v>332</v>
      </c>
      <c r="H3489" t="s">
        <v>1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</row>
    <row r="3490" spans="1:37">
      <c r="A3490" s="32" t="str">
        <f t="shared" si="54"/>
        <v>Goods covered by EC Reg 1236/2005 onlyGermanyTemporarya</v>
      </c>
      <c r="B3490" s="32" t="str">
        <f>VLOOKUP(D3490,Lookup!$A:$B,2,FALSE)</f>
        <v>Goods covered by EC Reg 1236/2005 only</v>
      </c>
      <c r="C3490" s="32" t="s">
        <v>352</v>
      </c>
      <c r="D3490" t="s">
        <v>336</v>
      </c>
      <c r="E3490" t="s">
        <v>161</v>
      </c>
      <c r="F3490" t="s">
        <v>287</v>
      </c>
      <c r="G3490" t="s">
        <v>332</v>
      </c>
      <c r="H3490" t="s">
        <v>1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</row>
    <row r="3491" spans="1:37">
      <c r="A3491" s="32" t="str">
        <f t="shared" si="54"/>
        <v>Goods covered by EC Reg 1236/2005 onlyGhanaTemporarya</v>
      </c>
      <c r="B3491" s="32" t="str">
        <f>VLOOKUP(D3491,Lookup!$A:$B,2,FALSE)</f>
        <v>Goods covered by EC Reg 1236/2005 only</v>
      </c>
      <c r="C3491" s="32" t="s">
        <v>352</v>
      </c>
      <c r="D3491" t="s">
        <v>336</v>
      </c>
      <c r="E3491" t="s">
        <v>160</v>
      </c>
      <c r="F3491" t="s">
        <v>287</v>
      </c>
      <c r="G3491" t="s">
        <v>332</v>
      </c>
      <c r="H3491" t="s">
        <v>1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</row>
    <row r="3492" spans="1:37">
      <c r="A3492" s="32" t="str">
        <f t="shared" si="54"/>
        <v>Goods covered by EC Reg 1236/2005 onlyGibraltarTemporarya</v>
      </c>
      <c r="B3492" s="32" t="str">
        <f>VLOOKUP(D3492,Lookup!$A:$B,2,FALSE)</f>
        <v>Goods covered by EC Reg 1236/2005 only</v>
      </c>
      <c r="C3492" s="32" t="s">
        <v>352</v>
      </c>
      <c r="D3492" t="s">
        <v>336</v>
      </c>
      <c r="E3492" t="s">
        <v>159</v>
      </c>
      <c r="F3492" t="s">
        <v>287</v>
      </c>
      <c r="G3492" t="s">
        <v>332</v>
      </c>
      <c r="H3492" t="s">
        <v>1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</row>
    <row r="3493" spans="1:37">
      <c r="A3493" s="32" t="str">
        <f t="shared" si="54"/>
        <v>Goods covered by EC Reg 1236/2005 onlyGreeceTemporarya</v>
      </c>
      <c r="B3493" s="32" t="str">
        <f>VLOOKUP(D3493,Lookup!$A:$B,2,FALSE)</f>
        <v>Goods covered by EC Reg 1236/2005 only</v>
      </c>
      <c r="C3493" s="32" t="s">
        <v>352</v>
      </c>
      <c r="D3493" t="s">
        <v>336</v>
      </c>
      <c r="E3493" t="s">
        <v>158</v>
      </c>
      <c r="F3493" t="s">
        <v>287</v>
      </c>
      <c r="G3493" t="s">
        <v>332</v>
      </c>
      <c r="H3493" t="s">
        <v>1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</row>
    <row r="3494" spans="1:37">
      <c r="A3494" s="32" t="str">
        <f t="shared" si="54"/>
        <v>Goods covered by EC Reg 1236/2005 onlyGreenlandTemporarya</v>
      </c>
      <c r="B3494" s="32" t="str">
        <f>VLOOKUP(D3494,Lookup!$A:$B,2,FALSE)</f>
        <v>Goods covered by EC Reg 1236/2005 only</v>
      </c>
      <c r="C3494" s="32" t="s">
        <v>352</v>
      </c>
      <c r="D3494" t="s">
        <v>336</v>
      </c>
      <c r="E3494" t="s">
        <v>157</v>
      </c>
      <c r="F3494" t="s">
        <v>287</v>
      </c>
      <c r="G3494" t="s">
        <v>332</v>
      </c>
      <c r="H3494" t="s">
        <v>1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</row>
    <row r="3495" spans="1:37">
      <c r="A3495" s="32" t="str">
        <f t="shared" si="54"/>
        <v>Goods covered by EC Reg 1236/2005 onlyGrenadaTemporarya</v>
      </c>
      <c r="B3495" s="32" t="str">
        <f>VLOOKUP(D3495,Lookup!$A:$B,2,FALSE)</f>
        <v>Goods covered by EC Reg 1236/2005 only</v>
      </c>
      <c r="C3495" s="32" t="s">
        <v>352</v>
      </c>
      <c r="D3495" t="s">
        <v>336</v>
      </c>
      <c r="E3495" t="s">
        <v>156</v>
      </c>
      <c r="F3495" t="s">
        <v>287</v>
      </c>
      <c r="G3495" t="s">
        <v>332</v>
      </c>
      <c r="H3495" t="s">
        <v>1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</row>
    <row r="3496" spans="1:37">
      <c r="A3496" s="32" t="str">
        <f t="shared" si="54"/>
        <v>Goods covered by EC Reg 1236/2005 onlyGuamTemporarya</v>
      </c>
      <c r="B3496" s="32" t="str">
        <f>VLOOKUP(D3496,Lookup!$A:$B,2,FALSE)</f>
        <v>Goods covered by EC Reg 1236/2005 only</v>
      </c>
      <c r="C3496" s="32" t="s">
        <v>352</v>
      </c>
      <c r="D3496" t="s">
        <v>336</v>
      </c>
      <c r="E3496" t="s">
        <v>155</v>
      </c>
      <c r="F3496" t="s">
        <v>287</v>
      </c>
      <c r="G3496" t="s">
        <v>332</v>
      </c>
      <c r="H3496" t="s">
        <v>1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</row>
    <row r="3497" spans="1:37">
      <c r="A3497" s="32" t="str">
        <f t="shared" si="54"/>
        <v>Goods covered by EC Reg 1236/2005 onlyGuatemalaTemporarya</v>
      </c>
      <c r="B3497" s="32" t="str">
        <f>VLOOKUP(D3497,Lookup!$A:$B,2,FALSE)</f>
        <v>Goods covered by EC Reg 1236/2005 only</v>
      </c>
      <c r="C3497" s="32" t="s">
        <v>352</v>
      </c>
      <c r="D3497" t="s">
        <v>336</v>
      </c>
      <c r="E3497" t="s">
        <v>154</v>
      </c>
      <c r="F3497" t="s">
        <v>287</v>
      </c>
      <c r="G3497" t="s">
        <v>332</v>
      </c>
      <c r="H3497" t="s">
        <v>1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</row>
    <row r="3498" spans="1:37">
      <c r="A3498" s="32" t="str">
        <f t="shared" si="54"/>
        <v>Goods covered by EC Reg 1236/2005 onlyRepublic of GuineaTemporarya</v>
      </c>
      <c r="B3498" s="32" t="str">
        <f>VLOOKUP(D3498,Lookup!$A:$B,2,FALSE)</f>
        <v>Goods covered by EC Reg 1236/2005 only</v>
      </c>
      <c r="C3498" s="32" t="s">
        <v>352</v>
      </c>
      <c r="D3498" t="s">
        <v>336</v>
      </c>
      <c r="E3498" t="s">
        <v>341</v>
      </c>
      <c r="F3498" t="s">
        <v>287</v>
      </c>
      <c r="G3498" t="s">
        <v>332</v>
      </c>
      <c r="H3498" t="s">
        <v>1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</row>
    <row r="3499" spans="1:37">
      <c r="A3499" s="32" t="str">
        <f t="shared" si="54"/>
        <v>Goods covered by EC Reg 1236/2005 onlyGuinea-BissauTemporarya</v>
      </c>
      <c r="B3499" s="32" t="str">
        <f>VLOOKUP(D3499,Lookup!$A:$B,2,FALSE)</f>
        <v>Goods covered by EC Reg 1236/2005 only</v>
      </c>
      <c r="C3499" s="32" t="s">
        <v>352</v>
      </c>
      <c r="D3499" t="s">
        <v>336</v>
      </c>
      <c r="E3499" t="s">
        <v>153</v>
      </c>
      <c r="F3499" t="s">
        <v>287</v>
      </c>
      <c r="G3499" t="s">
        <v>332</v>
      </c>
      <c r="H3499" t="s">
        <v>1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</row>
    <row r="3500" spans="1:37">
      <c r="A3500" s="32" t="str">
        <f t="shared" si="54"/>
        <v>Goods covered by EC Reg 1236/2005 onlyGuyanaTemporarya</v>
      </c>
      <c r="B3500" s="32" t="str">
        <f>VLOOKUP(D3500,Lookup!$A:$B,2,FALSE)</f>
        <v>Goods covered by EC Reg 1236/2005 only</v>
      </c>
      <c r="C3500" s="32" t="s">
        <v>352</v>
      </c>
      <c r="D3500" t="s">
        <v>336</v>
      </c>
      <c r="E3500" t="s">
        <v>152</v>
      </c>
      <c r="F3500" t="s">
        <v>287</v>
      </c>
      <c r="G3500" t="s">
        <v>332</v>
      </c>
      <c r="H3500" t="s">
        <v>1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</row>
    <row r="3501" spans="1:37">
      <c r="A3501" s="32" t="str">
        <f t="shared" si="54"/>
        <v>Goods covered by EC Reg 1236/2005 onlyHaitiTemporarya</v>
      </c>
      <c r="B3501" s="32" t="str">
        <f>VLOOKUP(D3501,Lookup!$A:$B,2,FALSE)</f>
        <v>Goods covered by EC Reg 1236/2005 only</v>
      </c>
      <c r="C3501" s="32" t="s">
        <v>352</v>
      </c>
      <c r="D3501" t="s">
        <v>336</v>
      </c>
      <c r="E3501" t="s">
        <v>151</v>
      </c>
      <c r="F3501" t="s">
        <v>287</v>
      </c>
      <c r="G3501" t="s">
        <v>332</v>
      </c>
      <c r="H3501" t="s">
        <v>1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</row>
    <row r="3502" spans="1:37">
      <c r="A3502" s="32" t="str">
        <f t="shared" si="54"/>
        <v>Goods covered by EC Reg 1236/2005 onlyHeard and McDonald IslandsTemporarya</v>
      </c>
      <c r="B3502" s="32" t="str">
        <f>VLOOKUP(D3502,Lookup!$A:$B,2,FALSE)</f>
        <v>Goods covered by EC Reg 1236/2005 only</v>
      </c>
      <c r="C3502" s="32" t="s">
        <v>352</v>
      </c>
      <c r="D3502" t="s">
        <v>336</v>
      </c>
      <c r="E3502" t="s">
        <v>150</v>
      </c>
      <c r="F3502" t="s">
        <v>287</v>
      </c>
      <c r="G3502" t="s">
        <v>332</v>
      </c>
      <c r="H3502" t="s">
        <v>1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</row>
    <row r="3503" spans="1:37">
      <c r="A3503" s="32" t="str">
        <f t="shared" si="54"/>
        <v>Goods covered by EC Reg 1236/2005 onlyHondurasTemporarya</v>
      </c>
      <c r="B3503" s="32" t="str">
        <f>VLOOKUP(D3503,Lookup!$A:$B,2,FALSE)</f>
        <v>Goods covered by EC Reg 1236/2005 only</v>
      </c>
      <c r="C3503" s="32" t="s">
        <v>352</v>
      </c>
      <c r="D3503" t="s">
        <v>336</v>
      </c>
      <c r="E3503" t="s">
        <v>149</v>
      </c>
      <c r="F3503" t="s">
        <v>287</v>
      </c>
      <c r="G3503" t="s">
        <v>332</v>
      </c>
      <c r="H3503" t="s">
        <v>1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</row>
    <row r="3504" spans="1:37">
      <c r="A3504" s="32" t="str">
        <f t="shared" si="54"/>
        <v>Goods covered by EC Reg 1236/2005 onlyHong Kong Special Administrative RegionTemporarya</v>
      </c>
      <c r="B3504" s="32" t="str">
        <f>VLOOKUP(D3504,Lookup!$A:$B,2,FALSE)</f>
        <v>Goods covered by EC Reg 1236/2005 only</v>
      </c>
      <c r="C3504" s="32" t="s">
        <v>352</v>
      </c>
      <c r="D3504" t="s">
        <v>336</v>
      </c>
      <c r="E3504" t="s">
        <v>148</v>
      </c>
      <c r="F3504" t="s">
        <v>287</v>
      </c>
      <c r="G3504" t="s">
        <v>332</v>
      </c>
      <c r="H3504" t="s">
        <v>1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</row>
    <row r="3505" spans="1:37">
      <c r="A3505" s="32" t="str">
        <f t="shared" si="54"/>
        <v>Goods covered by EC Reg 1236/2005 onlyHowland IslandsTemporarya</v>
      </c>
      <c r="B3505" s="32" t="str">
        <f>VLOOKUP(D3505,Lookup!$A:$B,2,FALSE)</f>
        <v>Goods covered by EC Reg 1236/2005 only</v>
      </c>
      <c r="C3505" s="32" t="s">
        <v>352</v>
      </c>
      <c r="D3505" t="s">
        <v>336</v>
      </c>
      <c r="E3505" t="s">
        <v>147</v>
      </c>
      <c r="F3505" t="s">
        <v>287</v>
      </c>
      <c r="G3505" t="s">
        <v>332</v>
      </c>
      <c r="H3505" t="s">
        <v>1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</row>
    <row r="3506" spans="1:37">
      <c r="A3506" s="32" t="str">
        <f t="shared" si="54"/>
        <v>Goods covered by EC Reg 1236/2005 onlyHungaryTemporarya</v>
      </c>
      <c r="B3506" s="32" t="str">
        <f>VLOOKUP(D3506,Lookup!$A:$B,2,FALSE)</f>
        <v>Goods covered by EC Reg 1236/2005 only</v>
      </c>
      <c r="C3506" s="32" t="s">
        <v>352</v>
      </c>
      <c r="D3506" t="s">
        <v>336</v>
      </c>
      <c r="E3506" t="s">
        <v>146</v>
      </c>
      <c r="F3506" t="s">
        <v>287</v>
      </c>
      <c r="G3506" t="s">
        <v>332</v>
      </c>
      <c r="H3506" t="s">
        <v>1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</row>
    <row r="3507" spans="1:37">
      <c r="A3507" s="32" t="str">
        <f t="shared" si="54"/>
        <v>Goods covered by EC Reg 1236/2005 onlyIcelandTemporarya</v>
      </c>
      <c r="B3507" s="32" t="str">
        <f>VLOOKUP(D3507,Lookup!$A:$B,2,FALSE)</f>
        <v>Goods covered by EC Reg 1236/2005 only</v>
      </c>
      <c r="C3507" s="32" t="s">
        <v>352</v>
      </c>
      <c r="D3507" t="s">
        <v>336</v>
      </c>
      <c r="E3507" t="s">
        <v>145</v>
      </c>
      <c r="F3507" t="s">
        <v>287</v>
      </c>
      <c r="G3507" t="s">
        <v>332</v>
      </c>
      <c r="H3507" t="s">
        <v>1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</row>
    <row r="3508" spans="1:37">
      <c r="A3508" s="32" t="str">
        <f t="shared" si="54"/>
        <v>Goods covered by EC Reg 1236/2005 onlyIndiaTemporarya</v>
      </c>
      <c r="B3508" s="32" t="str">
        <f>VLOOKUP(D3508,Lookup!$A:$B,2,FALSE)</f>
        <v>Goods covered by EC Reg 1236/2005 only</v>
      </c>
      <c r="C3508" s="32" t="s">
        <v>352</v>
      </c>
      <c r="D3508" t="s">
        <v>336</v>
      </c>
      <c r="E3508" t="s">
        <v>144</v>
      </c>
      <c r="F3508" t="s">
        <v>287</v>
      </c>
      <c r="G3508" t="s">
        <v>332</v>
      </c>
      <c r="H3508" t="s">
        <v>1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</row>
    <row r="3509" spans="1:37">
      <c r="A3509" s="32" t="str">
        <f t="shared" si="54"/>
        <v>Goods covered by EC Reg 1236/2005 onlyIndonesiaTemporarya</v>
      </c>
      <c r="B3509" s="32" t="str">
        <f>VLOOKUP(D3509,Lookup!$A:$B,2,FALSE)</f>
        <v>Goods covered by EC Reg 1236/2005 only</v>
      </c>
      <c r="C3509" s="32" t="s">
        <v>352</v>
      </c>
      <c r="D3509" t="s">
        <v>336</v>
      </c>
      <c r="E3509" t="s">
        <v>143</v>
      </c>
      <c r="F3509" t="s">
        <v>287</v>
      </c>
      <c r="G3509" t="s">
        <v>332</v>
      </c>
      <c r="H3509" t="s">
        <v>1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</row>
    <row r="3510" spans="1:37">
      <c r="A3510" s="32" t="str">
        <f t="shared" si="54"/>
        <v>Goods covered by EC Reg 1236/2005 onlyIranTemporarya</v>
      </c>
      <c r="B3510" s="32" t="str">
        <f>VLOOKUP(D3510,Lookup!$A:$B,2,FALSE)</f>
        <v>Goods covered by EC Reg 1236/2005 only</v>
      </c>
      <c r="C3510" s="32" t="s">
        <v>352</v>
      </c>
      <c r="D3510" t="s">
        <v>336</v>
      </c>
      <c r="E3510" t="s">
        <v>142</v>
      </c>
      <c r="F3510" t="s">
        <v>287</v>
      </c>
      <c r="G3510" t="s">
        <v>332</v>
      </c>
      <c r="H3510" t="s">
        <v>1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</row>
    <row r="3511" spans="1:37">
      <c r="A3511" s="32" t="str">
        <f t="shared" si="54"/>
        <v>Goods covered by EC Reg 1236/2005 onlyIraqTemporarya</v>
      </c>
      <c r="B3511" s="32" t="str">
        <f>VLOOKUP(D3511,Lookup!$A:$B,2,FALSE)</f>
        <v>Goods covered by EC Reg 1236/2005 only</v>
      </c>
      <c r="C3511" s="32" t="s">
        <v>352</v>
      </c>
      <c r="D3511" t="s">
        <v>336</v>
      </c>
      <c r="E3511" t="s">
        <v>141</v>
      </c>
      <c r="F3511" t="s">
        <v>287</v>
      </c>
      <c r="G3511" t="s">
        <v>332</v>
      </c>
      <c r="H3511" t="s">
        <v>1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</row>
    <row r="3512" spans="1:37">
      <c r="A3512" s="32" t="str">
        <f t="shared" si="54"/>
        <v>Goods covered by EC Reg 1236/2005 onlyIrelandTemporarya</v>
      </c>
      <c r="B3512" s="32" t="str">
        <f>VLOOKUP(D3512,Lookup!$A:$B,2,FALSE)</f>
        <v>Goods covered by EC Reg 1236/2005 only</v>
      </c>
      <c r="C3512" s="32" t="s">
        <v>352</v>
      </c>
      <c r="D3512" t="s">
        <v>336</v>
      </c>
      <c r="E3512" t="s">
        <v>140</v>
      </c>
      <c r="F3512" t="s">
        <v>287</v>
      </c>
      <c r="G3512" t="s">
        <v>332</v>
      </c>
      <c r="H3512" t="s">
        <v>1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</row>
    <row r="3513" spans="1:37">
      <c r="A3513" s="32" t="str">
        <f t="shared" si="54"/>
        <v>Goods covered by EC Reg 1236/2005 onlyIsle Of ManTemporarya</v>
      </c>
      <c r="B3513" s="32" t="str">
        <f>VLOOKUP(D3513,Lookup!$A:$B,2,FALSE)</f>
        <v>Goods covered by EC Reg 1236/2005 only</v>
      </c>
      <c r="C3513" s="32" t="s">
        <v>352</v>
      </c>
      <c r="D3513" t="s">
        <v>336</v>
      </c>
      <c r="E3513" t="s">
        <v>139</v>
      </c>
      <c r="F3513" t="s">
        <v>287</v>
      </c>
      <c r="G3513" t="s">
        <v>332</v>
      </c>
      <c r="H3513" t="s">
        <v>1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</row>
    <row r="3514" spans="1:37">
      <c r="A3514" s="32" t="str">
        <f t="shared" si="54"/>
        <v>Goods covered by EC Reg 1236/2005 onlyIsraelTemporarya</v>
      </c>
      <c r="B3514" s="32" t="str">
        <f>VLOOKUP(D3514,Lookup!$A:$B,2,FALSE)</f>
        <v>Goods covered by EC Reg 1236/2005 only</v>
      </c>
      <c r="C3514" s="32" t="s">
        <v>352</v>
      </c>
      <c r="D3514" t="s">
        <v>336</v>
      </c>
      <c r="E3514" t="s">
        <v>138</v>
      </c>
      <c r="F3514" t="s">
        <v>287</v>
      </c>
      <c r="G3514" t="s">
        <v>332</v>
      </c>
      <c r="H3514" t="s">
        <v>1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</row>
    <row r="3515" spans="1:37">
      <c r="A3515" s="32" t="str">
        <f t="shared" si="54"/>
        <v>Goods covered by EC Reg 1236/2005 onlyItalyTemporarya</v>
      </c>
      <c r="B3515" s="32" t="str">
        <f>VLOOKUP(D3515,Lookup!$A:$B,2,FALSE)</f>
        <v>Goods covered by EC Reg 1236/2005 only</v>
      </c>
      <c r="C3515" s="32" t="s">
        <v>352</v>
      </c>
      <c r="D3515" t="s">
        <v>336</v>
      </c>
      <c r="E3515" t="s">
        <v>137</v>
      </c>
      <c r="F3515" t="s">
        <v>287</v>
      </c>
      <c r="G3515" t="s">
        <v>332</v>
      </c>
      <c r="H3515" t="s">
        <v>1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</row>
    <row r="3516" spans="1:37">
      <c r="A3516" s="32" t="str">
        <f t="shared" si="54"/>
        <v>Goods covered by EC Reg 1236/2005 onlyIvory CoastTemporarya</v>
      </c>
      <c r="B3516" s="32" t="str">
        <f>VLOOKUP(D3516,Lookup!$A:$B,2,FALSE)</f>
        <v>Goods covered by EC Reg 1236/2005 only</v>
      </c>
      <c r="C3516" s="32" t="s">
        <v>352</v>
      </c>
      <c r="D3516" t="s">
        <v>336</v>
      </c>
      <c r="E3516" t="s">
        <v>136</v>
      </c>
      <c r="F3516" t="s">
        <v>287</v>
      </c>
      <c r="G3516" t="s">
        <v>332</v>
      </c>
      <c r="H3516" t="s">
        <v>1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</row>
    <row r="3517" spans="1:37">
      <c r="A3517" s="32" t="str">
        <f t="shared" si="54"/>
        <v>Goods covered by EC Reg 1236/2005 onlyJamaicaTemporarya</v>
      </c>
      <c r="B3517" s="32" t="str">
        <f>VLOOKUP(D3517,Lookup!$A:$B,2,FALSE)</f>
        <v>Goods covered by EC Reg 1236/2005 only</v>
      </c>
      <c r="C3517" s="32" t="s">
        <v>352</v>
      </c>
      <c r="D3517" t="s">
        <v>336</v>
      </c>
      <c r="E3517" t="s">
        <v>135</v>
      </c>
      <c r="F3517" t="s">
        <v>287</v>
      </c>
      <c r="G3517" t="s">
        <v>332</v>
      </c>
      <c r="H3517" t="s">
        <v>1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</row>
    <row r="3518" spans="1:37">
      <c r="A3518" s="32" t="str">
        <f t="shared" si="54"/>
        <v>Goods covered by EC Reg 1236/2005 onlyJapanTemporarya</v>
      </c>
      <c r="B3518" s="32" t="str">
        <f>VLOOKUP(D3518,Lookup!$A:$B,2,FALSE)</f>
        <v>Goods covered by EC Reg 1236/2005 only</v>
      </c>
      <c r="C3518" s="32" t="s">
        <v>352</v>
      </c>
      <c r="D3518" t="s">
        <v>336</v>
      </c>
      <c r="E3518" t="s">
        <v>134</v>
      </c>
      <c r="F3518" t="s">
        <v>287</v>
      </c>
      <c r="G3518" t="s">
        <v>332</v>
      </c>
      <c r="H3518" t="s">
        <v>1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</row>
    <row r="3519" spans="1:37">
      <c r="A3519" s="32" t="str">
        <f t="shared" si="54"/>
        <v>Goods covered by EC Reg 1236/2005 onlyJarvis IslandsTemporarya</v>
      </c>
      <c r="B3519" s="32" t="str">
        <f>VLOOKUP(D3519,Lookup!$A:$B,2,FALSE)</f>
        <v>Goods covered by EC Reg 1236/2005 only</v>
      </c>
      <c r="C3519" s="32" t="s">
        <v>352</v>
      </c>
      <c r="D3519" t="s">
        <v>336</v>
      </c>
      <c r="E3519" t="s">
        <v>133</v>
      </c>
      <c r="F3519" t="s">
        <v>287</v>
      </c>
      <c r="G3519" t="s">
        <v>332</v>
      </c>
      <c r="H3519" t="s">
        <v>1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</row>
    <row r="3520" spans="1:37">
      <c r="A3520" s="32" t="str">
        <f t="shared" ref="A3520:A3583" si="55">CONCATENATE(B3520,E3520,F3520,H3520)</f>
        <v>Goods covered by EC Reg 1236/2005 onlyJohnston IslandsTemporarya</v>
      </c>
      <c r="B3520" s="32" t="str">
        <f>VLOOKUP(D3520,Lookup!$A:$B,2,FALSE)</f>
        <v>Goods covered by EC Reg 1236/2005 only</v>
      </c>
      <c r="C3520" s="32" t="s">
        <v>352</v>
      </c>
      <c r="D3520" t="s">
        <v>336</v>
      </c>
      <c r="E3520" t="s">
        <v>132</v>
      </c>
      <c r="F3520" t="s">
        <v>287</v>
      </c>
      <c r="G3520" t="s">
        <v>332</v>
      </c>
      <c r="H3520" t="s">
        <v>1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</row>
    <row r="3521" spans="1:37">
      <c r="A3521" s="32" t="str">
        <f t="shared" si="55"/>
        <v>Goods covered by EC Reg 1236/2005 onlyJordanTemporarya</v>
      </c>
      <c r="B3521" s="32" t="str">
        <f>VLOOKUP(D3521,Lookup!$A:$B,2,FALSE)</f>
        <v>Goods covered by EC Reg 1236/2005 only</v>
      </c>
      <c r="C3521" s="32" t="s">
        <v>352</v>
      </c>
      <c r="D3521" t="s">
        <v>336</v>
      </c>
      <c r="E3521" t="s">
        <v>131</v>
      </c>
      <c r="F3521" t="s">
        <v>287</v>
      </c>
      <c r="G3521" t="s">
        <v>332</v>
      </c>
      <c r="H3521" t="s">
        <v>1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</row>
    <row r="3522" spans="1:37">
      <c r="A3522" s="32" t="str">
        <f t="shared" si="55"/>
        <v>Goods covered by EC Reg 1236/2005 onlyKazakhstanTemporarya</v>
      </c>
      <c r="B3522" s="32" t="str">
        <f>VLOOKUP(D3522,Lookup!$A:$B,2,FALSE)</f>
        <v>Goods covered by EC Reg 1236/2005 only</v>
      </c>
      <c r="C3522" s="32" t="s">
        <v>352</v>
      </c>
      <c r="D3522" t="s">
        <v>336</v>
      </c>
      <c r="E3522" t="s">
        <v>130</v>
      </c>
      <c r="F3522" t="s">
        <v>287</v>
      </c>
      <c r="G3522" t="s">
        <v>332</v>
      </c>
      <c r="H3522" t="s">
        <v>1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</row>
    <row r="3523" spans="1:37">
      <c r="A3523" s="32" t="str">
        <f t="shared" si="55"/>
        <v>Goods covered by EC Reg 1236/2005 onlyKenyaTemporarya</v>
      </c>
      <c r="B3523" s="32" t="str">
        <f>VLOOKUP(D3523,Lookup!$A:$B,2,FALSE)</f>
        <v>Goods covered by EC Reg 1236/2005 only</v>
      </c>
      <c r="C3523" s="32" t="s">
        <v>352</v>
      </c>
      <c r="D3523" t="s">
        <v>336</v>
      </c>
      <c r="E3523" t="s">
        <v>129</v>
      </c>
      <c r="F3523" t="s">
        <v>287</v>
      </c>
      <c r="G3523" t="s">
        <v>332</v>
      </c>
      <c r="H3523" t="s">
        <v>1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</row>
    <row r="3524" spans="1:37">
      <c r="A3524" s="32" t="str">
        <f t="shared" si="55"/>
        <v>Goods covered by EC Reg 1236/2005 onlyKingman ReefTemporarya</v>
      </c>
      <c r="B3524" s="32" t="str">
        <f>VLOOKUP(D3524,Lookup!$A:$B,2,FALSE)</f>
        <v>Goods covered by EC Reg 1236/2005 only</v>
      </c>
      <c r="C3524" s="32" t="s">
        <v>352</v>
      </c>
      <c r="D3524" t="s">
        <v>336</v>
      </c>
      <c r="E3524" t="s">
        <v>128</v>
      </c>
      <c r="F3524" t="s">
        <v>287</v>
      </c>
      <c r="G3524" t="s">
        <v>332</v>
      </c>
      <c r="H3524" t="s">
        <v>1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</row>
    <row r="3525" spans="1:37">
      <c r="A3525" s="32" t="str">
        <f t="shared" si="55"/>
        <v>Goods covered by EC Reg 1236/2005 onlyKiribatiTemporarya</v>
      </c>
      <c r="B3525" s="32" t="str">
        <f>VLOOKUP(D3525,Lookup!$A:$B,2,FALSE)</f>
        <v>Goods covered by EC Reg 1236/2005 only</v>
      </c>
      <c r="C3525" s="32" t="s">
        <v>352</v>
      </c>
      <c r="D3525" t="s">
        <v>336</v>
      </c>
      <c r="E3525" t="s">
        <v>127</v>
      </c>
      <c r="F3525" t="s">
        <v>287</v>
      </c>
      <c r="G3525" t="s">
        <v>332</v>
      </c>
      <c r="H3525" t="s">
        <v>1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</row>
    <row r="3526" spans="1:37">
      <c r="A3526" s="32" t="str">
        <f t="shared" si="55"/>
        <v>Goods covered by EC Reg 1236/2005 onlyNorth KoreaTemporarya</v>
      </c>
      <c r="B3526" s="32" t="str">
        <f>VLOOKUP(D3526,Lookup!$A:$B,2,FALSE)</f>
        <v>Goods covered by EC Reg 1236/2005 only</v>
      </c>
      <c r="C3526" s="32" t="s">
        <v>352</v>
      </c>
      <c r="D3526" t="s">
        <v>336</v>
      </c>
      <c r="E3526" t="s">
        <v>345</v>
      </c>
      <c r="F3526" t="s">
        <v>287</v>
      </c>
      <c r="G3526" t="s">
        <v>332</v>
      </c>
      <c r="H3526" t="s">
        <v>1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</row>
    <row r="3527" spans="1:37">
      <c r="A3527" s="32" t="str">
        <f t="shared" si="55"/>
        <v>Goods covered by EC Reg 1236/2005 onlySouth KoreaTemporarya</v>
      </c>
      <c r="B3527" s="32" t="str">
        <f>VLOOKUP(D3527,Lookup!$A:$B,2,FALSE)</f>
        <v>Goods covered by EC Reg 1236/2005 only</v>
      </c>
      <c r="C3527" s="32" t="s">
        <v>352</v>
      </c>
      <c r="D3527" t="s">
        <v>336</v>
      </c>
      <c r="E3527" t="s">
        <v>342</v>
      </c>
      <c r="F3527" t="s">
        <v>287</v>
      </c>
      <c r="G3527" t="s">
        <v>332</v>
      </c>
      <c r="H3527" t="s">
        <v>1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</row>
    <row r="3528" spans="1:37">
      <c r="A3528" s="32" t="str">
        <f t="shared" si="55"/>
        <v>Goods covered by EC Reg 1236/2005 onlyKosovoTemporarya</v>
      </c>
      <c r="B3528" s="32" t="str">
        <f>VLOOKUP(D3528,Lookup!$A:$B,2,FALSE)</f>
        <v>Goods covered by EC Reg 1236/2005 only</v>
      </c>
      <c r="C3528" s="32" t="s">
        <v>352</v>
      </c>
      <c r="D3528" t="s">
        <v>336</v>
      </c>
      <c r="E3528" t="s">
        <v>126</v>
      </c>
      <c r="F3528" t="s">
        <v>287</v>
      </c>
      <c r="G3528" t="s">
        <v>332</v>
      </c>
      <c r="H3528" t="s">
        <v>1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</row>
    <row r="3529" spans="1:37">
      <c r="A3529" s="32" t="str">
        <f t="shared" si="55"/>
        <v>Goods covered by EC Reg 1236/2005 onlyKuwaitTemporarya</v>
      </c>
      <c r="B3529" s="32" t="str">
        <f>VLOOKUP(D3529,Lookup!$A:$B,2,FALSE)</f>
        <v>Goods covered by EC Reg 1236/2005 only</v>
      </c>
      <c r="C3529" s="32" t="s">
        <v>352</v>
      </c>
      <c r="D3529" t="s">
        <v>336</v>
      </c>
      <c r="E3529" t="s">
        <v>125</v>
      </c>
      <c r="F3529" t="s">
        <v>287</v>
      </c>
      <c r="G3529" t="s">
        <v>332</v>
      </c>
      <c r="H3529" t="s">
        <v>1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</row>
    <row r="3530" spans="1:37">
      <c r="A3530" s="32" t="str">
        <f t="shared" si="55"/>
        <v>Goods covered by EC Reg 1236/2005 onlyKyrgyzstanTemporarya</v>
      </c>
      <c r="B3530" s="32" t="str">
        <f>VLOOKUP(D3530,Lookup!$A:$B,2,FALSE)</f>
        <v>Goods covered by EC Reg 1236/2005 only</v>
      </c>
      <c r="C3530" s="32" t="s">
        <v>352</v>
      </c>
      <c r="D3530" t="s">
        <v>336</v>
      </c>
      <c r="E3530" t="s">
        <v>124</v>
      </c>
      <c r="F3530" t="s">
        <v>287</v>
      </c>
      <c r="G3530" t="s">
        <v>332</v>
      </c>
      <c r="H3530" t="s">
        <v>1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</row>
    <row r="3531" spans="1:37">
      <c r="A3531" s="32" t="str">
        <f t="shared" si="55"/>
        <v>Goods covered by EC Reg 1236/2005 onlyLaosTemporarya</v>
      </c>
      <c r="B3531" s="32" t="str">
        <f>VLOOKUP(D3531,Lookup!$A:$B,2,FALSE)</f>
        <v>Goods covered by EC Reg 1236/2005 only</v>
      </c>
      <c r="C3531" s="32" t="s">
        <v>352</v>
      </c>
      <c r="D3531" t="s">
        <v>336</v>
      </c>
      <c r="E3531" t="s">
        <v>123</v>
      </c>
      <c r="F3531" t="s">
        <v>287</v>
      </c>
      <c r="G3531" t="s">
        <v>332</v>
      </c>
      <c r="H3531" t="s">
        <v>1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</row>
    <row r="3532" spans="1:37">
      <c r="A3532" s="32" t="str">
        <f t="shared" si="55"/>
        <v>Goods covered by EC Reg 1236/2005 onlyLatviaTemporarya</v>
      </c>
      <c r="B3532" s="32" t="str">
        <f>VLOOKUP(D3532,Lookup!$A:$B,2,FALSE)</f>
        <v>Goods covered by EC Reg 1236/2005 only</v>
      </c>
      <c r="C3532" s="32" t="s">
        <v>352</v>
      </c>
      <c r="D3532" t="s">
        <v>336</v>
      </c>
      <c r="E3532" t="s">
        <v>122</v>
      </c>
      <c r="F3532" t="s">
        <v>287</v>
      </c>
      <c r="G3532" t="s">
        <v>332</v>
      </c>
      <c r="H3532" t="s">
        <v>1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</row>
    <row r="3533" spans="1:37">
      <c r="A3533" s="32" t="str">
        <f t="shared" si="55"/>
        <v>Goods covered by EC Reg 1236/2005 onlyLebanonTemporarya</v>
      </c>
      <c r="B3533" s="32" t="str">
        <f>VLOOKUP(D3533,Lookup!$A:$B,2,FALSE)</f>
        <v>Goods covered by EC Reg 1236/2005 only</v>
      </c>
      <c r="C3533" s="32" t="s">
        <v>352</v>
      </c>
      <c r="D3533" t="s">
        <v>336</v>
      </c>
      <c r="E3533" t="s">
        <v>121</v>
      </c>
      <c r="F3533" t="s">
        <v>287</v>
      </c>
      <c r="G3533" t="s">
        <v>332</v>
      </c>
      <c r="H3533" t="s">
        <v>1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</row>
    <row r="3534" spans="1:37">
      <c r="A3534" s="32" t="str">
        <f t="shared" si="55"/>
        <v>Goods covered by EC Reg 1236/2005 onlyLesothoTemporarya</v>
      </c>
      <c r="B3534" s="32" t="str">
        <f>VLOOKUP(D3534,Lookup!$A:$B,2,FALSE)</f>
        <v>Goods covered by EC Reg 1236/2005 only</v>
      </c>
      <c r="C3534" s="32" t="s">
        <v>352</v>
      </c>
      <c r="D3534" t="s">
        <v>336</v>
      </c>
      <c r="E3534" t="s">
        <v>120</v>
      </c>
      <c r="F3534" t="s">
        <v>287</v>
      </c>
      <c r="G3534" t="s">
        <v>332</v>
      </c>
      <c r="H3534" t="s">
        <v>1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</row>
    <row r="3535" spans="1:37">
      <c r="A3535" s="32" t="str">
        <f t="shared" si="55"/>
        <v>Goods covered by EC Reg 1236/2005 onlyLiberiaTemporarya</v>
      </c>
      <c r="B3535" s="32" t="str">
        <f>VLOOKUP(D3535,Lookup!$A:$B,2,FALSE)</f>
        <v>Goods covered by EC Reg 1236/2005 only</v>
      </c>
      <c r="C3535" s="32" t="s">
        <v>352</v>
      </c>
      <c r="D3535" t="s">
        <v>336</v>
      </c>
      <c r="E3535" t="s">
        <v>119</v>
      </c>
      <c r="F3535" t="s">
        <v>287</v>
      </c>
      <c r="G3535" t="s">
        <v>332</v>
      </c>
      <c r="H3535" t="s">
        <v>1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</row>
    <row r="3536" spans="1:37">
      <c r="A3536" s="32" t="str">
        <f t="shared" si="55"/>
        <v>Goods covered by EC Reg 1236/2005 onlyLibyaTemporarya</v>
      </c>
      <c r="B3536" s="32" t="str">
        <f>VLOOKUP(D3536,Lookup!$A:$B,2,FALSE)</f>
        <v>Goods covered by EC Reg 1236/2005 only</v>
      </c>
      <c r="C3536" s="32" t="s">
        <v>352</v>
      </c>
      <c r="D3536" t="s">
        <v>336</v>
      </c>
      <c r="E3536" t="s">
        <v>118</v>
      </c>
      <c r="F3536" t="s">
        <v>287</v>
      </c>
      <c r="G3536" t="s">
        <v>332</v>
      </c>
      <c r="H3536" t="s">
        <v>1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</row>
    <row r="3537" spans="1:37">
      <c r="A3537" s="32" t="str">
        <f t="shared" si="55"/>
        <v>Goods covered by EC Reg 1236/2005 onlyLiechtensteinTemporarya</v>
      </c>
      <c r="B3537" s="32" t="str">
        <f>VLOOKUP(D3537,Lookup!$A:$B,2,FALSE)</f>
        <v>Goods covered by EC Reg 1236/2005 only</v>
      </c>
      <c r="C3537" s="32" t="s">
        <v>352</v>
      </c>
      <c r="D3537" t="s">
        <v>336</v>
      </c>
      <c r="E3537" t="s">
        <v>117</v>
      </c>
      <c r="F3537" t="s">
        <v>287</v>
      </c>
      <c r="G3537" t="s">
        <v>332</v>
      </c>
      <c r="H3537" t="s">
        <v>1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</row>
    <row r="3538" spans="1:37">
      <c r="A3538" s="32" t="str">
        <f t="shared" si="55"/>
        <v>Goods covered by EC Reg 1236/2005 onlyLithuaniaTemporarya</v>
      </c>
      <c r="B3538" s="32" t="str">
        <f>VLOOKUP(D3538,Lookup!$A:$B,2,FALSE)</f>
        <v>Goods covered by EC Reg 1236/2005 only</v>
      </c>
      <c r="C3538" s="32" t="s">
        <v>352</v>
      </c>
      <c r="D3538" t="s">
        <v>336</v>
      </c>
      <c r="E3538" t="s">
        <v>116</v>
      </c>
      <c r="F3538" t="s">
        <v>287</v>
      </c>
      <c r="G3538" t="s">
        <v>332</v>
      </c>
      <c r="H3538" t="s">
        <v>1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</row>
    <row r="3539" spans="1:37">
      <c r="A3539" s="32" t="str">
        <f t="shared" si="55"/>
        <v>Goods covered by EC Reg 1236/2005 onlyLuxembourgTemporarya</v>
      </c>
      <c r="B3539" s="32" t="str">
        <f>VLOOKUP(D3539,Lookup!$A:$B,2,FALSE)</f>
        <v>Goods covered by EC Reg 1236/2005 only</v>
      </c>
      <c r="C3539" s="32" t="s">
        <v>352</v>
      </c>
      <c r="D3539" t="s">
        <v>336</v>
      </c>
      <c r="E3539" t="s">
        <v>115</v>
      </c>
      <c r="F3539" t="s">
        <v>287</v>
      </c>
      <c r="G3539" t="s">
        <v>332</v>
      </c>
      <c r="H3539" t="s">
        <v>1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</row>
    <row r="3540" spans="1:37">
      <c r="A3540" s="32" t="str">
        <f t="shared" si="55"/>
        <v>Goods covered by EC Reg 1236/2005 onlyMacaoTemporarya</v>
      </c>
      <c r="B3540" s="32" t="str">
        <f>VLOOKUP(D3540,Lookup!$A:$B,2,FALSE)</f>
        <v>Goods covered by EC Reg 1236/2005 only</v>
      </c>
      <c r="C3540" s="32" t="s">
        <v>352</v>
      </c>
      <c r="D3540" t="s">
        <v>336</v>
      </c>
      <c r="E3540" t="s">
        <v>114</v>
      </c>
      <c r="F3540" t="s">
        <v>287</v>
      </c>
      <c r="G3540" t="s">
        <v>332</v>
      </c>
      <c r="H3540" t="s">
        <v>1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</row>
    <row r="3541" spans="1:37">
      <c r="A3541" s="32" t="str">
        <f t="shared" si="55"/>
        <v>Goods covered by EC Reg 1236/2005 onlyMacedoniaTemporarya</v>
      </c>
      <c r="B3541" s="32" t="str">
        <f>VLOOKUP(D3541,Lookup!$A:$B,2,FALSE)</f>
        <v>Goods covered by EC Reg 1236/2005 only</v>
      </c>
      <c r="C3541" s="32" t="s">
        <v>352</v>
      </c>
      <c r="D3541" t="s">
        <v>336</v>
      </c>
      <c r="E3541" t="s">
        <v>113</v>
      </c>
      <c r="F3541" t="s">
        <v>287</v>
      </c>
      <c r="G3541" t="s">
        <v>332</v>
      </c>
      <c r="H3541" t="s">
        <v>1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</row>
    <row r="3542" spans="1:37">
      <c r="A3542" s="32" t="str">
        <f t="shared" si="55"/>
        <v>Goods covered by EC Reg 1236/2005 onlyMadagascarTemporarya</v>
      </c>
      <c r="B3542" s="32" t="str">
        <f>VLOOKUP(D3542,Lookup!$A:$B,2,FALSE)</f>
        <v>Goods covered by EC Reg 1236/2005 only</v>
      </c>
      <c r="C3542" s="32" t="s">
        <v>352</v>
      </c>
      <c r="D3542" t="s">
        <v>336</v>
      </c>
      <c r="E3542" t="s">
        <v>112</v>
      </c>
      <c r="F3542" t="s">
        <v>287</v>
      </c>
      <c r="G3542" t="s">
        <v>332</v>
      </c>
      <c r="H3542" t="s">
        <v>1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</row>
    <row r="3543" spans="1:37">
      <c r="A3543" s="32" t="str">
        <f t="shared" si="55"/>
        <v>Goods covered by EC Reg 1236/2005 onlyMalawiTemporarya</v>
      </c>
      <c r="B3543" s="32" t="str">
        <f>VLOOKUP(D3543,Lookup!$A:$B,2,FALSE)</f>
        <v>Goods covered by EC Reg 1236/2005 only</v>
      </c>
      <c r="C3543" s="32" t="s">
        <v>352</v>
      </c>
      <c r="D3543" t="s">
        <v>336</v>
      </c>
      <c r="E3543" t="s">
        <v>111</v>
      </c>
      <c r="F3543" t="s">
        <v>287</v>
      </c>
      <c r="G3543" t="s">
        <v>332</v>
      </c>
      <c r="H3543" t="s">
        <v>1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</row>
    <row r="3544" spans="1:37">
      <c r="A3544" s="32" t="str">
        <f t="shared" si="55"/>
        <v>Goods covered by EC Reg 1236/2005 onlyMalaysiaTemporarya</v>
      </c>
      <c r="B3544" s="32" t="str">
        <f>VLOOKUP(D3544,Lookup!$A:$B,2,FALSE)</f>
        <v>Goods covered by EC Reg 1236/2005 only</v>
      </c>
      <c r="C3544" s="32" t="s">
        <v>352</v>
      </c>
      <c r="D3544" t="s">
        <v>336</v>
      </c>
      <c r="E3544" t="s">
        <v>110</v>
      </c>
      <c r="F3544" t="s">
        <v>287</v>
      </c>
      <c r="G3544" t="s">
        <v>332</v>
      </c>
      <c r="H3544" t="s">
        <v>1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</row>
    <row r="3545" spans="1:37">
      <c r="A3545" s="32" t="str">
        <f t="shared" si="55"/>
        <v>Goods covered by EC Reg 1236/2005 onlyMaldivesTemporarya</v>
      </c>
      <c r="B3545" s="32" t="str">
        <f>VLOOKUP(D3545,Lookup!$A:$B,2,FALSE)</f>
        <v>Goods covered by EC Reg 1236/2005 only</v>
      </c>
      <c r="C3545" s="32" t="s">
        <v>352</v>
      </c>
      <c r="D3545" t="s">
        <v>336</v>
      </c>
      <c r="E3545" t="s">
        <v>109</v>
      </c>
      <c r="F3545" t="s">
        <v>287</v>
      </c>
      <c r="G3545" t="s">
        <v>332</v>
      </c>
      <c r="H3545" t="s">
        <v>1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</row>
    <row r="3546" spans="1:37">
      <c r="A3546" s="32" t="str">
        <f t="shared" si="55"/>
        <v>Goods covered by EC Reg 1236/2005 onlyMaliTemporarya</v>
      </c>
      <c r="B3546" s="32" t="str">
        <f>VLOOKUP(D3546,Lookup!$A:$B,2,FALSE)</f>
        <v>Goods covered by EC Reg 1236/2005 only</v>
      </c>
      <c r="C3546" s="32" t="s">
        <v>352</v>
      </c>
      <c r="D3546" t="s">
        <v>336</v>
      </c>
      <c r="E3546" t="s">
        <v>108</v>
      </c>
      <c r="F3546" t="s">
        <v>287</v>
      </c>
      <c r="G3546" t="s">
        <v>332</v>
      </c>
      <c r="H3546" t="s">
        <v>1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</row>
    <row r="3547" spans="1:37">
      <c r="A3547" s="32" t="str">
        <f t="shared" si="55"/>
        <v>Goods covered by EC Reg 1236/2005 onlyMaltaTemporarya</v>
      </c>
      <c r="B3547" s="32" t="str">
        <f>VLOOKUP(D3547,Lookup!$A:$B,2,FALSE)</f>
        <v>Goods covered by EC Reg 1236/2005 only</v>
      </c>
      <c r="C3547" s="32" t="s">
        <v>352</v>
      </c>
      <c r="D3547" t="s">
        <v>336</v>
      </c>
      <c r="E3547" t="s">
        <v>107</v>
      </c>
      <c r="F3547" t="s">
        <v>287</v>
      </c>
      <c r="G3547" t="s">
        <v>332</v>
      </c>
      <c r="H3547" t="s">
        <v>1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</row>
    <row r="3548" spans="1:37">
      <c r="A3548" s="32" t="str">
        <f t="shared" si="55"/>
        <v>Goods covered by EC Reg 1236/2005 onlyMarshall IslandsTemporarya</v>
      </c>
      <c r="B3548" s="32" t="str">
        <f>VLOOKUP(D3548,Lookup!$A:$B,2,FALSE)</f>
        <v>Goods covered by EC Reg 1236/2005 only</v>
      </c>
      <c r="C3548" s="32" t="s">
        <v>352</v>
      </c>
      <c r="D3548" t="s">
        <v>336</v>
      </c>
      <c r="E3548" t="s">
        <v>106</v>
      </c>
      <c r="F3548" t="s">
        <v>287</v>
      </c>
      <c r="G3548" t="s">
        <v>332</v>
      </c>
      <c r="H3548" t="s">
        <v>1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</row>
    <row r="3549" spans="1:37">
      <c r="A3549" s="32" t="str">
        <f t="shared" si="55"/>
        <v>Goods covered by EC Reg 1236/2005 onlyMauritaniaTemporarya</v>
      </c>
      <c r="B3549" s="32" t="str">
        <f>VLOOKUP(D3549,Lookup!$A:$B,2,FALSE)</f>
        <v>Goods covered by EC Reg 1236/2005 only</v>
      </c>
      <c r="C3549" s="32" t="s">
        <v>352</v>
      </c>
      <c r="D3549" t="s">
        <v>336</v>
      </c>
      <c r="E3549" t="s">
        <v>105</v>
      </c>
      <c r="F3549" t="s">
        <v>287</v>
      </c>
      <c r="G3549" t="s">
        <v>332</v>
      </c>
      <c r="H3549" t="s">
        <v>1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</row>
    <row r="3550" spans="1:37">
      <c r="A3550" s="32" t="str">
        <f t="shared" si="55"/>
        <v>Goods covered by EC Reg 1236/2005 onlyMauritiusTemporarya</v>
      </c>
      <c r="B3550" s="32" t="str">
        <f>VLOOKUP(D3550,Lookup!$A:$B,2,FALSE)</f>
        <v>Goods covered by EC Reg 1236/2005 only</v>
      </c>
      <c r="C3550" s="32" t="s">
        <v>352</v>
      </c>
      <c r="D3550" t="s">
        <v>336</v>
      </c>
      <c r="E3550" t="s">
        <v>104</v>
      </c>
      <c r="F3550" t="s">
        <v>287</v>
      </c>
      <c r="G3550" t="s">
        <v>332</v>
      </c>
      <c r="H3550" t="s">
        <v>1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</row>
    <row r="3551" spans="1:37">
      <c r="A3551" s="32" t="str">
        <f t="shared" si="55"/>
        <v>Goods covered by EC Reg 1236/2005 onlyMayotte (Grand Terre and Pamanzi)Temporarya</v>
      </c>
      <c r="B3551" s="32" t="str">
        <f>VLOOKUP(D3551,Lookup!$A:$B,2,FALSE)</f>
        <v>Goods covered by EC Reg 1236/2005 only</v>
      </c>
      <c r="C3551" s="32" t="s">
        <v>352</v>
      </c>
      <c r="D3551" t="s">
        <v>336</v>
      </c>
      <c r="E3551" t="s">
        <v>103</v>
      </c>
      <c r="F3551" t="s">
        <v>287</v>
      </c>
      <c r="G3551" t="s">
        <v>332</v>
      </c>
      <c r="H3551" t="s">
        <v>1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</row>
    <row r="3552" spans="1:37">
      <c r="A3552" s="32" t="str">
        <f t="shared" si="55"/>
        <v>Goods covered by EC Reg 1236/2005 onlyMexicoTemporarya</v>
      </c>
      <c r="B3552" s="32" t="str">
        <f>VLOOKUP(D3552,Lookup!$A:$B,2,FALSE)</f>
        <v>Goods covered by EC Reg 1236/2005 only</v>
      </c>
      <c r="C3552" s="32" t="s">
        <v>352</v>
      </c>
      <c r="D3552" t="s">
        <v>336</v>
      </c>
      <c r="E3552" t="s">
        <v>102</v>
      </c>
      <c r="F3552" t="s">
        <v>287</v>
      </c>
      <c r="G3552" t="s">
        <v>332</v>
      </c>
      <c r="H3552" t="s">
        <v>1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</row>
    <row r="3553" spans="1:37">
      <c r="A3553" s="32" t="str">
        <f t="shared" si="55"/>
        <v>Goods covered by EC Reg 1236/2005 onlyMicronesiaTemporarya</v>
      </c>
      <c r="B3553" s="32" t="str">
        <f>VLOOKUP(D3553,Lookup!$A:$B,2,FALSE)</f>
        <v>Goods covered by EC Reg 1236/2005 only</v>
      </c>
      <c r="C3553" s="32" t="s">
        <v>352</v>
      </c>
      <c r="D3553" t="s">
        <v>336</v>
      </c>
      <c r="E3553" t="s">
        <v>101</v>
      </c>
      <c r="F3553" t="s">
        <v>287</v>
      </c>
      <c r="G3553" t="s">
        <v>332</v>
      </c>
      <c r="H3553" t="s">
        <v>1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</row>
    <row r="3554" spans="1:37">
      <c r="A3554" s="32" t="str">
        <f t="shared" si="55"/>
        <v>Goods covered by EC Reg 1236/2005 onlyMidway IslandTemporarya</v>
      </c>
      <c r="B3554" s="32" t="str">
        <f>VLOOKUP(D3554,Lookup!$A:$B,2,FALSE)</f>
        <v>Goods covered by EC Reg 1236/2005 only</v>
      </c>
      <c r="C3554" s="32" t="s">
        <v>352</v>
      </c>
      <c r="D3554" t="s">
        <v>336</v>
      </c>
      <c r="E3554" t="s">
        <v>100</v>
      </c>
      <c r="F3554" t="s">
        <v>287</v>
      </c>
      <c r="G3554" t="s">
        <v>332</v>
      </c>
      <c r="H3554" t="s">
        <v>1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</row>
    <row r="3555" spans="1:37">
      <c r="A3555" s="32" t="str">
        <f t="shared" si="55"/>
        <v>Goods covered by EC Reg 1236/2005 onlyRepublic of MoldovaTemporarya</v>
      </c>
      <c r="B3555" s="32" t="str">
        <f>VLOOKUP(D3555,Lookup!$A:$B,2,FALSE)</f>
        <v>Goods covered by EC Reg 1236/2005 only</v>
      </c>
      <c r="C3555" s="32" t="s">
        <v>352</v>
      </c>
      <c r="D3555" t="s">
        <v>336</v>
      </c>
      <c r="E3555" t="s">
        <v>343</v>
      </c>
      <c r="F3555" t="s">
        <v>287</v>
      </c>
      <c r="G3555" t="s">
        <v>332</v>
      </c>
      <c r="H3555" t="s">
        <v>1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</row>
    <row r="3556" spans="1:37">
      <c r="A3556" s="32" t="str">
        <f t="shared" si="55"/>
        <v>Goods covered by EC Reg 1236/2005 onlyMonacoTemporarya</v>
      </c>
      <c r="B3556" s="32" t="str">
        <f>VLOOKUP(D3556,Lookup!$A:$B,2,FALSE)</f>
        <v>Goods covered by EC Reg 1236/2005 only</v>
      </c>
      <c r="C3556" s="32" t="s">
        <v>352</v>
      </c>
      <c r="D3556" t="s">
        <v>336</v>
      </c>
      <c r="E3556" t="s">
        <v>99</v>
      </c>
      <c r="F3556" t="s">
        <v>287</v>
      </c>
      <c r="G3556" t="s">
        <v>332</v>
      </c>
      <c r="H3556" t="s">
        <v>1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</row>
    <row r="3557" spans="1:37">
      <c r="A3557" s="32" t="str">
        <f t="shared" si="55"/>
        <v>Goods covered by EC Reg 1236/2005 onlyMongoliaTemporarya</v>
      </c>
      <c r="B3557" s="32" t="str">
        <f>VLOOKUP(D3557,Lookup!$A:$B,2,FALSE)</f>
        <v>Goods covered by EC Reg 1236/2005 only</v>
      </c>
      <c r="C3557" s="32" t="s">
        <v>352</v>
      </c>
      <c r="D3557" t="s">
        <v>336</v>
      </c>
      <c r="E3557" t="s">
        <v>98</v>
      </c>
      <c r="F3557" t="s">
        <v>287</v>
      </c>
      <c r="G3557" t="s">
        <v>332</v>
      </c>
      <c r="H3557" t="s">
        <v>1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</row>
    <row r="3558" spans="1:37">
      <c r="A3558" s="32" t="str">
        <f t="shared" si="55"/>
        <v>Goods covered by EC Reg 1236/2005 onlyMontenegroTemporarya</v>
      </c>
      <c r="B3558" s="32" t="str">
        <f>VLOOKUP(D3558,Lookup!$A:$B,2,FALSE)</f>
        <v>Goods covered by EC Reg 1236/2005 only</v>
      </c>
      <c r="C3558" s="32" t="s">
        <v>352</v>
      </c>
      <c r="D3558" t="s">
        <v>336</v>
      </c>
      <c r="E3558" t="s">
        <v>97</v>
      </c>
      <c r="F3558" t="s">
        <v>287</v>
      </c>
      <c r="G3558" t="s">
        <v>332</v>
      </c>
      <c r="H3558" t="s">
        <v>1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</row>
    <row r="3559" spans="1:37">
      <c r="A3559" s="32" t="str">
        <f t="shared" si="55"/>
        <v>Goods covered by EC Reg 1236/2005 onlyMontserratTemporarya</v>
      </c>
      <c r="B3559" s="32" t="str">
        <f>VLOOKUP(D3559,Lookup!$A:$B,2,FALSE)</f>
        <v>Goods covered by EC Reg 1236/2005 only</v>
      </c>
      <c r="C3559" s="32" t="s">
        <v>352</v>
      </c>
      <c r="D3559" t="s">
        <v>336</v>
      </c>
      <c r="E3559" t="s">
        <v>96</v>
      </c>
      <c r="F3559" t="s">
        <v>287</v>
      </c>
      <c r="G3559" t="s">
        <v>332</v>
      </c>
      <c r="H3559" t="s">
        <v>1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</row>
    <row r="3560" spans="1:37">
      <c r="A3560" s="32" t="str">
        <f t="shared" si="55"/>
        <v>Goods covered by EC Reg 1236/2005 onlyMoroccoTemporarya</v>
      </c>
      <c r="B3560" s="32" t="str">
        <f>VLOOKUP(D3560,Lookup!$A:$B,2,FALSE)</f>
        <v>Goods covered by EC Reg 1236/2005 only</v>
      </c>
      <c r="C3560" s="32" t="s">
        <v>352</v>
      </c>
      <c r="D3560" t="s">
        <v>336</v>
      </c>
      <c r="E3560" t="s">
        <v>95</v>
      </c>
      <c r="F3560" t="s">
        <v>287</v>
      </c>
      <c r="G3560" t="s">
        <v>332</v>
      </c>
      <c r="H3560" t="s">
        <v>1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</row>
    <row r="3561" spans="1:37">
      <c r="A3561" s="32" t="str">
        <f t="shared" si="55"/>
        <v>Goods covered by EC Reg 1236/2005 onlyMozambiqueTemporarya</v>
      </c>
      <c r="B3561" s="32" t="str">
        <f>VLOOKUP(D3561,Lookup!$A:$B,2,FALSE)</f>
        <v>Goods covered by EC Reg 1236/2005 only</v>
      </c>
      <c r="C3561" s="32" t="s">
        <v>352</v>
      </c>
      <c r="D3561" t="s">
        <v>336</v>
      </c>
      <c r="E3561" t="s">
        <v>94</v>
      </c>
      <c r="F3561" t="s">
        <v>287</v>
      </c>
      <c r="G3561" t="s">
        <v>332</v>
      </c>
      <c r="H3561" t="s">
        <v>1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</row>
    <row r="3562" spans="1:37">
      <c r="A3562" s="32" t="str">
        <f t="shared" si="55"/>
        <v>Goods covered by EC Reg 1236/2005 onlyNamibiaTemporarya</v>
      </c>
      <c r="B3562" s="32" t="str">
        <f>VLOOKUP(D3562,Lookup!$A:$B,2,FALSE)</f>
        <v>Goods covered by EC Reg 1236/2005 only</v>
      </c>
      <c r="C3562" s="32" t="s">
        <v>352</v>
      </c>
      <c r="D3562" t="s">
        <v>336</v>
      </c>
      <c r="E3562" t="s">
        <v>93</v>
      </c>
      <c r="F3562" t="s">
        <v>287</v>
      </c>
      <c r="G3562" t="s">
        <v>332</v>
      </c>
      <c r="H3562" t="s">
        <v>1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</row>
    <row r="3563" spans="1:37">
      <c r="A3563" s="32" t="str">
        <f t="shared" si="55"/>
        <v>Goods covered by EC Reg 1236/2005 onlyNauruTemporarya</v>
      </c>
      <c r="B3563" s="32" t="str">
        <f>VLOOKUP(D3563,Lookup!$A:$B,2,FALSE)</f>
        <v>Goods covered by EC Reg 1236/2005 only</v>
      </c>
      <c r="C3563" s="32" t="s">
        <v>352</v>
      </c>
      <c r="D3563" t="s">
        <v>336</v>
      </c>
      <c r="E3563" t="s">
        <v>92</v>
      </c>
      <c r="F3563" t="s">
        <v>287</v>
      </c>
      <c r="G3563" t="s">
        <v>332</v>
      </c>
      <c r="H3563" t="s">
        <v>1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</row>
    <row r="3564" spans="1:37">
      <c r="A3564" s="32" t="str">
        <f t="shared" si="55"/>
        <v>Goods covered by EC Reg 1236/2005 onlyNepalTemporarya</v>
      </c>
      <c r="B3564" s="32" t="str">
        <f>VLOOKUP(D3564,Lookup!$A:$B,2,FALSE)</f>
        <v>Goods covered by EC Reg 1236/2005 only</v>
      </c>
      <c r="C3564" s="32" t="s">
        <v>352</v>
      </c>
      <c r="D3564" t="s">
        <v>336</v>
      </c>
      <c r="E3564" t="s">
        <v>91</v>
      </c>
      <c r="F3564" t="s">
        <v>287</v>
      </c>
      <c r="G3564" t="s">
        <v>332</v>
      </c>
      <c r="H3564" t="s">
        <v>1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</row>
    <row r="3565" spans="1:37">
      <c r="A3565" s="32" t="str">
        <f t="shared" si="55"/>
        <v>Goods covered by EC Reg 1236/2005 onlyNetherlandsTemporarya</v>
      </c>
      <c r="B3565" s="32" t="str">
        <f>VLOOKUP(D3565,Lookup!$A:$B,2,FALSE)</f>
        <v>Goods covered by EC Reg 1236/2005 only</v>
      </c>
      <c r="C3565" s="32" t="s">
        <v>352</v>
      </c>
      <c r="D3565" t="s">
        <v>336</v>
      </c>
      <c r="E3565" t="s">
        <v>90</v>
      </c>
      <c r="F3565" t="s">
        <v>287</v>
      </c>
      <c r="G3565" t="s">
        <v>332</v>
      </c>
      <c r="H3565" t="s">
        <v>1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</row>
    <row r="3566" spans="1:37">
      <c r="A3566" s="32" t="str">
        <f t="shared" si="55"/>
        <v>Goods covered by EC Reg 1236/2005 onlyNetherlands AntillesTemporarya</v>
      </c>
      <c r="B3566" s="32" t="str">
        <f>VLOOKUP(D3566,Lookup!$A:$B,2,FALSE)</f>
        <v>Goods covered by EC Reg 1236/2005 only</v>
      </c>
      <c r="C3566" s="32" t="s">
        <v>352</v>
      </c>
      <c r="D3566" t="s">
        <v>336</v>
      </c>
      <c r="E3566" t="s">
        <v>89</v>
      </c>
      <c r="F3566" t="s">
        <v>287</v>
      </c>
      <c r="G3566" t="s">
        <v>332</v>
      </c>
      <c r="H3566" t="s">
        <v>1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</row>
    <row r="3567" spans="1:37">
      <c r="A3567" s="32" t="str">
        <f t="shared" si="55"/>
        <v>Goods covered by EC Reg 1236/2005 onlyNew ZealandTemporarya</v>
      </c>
      <c r="B3567" s="32" t="str">
        <f>VLOOKUP(D3567,Lookup!$A:$B,2,FALSE)</f>
        <v>Goods covered by EC Reg 1236/2005 only</v>
      </c>
      <c r="C3567" s="32" t="s">
        <v>352</v>
      </c>
      <c r="D3567" t="s">
        <v>336</v>
      </c>
      <c r="E3567" t="s">
        <v>88</v>
      </c>
      <c r="F3567" t="s">
        <v>287</v>
      </c>
      <c r="G3567" t="s">
        <v>332</v>
      </c>
      <c r="H3567" t="s">
        <v>1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</row>
    <row r="3568" spans="1:37">
      <c r="A3568" s="32" t="str">
        <f t="shared" si="55"/>
        <v>Goods covered by EC Reg 1236/2005 onlyNicaraguaTemporarya</v>
      </c>
      <c r="B3568" s="32" t="str">
        <f>VLOOKUP(D3568,Lookup!$A:$B,2,FALSE)</f>
        <v>Goods covered by EC Reg 1236/2005 only</v>
      </c>
      <c r="C3568" s="32" t="s">
        <v>352</v>
      </c>
      <c r="D3568" t="s">
        <v>336</v>
      </c>
      <c r="E3568" t="s">
        <v>87</v>
      </c>
      <c r="F3568" t="s">
        <v>287</v>
      </c>
      <c r="G3568" t="s">
        <v>332</v>
      </c>
      <c r="H3568" t="s">
        <v>1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</row>
    <row r="3569" spans="1:37">
      <c r="A3569" s="32" t="str">
        <f t="shared" si="55"/>
        <v>Goods covered by EC Reg 1236/2005 onlyNigerTemporarya</v>
      </c>
      <c r="B3569" s="32" t="str">
        <f>VLOOKUP(D3569,Lookup!$A:$B,2,FALSE)</f>
        <v>Goods covered by EC Reg 1236/2005 only</v>
      </c>
      <c r="C3569" s="32" t="s">
        <v>352</v>
      </c>
      <c r="D3569" t="s">
        <v>336</v>
      </c>
      <c r="E3569" t="s">
        <v>86</v>
      </c>
      <c r="F3569" t="s">
        <v>287</v>
      </c>
      <c r="G3569" t="s">
        <v>332</v>
      </c>
      <c r="H3569" t="s">
        <v>1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</row>
    <row r="3570" spans="1:37">
      <c r="A3570" s="32" t="str">
        <f t="shared" si="55"/>
        <v>Goods covered by EC Reg 1236/2005 onlyNigeriaTemporarya</v>
      </c>
      <c r="B3570" s="32" t="str">
        <f>VLOOKUP(D3570,Lookup!$A:$B,2,FALSE)</f>
        <v>Goods covered by EC Reg 1236/2005 only</v>
      </c>
      <c r="C3570" s="32" t="s">
        <v>352</v>
      </c>
      <c r="D3570" t="s">
        <v>336</v>
      </c>
      <c r="E3570" t="s">
        <v>85</v>
      </c>
      <c r="F3570" t="s">
        <v>287</v>
      </c>
      <c r="G3570" t="s">
        <v>332</v>
      </c>
      <c r="H3570" t="s">
        <v>1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</row>
    <row r="3571" spans="1:37">
      <c r="A3571" s="32" t="str">
        <f t="shared" si="55"/>
        <v>Goods covered by EC Reg 1236/2005 onlyNiueTemporarya</v>
      </c>
      <c r="B3571" s="32" t="str">
        <f>VLOOKUP(D3571,Lookup!$A:$B,2,FALSE)</f>
        <v>Goods covered by EC Reg 1236/2005 only</v>
      </c>
      <c r="C3571" s="32" t="s">
        <v>352</v>
      </c>
      <c r="D3571" t="s">
        <v>336</v>
      </c>
      <c r="E3571" t="s">
        <v>84</v>
      </c>
      <c r="F3571" t="s">
        <v>287</v>
      </c>
      <c r="G3571" t="s">
        <v>332</v>
      </c>
      <c r="H3571" t="s">
        <v>1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</row>
    <row r="3572" spans="1:37">
      <c r="A3572" s="32" t="str">
        <f t="shared" si="55"/>
        <v>Goods covered by EC Reg 1236/2005 onlyNorfolk IslandTemporarya</v>
      </c>
      <c r="B3572" s="32" t="str">
        <f>VLOOKUP(D3572,Lookup!$A:$B,2,FALSE)</f>
        <v>Goods covered by EC Reg 1236/2005 only</v>
      </c>
      <c r="C3572" s="32" t="s">
        <v>352</v>
      </c>
      <c r="D3572" t="s">
        <v>336</v>
      </c>
      <c r="E3572" t="s">
        <v>83</v>
      </c>
      <c r="F3572" t="s">
        <v>287</v>
      </c>
      <c r="G3572" t="s">
        <v>332</v>
      </c>
      <c r="H3572" t="s">
        <v>1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</row>
    <row r="3573" spans="1:37">
      <c r="A3573" s="32" t="str">
        <f t="shared" si="55"/>
        <v>Goods covered by EC Reg 1236/2005 onlyNorthern Marianas IslandsTemporarya</v>
      </c>
      <c r="B3573" s="32" t="str">
        <f>VLOOKUP(D3573,Lookup!$A:$B,2,FALSE)</f>
        <v>Goods covered by EC Reg 1236/2005 only</v>
      </c>
      <c r="C3573" s="32" t="s">
        <v>352</v>
      </c>
      <c r="D3573" t="s">
        <v>336</v>
      </c>
      <c r="E3573" t="s">
        <v>82</v>
      </c>
      <c r="F3573" t="s">
        <v>287</v>
      </c>
      <c r="G3573" t="s">
        <v>332</v>
      </c>
      <c r="H3573" t="s">
        <v>1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</row>
    <row r="3574" spans="1:37">
      <c r="A3574" s="32" t="str">
        <f t="shared" si="55"/>
        <v>Goods covered by EC Reg 1236/2005 onlyNorwayTemporarya</v>
      </c>
      <c r="B3574" s="32" t="str">
        <f>VLOOKUP(D3574,Lookup!$A:$B,2,FALSE)</f>
        <v>Goods covered by EC Reg 1236/2005 only</v>
      </c>
      <c r="C3574" s="32" t="s">
        <v>352</v>
      </c>
      <c r="D3574" t="s">
        <v>336</v>
      </c>
      <c r="E3574" t="s">
        <v>81</v>
      </c>
      <c r="F3574" t="s">
        <v>287</v>
      </c>
      <c r="G3574" t="s">
        <v>332</v>
      </c>
      <c r="H3574" t="s">
        <v>1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</row>
    <row r="3575" spans="1:37">
      <c r="A3575" s="32" t="str">
        <f t="shared" si="55"/>
        <v>Goods covered by EC Reg 1236/2005 onlyOmanTemporarya</v>
      </c>
      <c r="B3575" s="32" t="str">
        <f>VLOOKUP(D3575,Lookup!$A:$B,2,FALSE)</f>
        <v>Goods covered by EC Reg 1236/2005 only</v>
      </c>
      <c r="C3575" s="32" t="s">
        <v>352</v>
      </c>
      <c r="D3575" t="s">
        <v>336</v>
      </c>
      <c r="E3575" t="s">
        <v>80</v>
      </c>
      <c r="F3575" t="s">
        <v>287</v>
      </c>
      <c r="G3575" t="s">
        <v>332</v>
      </c>
      <c r="H3575" t="s">
        <v>1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</row>
    <row r="3576" spans="1:37">
      <c r="A3576" s="32" t="str">
        <f t="shared" si="55"/>
        <v>Goods covered by EC Reg 1236/2005 onlyPakistanTemporarya</v>
      </c>
      <c r="B3576" s="32" t="str">
        <f>VLOOKUP(D3576,Lookup!$A:$B,2,FALSE)</f>
        <v>Goods covered by EC Reg 1236/2005 only</v>
      </c>
      <c r="C3576" s="32" t="s">
        <v>352</v>
      </c>
      <c r="D3576" t="s">
        <v>336</v>
      </c>
      <c r="E3576" t="s">
        <v>79</v>
      </c>
      <c r="F3576" t="s">
        <v>287</v>
      </c>
      <c r="G3576" t="s">
        <v>332</v>
      </c>
      <c r="H3576" t="s">
        <v>1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</row>
    <row r="3577" spans="1:37">
      <c r="A3577" s="32" t="str">
        <f t="shared" si="55"/>
        <v>Goods covered by EC Reg 1236/2005 onlyPalauTemporarya</v>
      </c>
      <c r="B3577" s="32" t="str">
        <f>VLOOKUP(D3577,Lookup!$A:$B,2,FALSE)</f>
        <v>Goods covered by EC Reg 1236/2005 only</v>
      </c>
      <c r="C3577" s="32" t="s">
        <v>352</v>
      </c>
      <c r="D3577" t="s">
        <v>336</v>
      </c>
      <c r="E3577" t="s">
        <v>78</v>
      </c>
      <c r="F3577" t="s">
        <v>287</v>
      </c>
      <c r="G3577" t="s">
        <v>332</v>
      </c>
      <c r="H3577" t="s">
        <v>1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</row>
    <row r="3578" spans="1:37">
      <c r="A3578" s="32" t="str">
        <f t="shared" si="55"/>
        <v>Goods covered by EC Reg 1236/2005 onlyPanamaTemporarya</v>
      </c>
      <c r="B3578" s="32" t="str">
        <f>VLOOKUP(D3578,Lookup!$A:$B,2,FALSE)</f>
        <v>Goods covered by EC Reg 1236/2005 only</v>
      </c>
      <c r="C3578" s="32" t="s">
        <v>352</v>
      </c>
      <c r="D3578" t="s">
        <v>336</v>
      </c>
      <c r="E3578" t="s">
        <v>77</v>
      </c>
      <c r="F3578" t="s">
        <v>287</v>
      </c>
      <c r="G3578" t="s">
        <v>332</v>
      </c>
      <c r="H3578" t="s">
        <v>1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</row>
    <row r="3579" spans="1:37">
      <c r="A3579" s="32" t="str">
        <f t="shared" si="55"/>
        <v>Goods covered by EC Reg 1236/2005 onlyPapua New GuineaTemporarya</v>
      </c>
      <c r="B3579" s="32" t="str">
        <f>VLOOKUP(D3579,Lookup!$A:$B,2,FALSE)</f>
        <v>Goods covered by EC Reg 1236/2005 only</v>
      </c>
      <c r="C3579" s="32" t="s">
        <v>352</v>
      </c>
      <c r="D3579" t="s">
        <v>336</v>
      </c>
      <c r="E3579" t="s">
        <v>76</v>
      </c>
      <c r="F3579" t="s">
        <v>287</v>
      </c>
      <c r="G3579" t="s">
        <v>332</v>
      </c>
      <c r="H3579" t="s">
        <v>1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</row>
    <row r="3580" spans="1:37">
      <c r="A3580" s="32" t="str">
        <f t="shared" si="55"/>
        <v>Goods covered by EC Reg 1236/2005 onlyParaguayTemporarya</v>
      </c>
      <c r="B3580" s="32" t="str">
        <f>VLOOKUP(D3580,Lookup!$A:$B,2,FALSE)</f>
        <v>Goods covered by EC Reg 1236/2005 only</v>
      </c>
      <c r="C3580" s="32" t="s">
        <v>352</v>
      </c>
      <c r="D3580" t="s">
        <v>336</v>
      </c>
      <c r="E3580" t="s">
        <v>75</v>
      </c>
      <c r="F3580" t="s">
        <v>287</v>
      </c>
      <c r="G3580" t="s">
        <v>332</v>
      </c>
      <c r="H3580" t="s">
        <v>1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</row>
    <row r="3581" spans="1:37">
      <c r="A3581" s="32" t="str">
        <f t="shared" si="55"/>
        <v>Goods covered by EC Reg 1236/2005 onlyPeruTemporarya</v>
      </c>
      <c r="B3581" s="32" t="str">
        <f>VLOOKUP(D3581,Lookup!$A:$B,2,FALSE)</f>
        <v>Goods covered by EC Reg 1236/2005 only</v>
      </c>
      <c r="C3581" s="32" t="s">
        <v>352</v>
      </c>
      <c r="D3581" t="s">
        <v>336</v>
      </c>
      <c r="E3581" t="s">
        <v>74</v>
      </c>
      <c r="F3581" t="s">
        <v>287</v>
      </c>
      <c r="G3581" t="s">
        <v>332</v>
      </c>
      <c r="H3581" t="s">
        <v>1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</row>
    <row r="3582" spans="1:37">
      <c r="A3582" s="32" t="str">
        <f t="shared" si="55"/>
        <v>Goods covered by EC Reg 1236/2005 onlyPhilippinesTemporarya</v>
      </c>
      <c r="B3582" s="32" t="str">
        <f>VLOOKUP(D3582,Lookup!$A:$B,2,FALSE)</f>
        <v>Goods covered by EC Reg 1236/2005 only</v>
      </c>
      <c r="C3582" s="32" t="s">
        <v>352</v>
      </c>
      <c r="D3582" t="s">
        <v>336</v>
      </c>
      <c r="E3582" t="s">
        <v>73</v>
      </c>
      <c r="F3582" t="s">
        <v>287</v>
      </c>
      <c r="G3582" t="s">
        <v>332</v>
      </c>
      <c r="H3582" t="s">
        <v>1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</row>
    <row r="3583" spans="1:37">
      <c r="A3583" s="32" t="str">
        <f t="shared" si="55"/>
        <v>Goods covered by EC Reg 1236/2005 onlyPitcairn Islands (Islands of: Pitcairn | Henderson | Ducie | Oeno)Temporarya</v>
      </c>
      <c r="B3583" s="32" t="str">
        <f>VLOOKUP(D3583,Lookup!$A:$B,2,FALSE)</f>
        <v>Goods covered by EC Reg 1236/2005 only</v>
      </c>
      <c r="C3583" s="32" t="s">
        <v>352</v>
      </c>
      <c r="D3583" t="s">
        <v>336</v>
      </c>
      <c r="E3583" t="s">
        <v>348</v>
      </c>
      <c r="F3583" t="s">
        <v>287</v>
      </c>
      <c r="G3583" t="s">
        <v>332</v>
      </c>
      <c r="H3583" t="s">
        <v>1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</row>
    <row r="3584" spans="1:37">
      <c r="A3584" s="32" t="str">
        <f t="shared" ref="A3584:A3647" si="56">CONCATENATE(B3584,E3584,F3584,H3584)</f>
        <v>Goods covered by EC Reg 1236/2005 onlyPolandTemporarya</v>
      </c>
      <c r="B3584" s="32" t="str">
        <f>VLOOKUP(D3584,Lookup!$A:$B,2,FALSE)</f>
        <v>Goods covered by EC Reg 1236/2005 only</v>
      </c>
      <c r="C3584" s="32" t="s">
        <v>352</v>
      </c>
      <c r="D3584" t="s">
        <v>336</v>
      </c>
      <c r="E3584" t="s">
        <v>72</v>
      </c>
      <c r="F3584" t="s">
        <v>287</v>
      </c>
      <c r="G3584" t="s">
        <v>332</v>
      </c>
      <c r="H3584" t="s">
        <v>1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</row>
    <row r="3585" spans="1:37">
      <c r="A3585" s="32" t="str">
        <f t="shared" si="56"/>
        <v>Goods covered by EC Reg 1236/2005 onlyPortugalTemporarya</v>
      </c>
      <c r="B3585" s="32" t="str">
        <f>VLOOKUP(D3585,Lookup!$A:$B,2,FALSE)</f>
        <v>Goods covered by EC Reg 1236/2005 only</v>
      </c>
      <c r="C3585" s="32" t="s">
        <v>352</v>
      </c>
      <c r="D3585" t="s">
        <v>336</v>
      </c>
      <c r="E3585" t="s">
        <v>71</v>
      </c>
      <c r="F3585" t="s">
        <v>287</v>
      </c>
      <c r="G3585" t="s">
        <v>332</v>
      </c>
      <c r="H3585" t="s">
        <v>1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</row>
    <row r="3586" spans="1:37">
      <c r="A3586" s="32" t="str">
        <f t="shared" si="56"/>
        <v>Goods covered by EC Reg 1236/2005 onlyPuerto RicoTemporarya</v>
      </c>
      <c r="B3586" s="32" t="str">
        <f>VLOOKUP(D3586,Lookup!$A:$B,2,FALSE)</f>
        <v>Goods covered by EC Reg 1236/2005 only</v>
      </c>
      <c r="C3586" s="32" t="s">
        <v>352</v>
      </c>
      <c r="D3586" t="s">
        <v>336</v>
      </c>
      <c r="E3586" t="s">
        <v>70</v>
      </c>
      <c r="F3586" t="s">
        <v>287</v>
      </c>
      <c r="G3586" t="s">
        <v>332</v>
      </c>
      <c r="H3586" t="s">
        <v>1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</row>
    <row r="3587" spans="1:37">
      <c r="A3587" s="32" t="str">
        <f t="shared" si="56"/>
        <v>Goods covered by EC Reg 1236/2005 onlyQatarTemporarya</v>
      </c>
      <c r="B3587" s="32" t="str">
        <f>VLOOKUP(D3587,Lookup!$A:$B,2,FALSE)</f>
        <v>Goods covered by EC Reg 1236/2005 only</v>
      </c>
      <c r="C3587" s="32" t="s">
        <v>352</v>
      </c>
      <c r="D3587" t="s">
        <v>336</v>
      </c>
      <c r="E3587" t="s">
        <v>69</v>
      </c>
      <c r="F3587" t="s">
        <v>287</v>
      </c>
      <c r="G3587" t="s">
        <v>332</v>
      </c>
      <c r="H3587" t="s">
        <v>1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</row>
    <row r="3588" spans="1:37">
      <c r="A3588" s="32" t="str">
        <f t="shared" si="56"/>
        <v>Goods covered by EC Reg 1236/2005 onlyRepublic of CongoTemporarya</v>
      </c>
      <c r="B3588" s="32" t="str">
        <f>VLOOKUP(D3588,Lookup!$A:$B,2,FALSE)</f>
        <v>Goods covered by EC Reg 1236/2005 only</v>
      </c>
      <c r="C3588" s="32" t="s">
        <v>352</v>
      </c>
      <c r="D3588" t="s">
        <v>336</v>
      </c>
      <c r="E3588" t="s">
        <v>68</v>
      </c>
      <c r="F3588" t="s">
        <v>287</v>
      </c>
      <c r="G3588" t="s">
        <v>332</v>
      </c>
      <c r="H3588" t="s">
        <v>1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</row>
    <row r="3589" spans="1:37">
      <c r="A3589" s="32" t="str">
        <f t="shared" si="56"/>
        <v>Goods covered by EC Reg 1236/2005 onlyRomaniaTemporarya</v>
      </c>
      <c r="B3589" s="32" t="str">
        <f>VLOOKUP(D3589,Lookup!$A:$B,2,FALSE)</f>
        <v>Goods covered by EC Reg 1236/2005 only</v>
      </c>
      <c r="C3589" s="32" t="s">
        <v>352</v>
      </c>
      <c r="D3589" t="s">
        <v>336</v>
      </c>
      <c r="E3589" t="s">
        <v>67</v>
      </c>
      <c r="F3589" t="s">
        <v>287</v>
      </c>
      <c r="G3589" t="s">
        <v>332</v>
      </c>
      <c r="H3589" t="s">
        <v>1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</row>
    <row r="3590" spans="1:37">
      <c r="A3590" s="32" t="str">
        <f t="shared" si="56"/>
        <v>Goods covered by EC Reg 1236/2005 onlyRoss DependencyTemporarya</v>
      </c>
      <c r="B3590" s="32" t="str">
        <f>VLOOKUP(D3590,Lookup!$A:$B,2,FALSE)</f>
        <v>Goods covered by EC Reg 1236/2005 only</v>
      </c>
      <c r="C3590" s="32" t="s">
        <v>352</v>
      </c>
      <c r="D3590" t="s">
        <v>336</v>
      </c>
      <c r="E3590" t="s">
        <v>66</v>
      </c>
      <c r="F3590" t="s">
        <v>287</v>
      </c>
      <c r="G3590" t="s">
        <v>332</v>
      </c>
      <c r="H3590" t="s">
        <v>1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</row>
    <row r="3591" spans="1:37">
      <c r="A3591" s="32" t="str">
        <f t="shared" si="56"/>
        <v>Goods covered by EC Reg 1236/2005 onlyRussiaTemporarya</v>
      </c>
      <c r="B3591" s="32" t="str">
        <f>VLOOKUP(D3591,Lookup!$A:$B,2,FALSE)</f>
        <v>Goods covered by EC Reg 1236/2005 only</v>
      </c>
      <c r="C3591" s="32" t="s">
        <v>352</v>
      </c>
      <c r="D3591" t="s">
        <v>336</v>
      </c>
      <c r="E3591" t="s">
        <v>65</v>
      </c>
      <c r="F3591" t="s">
        <v>287</v>
      </c>
      <c r="G3591" t="s">
        <v>332</v>
      </c>
      <c r="H3591" t="s">
        <v>1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</row>
    <row r="3592" spans="1:37">
      <c r="A3592" s="32" t="str">
        <f t="shared" si="56"/>
        <v>Goods covered by EC Reg 1236/2005 onlyRwandaTemporarya</v>
      </c>
      <c r="B3592" s="32" t="str">
        <f>VLOOKUP(D3592,Lookup!$A:$B,2,FALSE)</f>
        <v>Goods covered by EC Reg 1236/2005 only</v>
      </c>
      <c r="C3592" s="32" t="s">
        <v>352</v>
      </c>
      <c r="D3592" t="s">
        <v>336</v>
      </c>
      <c r="E3592" t="s">
        <v>64</v>
      </c>
      <c r="F3592" t="s">
        <v>287</v>
      </c>
      <c r="G3592" t="s">
        <v>332</v>
      </c>
      <c r="H3592" t="s">
        <v>1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</row>
    <row r="3593" spans="1:37">
      <c r="A3593" s="32" t="str">
        <f t="shared" si="56"/>
        <v>Goods covered by EC Reg 1236/2005 onlySamoaTemporarya</v>
      </c>
      <c r="B3593" s="32" t="str">
        <f>VLOOKUP(D3593,Lookup!$A:$B,2,FALSE)</f>
        <v>Goods covered by EC Reg 1236/2005 only</v>
      </c>
      <c r="C3593" s="32" t="s">
        <v>352</v>
      </c>
      <c r="D3593" t="s">
        <v>336</v>
      </c>
      <c r="E3593" t="s">
        <v>63</v>
      </c>
      <c r="F3593" t="s">
        <v>287</v>
      </c>
      <c r="G3593" t="s">
        <v>332</v>
      </c>
      <c r="H3593" t="s">
        <v>1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</row>
    <row r="3594" spans="1:37">
      <c r="A3594" s="32" t="str">
        <f t="shared" si="56"/>
        <v>Goods covered by EC Reg 1236/2005 onlySan MarinoTemporarya</v>
      </c>
      <c r="B3594" s="32" t="str">
        <f>VLOOKUP(D3594,Lookup!$A:$B,2,FALSE)</f>
        <v>Goods covered by EC Reg 1236/2005 only</v>
      </c>
      <c r="C3594" s="32" t="s">
        <v>352</v>
      </c>
      <c r="D3594" t="s">
        <v>336</v>
      </c>
      <c r="E3594" t="s">
        <v>62</v>
      </c>
      <c r="F3594" t="s">
        <v>287</v>
      </c>
      <c r="G3594" t="s">
        <v>332</v>
      </c>
      <c r="H3594" t="s">
        <v>1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</row>
    <row r="3595" spans="1:37">
      <c r="A3595" s="32" t="str">
        <f t="shared" si="56"/>
        <v>Goods covered by EC Reg 1236/2005 onlySao Tome and PrincipeTemporarya</v>
      </c>
      <c r="B3595" s="32" t="str">
        <f>VLOOKUP(D3595,Lookup!$A:$B,2,FALSE)</f>
        <v>Goods covered by EC Reg 1236/2005 only</v>
      </c>
      <c r="C3595" s="32" t="s">
        <v>352</v>
      </c>
      <c r="D3595" t="s">
        <v>336</v>
      </c>
      <c r="E3595" t="s">
        <v>61</v>
      </c>
      <c r="F3595" t="s">
        <v>287</v>
      </c>
      <c r="G3595" t="s">
        <v>332</v>
      </c>
      <c r="H3595" t="s">
        <v>1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</row>
    <row r="3596" spans="1:37">
      <c r="A3596" s="32" t="str">
        <f t="shared" si="56"/>
        <v>Goods covered by EC Reg 1236/2005 onlySarawakTemporarya</v>
      </c>
      <c r="B3596" s="32" t="str">
        <f>VLOOKUP(D3596,Lookup!$A:$B,2,FALSE)</f>
        <v>Goods covered by EC Reg 1236/2005 only</v>
      </c>
      <c r="C3596" s="32" t="s">
        <v>352</v>
      </c>
      <c r="D3596" t="s">
        <v>336</v>
      </c>
      <c r="E3596" t="s">
        <v>60</v>
      </c>
      <c r="F3596" t="s">
        <v>287</v>
      </c>
      <c r="G3596" t="s">
        <v>332</v>
      </c>
      <c r="H3596" t="s">
        <v>1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</row>
    <row r="3597" spans="1:37">
      <c r="A3597" s="32" t="str">
        <f t="shared" si="56"/>
        <v>Goods covered by EC Reg 1236/2005 onlySaudi ArabiaTemporarya</v>
      </c>
      <c r="B3597" s="32" t="str">
        <f>VLOOKUP(D3597,Lookup!$A:$B,2,FALSE)</f>
        <v>Goods covered by EC Reg 1236/2005 only</v>
      </c>
      <c r="C3597" s="32" t="s">
        <v>352</v>
      </c>
      <c r="D3597" t="s">
        <v>336</v>
      </c>
      <c r="E3597" t="s">
        <v>59</v>
      </c>
      <c r="F3597" t="s">
        <v>287</v>
      </c>
      <c r="G3597" t="s">
        <v>332</v>
      </c>
      <c r="H3597" t="s">
        <v>1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</row>
    <row r="3598" spans="1:37">
      <c r="A3598" s="32" t="str">
        <f t="shared" si="56"/>
        <v>Goods covered by EC Reg 1236/2005 onlySenegalTemporarya</v>
      </c>
      <c r="B3598" s="32" t="str">
        <f>VLOOKUP(D3598,Lookup!$A:$B,2,FALSE)</f>
        <v>Goods covered by EC Reg 1236/2005 only</v>
      </c>
      <c r="C3598" s="32" t="s">
        <v>352</v>
      </c>
      <c r="D3598" t="s">
        <v>336</v>
      </c>
      <c r="E3598" t="s">
        <v>58</v>
      </c>
      <c r="F3598" t="s">
        <v>287</v>
      </c>
      <c r="G3598" t="s">
        <v>332</v>
      </c>
      <c r="H3598" t="s">
        <v>1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</row>
    <row r="3599" spans="1:37">
      <c r="A3599" s="32" t="str">
        <f t="shared" si="56"/>
        <v>Goods covered by EC Reg 1236/2005 onlySerbiaTemporarya</v>
      </c>
      <c r="B3599" s="32" t="str">
        <f>VLOOKUP(D3599,Lookup!$A:$B,2,FALSE)</f>
        <v>Goods covered by EC Reg 1236/2005 only</v>
      </c>
      <c r="C3599" s="32" t="s">
        <v>352</v>
      </c>
      <c r="D3599" t="s">
        <v>336</v>
      </c>
      <c r="E3599" t="s">
        <v>57</v>
      </c>
      <c r="F3599" t="s">
        <v>287</v>
      </c>
      <c r="G3599" t="s">
        <v>332</v>
      </c>
      <c r="H3599" t="s">
        <v>1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</row>
    <row r="3600" spans="1:37">
      <c r="A3600" s="32" t="str">
        <f t="shared" si="56"/>
        <v>Goods covered by EC Reg 1236/2005 onlySeychellesTemporarya</v>
      </c>
      <c r="B3600" s="32" t="str">
        <f>VLOOKUP(D3600,Lookup!$A:$B,2,FALSE)</f>
        <v>Goods covered by EC Reg 1236/2005 only</v>
      </c>
      <c r="C3600" s="32" t="s">
        <v>352</v>
      </c>
      <c r="D3600" t="s">
        <v>336</v>
      </c>
      <c r="E3600" t="s">
        <v>56</v>
      </c>
      <c r="F3600" t="s">
        <v>287</v>
      </c>
      <c r="G3600" t="s">
        <v>332</v>
      </c>
      <c r="H3600" t="s">
        <v>1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</row>
    <row r="3601" spans="1:37">
      <c r="A3601" s="32" t="str">
        <f t="shared" si="56"/>
        <v>Goods covered by EC Reg 1236/2005 onlySierra LeoneTemporarya</v>
      </c>
      <c r="B3601" s="32" t="str">
        <f>VLOOKUP(D3601,Lookup!$A:$B,2,FALSE)</f>
        <v>Goods covered by EC Reg 1236/2005 only</v>
      </c>
      <c r="C3601" s="32" t="s">
        <v>352</v>
      </c>
      <c r="D3601" t="s">
        <v>336</v>
      </c>
      <c r="E3601" t="s">
        <v>55</v>
      </c>
      <c r="F3601" t="s">
        <v>287</v>
      </c>
      <c r="G3601" t="s">
        <v>332</v>
      </c>
      <c r="H3601" t="s">
        <v>1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</row>
    <row r="3602" spans="1:37">
      <c r="A3602" s="32" t="str">
        <f t="shared" si="56"/>
        <v>Goods covered by EC Reg 1236/2005 onlySingaporeTemporarya</v>
      </c>
      <c r="B3602" s="32" t="str">
        <f>VLOOKUP(D3602,Lookup!$A:$B,2,FALSE)</f>
        <v>Goods covered by EC Reg 1236/2005 only</v>
      </c>
      <c r="C3602" s="32" t="s">
        <v>352</v>
      </c>
      <c r="D3602" t="s">
        <v>336</v>
      </c>
      <c r="E3602" t="s">
        <v>54</v>
      </c>
      <c r="F3602" t="s">
        <v>287</v>
      </c>
      <c r="G3602" t="s">
        <v>332</v>
      </c>
      <c r="H3602" t="s">
        <v>1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</row>
    <row r="3603" spans="1:37">
      <c r="A3603" s="32" t="str">
        <f t="shared" si="56"/>
        <v>Goods covered by EC Reg 1236/2005 onlySlovakiaTemporarya</v>
      </c>
      <c r="B3603" s="32" t="str">
        <f>VLOOKUP(D3603,Lookup!$A:$B,2,FALSE)</f>
        <v>Goods covered by EC Reg 1236/2005 only</v>
      </c>
      <c r="C3603" s="32" t="s">
        <v>352</v>
      </c>
      <c r="D3603" t="s">
        <v>336</v>
      </c>
      <c r="E3603" t="s">
        <v>53</v>
      </c>
      <c r="F3603" t="s">
        <v>287</v>
      </c>
      <c r="G3603" t="s">
        <v>332</v>
      </c>
      <c r="H3603" t="s">
        <v>1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</row>
    <row r="3604" spans="1:37">
      <c r="A3604" s="32" t="str">
        <f t="shared" si="56"/>
        <v>Goods covered by EC Reg 1236/2005 onlySloveniaTemporarya</v>
      </c>
      <c r="B3604" s="32" t="str">
        <f>VLOOKUP(D3604,Lookup!$A:$B,2,FALSE)</f>
        <v>Goods covered by EC Reg 1236/2005 only</v>
      </c>
      <c r="C3604" s="32" t="s">
        <v>352</v>
      </c>
      <c r="D3604" t="s">
        <v>336</v>
      </c>
      <c r="E3604" t="s">
        <v>52</v>
      </c>
      <c r="F3604" t="s">
        <v>287</v>
      </c>
      <c r="G3604" t="s">
        <v>332</v>
      </c>
      <c r="H3604" t="s">
        <v>1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</row>
    <row r="3605" spans="1:37">
      <c r="A3605" s="32" t="str">
        <f t="shared" si="56"/>
        <v>Goods covered by EC Reg 1236/2005 onlySolomon IslandsTemporarya</v>
      </c>
      <c r="B3605" s="32" t="str">
        <f>VLOOKUP(D3605,Lookup!$A:$B,2,FALSE)</f>
        <v>Goods covered by EC Reg 1236/2005 only</v>
      </c>
      <c r="C3605" s="32" t="s">
        <v>352</v>
      </c>
      <c r="D3605" t="s">
        <v>336</v>
      </c>
      <c r="E3605" t="s">
        <v>51</v>
      </c>
      <c r="F3605" t="s">
        <v>287</v>
      </c>
      <c r="G3605" t="s">
        <v>332</v>
      </c>
      <c r="H3605" t="s">
        <v>1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</row>
    <row r="3606" spans="1:37">
      <c r="A3606" s="32" t="str">
        <f t="shared" si="56"/>
        <v>Goods covered by EC Reg 1236/2005 onlySomaliaTemporarya</v>
      </c>
      <c r="B3606" s="32" t="str">
        <f>VLOOKUP(D3606,Lookup!$A:$B,2,FALSE)</f>
        <v>Goods covered by EC Reg 1236/2005 only</v>
      </c>
      <c r="C3606" s="32" t="s">
        <v>352</v>
      </c>
      <c r="D3606" t="s">
        <v>336</v>
      </c>
      <c r="E3606" t="s">
        <v>50</v>
      </c>
      <c r="F3606" t="s">
        <v>287</v>
      </c>
      <c r="G3606" t="s">
        <v>332</v>
      </c>
      <c r="H3606" t="s">
        <v>1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</row>
    <row r="3607" spans="1:37">
      <c r="A3607" s="32" t="str">
        <f t="shared" si="56"/>
        <v>Goods covered by EC Reg 1236/2005 onlySouth AfricaTemporarya</v>
      </c>
      <c r="B3607" s="32" t="str">
        <f>VLOOKUP(D3607,Lookup!$A:$B,2,FALSE)</f>
        <v>Goods covered by EC Reg 1236/2005 only</v>
      </c>
      <c r="C3607" s="32" t="s">
        <v>352</v>
      </c>
      <c r="D3607" t="s">
        <v>336</v>
      </c>
      <c r="E3607" t="s">
        <v>49</v>
      </c>
      <c r="F3607" t="s">
        <v>287</v>
      </c>
      <c r="G3607" t="s">
        <v>332</v>
      </c>
      <c r="H3607" t="s">
        <v>1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</row>
    <row r="3608" spans="1:37">
      <c r="A3608" s="32" t="str">
        <f t="shared" si="56"/>
        <v>Goods covered by EC Reg 1236/2005 onlySouth Georgia and South Sandwich IslandsTemporarya</v>
      </c>
      <c r="B3608" s="32" t="str">
        <f>VLOOKUP(D3608,Lookup!$A:$B,2,FALSE)</f>
        <v>Goods covered by EC Reg 1236/2005 only</v>
      </c>
      <c r="C3608" s="32" t="s">
        <v>352</v>
      </c>
      <c r="D3608" t="s">
        <v>336</v>
      </c>
      <c r="E3608" t="s">
        <v>48</v>
      </c>
      <c r="F3608" t="s">
        <v>287</v>
      </c>
      <c r="G3608" t="s">
        <v>332</v>
      </c>
      <c r="H3608" t="s">
        <v>1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</row>
    <row r="3609" spans="1:37">
      <c r="A3609" s="32" t="str">
        <f t="shared" si="56"/>
        <v>Goods covered by EC Reg 1236/2005 onlySpainTemporarya</v>
      </c>
      <c r="B3609" s="32" t="str">
        <f>VLOOKUP(D3609,Lookup!$A:$B,2,FALSE)</f>
        <v>Goods covered by EC Reg 1236/2005 only</v>
      </c>
      <c r="C3609" s="32" t="s">
        <v>352</v>
      </c>
      <c r="D3609" t="s">
        <v>336</v>
      </c>
      <c r="E3609" t="s">
        <v>47</v>
      </c>
      <c r="F3609" t="s">
        <v>287</v>
      </c>
      <c r="G3609" t="s">
        <v>332</v>
      </c>
      <c r="H3609" t="s">
        <v>1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</row>
    <row r="3610" spans="1:37">
      <c r="A3610" s="32" t="str">
        <f t="shared" si="56"/>
        <v>Goods covered by EC Reg 1236/2005 onlySri LankaTemporarya</v>
      </c>
      <c r="B3610" s="32" t="str">
        <f>VLOOKUP(D3610,Lookup!$A:$B,2,FALSE)</f>
        <v>Goods covered by EC Reg 1236/2005 only</v>
      </c>
      <c r="C3610" s="32" t="s">
        <v>352</v>
      </c>
      <c r="D3610" t="s">
        <v>336</v>
      </c>
      <c r="E3610" t="s">
        <v>46</v>
      </c>
      <c r="F3610" t="s">
        <v>287</v>
      </c>
      <c r="G3610" t="s">
        <v>332</v>
      </c>
      <c r="H3610" t="s">
        <v>1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</row>
    <row r="3611" spans="1:37">
      <c r="A3611" s="32" t="str">
        <f t="shared" si="56"/>
        <v>Goods covered by EC Reg 1236/2005 onlySt Christopher and NevisTemporarya</v>
      </c>
      <c r="B3611" s="32" t="str">
        <f>VLOOKUP(D3611,Lookup!$A:$B,2,FALSE)</f>
        <v>Goods covered by EC Reg 1236/2005 only</v>
      </c>
      <c r="C3611" s="32" t="s">
        <v>352</v>
      </c>
      <c r="D3611" t="s">
        <v>336</v>
      </c>
      <c r="E3611" t="s">
        <v>45</v>
      </c>
      <c r="F3611" t="s">
        <v>287</v>
      </c>
      <c r="G3611" t="s">
        <v>332</v>
      </c>
      <c r="H3611" t="s">
        <v>1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</row>
    <row r="3612" spans="1:37">
      <c r="A3612" s="32" t="str">
        <f t="shared" si="56"/>
        <v>Goods covered by EC Reg 1236/2005 onlySt HelenaTemporarya</v>
      </c>
      <c r="B3612" s="32" t="str">
        <f>VLOOKUP(D3612,Lookup!$A:$B,2,FALSE)</f>
        <v>Goods covered by EC Reg 1236/2005 only</v>
      </c>
      <c r="C3612" s="32" t="s">
        <v>352</v>
      </c>
      <c r="D3612" t="s">
        <v>336</v>
      </c>
      <c r="E3612" t="s">
        <v>44</v>
      </c>
      <c r="F3612" t="s">
        <v>287</v>
      </c>
      <c r="G3612" t="s">
        <v>332</v>
      </c>
      <c r="H3612" t="s">
        <v>1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</row>
    <row r="3613" spans="1:37">
      <c r="A3613" s="32" t="str">
        <f t="shared" si="56"/>
        <v>Goods covered by EC Reg 1236/2005 onlySt Kitts And NevisTemporarya</v>
      </c>
      <c r="B3613" s="32" t="str">
        <f>VLOOKUP(D3613,Lookup!$A:$B,2,FALSE)</f>
        <v>Goods covered by EC Reg 1236/2005 only</v>
      </c>
      <c r="C3613" s="32" t="s">
        <v>352</v>
      </c>
      <c r="D3613" t="s">
        <v>336</v>
      </c>
      <c r="E3613" t="s">
        <v>43</v>
      </c>
      <c r="F3613" t="s">
        <v>287</v>
      </c>
      <c r="G3613" t="s">
        <v>332</v>
      </c>
      <c r="H3613" t="s">
        <v>1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</row>
    <row r="3614" spans="1:37">
      <c r="A3614" s="32" t="str">
        <f t="shared" si="56"/>
        <v>Goods covered by EC Reg 1236/2005 onlySt LuciaTemporarya</v>
      </c>
      <c r="B3614" s="32" t="str">
        <f>VLOOKUP(D3614,Lookup!$A:$B,2,FALSE)</f>
        <v>Goods covered by EC Reg 1236/2005 only</v>
      </c>
      <c r="C3614" s="32" t="s">
        <v>352</v>
      </c>
      <c r="D3614" t="s">
        <v>336</v>
      </c>
      <c r="E3614" t="s">
        <v>42</v>
      </c>
      <c r="F3614" t="s">
        <v>287</v>
      </c>
      <c r="G3614" t="s">
        <v>332</v>
      </c>
      <c r="H3614" t="s">
        <v>1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</row>
    <row r="3615" spans="1:37">
      <c r="A3615" s="32" t="str">
        <f t="shared" si="56"/>
        <v>Goods covered by EC Reg 1236/2005 onlySt Pierre and MiquelonTemporarya</v>
      </c>
      <c r="B3615" s="32" t="str">
        <f>VLOOKUP(D3615,Lookup!$A:$B,2,FALSE)</f>
        <v>Goods covered by EC Reg 1236/2005 only</v>
      </c>
      <c r="C3615" s="32" t="s">
        <v>352</v>
      </c>
      <c r="D3615" t="s">
        <v>336</v>
      </c>
      <c r="E3615" t="s">
        <v>41</v>
      </c>
      <c r="F3615" t="s">
        <v>287</v>
      </c>
      <c r="G3615" t="s">
        <v>332</v>
      </c>
      <c r="H3615" t="s">
        <v>1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</row>
    <row r="3616" spans="1:37">
      <c r="A3616" s="32" t="str">
        <f t="shared" si="56"/>
        <v>Goods covered by EC Reg 1236/2005 onlySt Vincent (including the Grenadines)Temporarya</v>
      </c>
      <c r="B3616" s="32" t="str">
        <f>VLOOKUP(D3616,Lookup!$A:$B,2,FALSE)</f>
        <v>Goods covered by EC Reg 1236/2005 only</v>
      </c>
      <c r="C3616" s="32" t="s">
        <v>352</v>
      </c>
      <c r="D3616" t="s">
        <v>336</v>
      </c>
      <c r="E3616" t="s">
        <v>40</v>
      </c>
      <c r="F3616" t="s">
        <v>287</v>
      </c>
      <c r="G3616" t="s">
        <v>332</v>
      </c>
      <c r="H3616" t="s">
        <v>1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</row>
    <row r="3617" spans="1:37">
      <c r="A3617" s="32" t="str">
        <f t="shared" si="56"/>
        <v>Goods covered by EC Reg 1236/2005 onlySudanTemporarya</v>
      </c>
      <c r="B3617" s="32" t="str">
        <f>VLOOKUP(D3617,Lookup!$A:$B,2,FALSE)</f>
        <v>Goods covered by EC Reg 1236/2005 only</v>
      </c>
      <c r="C3617" s="32" t="s">
        <v>352</v>
      </c>
      <c r="D3617" t="s">
        <v>336</v>
      </c>
      <c r="E3617" t="s">
        <v>39</v>
      </c>
      <c r="F3617" t="s">
        <v>287</v>
      </c>
      <c r="G3617" t="s">
        <v>332</v>
      </c>
      <c r="H3617" t="s">
        <v>1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</row>
    <row r="3618" spans="1:37">
      <c r="A3618" s="32" t="str">
        <f t="shared" si="56"/>
        <v>Goods covered by EC Reg 1236/2005 onlySouth SudanTemporarya</v>
      </c>
      <c r="B3618" s="32" t="str">
        <f>VLOOKUP(D3618,Lookup!$A:$B,2,FALSE)</f>
        <v>Goods covered by EC Reg 1236/2005 only</v>
      </c>
      <c r="C3618" s="32" t="s">
        <v>352</v>
      </c>
      <c r="D3618" t="s">
        <v>336</v>
      </c>
      <c r="E3618" t="s">
        <v>344</v>
      </c>
      <c r="F3618" t="s">
        <v>287</v>
      </c>
      <c r="G3618" t="s">
        <v>332</v>
      </c>
      <c r="H3618" t="s">
        <v>1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</row>
    <row r="3619" spans="1:37">
      <c r="A3619" s="32" t="str">
        <f t="shared" si="56"/>
        <v>Goods covered by EC Reg 1236/2005 onlySurinamTemporarya</v>
      </c>
      <c r="B3619" s="32" t="str">
        <f>VLOOKUP(D3619,Lookup!$A:$B,2,FALSE)</f>
        <v>Goods covered by EC Reg 1236/2005 only</v>
      </c>
      <c r="C3619" s="32" t="s">
        <v>352</v>
      </c>
      <c r="D3619" t="s">
        <v>336</v>
      </c>
      <c r="E3619" t="s">
        <v>38</v>
      </c>
      <c r="F3619" t="s">
        <v>287</v>
      </c>
      <c r="G3619" t="s">
        <v>332</v>
      </c>
      <c r="H3619" t="s">
        <v>1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</row>
    <row r="3620" spans="1:37">
      <c r="A3620" s="32" t="str">
        <f t="shared" si="56"/>
        <v>Goods covered by EC Reg 1236/2005 onlySvelbard ArchipelagoTemporarya</v>
      </c>
      <c r="B3620" s="32" t="str">
        <f>VLOOKUP(D3620,Lookup!$A:$B,2,FALSE)</f>
        <v>Goods covered by EC Reg 1236/2005 only</v>
      </c>
      <c r="C3620" s="32" t="s">
        <v>352</v>
      </c>
      <c r="D3620" t="s">
        <v>336</v>
      </c>
      <c r="E3620" t="s">
        <v>37</v>
      </c>
      <c r="F3620" t="s">
        <v>287</v>
      </c>
      <c r="G3620" t="s">
        <v>332</v>
      </c>
      <c r="H3620" t="s">
        <v>1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</row>
    <row r="3621" spans="1:37">
      <c r="A3621" s="32" t="str">
        <f t="shared" si="56"/>
        <v>Goods covered by EC Reg 1236/2005 onlySwan IslandsTemporarya</v>
      </c>
      <c r="B3621" s="32" t="str">
        <f>VLOOKUP(D3621,Lookup!$A:$B,2,FALSE)</f>
        <v>Goods covered by EC Reg 1236/2005 only</v>
      </c>
      <c r="C3621" s="32" t="s">
        <v>352</v>
      </c>
      <c r="D3621" t="s">
        <v>336</v>
      </c>
      <c r="E3621" t="s">
        <v>36</v>
      </c>
      <c r="F3621" t="s">
        <v>287</v>
      </c>
      <c r="G3621" t="s">
        <v>332</v>
      </c>
      <c r="H3621" t="s">
        <v>1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</row>
    <row r="3622" spans="1:37">
      <c r="A3622" s="32" t="str">
        <f t="shared" si="56"/>
        <v>Goods covered by EC Reg 1236/2005 onlySwazilandTemporarya</v>
      </c>
      <c r="B3622" s="32" t="str">
        <f>VLOOKUP(D3622,Lookup!$A:$B,2,FALSE)</f>
        <v>Goods covered by EC Reg 1236/2005 only</v>
      </c>
      <c r="C3622" s="32" t="s">
        <v>352</v>
      </c>
      <c r="D3622" t="s">
        <v>336</v>
      </c>
      <c r="E3622" t="s">
        <v>35</v>
      </c>
      <c r="F3622" t="s">
        <v>287</v>
      </c>
      <c r="G3622" t="s">
        <v>332</v>
      </c>
      <c r="H3622" t="s">
        <v>1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</row>
    <row r="3623" spans="1:37">
      <c r="A3623" s="32" t="str">
        <f t="shared" si="56"/>
        <v>Goods covered by EC Reg 1236/2005 onlySwedenTemporarya</v>
      </c>
      <c r="B3623" s="32" t="str">
        <f>VLOOKUP(D3623,Lookup!$A:$B,2,FALSE)</f>
        <v>Goods covered by EC Reg 1236/2005 only</v>
      </c>
      <c r="C3623" s="32" t="s">
        <v>352</v>
      </c>
      <c r="D3623" t="s">
        <v>336</v>
      </c>
      <c r="E3623" t="s">
        <v>34</v>
      </c>
      <c r="F3623" t="s">
        <v>287</v>
      </c>
      <c r="G3623" t="s">
        <v>332</v>
      </c>
      <c r="H3623" t="s">
        <v>1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</row>
    <row r="3624" spans="1:37">
      <c r="A3624" s="32" t="str">
        <f t="shared" si="56"/>
        <v>Goods covered by EC Reg 1236/2005 onlySwitzerlandTemporarya</v>
      </c>
      <c r="B3624" s="32" t="str">
        <f>VLOOKUP(D3624,Lookup!$A:$B,2,FALSE)</f>
        <v>Goods covered by EC Reg 1236/2005 only</v>
      </c>
      <c r="C3624" s="32" t="s">
        <v>352</v>
      </c>
      <c r="D3624" t="s">
        <v>336</v>
      </c>
      <c r="E3624" t="s">
        <v>33</v>
      </c>
      <c r="F3624" t="s">
        <v>287</v>
      </c>
      <c r="G3624" t="s">
        <v>332</v>
      </c>
      <c r="H3624" t="s">
        <v>1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</row>
    <row r="3625" spans="1:37">
      <c r="A3625" s="32" t="str">
        <f t="shared" si="56"/>
        <v>Goods covered by EC Reg 1236/2005 onlySyriaTemporarya</v>
      </c>
      <c r="B3625" s="32" t="str">
        <f>VLOOKUP(D3625,Lookup!$A:$B,2,FALSE)</f>
        <v>Goods covered by EC Reg 1236/2005 only</v>
      </c>
      <c r="C3625" s="32" t="s">
        <v>352</v>
      </c>
      <c r="D3625" t="s">
        <v>336</v>
      </c>
      <c r="E3625" t="s">
        <v>32</v>
      </c>
      <c r="F3625" t="s">
        <v>287</v>
      </c>
      <c r="G3625" t="s">
        <v>332</v>
      </c>
      <c r="H3625" t="s">
        <v>1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</row>
    <row r="3626" spans="1:37">
      <c r="A3626" s="32" t="str">
        <f t="shared" si="56"/>
        <v>Goods covered by EC Reg 1236/2005 onlyTaiwanTemporarya</v>
      </c>
      <c r="B3626" s="32" t="str">
        <f>VLOOKUP(D3626,Lookup!$A:$B,2,FALSE)</f>
        <v>Goods covered by EC Reg 1236/2005 only</v>
      </c>
      <c r="C3626" s="32" t="s">
        <v>352</v>
      </c>
      <c r="D3626" t="s">
        <v>336</v>
      </c>
      <c r="E3626" t="s">
        <v>31</v>
      </c>
      <c r="F3626" t="s">
        <v>287</v>
      </c>
      <c r="G3626" t="s">
        <v>332</v>
      </c>
      <c r="H3626" t="s">
        <v>1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</row>
    <row r="3627" spans="1:37">
      <c r="A3627" s="32" t="str">
        <f t="shared" si="56"/>
        <v>Goods covered by EC Reg 1236/2005 onlyTajikistanTemporarya</v>
      </c>
      <c r="B3627" s="32" t="str">
        <f>VLOOKUP(D3627,Lookup!$A:$B,2,FALSE)</f>
        <v>Goods covered by EC Reg 1236/2005 only</v>
      </c>
      <c r="C3627" s="32" t="s">
        <v>352</v>
      </c>
      <c r="D3627" t="s">
        <v>336</v>
      </c>
      <c r="E3627" t="s">
        <v>30</v>
      </c>
      <c r="F3627" t="s">
        <v>287</v>
      </c>
      <c r="G3627" t="s">
        <v>332</v>
      </c>
      <c r="H3627" t="s">
        <v>1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</row>
    <row r="3628" spans="1:37">
      <c r="A3628" s="32" t="str">
        <f t="shared" si="56"/>
        <v>Goods covered by EC Reg 1236/2005 onlyTanzaniaTemporarya</v>
      </c>
      <c r="B3628" s="32" t="str">
        <f>VLOOKUP(D3628,Lookup!$A:$B,2,FALSE)</f>
        <v>Goods covered by EC Reg 1236/2005 only</v>
      </c>
      <c r="C3628" s="32" t="s">
        <v>352</v>
      </c>
      <c r="D3628" t="s">
        <v>336</v>
      </c>
      <c r="E3628" t="s">
        <v>29</v>
      </c>
      <c r="F3628" t="s">
        <v>287</v>
      </c>
      <c r="G3628" t="s">
        <v>332</v>
      </c>
      <c r="H3628" t="s">
        <v>1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</row>
    <row r="3629" spans="1:37">
      <c r="A3629" s="32" t="str">
        <f t="shared" si="56"/>
        <v>Goods covered by EC Reg 1236/2005 onlyThailandTemporarya</v>
      </c>
      <c r="B3629" s="32" t="str">
        <f>VLOOKUP(D3629,Lookup!$A:$B,2,FALSE)</f>
        <v>Goods covered by EC Reg 1236/2005 only</v>
      </c>
      <c r="C3629" s="32" t="s">
        <v>352</v>
      </c>
      <c r="D3629" t="s">
        <v>336</v>
      </c>
      <c r="E3629" t="s">
        <v>28</v>
      </c>
      <c r="F3629" t="s">
        <v>287</v>
      </c>
      <c r="G3629" t="s">
        <v>332</v>
      </c>
      <c r="H3629" t="s">
        <v>1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</row>
    <row r="3630" spans="1:37">
      <c r="A3630" s="32" t="str">
        <f t="shared" si="56"/>
        <v>Goods covered by EC Reg 1236/2005 onlyTogoTemporarya</v>
      </c>
      <c r="B3630" s="32" t="str">
        <f>VLOOKUP(D3630,Lookup!$A:$B,2,FALSE)</f>
        <v>Goods covered by EC Reg 1236/2005 only</v>
      </c>
      <c r="C3630" s="32" t="s">
        <v>352</v>
      </c>
      <c r="D3630" t="s">
        <v>336</v>
      </c>
      <c r="E3630" t="s">
        <v>27</v>
      </c>
      <c r="F3630" t="s">
        <v>287</v>
      </c>
      <c r="G3630" t="s">
        <v>332</v>
      </c>
      <c r="H3630" t="s">
        <v>1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</row>
    <row r="3631" spans="1:37">
      <c r="A3631" s="32" t="str">
        <f t="shared" si="56"/>
        <v>Goods covered by EC Reg 1236/2005 onlyTokelau IslandsTemporarya</v>
      </c>
      <c r="B3631" s="32" t="str">
        <f>VLOOKUP(D3631,Lookup!$A:$B,2,FALSE)</f>
        <v>Goods covered by EC Reg 1236/2005 only</v>
      </c>
      <c r="C3631" s="32" t="s">
        <v>352</v>
      </c>
      <c r="D3631" t="s">
        <v>336</v>
      </c>
      <c r="E3631" t="s">
        <v>26</v>
      </c>
      <c r="F3631" t="s">
        <v>287</v>
      </c>
      <c r="G3631" t="s">
        <v>332</v>
      </c>
      <c r="H3631" t="s">
        <v>1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</row>
    <row r="3632" spans="1:37">
      <c r="A3632" s="32" t="str">
        <f t="shared" si="56"/>
        <v>Goods covered by EC Reg 1236/2005 onlyTongaTemporarya</v>
      </c>
      <c r="B3632" s="32" t="str">
        <f>VLOOKUP(D3632,Lookup!$A:$B,2,FALSE)</f>
        <v>Goods covered by EC Reg 1236/2005 only</v>
      </c>
      <c r="C3632" s="32" t="s">
        <v>352</v>
      </c>
      <c r="D3632" t="s">
        <v>336</v>
      </c>
      <c r="E3632" t="s">
        <v>25</v>
      </c>
      <c r="F3632" t="s">
        <v>287</v>
      </c>
      <c r="G3632" t="s">
        <v>332</v>
      </c>
      <c r="H3632" t="s">
        <v>1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</row>
    <row r="3633" spans="1:37">
      <c r="A3633" s="32" t="str">
        <f t="shared" si="56"/>
        <v>Goods covered by EC Reg 1236/2005 onlyTrinidad and TobagoTemporarya</v>
      </c>
      <c r="B3633" s="32" t="str">
        <f>VLOOKUP(D3633,Lookup!$A:$B,2,FALSE)</f>
        <v>Goods covered by EC Reg 1236/2005 only</v>
      </c>
      <c r="C3633" s="32" t="s">
        <v>352</v>
      </c>
      <c r="D3633" t="s">
        <v>336</v>
      </c>
      <c r="E3633" t="s">
        <v>24</v>
      </c>
      <c r="F3633" t="s">
        <v>287</v>
      </c>
      <c r="G3633" t="s">
        <v>332</v>
      </c>
      <c r="H3633" t="s">
        <v>1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</row>
    <row r="3634" spans="1:37">
      <c r="A3634" s="32" t="str">
        <f t="shared" si="56"/>
        <v>Goods covered by EC Reg 1236/2005 onlyTunisiaTemporarya</v>
      </c>
      <c r="B3634" s="32" t="str">
        <f>VLOOKUP(D3634,Lookup!$A:$B,2,FALSE)</f>
        <v>Goods covered by EC Reg 1236/2005 only</v>
      </c>
      <c r="C3634" s="32" t="s">
        <v>352</v>
      </c>
      <c r="D3634" t="s">
        <v>336</v>
      </c>
      <c r="E3634" t="s">
        <v>23</v>
      </c>
      <c r="F3634" t="s">
        <v>287</v>
      </c>
      <c r="G3634" t="s">
        <v>332</v>
      </c>
      <c r="H3634" t="s">
        <v>1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</row>
    <row r="3635" spans="1:37">
      <c r="A3635" s="32" t="str">
        <f t="shared" si="56"/>
        <v>Goods covered by EC Reg 1236/2005 onlyTurkeyTemporarya</v>
      </c>
      <c r="B3635" s="32" t="str">
        <f>VLOOKUP(D3635,Lookup!$A:$B,2,FALSE)</f>
        <v>Goods covered by EC Reg 1236/2005 only</v>
      </c>
      <c r="C3635" s="32" t="s">
        <v>352</v>
      </c>
      <c r="D3635" t="s">
        <v>336</v>
      </c>
      <c r="E3635" t="s">
        <v>22</v>
      </c>
      <c r="F3635" t="s">
        <v>287</v>
      </c>
      <c r="G3635" t="s">
        <v>332</v>
      </c>
      <c r="H3635" t="s">
        <v>1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</row>
    <row r="3636" spans="1:37">
      <c r="A3636" s="32" t="str">
        <f t="shared" si="56"/>
        <v>Goods covered by EC Reg 1236/2005 onlyTurkmenistanTemporarya</v>
      </c>
      <c r="B3636" s="32" t="str">
        <f>VLOOKUP(D3636,Lookup!$A:$B,2,FALSE)</f>
        <v>Goods covered by EC Reg 1236/2005 only</v>
      </c>
      <c r="C3636" s="32" t="s">
        <v>352</v>
      </c>
      <c r="D3636" t="s">
        <v>336</v>
      </c>
      <c r="E3636" t="s">
        <v>21</v>
      </c>
      <c r="F3636" t="s">
        <v>287</v>
      </c>
      <c r="G3636" t="s">
        <v>332</v>
      </c>
      <c r="H3636" t="s">
        <v>1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</row>
    <row r="3637" spans="1:37">
      <c r="A3637" s="32" t="str">
        <f t="shared" si="56"/>
        <v>Goods covered by EC Reg 1236/2005 onlyTurks and Caicos IslandsTemporarya</v>
      </c>
      <c r="B3637" s="32" t="str">
        <f>VLOOKUP(D3637,Lookup!$A:$B,2,FALSE)</f>
        <v>Goods covered by EC Reg 1236/2005 only</v>
      </c>
      <c r="C3637" s="32" t="s">
        <v>352</v>
      </c>
      <c r="D3637" t="s">
        <v>336</v>
      </c>
      <c r="E3637" t="s">
        <v>20</v>
      </c>
      <c r="F3637" t="s">
        <v>287</v>
      </c>
      <c r="G3637" t="s">
        <v>332</v>
      </c>
      <c r="H3637" t="s">
        <v>1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</row>
    <row r="3638" spans="1:37">
      <c r="A3638" s="32" t="str">
        <f t="shared" si="56"/>
        <v>Goods covered by EC Reg 1236/2005 onlyTuvaluTemporarya</v>
      </c>
      <c r="B3638" s="32" t="str">
        <f>VLOOKUP(D3638,Lookup!$A:$B,2,FALSE)</f>
        <v>Goods covered by EC Reg 1236/2005 only</v>
      </c>
      <c r="C3638" s="32" t="s">
        <v>352</v>
      </c>
      <c r="D3638" t="s">
        <v>336</v>
      </c>
      <c r="E3638" t="s">
        <v>19</v>
      </c>
      <c r="F3638" t="s">
        <v>287</v>
      </c>
      <c r="G3638" t="s">
        <v>332</v>
      </c>
      <c r="H3638" t="s">
        <v>1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</row>
    <row r="3639" spans="1:37">
      <c r="A3639" s="32" t="str">
        <f t="shared" si="56"/>
        <v>Goods covered by EC Reg 1236/2005 onlyUgandaTemporarya</v>
      </c>
      <c r="B3639" s="32" t="str">
        <f>VLOOKUP(D3639,Lookup!$A:$B,2,FALSE)</f>
        <v>Goods covered by EC Reg 1236/2005 only</v>
      </c>
      <c r="C3639" s="32" t="s">
        <v>352</v>
      </c>
      <c r="D3639" t="s">
        <v>336</v>
      </c>
      <c r="E3639" t="s">
        <v>18</v>
      </c>
      <c r="F3639" t="s">
        <v>287</v>
      </c>
      <c r="G3639" t="s">
        <v>332</v>
      </c>
      <c r="H3639" t="s">
        <v>1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</row>
    <row r="3640" spans="1:37">
      <c r="A3640" s="32" t="str">
        <f t="shared" si="56"/>
        <v>Goods covered by EC Reg 1236/2005 onlyUkraineTemporarya</v>
      </c>
      <c r="B3640" s="32" t="str">
        <f>VLOOKUP(D3640,Lookup!$A:$B,2,FALSE)</f>
        <v>Goods covered by EC Reg 1236/2005 only</v>
      </c>
      <c r="C3640" s="32" t="s">
        <v>352</v>
      </c>
      <c r="D3640" t="s">
        <v>336</v>
      </c>
      <c r="E3640" t="s">
        <v>17</v>
      </c>
      <c r="F3640" t="s">
        <v>287</v>
      </c>
      <c r="G3640" t="s">
        <v>332</v>
      </c>
      <c r="H3640" t="s">
        <v>1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</row>
    <row r="3641" spans="1:37">
      <c r="A3641" s="32" t="str">
        <f t="shared" si="56"/>
        <v>Goods covered by EC Reg 1236/2005 onlyUnited Arab EmiratesTemporarya</v>
      </c>
      <c r="B3641" s="32" t="str">
        <f>VLOOKUP(D3641,Lookup!$A:$B,2,FALSE)</f>
        <v>Goods covered by EC Reg 1236/2005 only</v>
      </c>
      <c r="C3641" s="32" t="s">
        <v>352</v>
      </c>
      <c r="D3641" t="s">
        <v>336</v>
      </c>
      <c r="E3641" t="s">
        <v>16</v>
      </c>
      <c r="F3641" t="s">
        <v>287</v>
      </c>
      <c r="G3641" t="s">
        <v>332</v>
      </c>
      <c r="H3641" t="s">
        <v>1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</row>
    <row r="3642" spans="1:37">
      <c r="A3642" s="32" t="str">
        <f t="shared" si="56"/>
        <v>Goods covered by EC Reg 1236/2005 onlyUnited KingdomTemporarya</v>
      </c>
      <c r="B3642" s="32" t="str">
        <f>VLOOKUP(D3642,Lookup!$A:$B,2,FALSE)</f>
        <v>Goods covered by EC Reg 1236/2005 only</v>
      </c>
      <c r="C3642" s="32" t="s">
        <v>352</v>
      </c>
      <c r="D3642" t="s">
        <v>336</v>
      </c>
      <c r="E3642" t="s">
        <v>15</v>
      </c>
      <c r="F3642" t="s">
        <v>287</v>
      </c>
      <c r="G3642" t="s">
        <v>332</v>
      </c>
      <c r="H3642" t="s">
        <v>1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</row>
    <row r="3643" spans="1:37">
      <c r="A3643" s="32" t="str">
        <f t="shared" si="56"/>
        <v>Goods covered by EC Reg 1236/2005 onlyUnited States Minor Outlying IslandsTemporarya</v>
      </c>
      <c r="B3643" s="32" t="str">
        <f>VLOOKUP(D3643,Lookup!$A:$B,2,FALSE)</f>
        <v>Goods covered by EC Reg 1236/2005 only</v>
      </c>
      <c r="C3643" s="32" t="s">
        <v>352</v>
      </c>
      <c r="D3643" t="s">
        <v>336</v>
      </c>
      <c r="E3643" t="s">
        <v>14</v>
      </c>
      <c r="F3643" t="s">
        <v>287</v>
      </c>
      <c r="G3643" t="s">
        <v>332</v>
      </c>
      <c r="H3643" t="s">
        <v>1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</row>
    <row r="3644" spans="1:37">
      <c r="A3644" s="32" t="str">
        <f t="shared" si="56"/>
        <v>Goods covered by EC Reg 1236/2005 onlyUnited States of AmericaTemporarya</v>
      </c>
      <c r="B3644" s="32" t="str">
        <f>VLOOKUP(D3644,Lookup!$A:$B,2,FALSE)</f>
        <v>Goods covered by EC Reg 1236/2005 only</v>
      </c>
      <c r="C3644" s="32" t="s">
        <v>352</v>
      </c>
      <c r="D3644" t="s">
        <v>336</v>
      </c>
      <c r="E3644" t="s">
        <v>13</v>
      </c>
      <c r="F3644" t="s">
        <v>287</v>
      </c>
      <c r="G3644" t="s">
        <v>332</v>
      </c>
      <c r="H3644" t="s">
        <v>1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</row>
    <row r="3645" spans="1:37">
      <c r="A3645" s="32" t="str">
        <f t="shared" si="56"/>
        <v>Goods covered by EC Reg 1236/2005 onlyUruguayTemporarya</v>
      </c>
      <c r="B3645" s="32" t="str">
        <f>VLOOKUP(D3645,Lookup!$A:$B,2,FALSE)</f>
        <v>Goods covered by EC Reg 1236/2005 only</v>
      </c>
      <c r="C3645" s="32" t="s">
        <v>352</v>
      </c>
      <c r="D3645" t="s">
        <v>336</v>
      </c>
      <c r="E3645" t="s">
        <v>12</v>
      </c>
      <c r="F3645" t="s">
        <v>287</v>
      </c>
      <c r="G3645" t="s">
        <v>332</v>
      </c>
      <c r="H3645" t="s">
        <v>1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</row>
    <row r="3646" spans="1:37">
      <c r="A3646" s="32" t="str">
        <f t="shared" si="56"/>
        <v>Goods covered by EC Reg 1236/2005 onlyUzbekistanTemporarya</v>
      </c>
      <c r="B3646" s="32" t="str">
        <f>VLOOKUP(D3646,Lookup!$A:$B,2,FALSE)</f>
        <v>Goods covered by EC Reg 1236/2005 only</v>
      </c>
      <c r="C3646" s="32" t="s">
        <v>352</v>
      </c>
      <c r="D3646" t="s">
        <v>336</v>
      </c>
      <c r="E3646" t="s">
        <v>11</v>
      </c>
      <c r="F3646" t="s">
        <v>287</v>
      </c>
      <c r="G3646" t="s">
        <v>332</v>
      </c>
      <c r="H3646" t="s">
        <v>1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</row>
    <row r="3647" spans="1:37">
      <c r="A3647" s="32" t="str">
        <f t="shared" si="56"/>
        <v>Goods covered by EC Reg 1236/2005 onlyVanuatuTemporarya</v>
      </c>
      <c r="B3647" s="32" t="str">
        <f>VLOOKUP(D3647,Lookup!$A:$B,2,FALSE)</f>
        <v>Goods covered by EC Reg 1236/2005 only</v>
      </c>
      <c r="C3647" s="32" t="s">
        <v>352</v>
      </c>
      <c r="D3647" t="s">
        <v>336</v>
      </c>
      <c r="E3647" t="s">
        <v>10</v>
      </c>
      <c r="F3647" t="s">
        <v>287</v>
      </c>
      <c r="G3647" t="s">
        <v>332</v>
      </c>
      <c r="H3647" t="s">
        <v>1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</row>
    <row r="3648" spans="1:37">
      <c r="A3648" s="32" t="str">
        <f t="shared" ref="A3648:A3711" si="57">CONCATENATE(B3648,E3648,F3648,H3648)</f>
        <v>Goods covered by EC Reg 1236/2005 onlyVatican CityTemporarya</v>
      </c>
      <c r="B3648" s="32" t="str">
        <f>VLOOKUP(D3648,Lookup!$A:$B,2,FALSE)</f>
        <v>Goods covered by EC Reg 1236/2005 only</v>
      </c>
      <c r="C3648" s="32" t="s">
        <v>352</v>
      </c>
      <c r="D3648" t="s">
        <v>336</v>
      </c>
      <c r="E3648" t="s">
        <v>9</v>
      </c>
      <c r="F3648" t="s">
        <v>287</v>
      </c>
      <c r="G3648" t="s">
        <v>332</v>
      </c>
      <c r="H3648" t="s">
        <v>1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</row>
    <row r="3649" spans="1:37">
      <c r="A3649" s="32" t="str">
        <f t="shared" si="57"/>
        <v>Goods covered by EC Reg 1236/2005 onlyVenezuelaTemporarya</v>
      </c>
      <c r="B3649" s="32" t="str">
        <f>VLOOKUP(D3649,Lookup!$A:$B,2,FALSE)</f>
        <v>Goods covered by EC Reg 1236/2005 only</v>
      </c>
      <c r="C3649" s="32" t="s">
        <v>352</v>
      </c>
      <c r="D3649" t="s">
        <v>336</v>
      </c>
      <c r="E3649" t="s">
        <v>8</v>
      </c>
      <c r="F3649" t="s">
        <v>287</v>
      </c>
      <c r="G3649" t="s">
        <v>332</v>
      </c>
      <c r="H3649" t="s">
        <v>1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</row>
    <row r="3650" spans="1:37">
      <c r="A3650" s="32" t="str">
        <f t="shared" si="57"/>
        <v>Goods covered by EC Reg 1236/2005 onlyVessel and/or Platform in International WatersTemporarya</v>
      </c>
      <c r="B3650" s="32" t="str">
        <f>VLOOKUP(D3650,Lookup!$A:$B,2,FALSE)</f>
        <v>Goods covered by EC Reg 1236/2005 only</v>
      </c>
      <c r="C3650" s="32" t="s">
        <v>352</v>
      </c>
      <c r="D3650" t="s">
        <v>336</v>
      </c>
      <c r="E3650" t="s">
        <v>349</v>
      </c>
      <c r="F3650" t="s">
        <v>287</v>
      </c>
      <c r="G3650" t="s">
        <v>332</v>
      </c>
      <c r="H3650" t="s">
        <v>1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</row>
    <row r="3651" spans="1:37">
      <c r="A3651" s="32" t="str">
        <f t="shared" si="57"/>
        <v>Goods covered by EC Reg 1236/2005 onlyVietnamTemporarya</v>
      </c>
      <c r="B3651" s="32" t="str">
        <f>VLOOKUP(D3651,Lookup!$A:$B,2,FALSE)</f>
        <v>Goods covered by EC Reg 1236/2005 only</v>
      </c>
      <c r="C3651" s="32" t="s">
        <v>352</v>
      </c>
      <c r="D3651" t="s">
        <v>336</v>
      </c>
      <c r="E3651" t="s">
        <v>7</v>
      </c>
      <c r="F3651" t="s">
        <v>287</v>
      </c>
      <c r="G3651" t="s">
        <v>332</v>
      </c>
      <c r="H3651" t="s">
        <v>1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</row>
    <row r="3652" spans="1:37">
      <c r="A3652" s="32" t="str">
        <f t="shared" si="57"/>
        <v>Goods covered by EC Reg 1236/2005 onlyVirgin Islands of USATemporarya</v>
      </c>
      <c r="B3652" s="32" t="str">
        <f>VLOOKUP(D3652,Lookup!$A:$B,2,FALSE)</f>
        <v>Goods covered by EC Reg 1236/2005 only</v>
      </c>
      <c r="C3652" s="32" t="s">
        <v>352</v>
      </c>
      <c r="D3652" t="s">
        <v>336</v>
      </c>
      <c r="E3652" t="s">
        <v>6</v>
      </c>
      <c r="F3652" t="s">
        <v>287</v>
      </c>
      <c r="G3652" t="s">
        <v>332</v>
      </c>
      <c r="H3652" t="s">
        <v>1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</row>
    <row r="3653" spans="1:37">
      <c r="A3653" s="32" t="str">
        <f t="shared" si="57"/>
        <v>Goods covered by EC Reg 1236/2005 onlyWake IslandTemporarya</v>
      </c>
      <c r="B3653" s="32" t="str">
        <f>VLOOKUP(D3653,Lookup!$A:$B,2,FALSE)</f>
        <v>Goods covered by EC Reg 1236/2005 only</v>
      </c>
      <c r="C3653" s="32" t="s">
        <v>352</v>
      </c>
      <c r="D3653" t="s">
        <v>336</v>
      </c>
      <c r="E3653" t="s">
        <v>5</v>
      </c>
      <c r="F3653" t="s">
        <v>287</v>
      </c>
      <c r="G3653" t="s">
        <v>332</v>
      </c>
      <c r="H3653" t="s">
        <v>1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</row>
    <row r="3654" spans="1:37">
      <c r="A3654" s="32" t="str">
        <f t="shared" si="57"/>
        <v>Goods covered by EC Reg 1236/2005 onlyWallis and Futuna IslandsTemporarya</v>
      </c>
      <c r="B3654" s="32" t="str">
        <f>VLOOKUP(D3654,Lookup!$A:$B,2,FALSE)</f>
        <v>Goods covered by EC Reg 1236/2005 only</v>
      </c>
      <c r="C3654" s="32" t="s">
        <v>352</v>
      </c>
      <c r="D3654" t="s">
        <v>336</v>
      </c>
      <c r="E3654" t="s">
        <v>4</v>
      </c>
      <c r="F3654" t="s">
        <v>287</v>
      </c>
      <c r="G3654" t="s">
        <v>332</v>
      </c>
      <c r="H3654" t="s">
        <v>1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</row>
    <row r="3655" spans="1:37">
      <c r="A3655" s="32" t="str">
        <f t="shared" si="57"/>
        <v>Goods covered by EC Reg 1236/2005 onlyYemenTemporarya</v>
      </c>
      <c r="B3655" s="32" t="str">
        <f>VLOOKUP(D3655,Lookup!$A:$B,2,FALSE)</f>
        <v>Goods covered by EC Reg 1236/2005 only</v>
      </c>
      <c r="C3655" s="32" t="s">
        <v>352</v>
      </c>
      <c r="D3655" t="s">
        <v>336</v>
      </c>
      <c r="E3655" t="s">
        <v>3</v>
      </c>
      <c r="F3655" t="s">
        <v>287</v>
      </c>
      <c r="G3655" t="s">
        <v>332</v>
      </c>
      <c r="H3655" t="s">
        <v>1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</row>
    <row r="3656" spans="1:37">
      <c r="A3656" s="32" t="str">
        <f t="shared" si="57"/>
        <v>Goods covered by EC Reg 1236/2005 onlyZambiaTemporarya</v>
      </c>
      <c r="B3656" s="32" t="str">
        <f>VLOOKUP(D3656,Lookup!$A:$B,2,FALSE)</f>
        <v>Goods covered by EC Reg 1236/2005 only</v>
      </c>
      <c r="C3656" s="32" t="s">
        <v>352</v>
      </c>
      <c r="D3656" t="s">
        <v>336</v>
      </c>
      <c r="E3656" t="s">
        <v>2</v>
      </c>
      <c r="F3656" t="s">
        <v>287</v>
      </c>
      <c r="G3656" t="s">
        <v>332</v>
      </c>
      <c r="H3656" t="s">
        <v>1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</row>
    <row r="3657" spans="1:37">
      <c r="A3657" s="32" t="str">
        <f t="shared" si="57"/>
        <v>Goods covered by EC Reg 1236/2005 onlyZimbabweTemporarya</v>
      </c>
      <c r="B3657" s="32" t="str">
        <f>VLOOKUP(D3657,Lookup!$A:$B,2,FALSE)</f>
        <v>Goods covered by EC Reg 1236/2005 only</v>
      </c>
      <c r="C3657" s="32" t="s">
        <v>352</v>
      </c>
      <c r="D3657" t="s">
        <v>336</v>
      </c>
      <c r="E3657" t="s">
        <v>0</v>
      </c>
      <c r="F3657" t="s">
        <v>287</v>
      </c>
      <c r="G3657" t="s">
        <v>332</v>
      </c>
      <c r="H3657" t="s">
        <v>1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</row>
    <row r="3658" spans="1:37">
      <c r="A3658" s="32" t="str">
        <f t="shared" si="57"/>
        <v>Goods covered by EC Reg 1236/2005 onlyAfghanistanTRANSHIPMENTa</v>
      </c>
      <c r="B3658" s="32" t="str">
        <f>VLOOKUP(D3658,Lookup!$A:$B,2,FALSE)</f>
        <v>Goods covered by EC Reg 1236/2005 only</v>
      </c>
      <c r="C3658" s="32" t="s">
        <v>352</v>
      </c>
      <c r="D3658" t="s">
        <v>336</v>
      </c>
      <c r="E3658" t="s">
        <v>253</v>
      </c>
      <c r="F3658" t="s">
        <v>290</v>
      </c>
      <c r="G3658" t="s">
        <v>332</v>
      </c>
      <c r="H3658" t="s">
        <v>1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</row>
    <row r="3659" spans="1:37">
      <c r="A3659" s="32" t="str">
        <f t="shared" si="57"/>
        <v>Goods covered by EC Reg 1236/2005 onlyAland IslandsTranshipmenta</v>
      </c>
      <c r="B3659" s="32" t="str">
        <f>VLOOKUP(D3659,Lookup!$A:$B,2,FALSE)</f>
        <v>Goods covered by EC Reg 1236/2005 only</v>
      </c>
      <c r="C3659" s="32" t="s">
        <v>352</v>
      </c>
      <c r="D3659" t="s">
        <v>336</v>
      </c>
      <c r="E3659" t="s">
        <v>252</v>
      </c>
      <c r="F3659" t="s">
        <v>286</v>
      </c>
      <c r="G3659" t="s">
        <v>332</v>
      </c>
      <c r="H3659" t="s">
        <v>1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</row>
    <row r="3660" spans="1:37">
      <c r="A3660" s="32" t="str">
        <f t="shared" si="57"/>
        <v>Goods covered by EC Reg 1236/2005 onlyAlbaniaTranshipmenta</v>
      </c>
      <c r="B3660" s="32" t="str">
        <f>VLOOKUP(D3660,Lookup!$A:$B,2,FALSE)</f>
        <v>Goods covered by EC Reg 1236/2005 only</v>
      </c>
      <c r="C3660" s="32" t="s">
        <v>352</v>
      </c>
      <c r="D3660" t="s">
        <v>336</v>
      </c>
      <c r="E3660" t="s">
        <v>251</v>
      </c>
      <c r="F3660" t="s">
        <v>286</v>
      </c>
      <c r="G3660" t="s">
        <v>332</v>
      </c>
      <c r="H3660" t="s">
        <v>1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</row>
    <row r="3661" spans="1:37">
      <c r="A3661" s="32" t="str">
        <f t="shared" si="57"/>
        <v>Goods covered by EC Reg 1236/2005 onlyAlgeriaTranshipmenta</v>
      </c>
      <c r="B3661" s="32" t="str">
        <f>VLOOKUP(D3661,Lookup!$A:$B,2,FALSE)</f>
        <v>Goods covered by EC Reg 1236/2005 only</v>
      </c>
      <c r="C3661" s="32" t="s">
        <v>352</v>
      </c>
      <c r="D3661" t="s">
        <v>336</v>
      </c>
      <c r="E3661" t="s">
        <v>250</v>
      </c>
      <c r="F3661" t="s">
        <v>286</v>
      </c>
      <c r="G3661" t="s">
        <v>332</v>
      </c>
      <c r="H3661" t="s">
        <v>1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</row>
    <row r="3662" spans="1:37">
      <c r="A3662" s="32" t="str">
        <f t="shared" si="57"/>
        <v>Goods covered by EC Reg 1236/2005 onlyAmerican SamoaTranshipmenta</v>
      </c>
      <c r="B3662" s="32" t="str">
        <f>VLOOKUP(D3662,Lookup!$A:$B,2,FALSE)</f>
        <v>Goods covered by EC Reg 1236/2005 only</v>
      </c>
      <c r="C3662" s="32" t="s">
        <v>352</v>
      </c>
      <c r="D3662" t="s">
        <v>336</v>
      </c>
      <c r="E3662" t="s">
        <v>249</v>
      </c>
      <c r="F3662" t="s">
        <v>286</v>
      </c>
      <c r="G3662" t="s">
        <v>332</v>
      </c>
      <c r="H3662" t="s">
        <v>1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</row>
    <row r="3663" spans="1:37">
      <c r="A3663" s="32" t="str">
        <f t="shared" si="57"/>
        <v>Goods covered by EC Reg 1236/2005 onlyAndorraTranshipmenta</v>
      </c>
      <c r="B3663" s="32" t="str">
        <f>VLOOKUP(D3663,Lookup!$A:$B,2,FALSE)</f>
        <v>Goods covered by EC Reg 1236/2005 only</v>
      </c>
      <c r="C3663" s="32" t="s">
        <v>352</v>
      </c>
      <c r="D3663" t="s">
        <v>336</v>
      </c>
      <c r="E3663" t="s">
        <v>248</v>
      </c>
      <c r="F3663" t="s">
        <v>286</v>
      </c>
      <c r="G3663" t="s">
        <v>332</v>
      </c>
      <c r="H3663" t="s">
        <v>1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</row>
    <row r="3664" spans="1:37">
      <c r="A3664" s="32" t="str">
        <f t="shared" si="57"/>
        <v>Goods covered by EC Reg 1236/2005 onlyAngolaTranshipmenta</v>
      </c>
      <c r="B3664" s="32" t="str">
        <f>VLOOKUP(D3664,Lookup!$A:$B,2,FALSE)</f>
        <v>Goods covered by EC Reg 1236/2005 only</v>
      </c>
      <c r="C3664" s="32" t="s">
        <v>352</v>
      </c>
      <c r="D3664" t="s">
        <v>336</v>
      </c>
      <c r="E3664" t="s">
        <v>247</v>
      </c>
      <c r="F3664" t="s">
        <v>286</v>
      </c>
      <c r="G3664" t="s">
        <v>332</v>
      </c>
      <c r="H3664" t="s">
        <v>1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</row>
    <row r="3665" spans="1:37">
      <c r="A3665" s="32" t="str">
        <f t="shared" si="57"/>
        <v>Goods covered by EC Reg 1236/2005 onlyAnguillaTranshipmenta</v>
      </c>
      <c r="B3665" s="32" t="str">
        <f>VLOOKUP(D3665,Lookup!$A:$B,2,FALSE)</f>
        <v>Goods covered by EC Reg 1236/2005 only</v>
      </c>
      <c r="C3665" s="32" t="s">
        <v>352</v>
      </c>
      <c r="D3665" t="s">
        <v>336</v>
      </c>
      <c r="E3665" t="s">
        <v>246</v>
      </c>
      <c r="F3665" t="s">
        <v>286</v>
      </c>
      <c r="G3665" t="s">
        <v>332</v>
      </c>
      <c r="H3665" t="s">
        <v>1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</row>
    <row r="3666" spans="1:37">
      <c r="A3666" s="32" t="str">
        <f t="shared" si="57"/>
        <v>Goods covered by EC Reg 1236/2005 onlyAntarcticaTranshipmenta</v>
      </c>
      <c r="B3666" s="32" t="str">
        <f>VLOOKUP(D3666,Lookup!$A:$B,2,FALSE)</f>
        <v>Goods covered by EC Reg 1236/2005 only</v>
      </c>
      <c r="C3666" s="32" t="s">
        <v>352</v>
      </c>
      <c r="D3666" t="s">
        <v>336</v>
      </c>
      <c r="E3666" t="s">
        <v>245</v>
      </c>
      <c r="F3666" t="s">
        <v>286</v>
      </c>
      <c r="G3666" t="s">
        <v>332</v>
      </c>
      <c r="H3666" t="s">
        <v>1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</row>
    <row r="3667" spans="1:37">
      <c r="A3667" s="32" t="str">
        <f t="shared" si="57"/>
        <v>Goods covered by EC Reg 1236/2005 onlyAntigua and BarbudaTranshipmenta</v>
      </c>
      <c r="B3667" s="32" t="str">
        <f>VLOOKUP(D3667,Lookup!$A:$B,2,FALSE)</f>
        <v>Goods covered by EC Reg 1236/2005 only</v>
      </c>
      <c r="C3667" s="32" t="s">
        <v>352</v>
      </c>
      <c r="D3667" t="s">
        <v>336</v>
      </c>
      <c r="E3667" t="s">
        <v>244</v>
      </c>
      <c r="F3667" t="s">
        <v>286</v>
      </c>
      <c r="G3667" t="s">
        <v>332</v>
      </c>
      <c r="H3667" t="s">
        <v>1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</row>
    <row r="3668" spans="1:37">
      <c r="A3668" s="32" t="str">
        <f t="shared" si="57"/>
        <v>Goods covered by EC Reg 1236/2005 onlyArgentinaTranshipmenta</v>
      </c>
      <c r="B3668" s="32" t="str">
        <f>VLOOKUP(D3668,Lookup!$A:$B,2,FALSE)</f>
        <v>Goods covered by EC Reg 1236/2005 only</v>
      </c>
      <c r="C3668" s="32" t="s">
        <v>352</v>
      </c>
      <c r="D3668" t="s">
        <v>336</v>
      </c>
      <c r="E3668" t="s">
        <v>243</v>
      </c>
      <c r="F3668" t="s">
        <v>286</v>
      </c>
      <c r="G3668" t="s">
        <v>332</v>
      </c>
      <c r="H3668" t="s">
        <v>1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</row>
    <row r="3669" spans="1:37">
      <c r="A3669" s="32" t="str">
        <f t="shared" si="57"/>
        <v>Goods covered by EC Reg 1236/2005 onlyArmeniaTranshipmenta</v>
      </c>
      <c r="B3669" s="32" t="str">
        <f>VLOOKUP(D3669,Lookup!$A:$B,2,FALSE)</f>
        <v>Goods covered by EC Reg 1236/2005 only</v>
      </c>
      <c r="C3669" s="32" t="s">
        <v>352</v>
      </c>
      <c r="D3669" t="s">
        <v>336</v>
      </c>
      <c r="E3669" t="s">
        <v>242</v>
      </c>
      <c r="F3669" t="s">
        <v>286</v>
      </c>
      <c r="G3669" t="s">
        <v>332</v>
      </c>
      <c r="H3669" t="s">
        <v>1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</row>
    <row r="3670" spans="1:37">
      <c r="A3670" s="32" t="str">
        <f t="shared" si="57"/>
        <v>Goods covered by EC Reg 1236/2005 onlyArubaTranshipmenta</v>
      </c>
      <c r="B3670" s="32" t="str">
        <f>VLOOKUP(D3670,Lookup!$A:$B,2,FALSE)</f>
        <v>Goods covered by EC Reg 1236/2005 only</v>
      </c>
      <c r="C3670" s="32" t="s">
        <v>352</v>
      </c>
      <c r="D3670" t="s">
        <v>336</v>
      </c>
      <c r="E3670" t="s">
        <v>241</v>
      </c>
      <c r="F3670" t="s">
        <v>286</v>
      </c>
      <c r="G3670" t="s">
        <v>332</v>
      </c>
      <c r="H3670" t="s">
        <v>1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</row>
    <row r="3671" spans="1:37">
      <c r="A3671" s="32" t="str">
        <f t="shared" si="57"/>
        <v>Goods covered by EC Reg 1236/2005 onlyAustraliaTranshipmenta</v>
      </c>
      <c r="B3671" s="32" t="str">
        <f>VLOOKUP(D3671,Lookup!$A:$B,2,FALSE)</f>
        <v>Goods covered by EC Reg 1236/2005 only</v>
      </c>
      <c r="C3671" s="32" t="s">
        <v>352</v>
      </c>
      <c r="D3671" t="s">
        <v>336</v>
      </c>
      <c r="E3671" t="s">
        <v>240</v>
      </c>
      <c r="F3671" t="s">
        <v>286</v>
      </c>
      <c r="G3671" t="s">
        <v>332</v>
      </c>
      <c r="H3671" t="s">
        <v>1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</row>
    <row r="3672" spans="1:37">
      <c r="A3672" s="32" t="str">
        <f t="shared" si="57"/>
        <v>Goods covered by EC Reg 1236/2005 onlyAustralian Antarctic TerritoryTranshipmenta</v>
      </c>
      <c r="B3672" s="32" t="str">
        <f>VLOOKUP(D3672,Lookup!$A:$B,2,FALSE)</f>
        <v>Goods covered by EC Reg 1236/2005 only</v>
      </c>
      <c r="C3672" s="32" t="s">
        <v>352</v>
      </c>
      <c r="D3672" t="s">
        <v>336</v>
      </c>
      <c r="E3672" t="s">
        <v>239</v>
      </c>
      <c r="F3672" t="s">
        <v>286</v>
      </c>
      <c r="G3672" t="s">
        <v>332</v>
      </c>
      <c r="H3672" t="s">
        <v>1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</row>
    <row r="3673" spans="1:37">
      <c r="A3673" s="32" t="str">
        <f t="shared" si="57"/>
        <v>Goods covered by EC Reg 1236/2005 onlyAustriaTranshipmenta</v>
      </c>
      <c r="B3673" s="32" t="str">
        <f>VLOOKUP(D3673,Lookup!$A:$B,2,FALSE)</f>
        <v>Goods covered by EC Reg 1236/2005 only</v>
      </c>
      <c r="C3673" s="32" t="s">
        <v>352</v>
      </c>
      <c r="D3673" t="s">
        <v>336</v>
      </c>
      <c r="E3673" t="s">
        <v>238</v>
      </c>
      <c r="F3673" t="s">
        <v>286</v>
      </c>
      <c r="G3673" t="s">
        <v>332</v>
      </c>
      <c r="H3673" t="s">
        <v>1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</row>
    <row r="3674" spans="1:37">
      <c r="A3674" s="32" t="str">
        <f t="shared" si="57"/>
        <v>Goods covered by EC Reg 1236/2005 onlyAzerbaijanTranshipmenta</v>
      </c>
      <c r="B3674" s="32" t="str">
        <f>VLOOKUP(D3674,Lookup!$A:$B,2,FALSE)</f>
        <v>Goods covered by EC Reg 1236/2005 only</v>
      </c>
      <c r="C3674" s="32" t="s">
        <v>352</v>
      </c>
      <c r="D3674" t="s">
        <v>336</v>
      </c>
      <c r="E3674" t="s">
        <v>237</v>
      </c>
      <c r="F3674" t="s">
        <v>286</v>
      </c>
      <c r="G3674" t="s">
        <v>332</v>
      </c>
      <c r="H3674" t="s">
        <v>1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</row>
    <row r="3675" spans="1:37">
      <c r="A3675" s="32" t="str">
        <f t="shared" si="57"/>
        <v>Goods covered by EC Reg 1236/2005 onlyAzoresTranshipmenta</v>
      </c>
      <c r="B3675" s="32" t="str">
        <f>VLOOKUP(D3675,Lookup!$A:$B,2,FALSE)</f>
        <v>Goods covered by EC Reg 1236/2005 only</v>
      </c>
      <c r="C3675" s="32" t="s">
        <v>352</v>
      </c>
      <c r="D3675" t="s">
        <v>336</v>
      </c>
      <c r="E3675" t="s">
        <v>236</v>
      </c>
      <c r="F3675" t="s">
        <v>286</v>
      </c>
      <c r="G3675" t="s">
        <v>332</v>
      </c>
      <c r="H3675" t="s">
        <v>1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</row>
    <row r="3676" spans="1:37">
      <c r="A3676" s="32" t="str">
        <f t="shared" si="57"/>
        <v>Goods covered by EC Reg 1236/2005 onlyBahamasTranshipmenta</v>
      </c>
      <c r="B3676" s="32" t="str">
        <f>VLOOKUP(D3676,Lookup!$A:$B,2,FALSE)</f>
        <v>Goods covered by EC Reg 1236/2005 only</v>
      </c>
      <c r="C3676" s="32" t="s">
        <v>352</v>
      </c>
      <c r="D3676" t="s">
        <v>336</v>
      </c>
      <c r="E3676" t="s">
        <v>235</v>
      </c>
      <c r="F3676" t="s">
        <v>286</v>
      </c>
      <c r="G3676" t="s">
        <v>332</v>
      </c>
      <c r="H3676" t="s">
        <v>1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</row>
    <row r="3677" spans="1:37">
      <c r="A3677" s="32" t="str">
        <f t="shared" si="57"/>
        <v>Goods covered by EC Reg 1236/2005 onlyBahrainTranshipmenta</v>
      </c>
      <c r="B3677" s="32" t="str">
        <f>VLOOKUP(D3677,Lookup!$A:$B,2,FALSE)</f>
        <v>Goods covered by EC Reg 1236/2005 only</v>
      </c>
      <c r="C3677" s="32" t="s">
        <v>352</v>
      </c>
      <c r="D3677" t="s">
        <v>336</v>
      </c>
      <c r="E3677" t="s">
        <v>234</v>
      </c>
      <c r="F3677" t="s">
        <v>286</v>
      </c>
      <c r="G3677" t="s">
        <v>332</v>
      </c>
      <c r="H3677" t="s">
        <v>1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</row>
    <row r="3678" spans="1:37">
      <c r="A3678" s="32" t="str">
        <f t="shared" si="57"/>
        <v>Goods covered by EC Reg 1236/2005 onlyBaker IslandTranshipmenta</v>
      </c>
      <c r="B3678" s="32" t="str">
        <f>VLOOKUP(D3678,Lookup!$A:$B,2,FALSE)</f>
        <v>Goods covered by EC Reg 1236/2005 only</v>
      </c>
      <c r="C3678" s="32" t="s">
        <v>352</v>
      </c>
      <c r="D3678" t="s">
        <v>336</v>
      </c>
      <c r="E3678" t="s">
        <v>233</v>
      </c>
      <c r="F3678" t="s">
        <v>286</v>
      </c>
      <c r="G3678" t="s">
        <v>332</v>
      </c>
      <c r="H3678" t="s">
        <v>1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</row>
    <row r="3679" spans="1:37">
      <c r="A3679" s="32" t="str">
        <f t="shared" si="57"/>
        <v>Goods covered by EC Reg 1236/2005 onlyBangladeshTranshipmenta</v>
      </c>
      <c r="B3679" s="32" t="str">
        <f>VLOOKUP(D3679,Lookup!$A:$B,2,FALSE)</f>
        <v>Goods covered by EC Reg 1236/2005 only</v>
      </c>
      <c r="C3679" s="32" t="s">
        <v>352</v>
      </c>
      <c r="D3679" t="s">
        <v>336</v>
      </c>
      <c r="E3679" t="s">
        <v>232</v>
      </c>
      <c r="F3679" t="s">
        <v>286</v>
      </c>
      <c r="G3679" t="s">
        <v>332</v>
      </c>
      <c r="H3679" t="s">
        <v>1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</row>
    <row r="3680" spans="1:37">
      <c r="A3680" s="32" t="str">
        <f t="shared" si="57"/>
        <v>Goods covered by EC Reg 1236/2005 onlyBarbadosTranshipmenta</v>
      </c>
      <c r="B3680" s="32" t="str">
        <f>VLOOKUP(D3680,Lookup!$A:$B,2,FALSE)</f>
        <v>Goods covered by EC Reg 1236/2005 only</v>
      </c>
      <c r="C3680" s="32" t="s">
        <v>352</v>
      </c>
      <c r="D3680" t="s">
        <v>336</v>
      </c>
      <c r="E3680" t="s">
        <v>231</v>
      </c>
      <c r="F3680" t="s">
        <v>286</v>
      </c>
      <c r="G3680" t="s">
        <v>332</v>
      </c>
      <c r="H3680" t="s">
        <v>1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</row>
    <row r="3681" spans="1:37">
      <c r="A3681" s="32" t="str">
        <f t="shared" si="57"/>
        <v>Goods covered by EC Reg 1236/2005 onlyBelarusTranshipmenta</v>
      </c>
      <c r="B3681" s="32" t="str">
        <f>VLOOKUP(D3681,Lookup!$A:$B,2,FALSE)</f>
        <v>Goods covered by EC Reg 1236/2005 only</v>
      </c>
      <c r="C3681" s="32" t="s">
        <v>352</v>
      </c>
      <c r="D3681" t="s">
        <v>336</v>
      </c>
      <c r="E3681" t="s">
        <v>230</v>
      </c>
      <c r="F3681" t="s">
        <v>286</v>
      </c>
      <c r="G3681" t="s">
        <v>332</v>
      </c>
      <c r="H3681" t="s">
        <v>1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</row>
    <row r="3682" spans="1:37">
      <c r="A3682" s="32" t="str">
        <f t="shared" si="57"/>
        <v>Goods covered by EC Reg 1236/2005 onlyBelgiumTranshipmenta</v>
      </c>
      <c r="B3682" s="32" t="str">
        <f>VLOOKUP(D3682,Lookup!$A:$B,2,FALSE)</f>
        <v>Goods covered by EC Reg 1236/2005 only</v>
      </c>
      <c r="C3682" s="32" t="s">
        <v>352</v>
      </c>
      <c r="D3682" t="s">
        <v>336</v>
      </c>
      <c r="E3682" t="s">
        <v>229</v>
      </c>
      <c r="F3682" t="s">
        <v>286</v>
      </c>
      <c r="G3682" t="s">
        <v>332</v>
      </c>
      <c r="H3682" t="s">
        <v>1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</row>
    <row r="3683" spans="1:37">
      <c r="A3683" s="32" t="str">
        <f t="shared" si="57"/>
        <v>Goods covered by EC Reg 1236/2005 onlyBelizeTranshipmenta</v>
      </c>
      <c r="B3683" s="32" t="str">
        <f>VLOOKUP(D3683,Lookup!$A:$B,2,FALSE)</f>
        <v>Goods covered by EC Reg 1236/2005 only</v>
      </c>
      <c r="C3683" s="32" t="s">
        <v>352</v>
      </c>
      <c r="D3683" t="s">
        <v>336</v>
      </c>
      <c r="E3683" t="s">
        <v>228</v>
      </c>
      <c r="F3683" t="s">
        <v>286</v>
      </c>
      <c r="G3683" t="s">
        <v>332</v>
      </c>
      <c r="H3683" t="s">
        <v>1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</row>
    <row r="3684" spans="1:37">
      <c r="A3684" s="32" t="str">
        <f t="shared" si="57"/>
        <v>Goods covered by EC Reg 1236/2005 onlyBeninTranshipmenta</v>
      </c>
      <c r="B3684" s="32" t="str">
        <f>VLOOKUP(D3684,Lookup!$A:$B,2,FALSE)</f>
        <v>Goods covered by EC Reg 1236/2005 only</v>
      </c>
      <c r="C3684" s="32" t="s">
        <v>352</v>
      </c>
      <c r="D3684" t="s">
        <v>336</v>
      </c>
      <c r="E3684" t="s">
        <v>227</v>
      </c>
      <c r="F3684" t="s">
        <v>286</v>
      </c>
      <c r="G3684" t="s">
        <v>332</v>
      </c>
      <c r="H3684" t="s">
        <v>1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</row>
    <row r="3685" spans="1:37">
      <c r="A3685" s="32" t="str">
        <f t="shared" si="57"/>
        <v>Goods covered by EC Reg 1236/2005 onlyBermudaTranshipmenta</v>
      </c>
      <c r="B3685" s="32" t="str">
        <f>VLOOKUP(D3685,Lookup!$A:$B,2,FALSE)</f>
        <v>Goods covered by EC Reg 1236/2005 only</v>
      </c>
      <c r="C3685" s="32" t="s">
        <v>352</v>
      </c>
      <c r="D3685" t="s">
        <v>336</v>
      </c>
      <c r="E3685" t="s">
        <v>226</v>
      </c>
      <c r="F3685" t="s">
        <v>286</v>
      </c>
      <c r="G3685" t="s">
        <v>332</v>
      </c>
      <c r="H3685" t="s">
        <v>1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</row>
    <row r="3686" spans="1:37">
      <c r="A3686" s="32" t="str">
        <f t="shared" si="57"/>
        <v>Goods covered by EC Reg 1236/2005 onlyBhutanTranshipmenta</v>
      </c>
      <c r="B3686" s="32" t="str">
        <f>VLOOKUP(D3686,Lookup!$A:$B,2,FALSE)</f>
        <v>Goods covered by EC Reg 1236/2005 only</v>
      </c>
      <c r="C3686" s="32" t="s">
        <v>352</v>
      </c>
      <c r="D3686" t="s">
        <v>336</v>
      </c>
      <c r="E3686" t="s">
        <v>225</v>
      </c>
      <c r="F3686" t="s">
        <v>286</v>
      </c>
      <c r="G3686" t="s">
        <v>332</v>
      </c>
      <c r="H3686" t="s">
        <v>1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</row>
    <row r="3687" spans="1:37">
      <c r="A3687" s="32" t="str">
        <f t="shared" si="57"/>
        <v>Goods covered by EC Reg 1236/2005 onlyBoliviaTranshipmenta</v>
      </c>
      <c r="B3687" s="32" t="str">
        <f>VLOOKUP(D3687,Lookup!$A:$B,2,FALSE)</f>
        <v>Goods covered by EC Reg 1236/2005 only</v>
      </c>
      <c r="C3687" s="32" t="s">
        <v>352</v>
      </c>
      <c r="D3687" t="s">
        <v>336</v>
      </c>
      <c r="E3687" t="s">
        <v>224</v>
      </c>
      <c r="F3687" t="s">
        <v>286</v>
      </c>
      <c r="G3687" t="s">
        <v>332</v>
      </c>
      <c r="H3687" t="s">
        <v>1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</row>
    <row r="3688" spans="1:37">
      <c r="A3688" s="32" t="str">
        <f t="shared" si="57"/>
        <v>Goods covered by EC Reg 1236/2005 onlyBosnia and HerzegovinaTranshipmenta</v>
      </c>
      <c r="B3688" s="32" t="str">
        <f>VLOOKUP(D3688,Lookup!$A:$B,2,FALSE)</f>
        <v>Goods covered by EC Reg 1236/2005 only</v>
      </c>
      <c r="C3688" s="32" t="s">
        <v>352</v>
      </c>
      <c r="D3688" t="s">
        <v>336</v>
      </c>
      <c r="E3688" t="s">
        <v>223</v>
      </c>
      <c r="F3688" t="s">
        <v>286</v>
      </c>
      <c r="G3688" t="s">
        <v>332</v>
      </c>
      <c r="H3688" t="s">
        <v>1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</row>
    <row r="3689" spans="1:37">
      <c r="A3689" s="32" t="str">
        <f t="shared" si="57"/>
        <v>Goods covered by EC Reg 1236/2005 onlyBotswanaTranshipmenta</v>
      </c>
      <c r="B3689" s="32" t="str">
        <f>VLOOKUP(D3689,Lookup!$A:$B,2,FALSE)</f>
        <v>Goods covered by EC Reg 1236/2005 only</v>
      </c>
      <c r="C3689" s="32" t="s">
        <v>352</v>
      </c>
      <c r="D3689" t="s">
        <v>336</v>
      </c>
      <c r="E3689" t="s">
        <v>222</v>
      </c>
      <c r="F3689" t="s">
        <v>286</v>
      </c>
      <c r="G3689" t="s">
        <v>332</v>
      </c>
      <c r="H3689" t="s">
        <v>1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</row>
    <row r="3690" spans="1:37">
      <c r="A3690" s="32" t="str">
        <f t="shared" si="57"/>
        <v>Goods covered by EC Reg 1236/2005 onlyBrazilTranshipmenta</v>
      </c>
      <c r="B3690" s="32" t="str">
        <f>VLOOKUP(D3690,Lookup!$A:$B,2,FALSE)</f>
        <v>Goods covered by EC Reg 1236/2005 only</v>
      </c>
      <c r="C3690" s="32" t="s">
        <v>352</v>
      </c>
      <c r="D3690" t="s">
        <v>336</v>
      </c>
      <c r="E3690" t="s">
        <v>221</v>
      </c>
      <c r="F3690" t="s">
        <v>286</v>
      </c>
      <c r="G3690" t="s">
        <v>332</v>
      </c>
      <c r="H3690" t="s">
        <v>1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</row>
    <row r="3691" spans="1:37">
      <c r="A3691" s="32" t="str">
        <f t="shared" si="57"/>
        <v>Goods covered by EC Reg 1236/2005 onlyBritish Antarctic TerritoryTranshipmenta</v>
      </c>
      <c r="B3691" s="32" t="str">
        <f>VLOOKUP(D3691,Lookup!$A:$B,2,FALSE)</f>
        <v>Goods covered by EC Reg 1236/2005 only</v>
      </c>
      <c r="C3691" s="32" t="s">
        <v>352</v>
      </c>
      <c r="D3691" t="s">
        <v>336</v>
      </c>
      <c r="E3691" t="s">
        <v>220</v>
      </c>
      <c r="F3691" t="s">
        <v>286</v>
      </c>
      <c r="G3691" t="s">
        <v>332</v>
      </c>
      <c r="H3691" t="s">
        <v>1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</row>
    <row r="3692" spans="1:37">
      <c r="A3692" s="32" t="str">
        <f t="shared" si="57"/>
        <v>Goods covered by EC Reg 1236/2005 onlyBritish Indian Ocean TerritoryTranshipmenta</v>
      </c>
      <c r="B3692" s="32" t="str">
        <f>VLOOKUP(D3692,Lookup!$A:$B,2,FALSE)</f>
        <v>Goods covered by EC Reg 1236/2005 only</v>
      </c>
      <c r="C3692" s="32" t="s">
        <v>352</v>
      </c>
      <c r="D3692" t="s">
        <v>336</v>
      </c>
      <c r="E3692" t="s">
        <v>219</v>
      </c>
      <c r="F3692" t="s">
        <v>286</v>
      </c>
      <c r="G3692" t="s">
        <v>332</v>
      </c>
      <c r="H3692" t="s">
        <v>1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</row>
    <row r="3693" spans="1:37">
      <c r="A3693" s="32" t="str">
        <f t="shared" si="57"/>
        <v>Goods covered by EC Reg 1236/2005 onlyBritish Virgin IslandsTranshipmenta</v>
      </c>
      <c r="B3693" s="32" t="str">
        <f>VLOOKUP(D3693,Lookup!$A:$B,2,FALSE)</f>
        <v>Goods covered by EC Reg 1236/2005 only</v>
      </c>
      <c r="C3693" s="32" t="s">
        <v>352</v>
      </c>
      <c r="D3693" t="s">
        <v>336</v>
      </c>
      <c r="E3693" t="s">
        <v>218</v>
      </c>
      <c r="F3693" t="s">
        <v>286</v>
      </c>
      <c r="G3693" t="s">
        <v>332</v>
      </c>
      <c r="H3693" t="s">
        <v>1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</row>
    <row r="3694" spans="1:37">
      <c r="A3694" s="32" t="str">
        <f t="shared" si="57"/>
        <v>Goods covered by EC Reg 1236/2005 onlyBruneiTranshipmenta</v>
      </c>
      <c r="B3694" s="32" t="str">
        <f>VLOOKUP(D3694,Lookup!$A:$B,2,FALSE)</f>
        <v>Goods covered by EC Reg 1236/2005 only</v>
      </c>
      <c r="C3694" s="32" t="s">
        <v>352</v>
      </c>
      <c r="D3694" t="s">
        <v>336</v>
      </c>
      <c r="E3694" t="s">
        <v>217</v>
      </c>
      <c r="F3694" t="s">
        <v>286</v>
      </c>
      <c r="G3694" t="s">
        <v>332</v>
      </c>
      <c r="H3694" t="s">
        <v>1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</row>
    <row r="3695" spans="1:37">
      <c r="A3695" s="32" t="str">
        <f t="shared" si="57"/>
        <v>Goods covered by EC Reg 1236/2005 onlyBulgariaTranshipmenta</v>
      </c>
      <c r="B3695" s="32" t="str">
        <f>VLOOKUP(D3695,Lookup!$A:$B,2,FALSE)</f>
        <v>Goods covered by EC Reg 1236/2005 only</v>
      </c>
      <c r="C3695" s="32" t="s">
        <v>352</v>
      </c>
      <c r="D3695" t="s">
        <v>336</v>
      </c>
      <c r="E3695" t="s">
        <v>216</v>
      </c>
      <c r="F3695" t="s">
        <v>286</v>
      </c>
      <c r="G3695" t="s">
        <v>332</v>
      </c>
      <c r="H3695" t="s">
        <v>1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</row>
    <row r="3696" spans="1:37">
      <c r="A3696" s="32" t="str">
        <f t="shared" si="57"/>
        <v>Goods covered by EC Reg 1236/2005 onlyBurkina FasoTranshipmenta</v>
      </c>
      <c r="B3696" s="32" t="str">
        <f>VLOOKUP(D3696,Lookup!$A:$B,2,FALSE)</f>
        <v>Goods covered by EC Reg 1236/2005 only</v>
      </c>
      <c r="C3696" s="32" t="s">
        <v>352</v>
      </c>
      <c r="D3696" t="s">
        <v>336</v>
      </c>
      <c r="E3696" t="s">
        <v>215</v>
      </c>
      <c r="F3696" t="s">
        <v>286</v>
      </c>
      <c r="G3696" t="s">
        <v>332</v>
      </c>
      <c r="H3696" t="s">
        <v>1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</row>
    <row r="3697" spans="1:37">
      <c r="A3697" s="32" t="str">
        <f t="shared" si="57"/>
        <v>Goods covered by EC Reg 1236/2005 onlyBurmaTranshipmenta</v>
      </c>
      <c r="B3697" s="32" t="str">
        <f>VLOOKUP(D3697,Lookup!$A:$B,2,FALSE)</f>
        <v>Goods covered by EC Reg 1236/2005 only</v>
      </c>
      <c r="C3697" s="32" t="s">
        <v>352</v>
      </c>
      <c r="D3697" t="s">
        <v>336</v>
      </c>
      <c r="E3697" t="s">
        <v>214</v>
      </c>
      <c r="F3697" t="s">
        <v>286</v>
      </c>
      <c r="G3697" t="s">
        <v>332</v>
      </c>
      <c r="H3697" t="s">
        <v>1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</row>
    <row r="3698" spans="1:37">
      <c r="A3698" s="32" t="str">
        <f t="shared" si="57"/>
        <v>Goods covered by EC Reg 1236/2005 onlyBurundiTranshipmenta</v>
      </c>
      <c r="B3698" s="32" t="str">
        <f>VLOOKUP(D3698,Lookup!$A:$B,2,FALSE)</f>
        <v>Goods covered by EC Reg 1236/2005 only</v>
      </c>
      <c r="C3698" s="32" t="s">
        <v>352</v>
      </c>
      <c r="D3698" t="s">
        <v>336</v>
      </c>
      <c r="E3698" t="s">
        <v>213</v>
      </c>
      <c r="F3698" t="s">
        <v>286</v>
      </c>
      <c r="G3698" t="s">
        <v>332</v>
      </c>
      <c r="H3698" t="s">
        <v>1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</row>
    <row r="3699" spans="1:37">
      <c r="A3699" s="32" t="str">
        <f t="shared" si="57"/>
        <v>Goods covered by EC Reg 1236/2005 onlyCambodiaTranshipmenta</v>
      </c>
      <c r="B3699" s="32" t="str">
        <f>VLOOKUP(D3699,Lookup!$A:$B,2,FALSE)</f>
        <v>Goods covered by EC Reg 1236/2005 only</v>
      </c>
      <c r="C3699" s="32" t="s">
        <v>352</v>
      </c>
      <c r="D3699" t="s">
        <v>336</v>
      </c>
      <c r="E3699" t="s">
        <v>212</v>
      </c>
      <c r="F3699" t="s">
        <v>286</v>
      </c>
      <c r="G3699" t="s">
        <v>332</v>
      </c>
      <c r="H3699" t="s">
        <v>1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</row>
    <row r="3700" spans="1:37">
      <c r="A3700" s="32" t="str">
        <f t="shared" si="57"/>
        <v>Goods covered by EC Reg 1236/2005 onlyCameroonTranshipmenta</v>
      </c>
      <c r="B3700" s="32" t="str">
        <f>VLOOKUP(D3700,Lookup!$A:$B,2,FALSE)</f>
        <v>Goods covered by EC Reg 1236/2005 only</v>
      </c>
      <c r="C3700" s="32" t="s">
        <v>352</v>
      </c>
      <c r="D3700" t="s">
        <v>336</v>
      </c>
      <c r="E3700" t="s">
        <v>211</v>
      </c>
      <c r="F3700" t="s">
        <v>286</v>
      </c>
      <c r="G3700" t="s">
        <v>332</v>
      </c>
      <c r="H3700" t="s">
        <v>1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</row>
    <row r="3701" spans="1:37">
      <c r="A3701" s="32" t="str">
        <f t="shared" si="57"/>
        <v>Goods covered by EC Reg 1236/2005 onlyCanadaTranshipmenta</v>
      </c>
      <c r="B3701" s="32" t="str">
        <f>VLOOKUP(D3701,Lookup!$A:$B,2,FALSE)</f>
        <v>Goods covered by EC Reg 1236/2005 only</v>
      </c>
      <c r="C3701" s="32" t="s">
        <v>352</v>
      </c>
      <c r="D3701" t="s">
        <v>336</v>
      </c>
      <c r="E3701" t="s">
        <v>210</v>
      </c>
      <c r="F3701" t="s">
        <v>286</v>
      </c>
      <c r="G3701" t="s">
        <v>332</v>
      </c>
      <c r="H3701" t="s">
        <v>1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</row>
    <row r="3702" spans="1:37">
      <c r="A3702" s="32" t="str">
        <f t="shared" si="57"/>
        <v>Goods covered by EC Reg 1236/2005 onlyCape VerdeTranshipmenta</v>
      </c>
      <c r="B3702" s="32" t="str">
        <f>VLOOKUP(D3702,Lookup!$A:$B,2,FALSE)</f>
        <v>Goods covered by EC Reg 1236/2005 only</v>
      </c>
      <c r="C3702" s="32" t="s">
        <v>352</v>
      </c>
      <c r="D3702" t="s">
        <v>336</v>
      </c>
      <c r="E3702" t="s">
        <v>209</v>
      </c>
      <c r="F3702" t="s">
        <v>286</v>
      </c>
      <c r="G3702" t="s">
        <v>332</v>
      </c>
      <c r="H3702" t="s">
        <v>1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</row>
    <row r="3703" spans="1:37">
      <c r="A3703" s="32" t="str">
        <f t="shared" si="57"/>
        <v>Goods covered by EC Reg 1236/2005 onlyCayman IslandsTranshipmenta</v>
      </c>
      <c r="B3703" s="32" t="str">
        <f>VLOOKUP(D3703,Lookup!$A:$B,2,FALSE)</f>
        <v>Goods covered by EC Reg 1236/2005 only</v>
      </c>
      <c r="C3703" s="32" t="s">
        <v>352</v>
      </c>
      <c r="D3703" t="s">
        <v>336</v>
      </c>
      <c r="E3703" t="s">
        <v>208</v>
      </c>
      <c r="F3703" t="s">
        <v>286</v>
      </c>
      <c r="G3703" t="s">
        <v>332</v>
      </c>
      <c r="H3703" t="s">
        <v>1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</row>
    <row r="3704" spans="1:37">
      <c r="A3704" s="32" t="str">
        <f t="shared" si="57"/>
        <v>Goods covered by EC Reg 1236/2005 onlyCentral African RepublicTranshipmenta</v>
      </c>
      <c r="B3704" s="32" t="str">
        <f>VLOOKUP(D3704,Lookup!$A:$B,2,FALSE)</f>
        <v>Goods covered by EC Reg 1236/2005 only</v>
      </c>
      <c r="C3704" s="32" t="s">
        <v>352</v>
      </c>
      <c r="D3704" t="s">
        <v>336</v>
      </c>
      <c r="E3704" t="s">
        <v>207</v>
      </c>
      <c r="F3704" t="s">
        <v>286</v>
      </c>
      <c r="G3704" t="s">
        <v>332</v>
      </c>
      <c r="H3704" t="s">
        <v>1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</row>
    <row r="3705" spans="1:37">
      <c r="A3705" s="32" t="str">
        <f t="shared" si="57"/>
        <v>Goods covered by EC Reg 1236/2005 onlyCeuta and MelillaTranshipmenta</v>
      </c>
      <c r="B3705" s="32" t="str">
        <f>VLOOKUP(D3705,Lookup!$A:$B,2,FALSE)</f>
        <v>Goods covered by EC Reg 1236/2005 only</v>
      </c>
      <c r="C3705" s="32" t="s">
        <v>352</v>
      </c>
      <c r="D3705" t="s">
        <v>336</v>
      </c>
      <c r="E3705" t="s">
        <v>206</v>
      </c>
      <c r="F3705" t="s">
        <v>286</v>
      </c>
      <c r="G3705" t="s">
        <v>332</v>
      </c>
      <c r="H3705" t="s">
        <v>1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</row>
    <row r="3706" spans="1:37">
      <c r="A3706" s="32" t="str">
        <f t="shared" si="57"/>
        <v>Goods covered by EC Reg 1236/2005 onlyChadTranshipmenta</v>
      </c>
      <c r="B3706" s="32" t="str">
        <f>VLOOKUP(D3706,Lookup!$A:$B,2,FALSE)</f>
        <v>Goods covered by EC Reg 1236/2005 only</v>
      </c>
      <c r="C3706" s="32" t="s">
        <v>352</v>
      </c>
      <c r="D3706" t="s">
        <v>336</v>
      </c>
      <c r="E3706" t="s">
        <v>205</v>
      </c>
      <c r="F3706" t="s">
        <v>286</v>
      </c>
      <c r="G3706" t="s">
        <v>332</v>
      </c>
      <c r="H3706" t="s">
        <v>1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</row>
    <row r="3707" spans="1:37">
      <c r="A3707" s="32" t="str">
        <f t="shared" si="57"/>
        <v>Goods covered by EC Reg 1236/2005 onlyChannel IslandsTranshipmenta</v>
      </c>
      <c r="B3707" s="32" t="str">
        <f>VLOOKUP(D3707,Lookup!$A:$B,2,FALSE)</f>
        <v>Goods covered by EC Reg 1236/2005 only</v>
      </c>
      <c r="C3707" s="32" t="s">
        <v>352</v>
      </c>
      <c r="D3707" t="s">
        <v>336</v>
      </c>
      <c r="E3707" t="s">
        <v>204</v>
      </c>
      <c r="F3707" t="s">
        <v>286</v>
      </c>
      <c r="G3707" t="s">
        <v>332</v>
      </c>
      <c r="H3707" t="s">
        <v>1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</row>
    <row r="3708" spans="1:37">
      <c r="A3708" s="32" t="str">
        <f t="shared" si="57"/>
        <v>Goods covered by EC Reg 1236/2005 onlyChileTranshipmenta</v>
      </c>
      <c r="B3708" s="32" t="str">
        <f>VLOOKUP(D3708,Lookup!$A:$B,2,FALSE)</f>
        <v>Goods covered by EC Reg 1236/2005 only</v>
      </c>
      <c r="C3708" s="32" t="s">
        <v>352</v>
      </c>
      <c r="D3708" t="s">
        <v>336</v>
      </c>
      <c r="E3708" t="s">
        <v>203</v>
      </c>
      <c r="F3708" t="s">
        <v>286</v>
      </c>
      <c r="G3708" t="s">
        <v>332</v>
      </c>
      <c r="H3708" t="s">
        <v>1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</row>
    <row r="3709" spans="1:37">
      <c r="A3709" s="32" t="str">
        <f t="shared" si="57"/>
        <v>Goods covered by EC Reg 1236/2005 onlyChinaTranshipmenta</v>
      </c>
      <c r="B3709" s="32" t="str">
        <f>VLOOKUP(D3709,Lookup!$A:$B,2,FALSE)</f>
        <v>Goods covered by EC Reg 1236/2005 only</v>
      </c>
      <c r="C3709" s="32" t="s">
        <v>352</v>
      </c>
      <c r="D3709" t="s">
        <v>336</v>
      </c>
      <c r="E3709" t="s">
        <v>202</v>
      </c>
      <c r="F3709" t="s">
        <v>286</v>
      </c>
      <c r="G3709" t="s">
        <v>332</v>
      </c>
      <c r="H3709" t="s">
        <v>1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</row>
    <row r="3710" spans="1:37">
      <c r="A3710" s="32" t="str">
        <f t="shared" si="57"/>
        <v>Goods covered by EC Reg 1236/2005 onlyChristmas IslandTranshipmenta</v>
      </c>
      <c r="B3710" s="32" t="str">
        <f>VLOOKUP(D3710,Lookup!$A:$B,2,FALSE)</f>
        <v>Goods covered by EC Reg 1236/2005 only</v>
      </c>
      <c r="C3710" s="32" t="s">
        <v>352</v>
      </c>
      <c r="D3710" t="s">
        <v>336</v>
      </c>
      <c r="E3710" t="s">
        <v>201</v>
      </c>
      <c r="F3710" t="s">
        <v>286</v>
      </c>
      <c r="G3710" t="s">
        <v>332</v>
      </c>
      <c r="H3710" t="s">
        <v>1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</row>
    <row r="3711" spans="1:37">
      <c r="A3711" s="32" t="str">
        <f t="shared" si="57"/>
        <v>Goods covered by EC Reg 1236/2005 onlyCocos Islands (Keeling Islands)Transhipmenta</v>
      </c>
      <c r="B3711" s="32" t="str">
        <f>VLOOKUP(D3711,Lookup!$A:$B,2,FALSE)</f>
        <v>Goods covered by EC Reg 1236/2005 only</v>
      </c>
      <c r="C3711" s="32" t="s">
        <v>352</v>
      </c>
      <c r="D3711" t="s">
        <v>336</v>
      </c>
      <c r="E3711" t="s">
        <v>200</v>
      </c>
      <c r="F3711" t="s">
        <v>286</v>
      </c>
      <c r="G3711" t="s">
        <v>332</v>
      </c>
      <c r="H3711" t="s">
        <v>1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</row>
    <row r="3712" spans="1:37">
      <c r="A3712" s="32" t="str">
        <f t="shared" ref="A3712:A3775" si="58">CONCATENATE(B3712,E3712,F3712,H3712)</f>
        <v>Goods covered by EC Reg 1236/2005 onlyColombiaTranshipmenta</v>
      </c>
      <c r="B3712" s="32" t="str">
        <f>VLOOKUP(D3712,Lookup!$A:$B,2,FALSE)</f>
        <v>Goods covered by EC Reg 1236/2005 only</v>
      </c>
      <c r="C3712" s="32" t="s">
        <v>352</v>
      </c>
      <c r="D3712" t="s">
        <v>336</v>
      </c>
      <c r="E3712" t="s">
        <v>199</v>
      </c>
      <c r="F3712" t="s">
        <v>286</v>
      </c>
      <c r="G3712" t="s">
        <v>332</v>
      </c>
      <c r="H3712" t="s">
        <v>1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</row>
    <row r="3713" spans="1:37">
      <c r="A3713" s="32" t="str">
        <f t="shared" si="58"/>
        <v>Goods covered by EC Reg 1236/2005 onlyComorosTranshipmenta</v>
      </c>
      <c r="B3713" s="32" t="str">
        <f>VLOOKUP(D3713,Lookup!$A:$B,2,FALSE)</f>
        <v>Goods covered by EC Reg 1236/2005 only</v>
      </c>
      <c r="C3713" s="32" t="s">
        <v>352</v>
      </c>
      <c r="D3713" t="s">
        <v>336</v>
      </c>
      <c r="E3713" t="s">
        <v>198</v>
      </c>
      <c r="F3713" t="s">
        <v>286</v>
      </c>
      <c r="G3713" t="s">
        <v>332</v>
      </c>
      <c r="H3713" t="s">
        <v>1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</row>
    <row r="3714" spans="1:37">
      <c r="A3714" s="32" t="str">
        <f t="shared" si="58"/>
        <v>Goods covered by EC Reg 1236/2005 onlyDemocratic Republic of CongoTranshipmenta</v>
      </c>
      <c r="B3714" s="32" t="str">
        <f>VLOOKUP(D3714,Lookup!$A:$B,2,FALSE)</f>
        <v>Goods covered by EC Reg 1236/2005 only</v>
      </c>
      <c r="C3714" s="32" t="s">
        <v>352</v>
      </c>
      <c r="D3714" t="s">
        <v>336</v>
      </c>
      <c r="E3714" t="s">
        <v>340</v>
      </c>
      <c r="F3714" t="s">
        <v>286</v>
      </c>
      <c r="G3714" t="s">
        <v>332</v>
      </c>
      <c r="H3714" t="s">
        <v>1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</row>
    <row r="3715" spans="1:37">
      <c r="A3715" s="32" t="str">
        <f t="shared" si="58"/>
        <v>Goods covered by EC Reg 1236/2005 onlyContinental Shelf Belgian SectorTranshipmenta</v>
      </c>
      <c r="B3715" s="32" t="str">
        <f>VLOOKUP(D3715,Lookup!$A:$B,2,FALSE)</f>
        <v>Goods covered by EC Reg 1236/2005 only</v>
      </c>
      <c r="C3715" s="32" t="s">
        <v>352</v>
      </c>
      <c r="D3715" t="s">
        <v>336</v>
      </c>
      <c r="E3715" t="s">
        <v>197</v>
      </c>
      <c r="F3715" t="s">
        <v>286</v>
      </c>
      <c r="G3715" t="s">
        <v>332</v>
      </c>
      <c r="H3715" t="s">
        <v>1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</row>
    <row r="3716" spans="1:37">
      <c r="A3716" s="32" t="str">
        <f t="shared" si="58"/>
        <v>Goods covered by EC Reg 1236/2005 onlyContinental Shelf Danish SectorTranshipmenta</v>
      </c>
      <c r="B3716" s="32" t="str">
        <f>VLOOKUP(D3716,Lookup!$A:$B,2,FALSE)</f>
        <v>Goods covered by EC Reg 1236/2005 only</v>
      </c>
      <c r="C3716" s="32" t="s">
        <v>352</v>
      </c>
      <c r="D3716" t="s">
        <v>336</v>
      </c>
      <c r="E3716" t="s">
        <v>196</v>
      </c>
      <c r="F3716" t="s">
        <v>286</v>
      </c>
      <c r="G3716" t="s">
        <v>332</v>
      </c>
      <c r="H3716" t="s">
        <v>1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</row>
    <row r="3717" spans="1:37">
      <c r="A3717" s="32" t="str">
        <f t="shared" si="58"/>
        <v>Goods covered by EC Reg 1236/2005 onlyContinental Shelf French SectorTranshipmenta</v>
      </c>
      <c r="B3717" s="32" t="str">
        <f>VLOOKUP(D3717,Lookup!$A:$B,2,FALSE)</f>
        <v>Goods covered by EC Reg 1236/2005 only</v>
      </c>
      <c r="C3717" s="32" t="s">
        <v>352</v>
      </c>
      <c r="D3717" t="s">
        <v>336</v>
      </c>
      <c r="E3717" t="s">
        <v>195</v>
      </c>
      <c r="F3717" t="s">
        <v>286</v>
      </c>
      <c r="G3717" t="s">
        <v>332</v>
      </c>
      <c r="H3717" t="s">
        <v>1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</row>
    <row r="3718" spans="1:37">
      <c r="A3718" s="32" t="str">
        <f t="shared" si="58"/>
        <v>Goods covered by EC Reg 1236/2005 onlyContinental Shelf German SectorTranshipmenta</v>
      </c>
      <c r="B3718" s="32" t="str">
        <f>VLOOKUP(D3718,Lookup!$A:$B,2,FALSE)</f>
        <v>Goods covered by EC Reg 1236/2005 only</v>
      </c>
      <c r="C3718" s="32" t="s">
        <v>352</v>
      </c>
      <c r="D3718" t="s">
        <v>336</v>
      </c>
      <c r="E3718" t="s">
        <v>194</v>
      </c>
      <c r="F3718" t="s">
        <v>286</v>
      </c>
      <c r="G3718" t="s">
        <v>332</v>
      </c>
      <c r="H3718" t="s">
        <v>1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</row>
    <row r="3719" spans="1:37">
      <c r="A3719" s="32" t="str">
        <f t="shared" si="58"/>
        <v>Goods covered by EC Reg 1236/2005 onlyContinental Shelf Irish SectorTranshipmenta</v>
      </c>
      <c r="B3719" s="32" t="str">
        <f>VLOOKUP(D3719,Lookup!$A:$B,2,FALSE)</f>
        <v>Goods covered by EC Reg 1236/2005 only</v>
      </c>
      <c r="C3719" s="32" t="s">
        <v>352</v>
      </c>
      <c r="D3719" t="s">
        <v>336</v>
      </c>
      <c r="E3719" t="s">
        <v>193</v>
      </c>
      <c r="F3719" t="s">
        <v>286</v>
      </c>
      <c r="G3719" t="s">
        <v>332</v>
      </c>
      <c r="H3719" t="s">
        <v>1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</row>
    <row r="3720" spans="1:37">
      <c r="A3720" s="32" t="str">
        <f t="shared" si="58"/>
        <v>Goods covered by EC Reg 1236/2005 onlyContinental Shelf Netherlands SectorTranshipmenta</v>
      </c>
      <c r="B3720" s="32" t="str">
        <f>VLOOKUP(D3720,Lookup!$A:$B,2,FALSE)</f>
        <v>Goods covered by EC Reg 1236/2005 only</v>
      </c>
      <c r="C3720" s="32" t="s">
        <v>352</v>
      </c>
      <c r="D3720" t="s">
        <v>336</v>
      </c>
      <c r="E3720" t="s">
        <v>192</v>
      </c>
      <c r="F3720" t="s">
        <v>286</v>
      </c>
      <c r="G3720" t="s">
        <v>332</v>
      </c>
      <c r="H3720" t="s">
        <v>1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</row>
    <row r="3721" spans="1:37">
      <c r="A3721" s="32" t="str">
        <f t="shared" si="58"/>
        <v>Goods covered by EC Reg 1236/2005 onlyContinental Shelf Norwegian SectorTranshipmenta</v>
      </c>
      <c r="B3721" s="32" t="str">
        <f>VLOOKUP(D3721,Lookup!$A:$B,2,FALSE)</f>
        <v>Goods covered by EC Reg 1236/2005 only</v>
      </c>
      <c r="C3721" s="32" t="s">
        <v>352</v>
      </c>
      <c r="D3721" t="s">
        <v>336</v>
      </c>
      <c r="E3721" t="s">
        <v>191</v>
      </c>
      <c r="F3721" t="s">
        <v>286</v>
      </c>
      <c r="G3721" t="s">
        <v>332</v>
      </c>
      <c r="H3721" t="s">
        <v>1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</row>
    <row r="3722" spans="1:37">
      <c r="A3722" s="32" t="str">
        <f t="shared" si="58"/>
        <v>Goods covered by EC Reg 1236/2005 onlyContinental Shelf: United Kingdom sectorTranshipmenta</v>
      </c>
      <c r="B3722" s="32" t="str">
        <f>VLOOKUP(D3722,Lookup!$A:$B,2,FALSE)</f>
        <v>Goods covered by EC Reg 1236/2005 only</v>
      </c>
      <c r="C3722" s="32" t="s">
        <v>352</v>
      </c>
      <c r="D3722" t="s">
        <v>336</v>
      </c>
      <c r="E3722" t="s">
        <v>190</v>
      </c>
      <c r="F3722" t="s">
        <v>286</v>
      </c>
      <c r="G3722" t="s">
        <v>332</v>
      </c>
      <c r="H3722" t="s">
        <v>1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</row>
    <row r="3723" spans="1:37">
      <c r="A3723" s="32" t="str">
        <f t="shared" si="58"/>
        <v>Goods covered by EC Reg 1236/2005 onlyCook IslandsTranshipmenta</v>
      </c>
      <c r="B3723" s="32" t="str">
        <f>VLOOKUP(D3723,Lookup!$A:$B,2,FALSE)</f>
        <v>Goods covered by EC Reg 1236/2005 only</v>
      </c>
      <c r="C3723" s="32" t="s">
        <v>352</v>
      </c>
      <c r="D3723" t="s">
        <v>336</v>
      </c>
      <c r="E3723" t="s">
        <v>189</v>
      </c>
      <c r="F3723" t="s">
        <v>286</v>
      </c>
      <c r="G3723" t="s">
        <v>332</v>
      </c>
      <c r="H3723" t="s">
        <v>1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</row>
    <row r="3724" spans="1:37">
      <c r="A3724" s="32" t="str">
        <f t="shared" si="58"/>
        <v>Goods covered by EC Reg 1236/2005 onlyCorn IslandsTranshipmenta</v>
      </c>
      <c r="B3724" s="32" t="str">
        <f>VLOOKUP(D3724,Lookup!$A:$B,2,FALSE)</f>
        <v>Goods covered by EC Reg 1236/2005 only</v>
      </c>
      <c r="C3724" s="32" t="s">
        <v>352</v>
      </c>
      <c r="D3724" t="s">
        <v>336</v>
      </c>
      <c r="E3724" t="s">
        <v>188</v>
      </c>
      <c r="F3724" t="s">
        <v>286</v>
      </c>
      <c r="G3724" t="s">
        <v>332</v>
      </c>
      <c r="H3724" t="s">
        <v>1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</row>
    <row r="3725" spans="1:37">
      <c r="A3725" s="32" t="str">
        <f t="shared" si="58"/>
        <v>Goods covered by EC Reg 1236/2005 onlyCosta RicaTranshipmenta</v>
      </c>
      <c r="B3725" s="32" t="str">
        <f>VLOOKUP(D3725,Lookup!$A:$B,2,FALSE)</f>
        <v>Goods covered by EC Reg 1236/2005 only</v>
      </c>
      <c r="C3725" s="32" t="s">
        <v>352</v>
      </c>
      <c r="D3725" t="s">
        <v>336</v>
      </c>
      <c r="E3725" t="s">
        <v>187</v>
      </c>
      <c r="F3725" t="s">
        <v>286</v>
      </c>
      <c r="G3725" t="s">
        <v>332</v>
      </c>
      <c r="H3725" t="s">
        <v>1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</row>
    <row r="3726" spans="1:37">
      <c r="A3726" s="32" t="str">
        <f t="shared" si="58"/>
        <v>Goods covered by EC Reg 1236/2005 onlyCroatiaTranshipmenta</v>
      </c>
      <c r="B3726" s="32" t="str">
        <f>VLOOKUP(D3726,Lookup!$A:$B,2,FALSE)</f>
        <v>Goods covered by EC Reg 1236/2005 only</v>
      </c>
      <c r="C3726" s="32" t="s">
        <v>352</v>
      </c>
      <c r="D3726" t="s">
        <v>336</v>
      </c>
      <c r="E3726" t="s">
        <v>186</v>
      </c>
      <c r="F3726" t="s">
        <v>286</v>
      </c>
      <c r="G3726" t="s">
        <v>332</v>
      </c>
      <c r="H3726" t="s">
        <v>1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</row>
    <row r="3727" spans="1:37">
      <c r="A3727" s="32" t="str">
        <f t="shared" si="58"/>
        <v>Goods covered by EC Reg 1236/2005 onlyCubaTranshipmenta</v>
      </c>
      <c r="B3727" s="32" t="str">
        <f>VLOOKUP(D3727,Lookup!$A:$B,2,FALSE)</f>
        <v>Goods covered by EC Reg 1236/2005 only</v>
      </c>
      <c r="C3727" s="32" t="s">
        <v>352</v>
      </c>
      <c r="D3727" t="s">
        <v>336</v>
      </c>
      <c r="E3727" t="s">
        <v>185</v>
      </c>
      <c r="F3727" t="s">
        <v>286</v>
      </c>
      <c r="G3727" t="s">
        <v>332</v>
      </c>
      <c r="H3727" t="s">
        <v>1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</row>
    <row r="3728" spans="1:37">
      <c r="A3728" s="32" t="str">
        <f t="shared" si="58"/>
        <v>Goods covered by EC Reg 1236/2005 onlyCyprusTranshipmenta</v>
      </c>
      <c r="B3728" s="32" t="str">
        <f>VLOOKUP(D3728,Lookup!$A:$B,2,FALSE)</f>
        <v>Goods covered by EC Reg 1236/2005 only</v>
      </c>
      <c r="C3728" s="32" t="s">
        <v>352</v>
      </c>
      <c r="D3728" t="s">
        <v>336</v>
      </c>
      <c r="E3728" t="s">
        <v>184</v>
      </c>
      <c r="F3728" t="s">
        <v>286</v>
      </c>
      <c r="G3728" t="s">
        <v>332</v>
      </c>
      <c r="H3728" t="s">
        <v>1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</row>
    <row r="3729" spans="1:37">
      <c r="A3729" s="32" t="str">
        <f t="shared" si="58"/>
        <v>Goods covered by EC Reg 1236/2005 onlyCzech RepublicTranshipmenta</v>
      </c>
      <c r="B3729" s="32" t="str">
        <f>VLOOKUP(D3729,Lookup!$A:$B,2,FALSE)</f>
        <v>Goods covered by EC Reg 1236/2005 only</v>
      </c>
      <c r="C3729" s="32" t="s">
        <v>352</v>
      </c>
      <c r="D3729" t="s">
        <v>336</v>
      </c>
      <c r="E3729" t="s">
        <v>183</v>
      </c>
      <c r="F3729" t="s">
        <v>286</v>
      </c>
      <c r="G3729" t="s">
        <v>332</v>
      </c>
      <c r="H3729" t="s">
        <v>1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</row>
    <row r="3730" spans="1:37">
      <c r="A3730" s="32" t="str">
        <f t="shared" si="58"/>
        <v>Goods covered by EC Reg 1236/2005 onlyDenmarkTranshipmenta</v>
      </c>
      <c r="B3730" s="32" t="str">
        <f>VLOOKUP(D3730,Lookup!$A:$B,2,FALSE)</f>
        <v>Goods covered by EC Reg 1236/2005 only</v>
      </c>
      <c r="C3730" s="32" t="s">
        <v>352</v>
      </c>
      <c r="D3730" t="s">
        <v>336</v>
      </c>
      <c r="E3730" t="s">
        <v>182</v>
      </c>
      <c r="F3730" t="s">
        <v>286</v>
      </c>
      <c r="G3730" t="s">
        <v>332</v>
      </c>
      <c r="H3730" t="s">
        <v>1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</row>
    <row r="3731" spans="1:37">
      <c r="A3731" s="32" t="str">
        <f t="shared" si="58"/>
        <v>Goods covered by EC Reg 1236/2005 onlyDjiboutiTranshipmenta</v>
      </c>
      <c r="B3731" s="32" t="str">
        <f>VLOOKUP(D3731,Lookup!$A:$B,2,FALSE)</f>
        <v>Goods covered by EC Reg 1236/2005 only</v>
      </c>
      <c r="C3731" s="32" t="s">
        <v>352</v>
      </c>
      <c r="D3731" t="s">
        <v>336</v>
      </c>
      <c r="E3731" t="s">
        <v>181</v>
      </c>
      <c r="F3731" t="s">
        <v>286</v>
      </c>
      <c r="G3731" t="s">
        <v>332</v>
      </c>
      <c r="H3731" t="s">
        <v>1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</row>
    <row r="3732" spans="1:37">
      <c r="A3732" s="32" t="str">
        <f t="shared" si="58"/>
        <v>Goods covered by EC Reg 1236/2005 onlyDominicaTranshipmenta</v>
      </c>
      <c r="B3732" s="32" t="str">
        <f>VLOOKUP(D3732,Lookup!$A:$B,2,FALSE)</f>
        <v>Goods covered by EC Reg 1236/2005 only</v>
      </c>
      <c r="C3732" s="32" t="s">
        <v>352</v>
      </c>
      <c r="D3732" t="s">
        <v>336</v>
      </c>
      <c r="E3732" t="s">
        <v>180</v>
      </c>
      <c r="F3732" t="s">
        <v>286</v>
      </c>
      <c r="G3732" t="s">
        <v>332</v>
      </c>
      <c r="H3732" t="s">
        <v>1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</row>
    <row r="3733" spans="1:37">
      <c r="A3733" s="32" t="str">
        <f t="shared" si="58"/>
        <v>Goods covered by EC Reg 1236/2005 onlyDominican RepublicTranshipmenta</v>
      </c>
      <c r="B3733" s="32" t="str">
        <f>VLOOKUP(D3733,Lookup!$A:$B,2,FALSE)</f>
        <v>Goods covered by EC Reg 1236/2005 only</v>
      </c>
      <c r="C3733" s="32" t="s">
        <v>352</v>
      </c>
      <c r="D3733" t="s">
        <v>336</v>
      </c>
      <c r="E3733" t="s">
        <v>179</v>
      </c>
      <c r="F3733" t="s">
        <v>286</v>
      </c>
      <c r="G3733" t="s">
        <v>332</v>
      </c>
      <c r="H3733" t="s">
        <v>1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</row>
    <row r="3734" spans="1:37">
      <c r="A3734" s="32" t="str">
        <f t="shared" si="58"/>
        <v>Goods covered by EC Reg 1236/2005 onlyEast TimorTranshipmenta</v>
      </c>
      <c r="B3734" s="32" t="str">
        <f>VLOOKUP(D3734,Lookup!$A:$B,2,FALSE)</f>
        <v>Goods covered by EC Reg 1236/2005 only</v>
      </c>
      <c r="C3734" s="32" t="s">
        <v>352</v>
      </c>
      <c r="D3734" t="s">
        <v>336</v>
      </c>
      <c r="E3734" t="s">
        <v>178</v>
      </c>
      <c r="F3734" t="s">
        <v>286</v>
      </c>
      <c r="G3734" t="s">
        <v>332</v>
      </c>
      <c r="H3734" t="s">
        <v>1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</row>
    <row r="3735" spans="1:37">
      <c r="A3735" s="32" t="str">
        <f t="shared" si="58"/>
        <v>Goods covered by EC Reg 1236/2005 onlyEcuadorTranshipmenta</v>
      </c>
      <c r="B3735" s="32" t="str">
        <f>VLOOKUP(D3735,Lookup!$A:$B,2,FALSE)</f>
        <v>Goods covered by EC Reg 1236/2005 only</v>
      </c>
      <c r="C3735" s="32" t="s">
        <v>352</v>
      </c>
      <c r="D3735" t="s">
        <v>336</v>
      </c>
      <c r="E3735" t="s">
        <v>177</v>
      </c>
      <c r="F3735" t="s">
        <v>286</v>
      </c>
      <c r="G3735" t="s">
        <v>332</v>
      </c>
      <c r="H3735" t="s">
        <v>1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</row>
    <row r="3736" spans="1:37">
      <c r="A3736" s="32" t="str">
        <f t="shared" si="58"/>
        <v>Goods covered by EC Reg 1236/2005 onlyEgyptTranshipmenta</v>
      </c>
      <c r="B3736" s="32" t="str">
        <f>VLOOKUP(D3736,Lookup!$A:$B,2,FALSE)</f>
        <v>Goods covered by EC Reg 1236/2005 only</v>
      </c>
      <c r="C3736" s="32" t="s">
        <v>352</v>
      </c>
      <c r="D3736" t="s">
        <v>336</v>
      </c>
      <c r="E3736" t="s">
        <v>176</v>
      </c>
      <c r="F3736" t="s">
        <v>286</v>
      </c>
      <c r="G3736" t="s">
        <v>332</v>
      </c>
      <c r="H3736" t="s">
        <v>1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</row>
    <row r="3737" spans="1:37">
      <c r="A3737" s="32" t="str">
        <f t="shared" si="58"/>
        <v>Goods covered by EC Reg 1236/2005 onlyEl SalvadorTranshipmenta</v>
      </c>
      <c r="B3737" s="32" t="str">
        <f>VLOOKUP(D3737,Lookup!$A:$B,2,FALSE)</f>
        <v>Goods covered by EC Reg 1236/2005 only</v>
      </c>
      <c r="C3737" s="32" t="s">
        <v>352</v>
      </c>
      <c r="D3737" t="s">
        <v>336</v>
      </c>
      <c r="E3737" t="s">
        <v>175</v>
      </c>
      <c r="F3737" t="s">
        <v>286</v>
      </c>
      <c r="G3737" t="s">
        <v>332</v>
      </c>
      <c r="H3737" t="s">
        <v>1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</row>
    <row r="3738" spans="1:37">
      <c r="A3738" s="32" t="str">
        <f t="shared" si="58"/>
        <v>Goods covered by EC Reg 1236/2005 onlyEquatorial GuineaTranshipmenta</v>
      </c>
      <c r="B3738" s="32" t="str">
        <f>VLOOKUP(D3738,Lookup!$A:$B,2,FALSE)</f>
        <v>Goods covered by EC Reg 1236/2005 only</v>
      </c>
      <c r="C3738" s="32" t="s">
        <v>352</v>
      </c>
      <c r="D3738" t="s">
        <v>336</v>
      </c>
      <c r="E3738" t="s">
        <v>174</v>
      </c>
      <c r="F3738" t="s">
        <v>286</v>
      </c>
      <c r="G3738" t="s">
        <v>332</v>
      </c>
      <c r="H3738" t="s">
        <v>1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</row>
    <row r="3739" spans="1:37">
      <c r="A3739" s="32" t="str">
        <f t="shared" si="58"/>
        <v>Goods covered by EC Reg 1236/2005 onlyEritreaTranshipmenta</v>
      </c>
      <c r="B3739" s="32" t="str">
        <f>VLOOKUP(D3739,Lookup!$A:$B,2,FALSE)</f>
        <v>Goods covered by EC Reg 1236/2005 only</v>
      </c>
      <c r="C3739" s="32" t="s">
        <v>352</v>
      </c>
      <c r="D3739" t="s">
        <v>336</v>
      </c>
      <c r="E3739" t="s">
        <v>173</v>
      </c>
      <c r="F3739" t="s">
        <v>286</v>
      </c>
      <c r="G3739" t="s">
        <v>332</v>
      </c>
      <c r="H3739" t="s">
        <v>1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</row>
    <row r="3740" spans="1:37">
      <c r="A3740" s="32" t="str">
        <f t="shared" si="58"/>
        <v>Goods covered by EC Reg 1236/2005 onlyEstoniaTranshipmenta</v>
      </c>
      <c r="B3740" s="32" t="str">
        <f>VLOOKUP(D3740,Lookup!$A:$B,2,FALSE)</f>
        <v>Goods covered by EC Reg 1236/2005 only</v>
      </c>
      <c r="C3740" s="32" t="s">
        <v>352</v>
      </c>
      <c r="D3740" t="s">
        <v>336</v>
      </c>
      <c r="E3740" t="s">
        <v>172</v>
      </c>
      <c r="F3740" t="s">
        <v>286</v>
      </c>
      <c r="G3740" t="s">
        <v>332</v>
      </c>
      <c r="H3740" t="s">
        <v>1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</row>
    <row r="3741" spans="1:37">
      <c r="A3741" s="32" t="str">
        <f t="shared" si="58"/>
        <v>Goods covered by EC Reg 1236/2005 onlyEthiopiaTranshipmenta</v>
      </c>
      <c r="B3741" s="32" t="str">
        <f>VLOOKUP(D3741,Lookup!$A:$B,2,FALSE)</f>
        <v>Goods covered by EC Reg 1236/2005 only</v>
      </c>
      <c r="C3741" s="32" t="s">
        <v>352</v>
      </c>
      <c r="D3741" t="s">
        <v>336</v>
      </c>
      <c r="E3741" t="s">
        <v>171</v>
      </c>
      <c r="F3741" t="s">
        <v>286</v>
      </c>
      <c r="G3741" t="s">
        <v>332</v>
      </c>
      <c r="H3741" t="s">
        <v>1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</row>
    <row r="3742" spans="1:37">
      <c r="A3742" s="32" t="str">
        <f t="shared" si="58"/>
        <v>Goods covered by EC Reg 1236/2005 onlyFalkland IslandsTranshipmenta</v>
      </c>
      <c r="B3742" s="32" t="str">
        <f>VLOOKUP(D3742,Lookup!$A:$B,2,FALSE)</f>
        <v>Goods covered by EC Reg 1236/2005 only</v>
      </c>
      <c r="C3742" s="32" t="s">
        <v>352</v>
      </c>
      <c r="D3742" t="s">
        <v>336</v>
      </c>
      <c r="E3742" t="s">
        <v>170</v>
      </c>
      <c r="F3742" t="s">
        <v>286</v>
      </c>
      <c r="G3742" t="s">
        <v>332</v>
      </c>
      <c r="H3742" t="s">
        <v>1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</row>
    <row r="3743" spans="1:37">
      <c r="A3743" s="32" t="str">
        <f t="shared" si="58"/>
        <v>Goods covered by EC Reg 1236/2005 onlyFaroe IslandsTranshipmenta</v>
      </c>
      <c r="B3743" s="32" t="str">
        <f>VLOOKUP(D3743,Lookup!$A:$B,2,FALSE)</f>
        <v>Goods covered by EC Reg 1236/2005 only</v>
      </c>
      <c r="C3743" s="32" t="s">
        <v>352</v>
      </c>
      <c r="D3743" t="s">
        <v>336</v>
      </c>
      <c r="E3743" t="s">
        <v>169</v>
      </c>
      <c r="F3743" t="s">
        <v>286</v>
      </c>
      <c r="G3743" t="s">
        <v>332</v>
      </c>
      <c r="H3743" t="s">
        <v>1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</row>
    <row r="3744" spans="1:37">
      <c r="A3744" s="32" t="str">
        <f t="shared" si="58"/>
        <v>Goods covered by EC Reg 1236/2005 onlyFijiTranshipmenta</v>
      </c>
      <c r="B3744" s="32" t="str">
        <f>VLOOKUP(D3744,Lookup!$A:$B,2,FALSE)</f>
        <v>Goods covered by EC Reg 1236/2005 only</v>
      </c>
      <c r="C3744" s="32" t="s">
        <v>352</v>
      </c>
      <c r="D3744" t="s">
        <v>336</v>
      </c>
      <c r="E3744" t="s">
        <v>168</v>
      </c>
      <c r="F3744" t="s">
        <v>286</v>
      </c>
      <c r="G3744" t="s">
        <v>332</v>
      </c>
      <c r="H3744" t="s">
        <v>1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</row>
    <row r="3745" spans="1:37">
      <c r="A3745" s="32" t="str">
        <f t="shared" si="58"/>
        <v>Goods covered by EC Reg 1236/2005 onlyFinlandTranshipmenta</v>
      </c>
      <c r="B3745" s="32" t="str">
        <f>VLOOKUP(D3745,Lookup!$A:$B,2,FALSE)</f>
        <v>Goods covered by EC Reg 1236/2005 only</v>
      </c>
      <c r="C3745" s="32" t="s">
        <v>352</v>
      </c>
      <c r="D3745" t="s">
        <v>336</v>
      </c>
      <c r="E3745" t="s">
        <v>167</v>
      </c>
      <c r="F3745" t="s">
        <v>286</v>
      </c>
      <c r="G3745" t="s">
        <v>332</v>
      </c>
      <c r="H3745" t="s">
        <v>1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</row>
    <row r="3746" spans="1:37">
      <c r="A3746" s="32" t="str">
        <f t="shared" si="58"/>
        <v>Goods covered by EC Reg 1236/2005 onlyFranceTranshipmenta</v>
      </c>
      <c r="B3746" s="32" t="str">
        <f>VLOOKUP(D3746,Lookup!$A:$B,2,FALSE)</f>
        <v>Goods covered by EC Reg 1236/2005 only</v>
      </c>
      <c r="C3746" s="32" t="s">
        <v>352</v>
      </c>
      <c r="D3746" t="s">
        <v>336</v>
      </c>
      <c r="E3746" t="s">
        <v>166</v>
      </c>
      <c r="F3746" t="s">
        <v>286</v>
      </c>
      <c r="G3746" t="s">
        <v>332</v>
      </c>
      <c r="H3746" t="s">
        <v>1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</row>
    <row r="3747" spans="1:37">
      <c r="A3747" s="32" t="str">
        <f t="shared" si="58"/>
        <v>Goods covered by EC Reg 1236/2005 onlyFrench Overseas TerritoryTranshipmenta</v>
      </c>
      <c r="B3747" s="32" t="str">
        <f>VLOOKUP(D3747,Lookup!$A:$B,2,FALSE)</f>
        <v>Goods covered by EC Reg 1236/2005 only</v>
      </c>
      <c r="C3747" s="32" t="s">
        <v>352</v>
      </c>
      <c r="D3747" t="s">
        <v>336</v>
      </c>
      <c r="E3747" t="s">
        <v>165</v>
      </c>
      <c r="F3747" t="s">
        <v>286</v>
      </c>
      <c r="G3747" t="s">
        <v>332</v>
      </c>
      <c r="H3747" t="s">
        <v>1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</row>
    <row r="3748" spans="1:37">
      <c r="A3748" s="32" t="str">
        <f t="shared" si="58"/>
        <v>Goods covered by EC Reg 1236/2005 onlyGabonTranshipmenta</v>
      </c>
      <c r="B3748" s="32" t="str">
        <f>VLOOKUP(D3748,Lookup!$A:$B,2,FALSE)</f>
        <v>Goods covered by EC Reg 1236/2005 only</v>
      </c>
      <c r="C3748" s="32" t="s">
        <v>352</v>
      </c>
      <c r="D3748" t="s">
        <v>336</v>
      </c>
      <c r="E3748" t="s">
        <v>164</v>
      </c>
      <c r="F3748" t="s">
        <v>286</v>
      </c>
      <c r="G3748" t="s">
        <v>332</v>
      </c>
      <c r="H3748" t="s">
        <v>1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</row>
    <row r="3749" spans="1:37">
      <c r="A3749" s="32" t="str">
        <f t="shared" si="58"/>
        <v>Goods covered by EC Reg 1236/2005 onlyGambiaTranshipmenta</v>
      </c>
      <c r="B3749" s="32" t="str">
        <f>VLOOKUP(D3749,Lookup!$A:$B,2,FALSE)</f>
        <v>Goods covered by EC Reg 1236/2005 only</v>
      </c>
      <c r="C3749" s="32" t="s">
        <v>352</v>
      </c>
      <c r="D3749" t="s">
        <v>336</v>
      </c>
      <c r="E3749" t="s">
        <v>163</v>
      </c>
      <c r="F3749" t="s">
        <v>286</v>
      </c>
      <c r="G3749" t="s">
        <v>332</v>
      </c>
      <c r="H3749" t="s">
        <v>1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</row>
    <row r="3750" spans="1:37">
      <c r="A3750" s="32" t="str">
        <f t="shared" si="58"/>
        <v>Goods covered by EC Reg 1236/2005 onlyGeorgiaTranshipmenta</v>
      </c>
      <c r="B3750" s="32" t="str">
        <f>VLOOKUP(D3750,Lookup!$A:$B,2,FALSE)</f>
        <v>Goods covered by EC Reg 1236/2005 only</v>
      </c>
      <c r="C3750" s="32" t="s">
        <v>352</v>
      </c>
      <c r="D3750" t="s">
        <v>336</v>
      </c>
      <c r="E3750" t="s">
        <v>162</v>
      </c>
      <c r="F3750" t="s">
        <v>286</v>
      </c>
      <c r="G3750" t="s">
        <v>332</v>
      </c>
      <c r="H3750" t="s">
        <v>1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</row>
    <row r="3751" spans="1:37">
      <c r="A3751" s="32" t="str">
        <f t="shared" si="58"/>
        <v>Goods covered by EC Reg 1236/2005 onlyGermanyTranshipmenta</v>
      </c>
      <c r="B3751" s="32" t="str">
        <f>VLOOKUP(D3751,Lookup!$A:$B,2,FALSE)</f>
        <v>Goods covered by EC Reg 1236/2005 only</v>
      </c>
      <c r="C3751" s="32" t="s">
        <v>352</v>
      </c>
      <c r="D3751" t="s">
        <v>336</v>
      </c>
      <c r="E3751" t="s">
        <v>161</v>
      </c>
      <c r="F3751" t="s">
        <v>286</v>
      </c>
      <c r="G3751" t="s">
        <v>332</v>
      </c>
      <c r="H3751" t="s">
        <v>1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</row>
    <row r="3752" spans="1:37">
      <c r="A3752" s="32" t="str">
        <f t="shared" si="58"/>
        <v>Goods covered by EC Reg 1236/2005 onlyGhanaTranshipmenta</v>
      </c>
      <c r="B3752" s="32" t="str">
        <f>VLOOKUP(D3752,Lookup!$A:$B,2,FALSE)</f>
        <v>Goods covered by EC Reg 1236/2005 only</v>
      </c>
      <c r="C3752" s="32" t="s">
        <v>352</v>
      </c>
      <c r="D3752" t="s">
        <v>336</v>
      </c>
      <c r="E3752" t="s">
        <v>160</v>
      </c>
      <c r="F3752" t="s">
        <v>286</v>
      </c>
      <c r="G3752" t="s">
        <v>332</v>
      </c>
      <c r="H3752" t="s">
        <v>1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</row>
    <row r="3753" spans="1:37">
      <c r="A3753" s="32" t="str">
        <f t="shared" si="58"/>
        <v>Goods covered by EC Reg 1236/2005 onlyGibraltarTranshipmenta</v>
      </c>
      <c r="B3753" s="32" t="str">
        <f>VLOOKUP(D3753,Lookup!$A:$B,2,FALSE)</f>
        <v>Goods covered by EC Reg 1236/2005 only</v>
      </c>
      <c r="C3753" s="32" t="s">
        <v>352</v>
      </c>
      <c r="D3753" t="s">
        <v>336</v>
      </c>
      <c r="E3753" t="s">
        <v>159</v>
      </c>
      <c r="F3753" t="s">
        <v>286</v>
      </c>
      <c r="G3753" t="s">
        <v>332</v>
      </c>
      <c r="H3753" t="s">
        <v>1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</row>
    <row r="3754" spans="1:37">
      <c r="A3754" s="32" t="str">
        <f t="shared" si="58"/>
        <v>Goods covered by EC Reg 1236/2005 onlyGreeceTranshipmenta</v>
      </c>
      <c r="B3754" s="32" t="str">
        <f>VLOOKUP(D3754,Lookup!$A:$B,2,FALSE)</f>
        <v>Goods covered by EC Reg 1236/2005 only</v>
      </c>
      <c r="C3754" s="32" t="s">
        <v>352</v>
      </c>
      <c r="D3754" t="s">
        <v>336</v>
      </c>
      <c r="E3754" t="s">
        <v>158</v>
      </c>
      <c r="F3754" t="s">
        <v>286</v>
      </c>
      <c r="G3754" t="s">
        <v>332</v>
      </c>
      <c r="H3754" t="s">
        <v>1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</row>
    <row r="3755" spans="1:37">
      <c r="A3755" s="32" t="str">
        <f t="shared" si="58"/>
        <v>Goods covered by EC Reg 1236/2005 onlyGreenlandTranshipmenta</v>
      </c>
      <c r="B3755" s="32" t="str">
        <f>VLOOKUP(D3755,Lookup!$A:$B,2,FALSE)</f>
        <v>Goods covered by EC Reg 1236/2005 only</v>
      </c>
      <c r="C3755" s="32" t="s">
        <v>352</v>
      </c>
      <c r="D3755" t="s">
        <v>336</v>
      </c>
      <c r="E3755" t="s">
        <v>157</v>
      </c>
      <c r="F3755" t="s">
        <v>286</v>
      </c>
      <c r="G3755" t="s">
        <v>332</v>
      </c>
      <c r="H3755" t="s">
        <v>1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</row>
    <row r="3756" spans="1:37">
      <c r="A3756" s="32" t="str">
        <f t="shared" si="58"/>
        <v>Goods covered by EC Reg 1236/2005 onlyGrenadaTranshipmenta</v>
      </c>
      <c r="B3756" s="32" t="str">
        <f>VLOOKUP(D3756,Lookup!$A:$B,2,FALSE)</f>
        <v>Goods covered by EC Reg 1236/2005 only</v>
      </c>
      <c r="C3756" s="32" t="s">
        <v>352</v>
      </c>
      <c r="D3756" t="s">
        <v>336</v>
      </c>
      <c r="E3756" t="s">
        <v>156</v>
      </c>
      <c r="F3756" t="s">
        <v>286</v>
      </c>
      <c r="G3756" t="s">
        <v>332</v>
      </c>
      <c r="H3756" t="s">
        <v>1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</row>
    <row r="3757" spans="1:37">
      <c r="A3757" s="32" t="str">
        <f t="shared" si="58"/>
        <v>Goods covered by EC Reg 1236/2005 onlyGuamTranshipmenta</v>
      </c>
      <c r="B3757" s="32" t="str">
        <f>VLOOKUP(D3757,Lookup!$A:$B,2,FALSE)</f>
        <v>Goods covered by EC Reg 1236/2005 only</v>
      </c>
      <c r="C3757" s="32" t="s">
        <v>352</v>
      </c>
      <c r="D3757" t="s">
        <v>336</v>
      </c>
      <c r="E3757" t="s">
        <v>155</v>
      </c>
      <c r="F3757" t="s">
        <v>286</v>
      </c>
      <c r="G3757" t="s">
        <v>332</v>
      </c>
      <c r="H3757" t="s">
        <v>1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</row>
    <row r="3758" spans="1:37">
      <c r="A3758" s="32" t="str">
        <f t="shared" si="58"/>
        <v>Goods covered by EC Reg 1236/2005 onlyGuatemalaTranshipmenta</v>
      </c>
      <c r="B3758" s="32" t="str">
        <f>VLOOKUP(D3758,Lookup!$A:$B,2,FALSE)</f>
        <v>Goods covered by EC Reg 1236/2005 only</v>
      </c>
      <c r="C3758" s="32" t="s">
        <v>352</v>
      </c>
      <c r="D3758" t="s">
        <v>336</v>
      </c>
      <c r="E3758" t="s">
        <v>154</v>
      </c>
      <c r="F3758" t="s">
        <v>286</v>
      </c>
      <c r="G3758" t="s">
        <v>332</v>
      </c>
      <c r="H3758" t="s">
        <v>1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</row>
    <row r="3759" spans="1:37">
      <c r="A3759" s="32" t="str">
        <f t="shared" si="58"/>
        <v>Goods covered by EC Reg 1236/2005 onlyRepublic of GuineaTranshipmenta</v>
      </c>
      <c r="B3759" s="32" t="str">
        <f>VLOOKUP(D3759,Lookup!$A:$B,2,FALSE)</f>
        <v>Goods covered by EC Reg 1236/2005 only</v>
      </c>
      <c r="C3759" s="32" t="s">
        <v>352</v>
      </c>
      <c r="D3759" t="s">
        <v>336</v>
      </c>
      <c r="E3759" t="s">
        <v>341</v>
      </c>
      <c r="F3759" t="s">
        <v>286</v>
      </c>
      <c r="G3759" t="s">
        <v>332</v>
      </c>
      <c r="H3759" t="s">
        <v>1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</row>
    <row r="3760" spans="1:37">
      <c r="A3760" s="32" t="str">
        <f t="shared" si="58"/>
        <v>Goods covered by EC Reg 1236/2005 onlyGuinea-BissauTranshipmenta</v>
      </c>
      <c r="B3760" s="32" t="str">
        <f>VLOOKUP(D3760,Lookup!$A:$B,2,FALSE)</f>
        <v>Goods covered by EC Reg 1236/2005 only</v>
      </c>
      <c r="C3760" s="32" t="s">
        <v>352</v>
      </c>
      <c r="D3760" t="s">
        <v>336</v>
      </c>
      <c r="E3760" t="s">
        <v>153</v>
      </c>
      <c r="F3760" t="s">
        <v>286</v>
      </c>
      <c r="G3760" t="s">
        <v>332</v>
      </c>
      <c r="H3760" t="s">
        <v>1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</row>
    <row r="3761" spans="1:37">
      <c r="A3761" s="32" t="str">
        <f t="shared" si="58"/>
        <v>Goods covered by EC Reg 1236/2005 onlyGuyanaTranshipmenta</v>
      </c>
      <c r="B3761" s="32" t="str">
        <f>VLOOKUP(D3761,Lookup!$A:$B,2,FALSE)</f>
        <v>Goods covered by EC Reg 1236/2005 only</v>
      </c>
      <c r="C3761" s="32" t="s">
        <v>352</v>
      </c>
      <c r="D3761" t="s">
        <v>336</v>
      </c>
      <c r="E3761" t="s">
        <v>152</v>
      </c>
      <c r="F3761" t="s">
        <v>286</v>
      </c>
      <c r="G3761" t="s">
        <v>332</v>
      </c>
      <c r="H3761" t="s">
        <v>1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</row>
    <row r="3762" spans="1:37">
      <c r="A3762" s="32" t="str">
        <f t="shared" si="58"/>
        <v>Goods covered by EC Reg 1236/2005 onlyHaitiTranshipmenta</v>
      </c>
      <c r="B3762" s="32" t="str">
        <f>VLOOKUP(D3762,Lookup!$A:$B,2,FALSE)</f>
        <v>Goods covered by EC Reg 1236/2005 only</v>
      </c>
      <c r="C3762" s="32" t="s">
        <v>352</v>
      </c>
      <c r="D3762" t="s">
        <v>336</v>
      </c>
      <c r="E3762" t="s">
        <v>151</v>
      </c>
      <c r="F3762" t="s">
        <v>286</v>
      </c>
      <c r="G3762" t="s">
        <v>332</v>
      </c>
      <c r="H3762" t="s">
        <v>1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</row>
    <row r="3763" spans="1:37">
      <c r="A3763" s="32" t="str">
        <f t="shared" si="58"/>
        <v>Goods covered by EC Reg 1236/2005 onlyHeard and McDonald IslandsTranshipmenta</v>
      </c>
      <c r="B3763" s="32" t="str">
        <f>VLOOKUP(D3763,Lookup!$A:$B,2,FALSE)</f>
        <v>Goods covered by EC Reg 1236/2005 only</v>
      </c>
      <c r="C3763" s="32" t="s">
        <v>352</v>
      </c>
      <c r="D3763" t="s">
        <v>336</v>
      </c>
      <c r="E3763" t="s">
        <v>150</v>
      </c>
      <c r="F3763" t="s">
        <v>286</v>
      </c>
      <c r="G3763" t="s">
        <v>332</v>
      </c>
      <c r="H3763" t="s">
        <v>1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</row>
    <row r="3764" spans="1:37">
      <c r="A3764" s="32" t="str">
        <f t="shared" si="58"/>
        <v>Goods covered by EC Reg 1236/2005 onlyHondurasTranshipmenta</v>
      </c>
      <c r="B3764" s="32" t="str">
        <f>VLOOKUP(D3764,Lookup!$A:$B,2,FALSE)</f>
        <v>Goods covered by EC Reg 1236/2005 only</v>
      </c>
      <c r="C3764" s="32" t="s">
        <v>352</v>
      </c>
      <c r="D3764" t="s">
        <v>336</v>
      </c>
      <c r="E3764" t="s">
        <v>149</v>
      </c>
      <c r="F3764" t="s">
        <v>286</v>
      </c>
      <c r="G3764" t="s">
        <v>332</v>
      </c>
      <c r="H3764" t="s">
        <v>1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</row>
    <row r="3765" spans="1:37">
      <c r="A3765" s="32" t="str">
        <f t="shared" si="58"/>
        <v>Goods covered by EC Reg 1236/2005 onlyHong Kong Special Administrative RegionTranshipmenta</v>
      </c>
      <c r="B3765" s="32" t="str">
        <f>VLOOKUP(D3765,Lookup!$A:$B,2,FALSE)</f>
        <v>Goods covered by EC Reg 1236/2005 only</v>
      </c>
      <c r="C3765" s="32" t="s">
        <v>352</v>
      </c>
      <c r="D3765" t="s">
        <v>336</v>
      </c>
      <c r="E3765" t="s">
        <v>148</v>
      </c>
      <c r="F3765" t="s">
        <v>286</v>
      </c>
      <c r="G3765" t="s">
        <v>332</v>
      </c>
      <c r="H3765" t="s">
        <v>1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</row>
    <row r="3766" spans="1:37">
      <c r="A3766" s="32" t="str">
        <f t="shared" si="58"/>
        <v>Goods covered by EC Reg 1236/2005 onlyHowland IslandsTranshipmenta</v>
      </c>
      <c r="B3766" s="32" t="str">
        <f>VLOOKUP(D3766,Lookup!$A:$B,2,FALSE)</f>
        <v>Goods covered by EC Reg 1236/2005 only</v>
      </c>
      <c r="C3766" s="32" t="s">
        <v>352</v>
      </c>
      <c r="D3766" t="s">
        <v>336</v>
      </c>
      <c r="E3766" t="s">
        <v>147</v>
      </c>
      <c r="F3766" t="s">
        <v>286</v>
      </c>
      <c r="G3766" t="s">
        <v>332</v>
      </c>
      <c r="H3766" t="s">
        <v>1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</row>
    <row r="3767" spans="1:37">
      <c r="A3767" s="32" t="str">
        <f t="shared" si="58"/>
        <v>Goods covered by EC Reg 1236/2005 onlyHungaryTranshipmenta</v>
      </c>
      <c r="B3767" s="32" t="str">
        <f>VLOOKUP(D3767,Lookup!$A:$B,2,FALSE)</f>
        <v>Goods covered by EC Reg 1236/2005 only</v>
      </c>
      <c r="C3767" s="32" t="s">
        <v>352</v>
      </c>
      <c r="D3767" t="s">
        <v>336</v>
      </c>
      <c r="E3767" t="s">
        <v>146</v>
      </c>
      <c r="F3767" t="s">
        <v>286</v>
      </c>
      <c r="G3767" t="s">
        <v>332</v>
      </c>
      <c r="H3767" t="s">
        <v>1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</row>
    <row r="3768" spans="1:37">
      <c r="A3768" s="32" t="str">
        <f t="shared" si="58"/>
        <v>Goods covered by EC Reg 1236/2005 onlyIcelandTranshipmenta</v>
      </c>
      <c r="B3768" s="32" t="str">
        <f>VLOOKUP(D3768,Lookup!$A:$B,2,FALSE)</f>
        <v>Goods covered by EC Reg 1236/2005 only</v>
      </c>
      <c r="C3768" s="32" t="s">
        <v>352</v>
      </c>
      <c r="D3768" t="s">
        <v>336</v>
      </c>
      <c r="E3768" t="s">
        <v>145</v>
      </c>
      <c r="F3768" t="s">
        <v>286</v>
      </c>
      <c r="G3768" t="s">
        <v>332</v>
      </c>
      <c r="H3768" t="s">
        <v>1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</row>
    <row r="3769" spans="1:37">
      <c r="A3769" s="32" t="str">
        <f t="shared" si="58"/>
        <v>Goods covered by EC Reg 1236/2005 onlyIndiaTranshipmenta</v>
      </c>
      <c r="B3769" s="32" t="str">
        <f>VLOOKUP(D3769,Lookup!$A:$B,2,FALSE)</f>
        <v>Goods covered by EC Reg 1236/2005 only</v>
      </c>
      <c r="C3769" s="32" t="s">
        <v>352</v>
      </c>
      <c r="D3769" t="s">
        <v>336</v>
      </c>
      <c r="E3769" t="s">
        <v>144</v>
      </c>
      <c r="F3769" t="s">
        <v>286</v>
      </c>
      <c r="G3769" t="s">
        <v>332</v>
      </c>
      <c r="H3769" t="s">
        <v>1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</row>
    <row r="3770" spans="1:37">
      <c r="A3770" s="32" t="str">
        <f t="shared" si="58"/>
        <v>Goods covered by EC Reg 1236/2005 onlyIndonesiaTranshipmenta</v>
      </c>
      <c r="B3770" s="32" t="str">
        <f>VLOOKUP(D3770,Lookup!$A:$B,2,FALSE)</f>
        <v>Goods covered by EC Reg 1236/2005 only</v>
      </c>
      <c r="C3770" s="32" t="s">
        <v>352</v>
      </c>
      <c r="D3770" t="s">
        <v>336</v>
      </c>
      <c r="E3770" t="s">
        <v>143</v>
      </c>
      <c r="F3770" t="s">
        <v>286</v>
      </c>
      <c r="G3770" t="s">
        <v>332</v>
      </c>
      <c r="H3770" t="s">
        <v>1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</row>
    <row r="3771" spans="1:37">
      <c r="A3771" s="32" t="str">
        <f t="shared" si="58"/>
        <v>Goods covered by EC Reg 1236/2005 onlyIranTranshipmenta</v>
      </c>
      <c r="B3771" s="32" t="str">
        <f>VLOOKUP(D3771,Lookup!$A:$B,2,FALSE)</f>
        <v>Goods covered by EC Reg 1236/2005 only</v>
      </c>
      <c r="C3771" s="32" t="s">
        <v>352</v>
      </c>
      <c r="D3771" t="s">
        <v>336</v>
      </c>
      <c r="E3771" t="s">
        <v>142</v>
      </c>
      <c r="F3771" t="s">
        <v>286</v>
      </c>
      <c r="G3771" t="s">
        <v>332</v>
      </c>
      <c r="H3771" t="s">
        <v>1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</row>
    <row r="3772" spans="1:37">
      <c r="A3772" s="32" t="str">
        <f t="shared" si="58"/>
        <v>Goods covered by EC Reg 1236/2005 onlyIraqTranshipmenta</v>
      </c>
      <c r="B3772" s="32" t="str">
        <f>VLOOKUP(D3772,Lookup!$A:$B,2,FALSE)</f>
        <v>Goods covered by EC Reg 1236/2005 only</v>
      </c>
      <c r="C3772" s="32" t="s">
        <v>352</v>
      </c>
      <c r="D3772" t="s">
        <v>336</v>
      </c>
      <c r="E3772" t="s">
        <v>141</v>
      </c>
      <c r="F3772" t="s">
        <v>286</v>
      </c>
      <c r="G3772" t="s">
        <v>332</v>
      </c>
      <c r="H3772" t="s">
        <v>1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</row>
    <row r="3773" spans="1:37">
      <c r="A3773" s="32" t="str">
        <f t="shared" si="58"/>
        <v>Goods covered by EC Reg 1236/2005 onlyIrelandTranshipmenta</v>
      </c>
      <c r="B3773" s="32" t="str">
        <f>VLOOKUP(D3773,Lookup!$A:$B,2,FALSE)</f>
        <v>Goods covered by EC Reg 1236/2005 only</v>
      </c>
      <c r="C3773" s="32" t="s">
        <v>352</v>
      </c>
      <c r="D3773" t="s">
        <v>336</v>
      </c>
      <c r="E3773" t="s">
        <v>140</v>
      </c>
      <c r="F3773" t="s">
        <v>286</v>
      </c>
      <c r="G3773" t="s">
        <v>332</v>
      </c>
      <c r="H3773" t="s">
        <v>1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</row>
    <row r="3774" spans="1:37">
      <c r="A3774" s="32" t="str">
        <f t="shared" si="58"/>
        <v>Goods covered by EC Reg 1236/2005 onlyIsle Of ManTranshipmenta</v>
      </c>
      <c r="B3774" s="32" t="str">
        <f>VLOOKUP(D3774,Lookup!$A:$B,2,FALSE)</f>
        <v>Goods covered by EC Reg 1236/2005 only</v>
      </c>
      <c r="C3774" s="32" t="s">
        <v>352</v>
      </c>
      <c r="D3774" t="s">
        <v>336</v>
      </c>
      <c r="E3774" t="s">
        <v>139</v>
      </c>
      <c r="F3774" t="s">
        <v>286</v>
      </c>
      <c r="G3774" t="s">
        <v>332</v>
      </c>
      <c r="H3774" t="s">
        <v>1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</row>
    <row r="3775" spans="1:37">
      <c r="A3775" s="32" t="str">
        <f t="shared" si="58"/>
        <v>Goods covered by EC Reg 1236/2005 onlyIsraelTranshipmenta</v>
      </c>
      <c r="B3775" s="32" t="str">
        <f>VLOOKUP(D3775,Lookup!$A:$B,2,FALSE)</f>
        <v>Goods covered by EC Reg 1236/2005 only</v>
      </c>
      <c r="C3775" s="32" t="s">
        <v>352</v>
      </c>
      <c r="D3775" t="s">
        <v>336</v>
      </c>
      <c r="E3775" t="s">
        <v>138</v>
      </c>
      <c r="F3775" t="s">
        <v>286</v>
      </c>
      <c r="G3775" t="s">
        <v>332</v>
      </c>
      <c r="H3775" t="s">
        <v>1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</row>
    <row r="3776" spans="1:37">
      <c r="A3776" s="32" t="str">
        <f t="shared" ref="A3776:A3839" si="59">CONCATENATE(B3776,E3776,F3776,H3776)</f>
        <v>Goods covered by EC Reg 1236/2005 onlyItalyTranshipmenta</v>
      </c>
      <c r="B3776" s="32" t="str">
        <f>VLOOKUP(D3776,Lookup!$A:$B,2,FALSE)</f>
        <v>Goods covered by EC Reg 1236/2005 only</v>
      </c>
      <c r="C3776" s="32" t="s">
        <v>352</v>
      </c>
      <c r="D3776" t="s">
        <v>336</v>
      </c>
      <c r="E3776" t="s">
        <v>137</v>
      </c>
      <c r="F3776" t="s">
        <v>286</v>
      </c>
      <c r="G3776" t="s">
        <v>332</v>
      </c>
      <c r="H3776" t="s">
        <v>1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</row>
    <row r="3777" spans="1:37">
      <c r="A3777" s="32" t="str">
        <f t="shared" si="59"/>
        <v>Goods covered by EC Reg 1236/2005 onlyIvory CoastTranshipmenta</v>
      </c>
      <c r="B3777" s="32" t="str">
        <f>VLOOKUP(D3777,Lookup!$A:$B,2,FALSE)</f>
        <v>Goods covered by EC Reg 1236/2005 only</v>
      </c>
      <c r="C3777" s="32" t="s">
        <v>352</v>
      </c>
      <c r="D3777" t="s">
        <v>336</v>
      </c>
      <c r="E3777" t="s">
        <v>136</v>
      </c>
      <c r="F3777" t="s">
        <v>286</v>
      </c>
      <c r="G3777" t="s">
        <v>332</v>
      </c>
      <c r="H3777" t="s">
        <v>1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</row>
    <row r="3778" spans="1:37">
      <c r="A3778" s="32" t="str">
        <f t="shared" si="59"/>
        <v>Goods covered by EC Reg 1236/2005 onlyJamaicaTranshipmenta</v>
      </c>
      <c r="B3778" s="32" t="str">
        <f>VLOOKUP(D3778,Lookup!$A:$B,2,FALSE)</f>
        <v>Goods covered by EC Reg 1236/2005 only</v>
      </c>
      <c r="C3778" s="32" t="s">
        <v>352</v>
      </c>
      <c r="D3778" t="s">
        <v>336</v>
      </c>
      <c r="E3778" t="s">
        <v>135</v>
      </c>
      <c r="F3778" t="s">
        <v>286</v>
      </c>
      <c r="G3778" t="s">
        <v>332</v>
      </c>
      <c r="H3778" t="s">
        <v>1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</row>
    <row r="3779" spans="1:37">
      <c r="A3779" s="32" t="str">
        <f t="shared" si="59"/>
        <v>Goods covered by EC Reg 1236/2005 onlyJapanTranshipmenta</v>
      </c>
      <c r="B3779" s="32" t="str">
        <f>VLOOKUP(D3779,Lookup!$A:$B,2,FALSE)</f>
        <v>Goods covered by EC Reg 1236/2005 only</v>
      </c>
      <c r="C3779" s="32" t="s">
        <v>352</v>
      </c>
      <c r="D3779" t="s">
        <v>336</v>
      </c>
      <c r="E3779" t="s">
        <v>134</v>
      </c>
      <c r="F3779" t="s">
        <v>286</v>
      </c>
      <c r="G3779" t="s">
        <v>332</v>
      </c>
      <c r="H3779" t="s">
        <v>1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</row>
    <row r="3780" spans="1:37">
      <c r="A3780" s="32" t="str">
        <f t="shared" si="59"/>
        <v>Goods covered by EC Reg 1236/2005 onlyJarvis IslandsTranshipmenta</v>
      </c>
      <c r="B3780" s="32" t="str">
        <f>VLOOKUP(D3780,Lookup!$A:$B,2,FALSE)</f>
        <v>Goods covered by EC Reg 1236/2005 only</v>
      </c>
      <c r="C3780" s="32" t="s">
        <v>352</v>
      </c>
      <c r="D3780" t="s">
        <v>336</v>
      </c>
      <c r="E3780" t="s">
        <v>133</v>
      </c>
      <c r="F3780" t="s">
        <v>286</v>
      </c>
      <c r="G3780" t="s">
        <v>332</v>
      </c>
      <c r="H3780" t="s">
        <v>1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</row>
    <row r="3781" spans="1:37">
      <c r="A3781" s="32" t="str">
        <f t="shared" si="59"/>
        <v>Goods covered by EC Reg 1236/2005 onlyJohnston IslandsTranshipmenta</v>
      </c>
      <c r="B3781" s="32" t="str">
        <f>VLOOKUP(D3781,Lookup!$A:$B,2,FALSE)</f>
        <v>Goods covered by EC Reg 1236/2005 only</v>
      </c>
      <c r="C3781" s="32" t="s">
        <v>352</v>
      </c>
      <c r="D3781" t="s">
        <v>336</v>
      </c>
      <c r="E3781" t="s">
        <v>132</v>
      </c>
      <c r="F3781" t="s">
        <v>286</v>
      </c>
      <c r="G3781" t="s">
        <v>332</v>
      </c>
      <c r="H3781" t="s">
        <v>1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</row>
    <row r="3782" spans="1:37">
      <c r="A3782" s="32" t="str">
        <f t="shared" si="59"/>
        <v>Goods covered by EC Reg 1236/2005 onlyJordanTranshipmenta</v>
      </c>
      <c r="B3782" s="32" t="str">
        <f>VLOOKUP(D3782,Lookup!$A:$B,2,FALSE)</f>
        <v>Goods covered by EC Reg 1236/2005 only</v>
      </c>
      <c r="C3782" s="32" t="s">
        <v>352</v>
      </c>
      <c r="D3782" t="s">
        <v>336</v>
      </c>
      <c r="E3782" t="s">
        <v>131</v>
      </c>
      <c r="F3782" t="s">
        <v>286</v>
      </c>
      <c r="G3782" t="s">
        <v>332</v>
      </c>
      <c r="H3782" t="s">
        <v>1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</row>
    <row r="3783" spans="1:37">
      <c r="A3783" s="32" t="str">
        <f t="shared" si="59"/>
        <v>Goods covered by EC Reg 1236/2005 onlyKazakhstanTranshipmenta</v>
      </c>
      <c r="B3783" s="32" t="str">
        <f>VLOOKUP(D3783,Lookup!$A:$B,2,FALSE)</f>
        <v>Goods covered by EC Reg 1236/2005 only</v>
      </c>
      <c r="C3783" s="32" t="s">
        <v>352</v>
      </c>
      <c r="D3783" t="s">
        <v>336</v>
      </c>
      <c r="E3783" t="s">
        <v>130</v>
      </c>
      <c r="F3783" t="s">
        <v>286</v>
      </c>
      <c r="G3783" t="s">
        <v>332</v>
      </c>
      <c r="H3783" t="s">
        <v>1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</row>
    <row r="3784" spans="1:37">
      <c r="A3784" s="32" t="str">
        <f t="shared" si="59"/>
        <v>Goods covered by EC Reg 1236/2005 onlyKenyaTranshipmenta</v>
      </c>
      <c r="B3784" s="32" t="str">
        <f>VLOOKUP(D3784,Lookup!$A:$B,2,FALSE)</f>
        <v>Goods covered by EC Reg 1236/2005 only</v>
      </c>
      <c r="C3784" s="32" t="s">
        <v>352</v>
      </c>
      <c r="D3784" t="s">
        <v>336</v>
      </c>
      <c r="E3784" t="s">
        <v>129</v>
      </c>
      <c r="F3784" t="s">
        <v>286</v>
      </c>
      <c r="G3784" t="s">
        <v>332</v>
      </c>
      <c r="H3784" t="s">
        <v>1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</row>
    <row r="3785" spans="1:37">
      <c r="A3785" s="32" t="str">
        <f t="shared" si="59"/>
        <v>Goods covered by EC Reg 1236/2005 onlyKingman ReefTranshipmenta</v>
      </c>
      <c r="B3785" s="32" t="str">
        <f>VLOOKUP(D3785,Lookup!$A:$B,2,FALSE)</f>
        <v>Goods covered by EC Reg 1236/2005 only</v>
      </c>
      <c r="C3785" s="32" t="s">
        <v>352</v>
      </c>
      <c r="D3785" t="s">
        <v>336</v>
      </c>
      <c r="E3785" t="s">
        <v>128</v>
      </c>
      <c r="F3785" t="s">
        <v>286</v>
      </c>
      <c r="G3785" t="s">
        <v>332</v>
      </c>
      <c r="H3785" t="s">
        <v>1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</row>
    <row r="3786" spans="1:37">
      <c r="A3786" s="32" t="str">
        <f t="shared" si="59"/>
        <v>Goods covered by EC Reg 1236/2005 onlyKiribatiTranshipmenta</v>
      </c>
      <c r="B3786" s="32" t="str">
        <f>VLOOKUP(D3786,Lookup!$A:$B,2,FALSE)</f>
        <v>Goods covered by EC Reg 1236/2005 only</v>
      </c>
      <c r="C3786" s="32" t="s">
        <v>352</v>
      </c>
      <c r="D3786" t="s">
        <v>336</v>
      </c>
      <c r="E3786" t="s">
        <v>127</v>
      </c>
      <c r="F3786" t="s">
        <v>286</v>
      </c>
      <c r="G3786" t="s">
        <v>332</v>
      </c>
      <c r="H3786" t="s">
        <v>1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</row>
    <row r="3787" spans="1:37">
      <c r="A3787" s="32" t="str">
        <f t="shared" si="59"/>
        <v>Goods covered by EC Reg 1236/2005 onlyNorth KoreaTranshipmenta</v>
      </c>
      <c r="B3787" s="32" t="str">
        <f>VLOOKUP(D3787,Lookup!$A:$B,2,FALSE)</f>
        <v>Goods covered by EC Reg 1236/2005 only</v>
      </c>
      <c r="C3787" s="32" t="s">
        <v>352</v>
      </c>
      <c r="D3787" t="s">
        <v>336</v>
      </c>
      <c r="E3787" t="s">
        <v>345</v>
      </c>
      <c r="F3787" t="s">
        <v>286</v>
      </c>
      <c r="G3787" t="s">
        <v>332</v>
      </c>
      <c r="H3787" t="s">
        <v>1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</row>
    <row r="3788" spans="1:37">
      <c r="A3788" s="32" t="str">
        <f t="shared" si="59"/>
        <v>Goods covered by EC Reg 1236/2005 onlySouth KoreaTranshipmenta</v>
      </c>
      <c r="B3788" s="32" t="str">
        <f>VLOOKUP(D3788,Lookup!$A:$B,2,FALSE)</f>
        <v>Goods covered by EC Reg 1236/2005 only</v>
      </c>
      <c r="C3788" s="32" t="s">
        <v>352</v>
      </c>
      <c r="D3788" t="s">
        <v>336</v>
      </c>
      <c r="E3788" t="s">
        <v>342</v>
      </c>
      <c r="F3788" t="s">
        <v>286</v>
      </c>
      <c r="G3788" t="s">
        <v>332</v>
      </c>
      <c r="H3788" t="s">
        <v>1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</row>
    <row r="3789" spans="1:37">
      <c r="A3789" s="32" t="str">
        <f t="shared" si="59"/>
        <v>Goods covered by EC Reg 1236/2005 onlyKosovoTranshipmenta</v>
      </c>
      <c r="B3789" s="32" t="str">
        <f>VLOOKUP(D3789,Lookup!$A:$B,2,FALSE)</f>
        <v>Goods covered by EC Reg 1236/2005 only</v>
      </c>
      <c r="C3789" s="32" t="s">
        <v>352</v>
      </c>
      <c r="D3789" t="s">
        <v>336</v>
      </c>
      <c r="E3789" t="s">
        <v>126</v>
      </c>
      <c r="F3789" t="s">
        <v>286</v>
      </c>
      <c r="G3789" t="s">
        <v>332</v>
      </c>
      <c r="H3789" t="s">
        <v>1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</row>
    <row r="3790" spans="1:37">
      <c r="A3790" s="32" t="str">
        <f t="shared" si="59"/>
        <v>Goods covered by EC Reg 1236/2005 onlyKuwaitTranshipmenta</v>
      </c>
      <c r="B3790" s="32" t="str">
        <f>VLOOKUP(D3790,Lookup!$A:$B,2,FALSE)</f>
        <v>Goods covered by EC Reg 1236/2005 only</v>
      </c>
      <c r="C3790" s="32" t="s">
        <v>352</v>
      </c>
      <c r="D3790" t="s">
        <v>336</v>
      </c>
      <c r="E3790" t="s">
        <v>125</v>
      </c>
      <c r="F3790" t="s">
        <v>286</v>
      </c>
      <c r="G3790" t="s">
        <v>332</v>
      </c>
      <c r="H3790" t="s">
        <v>1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</row>
    <row r="3791" spans="1:37">
      <c r="A3791" s="32" t="str">
        <f t="shared" si="59"/>
        <v>Goods covered by EC Reg 1236/2005 onlyKyrgyzstanTranshipmenta</v>
      </c>
      <c r="B3791" s="32" t="str">
        <f>VLOOKUP(D3791,Lookup!$A:$B,2,FALSE)</f>
        <v>Goods covered by EC Reg 1236/2005 only</v>
      </c>
      <c r="C3791" s="32" t="s">
        <v>352</v>
      </c>
      <c r="D3791" t="s">
        <v>336</v>
      </c>
      <c r="E3791" t="s">
        <v>124</v>
      </c>
      <c r="F3791" t="s">
        <v>286</v>
      </c>
      <c r="G3791" t="s">
        <v>332</v>
      </c>
      <c r="H3791" t="s">
        <v>1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</row>
    <row r="3792" spans="1:37">
      <c r="A3792" s="32" t="str">
        <f t="shared" si="59"/>
        <v>Goods covered by EC Reg 1236/2005 onlyLaosTranshipmenta</v>
      </c>
      <c r="B3792" s="32" t="str">
        <f>VLOOKUP(D3792,Lookup!$A:$B,2,FALSE)</f>
        <v>Goods covered by EC Reg 1236/2005 only</v>
      </c>
      <c r="C3792" s="32" t="s">
        <v>352</v>
      </c>
      <c r="D3792" t="s">
        <v>336</v>
      </c>
      <c r="E3792" t="s">
        <v>123</v>
      </c>
      <c r="F3792" t="s">
        <v>286</v>
      </c>
      <c r="G3792" t="s">
        <v>332</v>
      </c>
      <c r="H3792" t="s">
        <v>1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</row>
    <row r="3793" spans="1:37">
      <c r="A3793" s="32" t="str">
        <f t="shared" si="59"/>
        <v>Goods covered by EC Reg 1236/2005 onlyLatviaTranshipmenta</v>
      </c>
      <c r="B3793" s="32" t="str">
        <f>VLOOKUP(D3793,Lookup!$A:$B,2,FALSE)</f>
        <v>Goods covered by EC Reg 1236/2005 only</v>
      </c>
      <c r="C3793" s="32" t="s">
        <v>352</v>
      </c>
      <c r="D3793" t="s">
        <v>336</v>
      </c>
      <c r="E3793" t="s">
        <v>122</v>
      </c>
      <c r="F3793" t="s">
        <v>286</v>
      </c>
      <c r="G3793" t="s">
        <v>332</v>
      </c>
      <c r="H3793" t="s">
        <v>1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</row>
    <row r="3794" spans="1:37">
      <c r="A3794" s="32" t="str">
        <f t="shared" si="59"/>
        <v>Goods covered by EC Reg 1236/2005 onlyLebanonTranshipmenta</v>
      </c>
      <c r="B3794" s="32" t="str">
        <f>VLOOKUP(D3794,Lookup!$A:$B,2,FALSE)</f>
        <v>Goods covered by EC Reg 1236/2005 only</v>
      </c>
      <c r="C3794" s="32" t="s">
        <v>352</v>
      </c>
      <c r="D3794" t="s">
        <v>336</v>
      </c>
      <c r="E3794" t="s">
        <v>121</v>
      </c>
      <c r="F3794" t="s">
        <v>286</v>
      </c>
      <c r="G3794" t="s">
        <v>332</v>
      </c>
      <c r="H3794" t="s">
        <v>1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</row>
    <row r="3795" spans="1:37">
      <c r="A3795" s="32" t="str">
        <f t="shared" si="59"/>
        <v>Goods covered by EC Reg 1236/2005 onlyLesothoTranshipmenta</v>
      </c>
      <c r="B3795" s="32" t="str">
        <f>VLOOKUP(D3795,Lookup!$A:$B,2,FALSE)</f>
        <v>Goods covered by EC Reg 1236/2005 only</v>
      </c>
      <c r="C3795" s="32" t="s">
        <v>352</v>
      </c>
      <c r="D3795" t="s">
        <v>336</v>
      </c>
      <c r="E3795" t="s">
        <v>120</v>
      </c>
      <c r="F3795" t="s">
        <v>286</v>
      </c>
      <c r="G3795" t="s">
        <v>332</v>
      </c>
      <c r="H3795" t="s">
        <v>1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</row>
    <row r="3796" spans="1:37">
      <c r="A3796" s="32" t="str">
        <f t="shared" si="59"/>
        <v>Goods covered by EC Reg 1236/2005 onlyLiberiaTranshipmenta</v>
      </c>
      <c r="B3796" s="32" t="str">
        <f>VLOOKUP(D3796,Lookup!$A:$B,2,FALSE)</f>
        <v>Goods covered by EC Reg 1236/2005 only</v>
      </c>
      <c r="C3796" s="32" t="s">
        <v>352</v>
      </c>
      <c r="D3796" t="s">
        <v>336</v>
      </c>
      <c r="E3796" t="s">
        <v>119</v>
      </c>
      <c r="F3796" t="s">
        <v>286</v>
      </c>
      <c r="G3796" t="s">
        <v>332</v>
      </c>
      <c r="H3796" t="s">
        <v>1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</row>
    <row r="3797" spans="1:37">
      <c r="A3797" s="32" t="str">
        <f t="shared" si="59"/>
        <v>Goods covered by EC Reg 1236/2005 onlyLibyaTranshipmenta</v>
      </c>
      <c r="B3797" s="32" t="str">
        <f>VLOOKUP(D3797,Lookup!$A:$B,2,FALSE)</f>
        <v>Goods covered by EC Reg 1236/2005 only</v>
      </c>
      <c r="C3797" s="32" t="s">
        <v>352</v>
      </c>
      <c r="D3797" t="s">
        <v>336</v>
      </c>
      <c r="E3797" t="s">
        <v>118</v>
      </c>
      <c r="F3797" t="s">
        <v>286</v>
      </c>
      <c r="G3797" t="s">
        <v>332</v>
      </c>
      <c r="H3797" t="s">
        <v>1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</row>
    <row r="3798" spans="1:37">
      <c r="A3798" s="32" t="str">
        <f t="shared" si="59"/>
        <v>Goods covered by EC Reg 1236/2005 onlyLiechtensteinTranshipmenta</v>
      </c>
      <c r="B3798" s="32" t="str">
        <f>VLOOKUP(D3798,Lookup!$A:$B,2,FALSE)</f>
        <v>Goods covered by EC Reg 1236/2005 only</v>
      </c>
      <c r="C3798" s="32" t="s">
        <v>352</v>
      </c>
      <c r="D3798" t="s">
        <v>336</v>
      </c>
      <c r="E3798" t="s">
        <v>117</v>
      </c>
      <c r="F3798" t="s">
        <v>286</v>
      </c>
      <c r="G3798" t="s">
        <v>332</v>
      </c>
      <c r="H3798" t="s">
        <v>1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</row>
    <row r="3799" spans="1:37">
      <c r="A3799" s="32" t="str">
        <f t="shared" si="59"/>
        <v>Goods covered by EC Reg 1236/2005 onlyLithuaniaTranshipmenta</v>
      </c>
      <c r="B3799" s="32" t="str">
        <f>VLOOKUP(D3799,Lookup!$A:$B,2,FALSE)</f>
        <v>Goods covered by EC Reg 1236/2005 only</v>
      </c>
      <c r="C3799" s="32" t="s">
        <v>352</v>
      </c>
      <c r="D3799" t="s">
        <v>336</v>
      </c>
      <c r="E3799" t="s">
        <v>116</v>
      </c>
      <c r="F3799" t="s">
        <v>286</v>
      </c>
      <c r="G3799" t="s">
        <v>332</v>
      </c>
      <c r="H3799" t="s">
        <v>1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</row>
    <row r="3800" spans="1:37">
      <c r="A3800" s="32" t="str">
        <f t="shared" si="59"/>
        <v>Goods covered by EC Reg 1236/2005 onlyLuxembourgTranshipmenta</v>
      </c>
      <c r="B3800" s="32" t="str">
        <f>VLOOKUP(D3800,Lookup!$A:$B,2,FALSE)</f>
        <v>Goods covered by EC Reg 1236/2005 only</v>
      </c>
      <c r="C3800" s="32" t="s">
        <v>352</v>
      </c>
      <c r="D3800" t="s">
        <v>336</v>
      </c>
      <c r="E3800" t="s">
        <v>115</v>
      </c>
      <c r="F3800" t="s">
        <v>286</v>
      </c>
      <c r="G3800" t="s">
        <v>332</v>
      </c>
      <c r="H3800" t="s">
        <v>1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</row>
    <row r="3801" spans="1:37">
      <c r="A3801" s="32" t="str">
        <f t="shared" si="59"/>
        <v>Goods covered by EC Reg 1236/2005 onlyMacaoTranshipmenta</v>
      </c>
      <c r="B3801" s="32" t="str">
        <f>VLOOKUP(D3801,Lookup!$A:$B,2,FALSE)</f>
        <v>Goods covered by EC Reg 1236/2005 only</v>
      </c>
      <c r="C3801" s="32" t="s">
        <v>352</v>
      </c>
      <c r="D3801" t="s">
        <v>336</v>
      </c>
      <c r="E3801" t="s">
        <v>114</v>
      </c>
      <c r="F3801" t="s">
        <v>286</v>
      </c>
      <c r="G3801" t="s">
        <v>332</v>
      </c>
      <c r="H3801" t="s">
        <v>1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</row>
    <row r="3802" spans="1:37">
      <c r="A3802" s="32" t="str">
        <f t="shared" si="59"/>
        <v>Goods covered by EC Reg 1236/2005 onlyMacedoniaTranshipmenta</v>
      </c>
      <c r="B3802" s="32" t="str">
        <f>VLOOKUP(D3802,Lookup!$A:$B,2,FALSE)</f>
        <v>Goods covered by EC Reg 1236/2005 only</v>
      </c>
      <c r="C3802" s="32" t="s">
        <v>352</v>
      </c>
      <c r="D3802" t="s">
        <v>336</v>
      </c>
      <c r="E3802" t="s">
        <v>113</v>
      </c>
      <c r="F3802" t="s">
        <v>286</v>
      </c>
      <c r="G3802" t="s">
        <v>332</v>
      </c>
      <c r="H3802" t="s">
        <v>1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</row>
    <row r="3803" spans="1:37">
      <c r="A3803" s="32" t="str">
        <f t="shared" si="59"/>
        <v>Goods covered by EC Reg 1236/2005 onlyMadagascarTranshipmenta</v>
      </c>
      <c r="B3803" s="32" t="str">
        <f>VLOOKUP(D3803,Lookup!$A:$B,2,FALSE)</f>
        <v>Goods covered by EC Reg 1236/2005 only</v>
      </c>
      <c r="C3803" s="32" t="s">
        <v>352</v>
      </c>
      <c r="D3803" t="s">
        <v>336</v>
      </c>
      <c r="E3803" t="s">
        <v>112</v>
      </c>
      <c r="F3803" t="s">
        <v>286</v>
      </c>
      <c r="G3803" t="s">
        <v>332</v>
      </c>
      <c r="H3803" t="s">
        <v>1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</row>
    <row r="3804" spans="1:37">
      <c r="A3804" s="32" t="str">
        <f t="shared" si="59"/>
        <v>Goods covered by EC Reg 1236/2005 onlyMalawiTranshipmenta</v>
      </c>
      <c r="B3804" s="32" t="str">
        <f>VLOOKUP(D3804,Lookup!$A:$B,2,FALSE)</f>
        <v>Goods covered by EC Reg 1236/2005 only</v>
      </c>
      <c r="C3804" s="32" t="s">
        <v>352</v>
      </c>
      <c r="D3804" t="s">
        <v>336</v>
      </c>
      <c r="E3804" t="s">
        <v>111</v>
      </c>
      <c r="F3804" t="s">
        <v>286</v>
      </c>
      <c r="G3804" t="s">
        <v>332</v>
      </c>
      <c r="H3804" t="s">
        <v>1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</row>
    <row r="3805" spans="1:37">
      <c r="A3805" s="32" t="str">
        <f t="shared" si="59"/>
        <v>Goods covered by EC Reg 1236/2005 onlyMalaysiaTranshipmenta</v>
      </c>
      <c r="B3805" s="32" t="str">
        <f>VLOOKUP(D3805,Lookup!$A:$B,2,FALSE)</f>
        <v>Goods covered by EC Reg 1236/2005 only</v>
      </c>
      <c r="C3805" s="32" t="s">
        <v>352</v>
      </c>
      <c r="D3805" t="s">
        <v>336</v>
      </c>
      <c r="E3805" t="s">
        <v>110</v>
      </c>
      <c r="F3805" t="s">
        <v>286</v>
      </c>
      <c r="G3805" t="s">
        <v>332</v>
      </c>
      <c r="H3805" t="s">
        <v>1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</row>
    <row r="3806" spans="1:37">
      <c r="A3806" s="32" t="str">
        <f t="shared" si="59"/>
        <v>Goods covered by EC Reg 1236/2005 onlyMaldivesTranshipmenta</v>
      </c>
      <c r="B3806" s="32" t="str">
        <f>VLOOKUP(D3806,Lookup!$A:$B,2,FALSE)</f>
        <v>Goods covered by EC Reg 1236/2005 only</v>
      </c>
      <c r="C3806" s="32" t="s">
        <v>352</v>
      </c>
      <c r="D3806" t="s">
        <v>336</v>
      </c>
      <c r="E3806" t="s">
        <v>109</v>
      </c>
      <c r="F3806" t="s">
        <v>286</v>
      </c>
      <c r="G3806" t="s">
        <v>332</v>
      </c>
      <c r="H3806" t="s">
        <v>1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</row>
    <row r="3807" spans="1:37">
      <c r="A3807" s="32" t="str">
        <f t="shared" si="59"/>
        <v>Goods covered by EC Reg 1236/2005 onlyMaliTranshipmenta</v>
      </c>
      <c r="B3807" s="32" t="str">
        <f>VLOOKUP(D3807,Lookup!$A:$B,2,FALSE)</f>
        <v>Goods covered by EC Reg 1236/2005 only</v>
      </c>
      <c r="C3807" s="32" t="s">
        <v>352</v>
      </c>
      <c r="D3807" t="s">
        <v>336</v>
      </c>
      <c r="E3807" t="s">
        <v>108</v>
      </c>
      <c r="F3807" t="s">
        <v>286</v>
      </c>
      <c r="G3807" t="s">
        <v>332</v>
      </c>
      <c r="H3807" t="s">
        <v>1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</row>
    <row r="3808" spans="1:37">
      <c r="A3808" s="32" t="str">
        <f t="shared" si="59"/>
        <v>Goods covered by EC Reg 1236/2005 onlyMaltaTranshipmenta</v>
      </c>
      <c r="B3808" s="32" t="str">
        <f>VLOOKUP(D3808,Lookup!$A:$B,2,FALSE)</f>
        <v>Goods covered by EC Reg 1236/2005 only</v>
      </c>
      <c r="C3808" s="32" t="s">
        <v>352</v>
      </c>
      <c r="D3808" t="s">
        <v>336</v>
      </c>
      <c r="E3808" t="s">
        <v>107</v>
      </c>
      <c r="F3808" t="s">
        <v>286</v>
      </c>
      <c r="G3808" t="s">
        <v>332</v>
      </c>
      <c r="H3808" t="s">
        <v>1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</row>
    <row r="3809" spans="1:37">
      <c r="A3809" s="32" t="str">
        <f t="shared" si="59"/>
        <v>Goods covered by EC Reg 1236/2005 onlyMarshall IslandsTranshipmenta</v>
      </c>
      <c r="B3809" s="32" t="str">
        <f>VLOOKUP(D3809,Lookup!$A:$B,2,FALSE)</f>
        <v>Goods covered by EC Reg 1236/2005 only</v>
      </c>
      <c r="C3809" s="32" t="s">
        <v>352</v>
      </c>
      <c r="D3809" t="s">
        <v>336</v>
      </c>
      <c r="E3809" t="s">
        <v>106</v>
      </c>
      <c r="F3809" t="s">
        <v>286</v>
      </c>
      <c r="G3809" t="s">
        <v>332</v>
      </c>
      <c r="H3809" t="s">
        <v>1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</row>
    <row r="3810" spans="1:37">
      <c r="A3810" s="32" t="str">
        <f t="shared" si="59"/>
        <v>Goods covered by EC Reg 1236/2005 onlyMauritaniaTranshipmenta</v>
      </c>
      <c r="B3810" s="32" t="str">
        <f>VLOOKUP(D3810,Lookup!$A:$B,2,FALSE)</f>
        <v>Goods covered by EC Reg 1236/2005 only</v>
      </c>
      <c r="C3810" s="32" t="s">
        <v>352</v>
      </c>
      <c r="D3810" t="s">
        <v>336</v>
      </c>
      <c r="E3810" t="s">
        <v>105</v>
      </c>
      <c r="F3810" t="s">
        <v>286</v>
      </c>
      <c r="G3810" t="s">
        <v>332</v>
      </c>
      <c r="H3810" t="s">
        <v>1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</row>
    <row r="3811" spans="1:37">
      <c r="A3811" s="32" t="str">
        <f t="shared" si="59"/>
        <v>Goods covered by EC Reg 1236/2005 onlyMauritiusTranshipmenta</v>
      </c>
      <c r="B3811" s="32" t="str">
        <f>VLOOKUP(D3811,Lookup!$A:$B,2,FALSE)</f>
        <v>Goods covered by EC Reg 1236/2005 only</v>
      </c>
      <c r="C3811" s="32" t="s">
        <v>352</v>
      </c>
      <c r="D3811" t="s">
        <v>336</v>
      </c>
      <c r="E3811" t="s">
        <v>104</v>
      </c>
      <c r="F3811" t="s">
        <v>286</v>
      </c>
      <c r="G3811" t="s">
        <v>332</v>
      </c>
      <c r="H3811" t="s">
        <v>1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</row>
    <row r="3812" spans="1:37">
      <c r="A3812" s="32" t="str">
        <f t="shared" si="59"/>
        <v>Goods covered by EC Reg 1236/2005 onlyMayotte (Grand Terre and Pamanzi)Transhipmenta</v>
      </c>
      <c r="B3812" s="32" t="str">
        <f>VLOOKUP(D3812,Lookup!$A:$B,2,FALSE)</f>
        <v>Goods covered by EC Reg 1236/2005 only</v>
      </c>
      <c r="C3812" s="32" t="s">
        <v>352</v>
      </c>
      <c r="D3812" t="s">
        <v>336</v>
      </c>
      <c r="E3812" t="s">
        <v>103</v>
      </c>
      <c r="F3812" t="s">
        <v>286</v>
      </c>
      <c r="G3812" t="s">
        <v>332</v>
      </c>
      <c r="H3812" t="s">
        <v>1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</row>
    <row r="3813" spans="1:37">
      <c r="A3813" s="32" t="str">
        <f t="shared" si="59"/>
        <v>Goods covered by EC Reg 1236/2005 onlyMexicoTranshipmenta</v>
      </c>
      <c r="B3813" s="32" t="str">
        <f>VLOOKUP(D3813,Lookup!$A:$B,2,FALSE)</f>
        <v>Goods covered by EC Reg 1236/2005 only</v>
      </c>
      <c r="C3813" s="32" t="s">
        <v>352</v>
      </c>
      <c r="D3813" t="s">
        <v>336</v>
      </c>
      <c r="E3813" t="s">
        <v>102</v>
      </c>
      <c r="F3813" t="s">
        <v>286</v>
      </c>
      <c r="G3813" t="s">
        <v>332</v>
      </c>
      <c r="H3813" t="s">
        <v>1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</row>
    <row r="3814" spans="1:37">
      <c r="A3814" s="32" t="str">
        <f t="shared" si="59"/>
        <v>Goods covered by EC Reg 1236/2005 onlyMicronesiaTranshipmenta</v>
      </c>
      <c r="B3814" s="32" t="str">
        <f>VLOOKUP(D3814,Lookup!$A:$B,2,FALSE)</f>
        <v>Goods covered by EC Reg 1236/2005 only</v>
      </c>
      <c r="C3814" s="32" t="s">
        <v>352</v>
      </c>
      <c r="D3814" t="s">
        <v>336</v>
      </c>
      <c r="E3814" t="s">
        <v>101</v>
      </c>
      <c r="F3814" t="s">
        <v>286</v>
      </c>
      <c r="G3814" t="s">
        <v>332</v>
      </c>
      <c r="H3814" t="s">
        <v>1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</row>
    <row r="3815" spans="1:37">
      <c r="A3815" s="32" t="str">
        <f t="shared" si="59"/>
        <v>Goods covered by EC Reg 1236/2005 onlyMidway IslandTranshipmenta</v>
      </c>
      <c r="B3815" s="32" t="str">
        <f>VLOOKUP(D3815,Lookup!$A:$B,2,FALSE)</f>
        <v>Goods covered by EC Reg 1236/2005 only</v>
      </c>
      <c r="C3815" s="32" t="s">
        <v>352</v>
      </c>
      <c r="D3815" t="s">
        <v>336</v>
      </c>
      <c r="E3815" t="s">
        <v>100</v>
      </c>
      <c r="F3815" t="s">
        <v>286</v>
      </c>
      <c r="G3815" t="s">
        <v>332</v>
      </c>
      <c r="H3815" t="s">
        <v>1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</row>
    <row r="3816" spans="1:37">
      <c r="A3816" s="32" t="str">
        <f t="shared" si="59"/>
        <v>Goods covered by EC Reg 1236/2005 onlyRepublic of MoldovaTranshipmenta</v>
      </c>
      <c r="B3816" s="32" t="str">
        <f>VLOOKUP(D3816,Lookup!$A:$B,2,FALSE)</f>
        <v>Goods covered by EC Reg 1236/2005 only</v>
      </c>
      <c r="C3816" s="32" t="s">
        <v>352</v>
      </c>
      <c r="D3816" t="s">
        <v>336</v>
      </c>
      <c r="E3816" t="s">
        <v>343</v>
      </c>
      <c r="F3816" t="s">
        <v>286</v>
      </c>
      <c r="G3816" t="s">
        <v>332</v>
      </c>
      <c r="H3816" t="s">
        <v>1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</row>
    <row r="3817" spans="1:37">
      <c r="A3817" s="32" t="str">
        <f t="shared" si="59"/>
        <v>Goods covered by EC Reg 1236/2005 onlyMonacoTranshipmenta</v>
      </c>
      <c r="B3817" s="32" t="str">
        <f>VLOOKUP(D3817,Lookup!$A:$B,2,FALSE)</f>
        <v>Goods covered by EC Reg 1236/2005 only</v>
      </c>
      <c r="C3817" s="32" t="s">
        <v>352</v>
      </c>
      <c r="D3817" t="s">
        <v>336</v>
      </c>
      <c r="E3817" t="s">
        <v>99</v>
      </c>
      <c r="F3817" t="s">
        <v>286</v>
      </c>
      <c r="G3817" t="s">
        <v>332</v>
      </c>
      <c r="H3817" t="s">
        <v>1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</row>
    <row r="3818" spans="1:37">
      <c r="A3818" s="32" t="str">
        <f t="shared" si="59"/>
        <v>Goods covered by EC Reg 1236/2005 onlyMongoliaTranshipmenta</v>
      </c>
      <c r="B3818" s="32" t="str">
        <f>VLOOKUP(D3818,Lookup!$A:$B,2,FALSE)</f>
        <v>Goods covered by EC Reg 1236/2005 only</v>
      </c>
      <c r="C3818" s="32" t="s">
        <v>352</v>
      </c>
      <c r="D3818" t="s">
        <v>336</v>
      </c>
      <c r="E3818" t="s">
        <v>98</v>
      </c>
      <c r="F3818" t="s">
        <v>286</v>
      </c>
      <c r="G3818" t="s">
        <v>332</v>
      </c>
      <c r="H3818" t="s">
        <v>1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</row>
    <row r="3819" spans="1:37">
      <c r="A3819" s="32" t="str">
        <f t="shared" si="59"/>
        <v>Goods covered by EC Reg 1236/2005 onlyMontenegroTranshipmenta</v>
      </c>
      <c r="B3819" s="32" t="str">
        <f>VLOOKUP(D3819,Lookup!$A:$B,2,FALSE)</f>
        <v>Goods covered by EC Reg 1236/2005 only</v>
      </c>
      <c r="C3819" s="32" t="s">
        <v>352</v>
      </c>
      <c r="D3819" t="s">
        <v>336</v>
      </c>
      <c r="E3819" t="s">
        <v>97</v>
      </c>
      <c r="F3819" t="s">
        <v>286</v>
      </c>
      <c r="G3819" t="s">
        <v>332</v>
      </c>
      <c r="H3819" t="s">
        <v>1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</row>
    <row r="3820" spans="1:37">
      <c r="A3820" s="32" t="str">
        <f t="shared" si="59"/>
        <v>Goods covered by EC Reg 1236/2005 onlyMontserratTranshipmenta</v>
      </c>
      <c r="B3820" s="32" t="str">
        <f>VLOOKUP(D3820,Lookup!$A:$B,2,FALSE)</f>
        <v>Goods covered by EC Reg 1236/2005 only</v>
      </c>
      <c r="C3820" s="32" t="s">
        <v>352</v>
      </c>
      <c r="D3820" t="s">
        <v>336</v>
      </c>
      <c r="E3820" t="s">
        <v>96</v>
      </c>
      <c r="F3820" t="s">
        <v>286</v>
      </c>
      <c r="G3820" t="s">
        <v>332</v>
      </c>
      <c r="H3820" t="s">
        <v>1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</row>
    <row r="3821" spans="1:37">
      <c r="A3821" s="32" t="str">
        <f t="shared" si="59"/>
        <v>Goods covered by EC Reg 1236/2005 onlyMoroccoTranshipmenta</v>
      </c>
      <c r="B3821" s="32" t="str">
        <f>VLOOKUP(D3821,Lookup!$A:$B,2,FALSE)</f>
        <v>Goods covered by EC Reg 1236/2005 only</v>
      </c>
      <c r="C3821" s="32" t="s">
        <v>352</v>
      </c>
      <c r="D3821" t="s">
        <v>336</v>
      </c>
      <c r="E3821" t="s">
        <v>95</v>
      </c>
      <c r="F3821" t="s">
        <v>286</v>
      </c>
      <c r="G3821" t="s">
        <v>332</v>
      </c>
      <c r="H3821" t="s">
        <v>1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</row>
    <row r="3822" spans="1:37">
      <c r="A3822" s="32" t="str">
        <f t="shared" si="59"/>
        <v>Goods covered by EC Reg 1236/2005 onlyMozambiqueTranshipmenta</v>
      </c>
      <c r="B3822" s="32" t="str">
        <f>VLOOKUP(D3822,Lookup!$A:$B,2,FALSE)</f>
        <v>Goods covered by EC Reg 1236/2005 only</v>
      </c>
      <c r="C3822" s="32" t="s">
        <v>352</v>
      </c>
      <c r="D3822" t="s">
        <v>336</v>
      </c>
      <c r="E3822" t="s">
        <v>94</v>
      </c>
      <c r="F3822" t="s">
        <v>286</v>
      </c>
      <c r="G3822" t="s">
        <v>332</v>
      </c>
      <c r="H3822" t="s">
        <v>1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</row>
    <row r="3823" spans="1:37">
      <c r="A3823" s="32" t="str">
        <f t="shared" si="59"/>
        <v>Goods covered by EC Reg 1236/2005 onlyNamibiaTranshipmenta</v>
      </c>
      <c r="B3823" s="32" t="str">
        <f>VLOOKUP(D3823,Lookup!$A:$B,2,FALSE)</f>
        <v>Goods covered by EC Reg 1236/2005 only</v>
      </c>
      <c r="C3823" s="32" t="s">
        <v>352</v>
      </c>
      <c r="D3823" t="s">
        <v>336</v>
      </c>
      <c r="E3823" t="s">
        <v>93</v>
      </c>
      <c r="F3823" t="s">
        <v>286</v>
      </c>
      <c r="G3823" t="s">
        <v>332</v>
      </c>
      <c r="H3823" t="s">
        <v>1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</row>
    <row r="3824" spans="1:37">
      <c r="A3824" s="32" t="str">
        <f t="shared" si="59"/>
        <v>Goods covered by EC Reg 1236/2005 onlyNauruTranshipmenta</v>
      </c>
      <c r="B3824" s="32" t="str">
        <f>VLOOKUP(D3824,Lookup!$A:$B,2,FALSE)</f>
        <v>Goods covered by EC Reg 1236/2005 only</v>
      </c>
      <c r="C3824" s="32" t="s">
        <v>352</v>
      </c>
      <c r="D3824" t="s">
        <v>336</v>
      </c>
      <c r="E3824" t="s">
        <v>92</v>
      </c>
      <c r="F3824" t="s">
        <v>286</v>
      </c>
      <c r="G3824" t="s">
        <v>332</v>
      </c>
      <c r="H3824" t="s">
        <v>1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</row>
    <row r="3825" spans="1:37">
      <c r="A3825" s="32" t="str">
        <f t="shared" si="59"/>
        <v>Goods covered by EC Reg 1236/2005 onlyNepalTranshipmenta</v>
      </c>
      <c r="B3825" s="32" t="str">
        <f>VLOOKUP(D3825,Lookup!$A:$B,2,FALSE)</f>
        <v>Goods covered by EC Reg 1236/2005 only</v>
      </c>
      <c r="C3825" s="32" t="s">
        <v>352</v>
      </c>
      <c r="D3825" t="s">
        <v>336</v>
      </c>
      <c r="E3825" t="s">
        <v>91</v>
      </c>
      <c r="F3825" t="s">
        <v>286</v>
      </c>
      <c r="G3825" t="s">
        <v>332</v>
      </c>
      <c r="H3825" t="s">
        <v>1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</row>
    <row r="3826" spans="1:37">
      <c r="A3826" s="32" t="str">
        <f t="shared" si="59"/>
        <v>Goods covered by EC Reg 1236/2005 onlyNetherlandsTranshipmenta</v>
      </c>
      <c r="B3826" s="32" t="str">
        <f>VLOOKUP(D3826,Lookup!$A:$B,2,FALSE)</f>
        <v>Goods covered by EC Reg 1236/2005 only</v>
      </c>
      <c r="C3826" s="32" t="s">
        <v>352</v>
      </c>
      <c r="D3826" t="s">
        <v>336</v>
      </c>
      <c r="E3826" t="s">
        <v>90</v>
      </c>
      <c r="F3826" t="s">
        <v>286</v>
      </c>
      <c r="G3826" t="s">
        <v>332</v>
      </c>
      <c r="H3826" t="s">
        <v>1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</row>
    <row r="3827" spans="1:37">
      <c r="A3827" s="32" t="str">
        <f t="shared" si="59"/>
        <v>Goods covered by EC Reg 1236/2005 onlyNetherlands AntillesTranshipmenta</v>
      </c>
      <c r="B3827" s="32" t="str">
        <f>VLOOKUP(D3827,Lookup!$A:$B,2,FALSE)</f>
        <v>Goods covered by EC Reg 1236/2005 only</v>
      </c>
      <c r="C3827" s="32" t="s">
        <v>352</v>
      </c>
      <c r="D3827" t="s">
        <v>336</v>
      </c>
      <c r="E3827" t="s">
        <v>89</v>
      </c>
      <c r="F3827" t="s">
        <v>286</v>
      </c>
      <c r="G3827" t="s">
        <v>332</v>
      </c>
      <c r="H3827" t="s">
        <v>1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</row>
    <row r="3828" spans="1:37">
      <c r="A3828" s="32" t="str">
        <f t="shared" si="59"/>
        <v>Goods covered by EC Reg 1236/2005 onlyNew ZealandTranshipmenta</v>
      </c>
      <c r="B3828" s="32" t="str">
        <f>VLOOKUP(D3828,Lookup!$A:$B,2,FALSE)</f>
        <v>Goods covered by EC Reg 1236/2005 only</v>
      </c>
      <c r="C3828" s="32" t="s">
        <v>352</v>
      </c>
      <c r="D3828" t="s">
        <v>336</v>
      </c>
      <c r="E3828" t="s">
        <v>88</v>
      </c>
      <c r="F3828" t="s">
        <v>286</v>
      </c>
      <c r="G3828" t="s">
        <v>332</v>
      </c>
      <c r="H3828" t="s">
        <v>1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</row>
    <row r="3829" spans="1:37">
      <c r="A3829" s="32" t="str">
        <f t="shared" si="59"/>
        <v>Goods covered by EC Reg 1236/2005 onlyNicaraguaTranshipmenta</v>
      </c>
      <c r="B3829" s="32" t="str">
        <f>VLOOKUP(D3829,Lookup!$A:$B,2,FALSE)</f>
        <v>Goods covered by EC Reg 1236/2005 only</v>
      </c>
      <c r="C3829" s="32" t="s">
        <v>352</v>
      </c>
      <c r="D3829" t="s">
        <v>336</v>
      </c>
      <c r="E3829" t="s">
        <v>87</v>
      </c>
      <c r="F3829" t="s">
        <v>286</v>
      </c>
      <c r="G3829" t="s">
        <v>332</v>
      </c>
      <c r="H3829" t="s">
        <v>1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</row>
    <row r="3830" spans="1:37">
      <c r="A3830" s="32" t="str">
        <f t="shared" si="59"/>
        <v>Goods covered by EC Reg 1236/2005 onlyNigerTranshipmenta</v>
      </c>
      <c r="B3830" s="32" t="str">
        <f>VLOOKUP(D3830,Lookup!$A:$B,2,FALSE)</f>
        <v>Goods covered by EC Reg 1236/2005 only</v>
      </c>
      <c r="C3830" s="32" t="s">
        <v>352</v>
      </c>
      <c r="D3830" t="s">
        <v>336</v>
      </c>
      <c r="E3830" t="s">
        <v>86</v>
      </c>
      <c r="F3830" t="s">
        <v>286</v>
      </c>
      <c r="G3830" t="s">
        <v>332</v>
      </c>
      <c r="H3830" t="s">
        <v>1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</row>
    <row r="3831" spans="1:37">
      <c r="A3831" s="32" t="str">
        <f t="shared" si="59"/>
        <v>Goods covered by EC Reg 1236/2005 onlyNigeriaTranshipmenta</v>
      </c>
      <c r="B3831" s="32" t="str">
        <f>VLOOKUP(D3831,Lookup!$A:$B,2,FALSE)</f>
        <v>Goods covered by EC Reg 1236/2005 only</v>
      </c>
      <c r="C3831" s="32" t="s">
        <v>352</v>
      </c>
      <c r="D3831" t="s">
        <v>336</v>
      </c>
      <c r="E3831" t="s">
        <v>85</v>
      </c>
      <c r="F3831" t="s">
        <v>286</v>
      </c>
      <c r="G3831" t="s">
        <v>332</v>
      </c>
      <c r="H3831" t="s">
        <v>1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</row>
    <row r="3832" spans="1:37">
      <c r="A3832" s="32" t="str">
        <f t="shared" si="59"/>
        <v>Goods covered by EC Reg 1236/2005 onlyNiueTranshipmenta</v>
      </c>
      <c r="B3832" s="32" t="str">
        <f>VLOOKUP(D3832,Lookup!$A:$B,2,FALSE)</f>
        <v>Goods covered by EC Reg 1236/2005 only</v>
      </c>
      <c r="C3832" s="32" t="s">
        <v>352</v>
      </c>
      <c r="D3832" t="s">
        <v>336</v>
      </c>
      <c r="E3832" t="s">
        <v>84</v>
      </c>
      <c r="F3832" t="s">
        <v>286</v>
      </c>
      <c r="G3832" t="s">
        <v>332</v>
      </c>
      <c r="H3832" t="s">
        <v>1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</row>
    <row r="3833" spans="1:37">
      <c r="A3833" s="32" t="str">
        <f t="shared" si="59"/>
        <v>Goods covered by EC Reg 1236/2005 onlyNorfolk IslandTranshipmenta</v>
      </c>
      <c r="B3833" s="32" t="str">
        <f>VLOOKUP(D3833,Lookup!$A:$B,2,FALSE)</f>
        <v>Goods covered by EC Reg 1236/2005 only</v>
      </c>
      <c r="C3833" s="32" t="s">
        <v>352</v>
      </c>
      <c r="D3833" t="s">
        <v>336</v>
      </c>
      <c r="E3833" t="s">
        <v>83</v>
      </c>
      <c r="F3833" t="s">
        <v>286</v>
      </c>
      <c r="G3833" t="s">
        <v>332</v>
      </c>
      <c r="H3833" t="s">
        <v>1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</row>
    <row r="3834" spans="1:37">
      <c r="A3834" s="32" t="str">
        <f t="shared" si="59"/>
        <v>Goods covered by EC Reg 1236/2005 onlyNorthern Marianas IslandsTranshipmenta</v>
      </c>
      <c r="B3834" s="32" t="str">
        <f>VLOOKUP(D3834,Lookup!$A:$B,2,FALSE)</f>
        <v>Goods covered by EC Reg 1236/2005 only</v>
      </c>
      <c r="C3834" s="32" t="s">
        <v>352</v>
      </c>
      <c r="D3834" t="s">
        <v>336</v>
      </c>
      <c r="E3834" t="s">
        <v>82</v>
      </c>
      <c r="F3834" t="s">
        <v>286</v>
      </c>
      <c r="G3834" t="s">
        <v>332</v>
      </c>
      <c r="H3834" t="s">
        <v>1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</row>
    <row r="3835" spans="1:37">
      <c r="A3835" s="32" t="str">
        <f t="shared" si="59"/>
        <v>Goods covered by EC Reg 1236/2005 onlyNorwayTranshipmenta</v>
      </c>
      <c r="B3835" s="32" t="str">
        <f>VLOOKUP(D3835,Lookup!$A:$B,2,FALSE)</f>
        <v>Goods covered by EC Reg 1236/2005 only</v>
      </c>
      <c r="C3835" s="32" t="s">
        <v>352</v>
      </c>
      <c r="D3835" t="s">
        <v>336</v>
      </c>
      <c r="E3835" t="s">
        <v>81</v>
      </c>
      <c r="F3835" t="s">
        <v>286</v>
      </c>
      <c r="G3835" t="s">
        <v>332</v>
      </c>
      <c r="H3835" t="s">
        <v>1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</row>
    <row r="3836" spans="1:37">
      <c r="A3836" s="32" t="str">
        <f t="shared" si="59"/>
        <v>Goods covered by EC Reg 1236/2005 onlyOmanTranshipmenta</v>
      </c>
      <c r="B3836" s="32" t="str">
        <f>VLOOKUP(D3836,Lookup!$A:$B,2,FALSE)</f>
        <v>Goods covered by EC Reg 1236/2005 only</v>
      </c>
      <c r="C3836" s="32" t="s">
        <v>352</v>
      </c>
      <c r="D3836" t="s">
        <v>336</v>
      </c>
      <c r="E3836" t="s">
        <v>80</v>
      </c>
      <c r="F3836" t="s">
        <v>286</v>
      </c>
      <c r="G3836" t="s">
        <v>332</v>
      </c>
      <c r="H3836" t="s">
        <v>1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</row>
    <row r="3837" spans="1:37">
      <c r="A3837" s="32" t="str">
        <f t="shared" si="59"/>
        <v>Goods covered by EC Reg 1236/2005 onlyPakistanTranshipmenta</v>
      </c>
      <c r="B3837" s="32" t="str">
        <f>VLOOKUP(D3837,Lookup!$A:$B,2,FALSE)</f>
        <v>Goods covered by EC Reg 1236/2005 only</v>
      </c>
      <c r="C3837" s="32" t="s">
        <v>352</v>
      </c>
      <c r="D3837" t="s">
        <v>336</v>
      </c>
      <c r="E3837" t="s">
        <v>79</v>
      </c>
      <c r="F3837" t="s">
        <v>286</v>
      </c>
      <c r="G3837" t="s">
        <v>332</v>
      </c>
      <c r="H3837" t="s">
        <v>1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</row>
    <row r="3838" spans="1:37">
      <c r="A3838" s="32" t="str">
        <f t="shared" si="59"/>
        <v>Goods covered by EC Reg 1236/2005 onlyPalauTranshipmenta</v>
      </c>
      <c r="B3838" s="32" t="str">
        <f>VLOOKUP(D3838,Lookup!$A:$B,2,FALSE)</f>
        <v>Goods covered by EC Reg 1236/2005 only</v>
      </c>
      <c r="C3838" s="32" t="s">
        <v>352</v>
      </c>
      <c r="D3838" t="s">
        <v>336</v>
      </c>
      <c r="E3838" t="s">
        <v>78</v>
      </c>
      <c r="F3838" t="s">
        <v>286</v>
      </c>
      <c r="G3838" t="s">
        <v>332</v>
      </c>
      <c r="H3838" t="s">
        <v>1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</row>
    <row r="3839" spans="1:37">
      <c r="A3839" s="32" t="str">
        <f t="shared" si="59"/>
        <v>Goods covered by EC Reg 1236/2005 onlyPanamaTranshipmenta</v>
      </c>
      <c r="B3839" s="32" t="str">
        <f>VLOOKUP(D3839,Lookup!$A:$B,2,FALSE)</f>
        <v>Goods covered by EC Reg 1236/2005 only</v>
      </c>
      <c r="C3839" s="32" t="s">
        <v>352</v>
      </c>
      <c r="D3839" t="s">
        <v>336</v>
      </c>
      <c r="E3839" t="s">
        <v>77</v>
      </c>
      <c r="F3839" t="s">
        <v>286</v>
      </c>
      <c r="G3839" t="s">
        <v>332</v>
      </c>
      <c r="H3839" t="s">
        <v>1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</row>
    <row r="3840" spans="1:37">
      <c r="A3840" s="32" t="str">
        <f t="shared" ref="A3840:A3903" si="60">CONCATENATE(B3840,E3840,F3840,H3840)</f>
        <v>Goods covered by EC Reg 1236/2005 onlyPapua New GuineaTranshipmenta</v>
      </c>
      <c r="B3840" s="32" t="str">
        <f>VLOOKUP(D3840,Lookup!$A:$B,2,FALSE)</f>
        <v>Goods covered by EC Reg 1236/2005 only</v>
      </c>
      <c r="C3840" s="32" t="s">
        <v>352</v>
      </c>
      <c r="D3840" t="s">
        <v>336</v>
      </c>
      <c r="E3840" t="s">
        <v>76</v>
      </c>
      <c r="F3840" t="s">
        <v>286</v>
      </c>
      <c r="G3840" t="s">
        <v>332</v>
      </c>
      <c r="H3840" t="s">
        <v>1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</row>
    <row r="3841" spans="1:37">
      <c r="A3841" s="32" t="str">
        <f t="shared" si="60"/>
        <v>Goods covered by EC Reg 1236/2005 onlyParaguayTranshipmenta</v>
      </c>
      <c r="B3841" s="32" t="str">
        <f>VLOOKUP(D3841,Lookup!$A:$B,2,FALSE)</f>
        <v>Goods covered by EC Reg 1236/2005 only</v>
      </c>
      <c r="C3841" s="32" t="s">
        <v>352</v>
      </c>
      <c r="D3841" t="s">
        <v>336</v>
      </c>
      <c r="E3841" t="s">
        <v>75</v>
      </c>
      <c r="F3841" t="s">
        <v>286</v>
      </c>
      <c r="G3841" t="s">
        <v>332</v>
      </c>
      <c r="H3841" t="s">
        <v>1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</row>
    <row r="3842" spans="1:37">
      <c r="A3842" s="32" t="str">
        <f t="shared" si="60"/>
        <v>Goods covered by EC Reg 1236/2005 onlyPeruTranshipmenta</v>
      </c>
      <c r="B3842" s="32" t="str">
        <f>VLOOKUP(D3842,Lookup!$A:$B,2,FALSE)</f>
        <v>Goods covered by EC Reg 1236/2005 only</v>
      </c>
      <c r="C3842" s="32" t="s">
        <v>352</v>
      </c>
      <c r="D3842" t="s">
        <v>336</v>
      </c>
      <c r="E3842" t="s">
        <v>74</v>
      </c>
      <c r="F3842" t="s">
        <v>286</v>
      </c>
      <c r="G3842" t="s">
        <v>332</v>
      </c>
      <c r="H3842" t="s">
        <v>1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</row>
    <row r="3843" spans="1:37">
      <c r="A3843" s="32" t="str">
        <f t="shared" si="60"/>
        <v>Goods covered by EC Reg 1236/2005 onlyPhilippinesTranshipmenta</v>
      </c>
      <c r="B3843" s="32" t="str">
        <f>VLOOKUP(D3843,Lookup!$A:$B,2,FALSE)</f>
        <v>Goods covered by EC Reg 1236/2005 only</v>
      </c>
      <c r="C3843" s="32" t="s">
        <v>352</v>
      </c>
      <c r="D3843" t="s">
        <v>336</v>
      </c>
      <c r="E3843" t="s">
        <v>73</v>
      </c>
      <c r="F3843" t="s">
        <v>286</v>
      </c>
      <c r="G3843" t="s">
        <v>332</v>
      </c>
      <c r="H3843" t="s">
        <v>1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</row>
    <row r="3844" spans="1:37">
      <c r="A3844" s="32" t="str">
        <f t="shared" si="60"/>
        <v>Goods covered by EC Reg 1236/2005 onlyPitcairn Islands (Islands of: Pitcairn | Henderson | Ducie | Oeno)Transhipmenta</v>
      </c>
      <c r="B3844" s="32" t="str">
        <f>VLOOKUP(D3844,Lookup!$A:$B,2,FALSE)</f>
        <v>Goods covered by EC Reg 1236/2005 only</v>
      </c>
      <c r="C3844" s="32" t="s">
        <v>352</v>
      </c>
      <c r="D3844" t="s">
        <v>336</v>
      </c>
      <c r="E3844" t="s">
        <v>348</v>
      </c>
      <c r="F3844" t="s">
        <v>286</v>
      </c>
      <c r="G3844" t="s">
        <v>332</v>
      </c>
      <c r="H3844" t="s">
        <v>1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</row>
    <row r="3845" spans="1:37">
      <c r="A3845" s="32" t="str">
        <f t="shared" si="60"/>
        <v>Goods covered by EC Reg 1236/2005 onlyPolandTranshipmenta</v>
      </c>
      <c r="B3845" s="32" t="str">
        <f>VLOOKUP(D3845,Lookup!$A:$B,2,FALSE)</f>
        <v>Goods covered by EC Reg 1236/2005 only</v>
      </c>
      <c r="C3845" s="32" t="s">
        <v>352</v>
      </c>
      <c r="D3845" t="s">
        <v>336</v>
      </c>
      <c r="E3845" t="s">
        <v>72</v>
      </c>
      <c r="F3845" t="s">
        <v>286</v>
      </c>
      <c r="G3845" t="s">
        <v>332</v>
      </c>
      <c r="H3845" t="s">
        <v>1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</row>
    <row r="3846" spans="1:37">
      <c r="A3846" s="32" t="str">
        <f t="shared" si="60"/>
        <v>Goods covered by EC Reg 1236/2005 onlyPortugalTranshipmenta</v>
      </c>
      <c r="B3846" s="32" t="str">
        <f>VLOOKUP(D3846,Lookup!$A:$B,2,FALSE)</f>
        <v>Goods covered by EC Reg 1236/2005 only</v>
      </c>
      <c r="C3846" s="32" t="s">
        <v>352</v>
      </c>
      <c r="D3846" t="s">
        <v>336</v>
      </c>
      <c r="E3846" t="s">
        <v>71</v>
      </c>
      <c r="F3846" t="s">
        <v>286</v>
      </c>
      <c r="G3846" t="s">
        <v>332</v>
      </c>
      <c r="H3846" t="s">
        <v>1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</row>
    <row r="3847" spans="1:37">
      <c r="A3847" s="32" t="str">
        <f t="shared" si="60"/>
        <v>Goods covered by EC Reg 1236/2005 onlyPuerto RicoTranshipmenta</v>
      </c>
      <c r="B3847" s="32" t="str">
        <f>VLOOKUP(D3847,Lookup!$A:$B,2,FALSE)</f>
        <v>Goods covered by EC Reg 1236/2005 only</v>
      </c>
      <c r="C3847" s="32" t="s">
        <v>352</v>
      </c>
      <c r="D3847" t="s">
        <v>336</v>
      </c>
      <c r="E3847" t="s">
        <v>70</v>
      </c>
      <c r="F3847" t="s">
        <v>286</v>
      </c>
      <c r="G3847" t="s">
        <v>332</v>
      </c>
      <c r="H3847" t="s">
        <v>1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</row>
    <row r="3848" spans="1:37">
      <c r="A3848" s="32" t="str">
        <f t="shared" si="60"/>
        <v>Goods covered by EC Reg 1236/2005 onlyQatarTranshipmenta</v>
      </c>
      <c r="B3848" s="32" t="str">
        <f>VLOOKUP(D3848,Lookup!$A:$B,2,FALSE)</f>
        <v>Goods covered by EC Reg 1236/2005 only</v>
      </c>
      <c r="C3848" s="32" t="s">
        <v>352</v>
      </c>
      <c r="D3848" t="s">
        <v>336</v>
      </c>
      <c r="E3848" t="s">
        <v>69</v>
      </c>
      <c r="F3848" t="s">
        <v>286</v>
      </c>
      <c r="G3848" t="s">
        <v>332</v>
      </c>
      <c r="H3848" t="s">
        <v>1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</row>
    <row r="3849" spans="1:37">
      <c r="A3849" s="32" t="str">
        <f t="shared" si="60"/>
        <v>Goods covered by EC Reg 1236/2005 onlyRepublic of CongoTranshipmenta</v>
      </c>
      <c r="B3849" s="32" t="str">
        <f>VLOOKUP(D3849,Lookup!$A:$B,2,FALSE)</f>
        <v>Goods covered by EC Reg 1236/2005 only</v>
      </c>
      <c r="C3849" s="32" t="s">
        <v>352</v>
      </c>
      <c r="D3849" t="s">
        <v>336</v>
      </c>
      <c r="E3849" t="s">
        <v>68</v>
      </c>
      <c r="F3849" t="s">
        <v>286</v>
      </c>
      <c r="G3849" t="s">
        <v>332</v>
      </c>
      <c r="H3849" t="s">
        <v>1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</row>
    <row r="3850" spans="1:37">
      <c r="A3850" s="32" t="str">
        <f t="shared" si="60"/>
        <v>Goods covered by EC Reg 1236/2005 onlyRomaniaTranshipmenta</v>
      </c>
      <c r="B3850" s="32" t="str">
        <f>VLOOKUP(D3850,Lookup!$A:$B,2,FALSE)</f>
        <v>Goods covered by EC Reg 1236/2005 only</v>
      </c>
      <c r="C3850" s="32" t="s">
        <v>352</v>
      </c>
      <c r="D3850" t="s">
        <v>336</v>
      </c>
      <c r="E3850" t="s">
        <v>67</v>
      </c>
      <c r="F3850" t="s">
        <v>286</v>
      </c>
      <c r="G3850" t="s">
        <v>332</v>
      </c>
      <c r="H3850" t="s">
        <v>1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</row>
    <row r="3851" spans="1:37">
      <c r="A3851" s="32" t="str">
        <f t="shared" si="60"/>
        <v>Goods covered by EC Reg 1236/2005 onlyRoss DependencyTranshipmenta</v>
      </c>
      <c r="B3851" s="32" t="str">
        <f>VLOOKUP(D3851,Lookup!$A:$B,2,FALSE)</f>
        <v>Goods covered by EC Reg 1236/2005 only</v>
      </c>
      <c r="C3851" s="32" t="s">
        <v>352</v>
      </c>
      <c r="D3851" t="s">
        <v>336</v>
      </c>
      <c r="E3851" t="s">
        <v>66</v>
      </c>
      <c r="F3851" t="s">
        <v>286</v>
      </c>
      <c r="G3851" t="s">
        <v>332</v>
      </c>
      <c r="H3851" t="s">
        <v>1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</row>
    <row r="3852" spans="1:37">
      <c r="A3852" s="32" t="str">
        <f t="shared" si="60"/>
        <v>Goods covered by EC Reg 1236/2005 onlyRussiaTranshipmenta</v>
      </c>
      <c r="B3852" s="32" t="str">
        <f>VLOOKUP(D3852,Lookup!$A:$B,2,FALSE)</f>
        <v>Goods covered by EC Reg 1236/2005 only</v>
      </c>
      <c r="C3852" s="32" t="s">
        <v>352</v>
      </c>
      <c r="D3852" t="s">
        <v>336</v>
      </c>
      <c r="E3852" t="s">
        <v>65</v>
      </c>
      <c r="F3852" t="s">
        <v>286</v>
      </c>
      <c r="G3852" t="s">
        <v>332</v>
      </c>
      <c r="H3852" t="s">
        <v>1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</row>
    <row r="3853" spans="1:37">
      <c r="A3853" s="32" t="str">
        <f t="shared" si="60"/>
        <v>Goods covered by EC Reg 1236/2005 onlyRwandaTranshipmenta</v>
      </c>
      <c r="B3853" s="32" t="str">
        <f>VLOOKUP(D3853,Lookup!$A:$B,2,FALSE)</f>
        <v>Goods covered by EC Reg 1236/2005 only</v>
      </c>
      <c r="C3853" s="32" t="s">
        <v>352</v>
      </c>
      <c r="D3853" t="s">
        <v>336</v>
      </c>
      <c r="E3853" t="s">
        <v>64</v>
      </c>
      <c r="F3853" t="s">
        <v>286</v>
      </c>
      <c r="G3853" t="s">
        <v>332</v>
      </c>
      <c r="H3853" t="s">
        <v>1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</row>
    <row r="3854" spans="1:37">
      <c r="A3854" s="32" t="str">
        <f t="shared" si="60"/>
        <v>Goods covered by EC Reg 1236/2005 onlySamoaTranshipmenta</v>
      </c>
      <c r="B3854" s="32" t="str">
        <f>VLOOKUP(D3854,Lookup!$A:$B,2,FALSE)</f>
        <v>Goods covered by EC Reg 1236/2005 only</v>
      </c>
      <c r="C3854" s="32" t="s">
        <v>352</v>
      </c>
      <c r="D3854" t="s">
        <v>336</v>
      </c>
      <c r="E3854" t="s">
        <v>63</v>
      </c>
      <c r="F3854" t="s">
        <v>286</v>
      </c>
      <c r="G3854" t="s">
        <v>332</v>
      </c>
      <c r="H3854" t="s">
        <v>1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</row>
    <row r="3855" spans="1:37">
      <c r="A3855" s="32" t="str">
        <f t="shared" si="60"/>
        <v>Goods covered by EC Reg 1236/2005 onlySan MarinoTranshipmenta</v>
      </c>
      <c r="B3855" s="32" t="str">
        <f>VLOOKUP(D3855,Lookup!$A:$B,2,FALSE)</f>
        <v>Goods covered by EC Reg 1236/2005 only</v>
      </c>
      <c r="C3855" s="32" t="s">
        <v>352</v>
      </c>
      <c r="D3855" t="s">
        <v>336</v>
      </c>
      <c r="E3855" t="s">
        <v>62</v>
      </c>
      <c r="F3855" t="s">
        <v>286</v>
      </c>
      <c r="G3855" t="s">
        <v>332</v>
      </c>
      <c r="H3855" t="s">
        <v>1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</row>
    <row r="3856" spans="1:37">
      <c r="A3856" s="32" t="str">
        <f t="shared" si="60"/>
        <v>Goods covered by EC Reg 1236/2005 onlySao Tome and PrincipeTranshipmenta</v>
      </c>
      <c r="B3856" s="32" t="str">
        <f>VLOOKUP(D3856,Lookup!$A:$B,2,FALSE)</f>
        <v>Goods covered by EC Reg 1236/2005 only</v>
      </c>
      <c r="C3856" s="32" t="s">
        <v>352</v>
      </c>
      <c r="D3856" t="s">
        <v>336</v>
      </c>
      <c r="E3856" t="s">
        <v>61</v>
      </c>
      <c r="F3856" t="s">
        <v>286</v>
      </c>
      <c r="G3856" t="s">
        <v>332</v>
      </c>
      <c r="H3856" t="s">
        <v>1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</row>
    <row r="3857" spans="1:37">
      <c r="A3857" s="32" t="str">
        <f t="shared" si="60"/>
        <v>Goods covered by EC Reg 1236/2005 onlySarawakTranshipmenta</v>
      </c>
      <c r="B3857" s="32" t="str">
        <f>VLOOKUP(D3857,Lookup!$A:$B,2,FALSE)</f>
        <v>Goods covered by EC Reg 1236/2005 only</v>
      </c>
      <c r="C3857" s="32" t="s">
        <v>352</v>
      </c>
      <c r="D3857" t="s">
        <v>336</v>
      </c>
      <c r="E3857" t="s">
        <v>60</v>
      </c>
      <c r="F3857" t="s">
        <v>286</v>
      </c>
      <c r="G3857" t="s">
        <v>332</v>
      </c>
      <c r="H3857" t="s">
        <v>1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</row>
    <row r="3858" spans="1:37">
      <c r="A3858" s="32" t="str">
        <f t="shared" si="60"/>
        <v>Goods covered by EC Reg 1236/2005 onlySaudi ArabiaTranshipmenta</v>
      </c>
      <c r="B3858" s="32" t="str">
        <f>VLOOKUP(D3858,Lookup!$A:$B,2,FALSE)</f>
        <v>Goods covered by EC Reg 1236/2005 only</v>
      </c>
      <c r="C3858" s="32" t="s">
        <v>352</v>
      </c>
      <c r="D3858" t="s">
        <v>336</v>
      </c>
      <c r="E3858" t="s">
        <v>59</v>
      </c>
      <c r="F3858" t="s">
        <v>286</v>
      </c>
      <c r="G3858" t="s">
        <v>332</v>
      </c>
      <c r="H3858" t="s">
        <v>1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</row>
    <row r="3859" spans="1:37">
      <c r="A3859" s="32" t="str">
        <f t="shared" si="60"/>
        <v>Goods covered by EC Reg 1236/2005 onlySenegalTranshipmenta</v>
      </c>
      <c r="B3859" s="32" t="str">
        <f>VLOOKUP(D3859,Lookup!$A:$B,2,FALSE)</f>
        <v>Goods covered by EC Reg 1236/2005 only</v>
      </c>
      <c r="C3859" s="32" t="s">
        <v>352</v>
      </c>
      <c r="D3859" t="s">
        <v>336</v>
      </c>
      <c r="E3859" t="s">
        <v>58</v>
      </c>
      <c r="F3859" t="s">
        <v>286</v>
      </c>
      <c r="G3859" t="s">
        <v>332</v>
      </c>
      <c r="H3859" t="s">
        <v>1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</row>
    <row r="3860" spans="1:37">
      <c r="A3860" s="32" t="str">
        <f t="shared" si="60"/>
        <v>Goods covered by EC Reg 1236/2005 onlySerbiaTranshipmenta</v>
      </c>
      <c r="B3860" s="32" t="str">
        <f>VLOOKUP(D3860,Lookup!$A:$B,2,FALSE)</f>
        <v>Goods covered by EC Reg 1236/2005 only</v>
      </c>
      <c r="C3860" s="32" t="s">
        <v>352</v>
      </c>
      <c r="D3860" t="s">
        <v>336</v>
      </c>
      <c r="E3860" t="s">
        <v>57</v>
      </c>
      <c r="F3860" t="s">
        <v>286</v>
      </c>
      <c r="G3860" t="s">
        <v>332</v>
      </c>
      <c r="H3860" t="s">
        <v>1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</row>
    <row r="3861" spans="1:37">
      <c r="A3861" s="32" t="str">
        <f t="shared" si="60"/>
        <v>Goods covered by EC Reg 1236/2005 onlySeychellesTranshipmenta</v>
      </c>
      <c r="B3861" s="32" t="str">
        <f>VLOOKUP(D3861,Lookup!$A:$B,2,FALSE)</f>
        <v>Goods covered by EC Reg 1236/2005 only</v>
      </c>
      <c r="C3861" s="32" t="s">
        <v>352</v>
      </c>
      <c r="D3861" t="s">
        <v>336</v>
      </c>
      <c r="E3861" t="s">
        <v>56</v>
      </c>
      <c r="F3861" t="s">
        <v>286</v>
      </c>
      <c r="G3861" t="s">
        <v>332</v>
      </c>
      <c r="H3861" t="s">
        <v>1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</row>
    <row r="3862" spans="1:37">
      <c r="A3862" s="32" t="str">
        <f t="shared" si="60"/>
        <v>Goods covered by EC Reg 1236/2005 onlySierra LeoneTranshipmenta</v>
      </c>
      <c r="B3862" s="32" t="str">
        <f>VLOOKUP(D3862,Lookup!$A:$B,2,FALSE)</f>
        <v>Goods covered by EC Reg 1236/2005 only</v>
      </c>
      <c r="C3862" s="32" t="s">
        <v>352</v>
      </c>
      <c r="D3862" t="s">
        <v>336</v>
      </c>
      <c r="E3862" t="s">
        <v>55</v>
      </c>
      <c r="F3862" t="s">
        <v>286</v>
      </c>
      <c r="G3862" t="s">
        <v>332</v>
      </c>
      <c r="H3862" t="s">
        <v>1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</row>
    <row r="3863" spans="1:37">
      <c r="A3863" s="32" t="str">
        <f t="shared" si="60"/>
        <v>Goods covered by EC Reg 1236/2005 onlySingaporeTranshipmenta</v>
      </c>
      <c r="B3863" s="32" t="str">
        <f>VLOOKUP(D3863,Lookup!$A:$B,2,FALSE)</f>
        <v>Goods covered by EC Reg 1236/2005 only</v>
      </c>
      <c r="C3863" s="32" t="s">
        <v>352</v>
      </c>
      <c r="D3863" t="s">
        <v>336</v>
      </c>
      <c r="E3863" t="s">
        <v>54</v>
      </c>
      <c r="F3863" t="s">
        <v>286</v>
      </c>
      <c r="G3863" t="s">
        <v>332</v>
      </c>
      <c r="H3863" t="s">
        <v>1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</row>
    <row r="3864" spans="1:37">
      <c r="A3864" s="32" t="str">
        <f t="shared" si="60"/>
        <v>Goods covered by EC Reg 1236/2005 onlySlovakiaTranshipmenta</v>
      </c>
      <c r="B3864" s="32" t="str">
        <f>VLOOKUP(D3864,Lookup!$A:$B,2,FALSE)</f>
        <v>Goods covered by EC Reg 1236/2005 only</v>
      </c>
      <c r="C3864" s="32" t="s">
        <v>352</v>
      </c>
      <c r="D3864" t="s">
        <v>336</v>
      </c>
      <c r="E3864" t="s">
        <v>53</v>
      </c>
      <c r="F3864" t="s">
        <v>286</v>
      </c>
      <c r="G3864" t="s">
        <v>332</v>
      </c>
      <c r="H3864" t="s">
        <v>1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</row>
    <row r="3865" spans="1:37">
      <c r="A3865" s="32" t="str">
        <f t="shared" si="60"/>
        <v>Goods covered by EC Reg 1236/2005 onlySloveniaTranshipmenta</v>
      </c>
      <c r="B3865" s="32" t="str">
        <f>VLOOKUP(D3865,Lookup!$A:$B,2,FALSE)</f>
        <v>Goods covered by EC Reg 1236/2005 only</v>
      </c>
      <c r="C3865" s="32" t="s">
        <v>352</v>
      </c>
      <c r="D3865" t="s">
        <v>336</v>
      </c>
      <c r="E3865" t="s">
        <v>52</v>
      </c>
      <c r="F3865" t="s">
        <v>286</v>
      </c>
      <c r="G3865" t="s">
        <v>332</v>
      </c>
      <c r="H3865" t="s">
        <v>1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</row>
    <row r="3866" spans="1:37">
      <c r="A3866" s="32" t="str">
        <f t="shared" si="60"/>
        <v>Goods covered by EC Reg 1236/2005 onlySolomon IslandsTranshipmenta</v>
      </c>
      <c r="B3866" s="32" t="str">
        <f>VLOOKUP(D3866,Lookup!$A:$B,2,FALSE)</f>
        <v>Goods covered by EC Reg 1236/2005 only</v>
      </c>
      <c r="C3866" s="32" t="s">
        <v>352</v>
      </c>
      <c r="D3866" t="s">
        <v>336</v>
      </c>
      <c r="E3866" t="s">
        <v>51</v>
      </c>
      <c r="F3866" t="s">
        <v>286</v>
      </c>
      <c r="G3866" t="s">
        <v>332</v>
      </c>
      <c r="H3866" t="s">
        <v>1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</row>
    <row r="3867" spans="1:37">
      <c r="A3867" s="32" t="str">
        <f t="shared" si="60"/>
        <v>Goods covered by EC Reg 1236/2005 onlySomaliaTranshipmenta</v>
      </c>
      <c r="B3867" s="32" t="str">
        <f>VLOOKUP(D3867,Lookup!$A:$B,2,FALSE)</f>
        <v>Goods covered by EC Reg 1236/2005 only</v>
      </c>
      <c r="C3867" s="32" t="s">
        <v>352</v>
      </c>
      <c r="D3867" t="s">
        <v>336</v>
      </c>
      <c r="E3867" t="s">
        <v>50</v>
      </c>
      <c r="F3867" t="s">
        <v>286</v>
      </c>
      <c r="G3867" t="s">
        <v>332</v>
      </c>
      <c r="H3867" t="s">
        <v>1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</row>
    <row r="3868" spans="1:37">
      <c r="A3868" s="32" t="str">
        <f t="shared" si="60"/>
        <v>Goods covered by EC Reg 1236/2005 onlySouth AfricaTranshipmenta</v>
      </c>
      <c r="B3868" s="32" t="str">
        <f>VLOOKUP(D3868,Lookup!$A:$B,2,FALSE)</f>
        <v>Goods covered by EC Reg 1236/2005 only</v>
      </c>
      <c r="C3868" s="32" t="s">
        <v>352</v>
      </c>
      <c r="D3868" t="s">
        <v>336</v>
      </c>
      <c r="E3868" t="s">
        <v>49</v>
      </c>
      <c r="F3868" t="s">
        <v>286</v>
      </c>
      <c r="G3868" t="s">
        <v>332</v>
      </c>
      <c r="H3868" t="s">
        <v>1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</row>
    <row r="3869" spans="1:37">
      <c r="A3869" s="32" t="str">
        <f t="shared" si="60"/>
        <v>Goods covered by EC Reg 1236/2005 onlySouth Georgia and South Sandwich IslandsTranshipmenta</v>
      </c>
      <c r="B3869" s="32" t="str">
        <f>VLOOKUP(D3869,Lookup!$A:$B,2,FALSE)</f>
        <v>Goods covered by EC Reg 1236/2005 only</v>
      </c>
      <c r="C3869" s="32" t="s">
        <v>352</v>
      </c>
      <c r="D3869" t="s">
        <v>336</v>
      </c>
      <c r="E3869" t="s">
        <v>48</v>
      </c>
      <c r="F3869" t="s">
        <v>286</v>
      </c>
      <c r="G3869" t="s">
        <v>332</v>
      </c>
      <c r="H3869" t="s">
        <v>1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</row>
    <row r="3870" spans="1:37">
      <c r="A3870" s="32" t="str">
        <f t="shared" si="60"/>
        <v>Goods covered by EC Reg 1236/2005 onlySpainTranshipmenta</v>
      </c>
      <c r="B3870" s="32" t="str">
        <f>VLOOKUP(D3870,Lookup!$A:$B,2,FALSE)</f>
        <v>Goods covered by EC Reg 1236/2005 only</v>
      </c>
      <c r="C3870" s="32" t="s">
        <v>352</v>
      </c>
      <c r="D3870" t="s">
        <v>336</v>
      </c>
      <c r="E3870" t="s">
        <v>47</v>
      </c>
      <c r="F3870" t="s">
        <v>286</v>
      </c>
      <c r="G3870" t="s">
        <v>332</v>
      </c>
      <c r="H3870" t="s">
        <v>1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</row>
    <row r="3871" spans="1:37">
      <c r="A3871" s="32" t="str">
        <f t="shared" si="60"/>
        <v>Goods covered by EC Reg 1236/2005 onlySri LankaTranshipmenta</v>
      </c>
      <c r="B3871" s="32" t="str">
        <f>VLOOKUP(D3871,Lookup!$A:$B,2,FALSE)</f>
        <v>Goods covered by EC Reg 1236/2005 only</v>
      </c>
      <c r="C3871" s="32" t="s">
        <v>352</v>
      </c>
      <c r="D3871" t="s">
        <v>336</v>
      </c>
      <c r="E3871" t="s">
        <v>46</v>
      </c>
      <c r="F3871" t="s">
        <v>286</v>
      </c>
      <c r="G3871" t="s">
        <v>332</v>
      </c>
      <c r="H3871" t="s">
        <v>1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</row>
    <row r="3872" spans="1:37">
      <c r="A3872" s="32" t="str">
        <f t="shared" si="60"/>
        <v>Goods covered by EC Reg 1236/2005 onlySt Christopher and NevisTranshipmenta</v>
      </c>
      <c r="B3872" s="32" t="str">
        <f>VLOOKUP(D3872,Lookup!$A:$B,2,FALSE)</f>
        <v>Goods covered by EC Reg 1236/2005 only</v>
      </c>
      <c r="C3872" s="32" t="s">
        <v>352</v>
      </c>
      <c r="D3872" t="s">
        <v>336</v>
      </c>
      <c r="E3872" t="s">
        <v>45</v>
      </c>
      <c r="F3872" t="s">
        <v>286</v>
      </c>
      <c r="G3872" t="s">
        <v>332</v>
      </c>
      <c r="H3872" t="s">
        <v>1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</row>
    <row r="3873" spans="1:37">
      <c r="A3873" s="32" t="str">
        <f t="shared" si="60"/>
        <v>Goods covered by EC Reg 1236/2005 onlySt HelenaTranshipmenta</v>
      </c>
      <c r="B3873" s="32" t="str">
        <f>VLOOKUP(D3873,Lookup!$A:$B,2,FALSE)</f>
        <v>Goods covered by EC Reg 1236/2005 only</v>
      </c>
      <c r="C3873" s="32" t="s">
        <v>352</v>
      </c>
      <c r="D3873" t="s">
        <v>336</v>
      </c>
      <c r="E3873" t="s">
        <v>44</v>
      </c>
      <c r="F3873" t="s">
        <v>286</v>
      </c>
      <c r="G3873" t="s">
        <v>332</v>
      </c>
      <c r="H3873" t="s">
        <v>1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</row>
    <row r="3874" spans="1:37">
      <c r="A3874" s="32" t="str">
        <f t="shared" si="60"/>
        <v>Goods covered by EC Reg 1236/2005 onlySt Kitts And NevisTranshipmenta</v>
      </c>
      <c r="B3874" s="32" t="str">
        <f>VLOOKUP(D3874,Lookup!$A:$B,2,FALSE)</f>
        <v>Goods covered by EC Reg 1236/2005 only</v>
      </c>
      <c r="C3874" s="32" t="s">
        <v>352</v>
      </c>
      <c r="D3874" t="s">
        <v>336</v>
      </c>
      <c r="E3874" t="s">
        <v>43</v>
      </c>
      <c r="F3874" t="s">
        <v>286</v>
      </c>
      <c r="G3874" t="s">
        <v>332</v>
      </c>
      <c r="H3874" t="s">
        <v>1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</row>
    <row r="3875" spans="1:37">
      <c r="A3875" s="32" t="str">
        <f t="shared" si="60"/>
        <v>Goods covered by EC Reg 1236/2005 onlySt LuciaTranshipmenta</v>
      </c>
      <c r="B3875" s="32" t="str">
        <f>VLOOKUP(D3875,Lookup!$A:$B,2,FALSE)</f>
        <v>Goods covered by EC Reg 1236/2005 only</v>
      </c>
      <c r="C3875" s="32" t="s">
        <v>352</v>
      </c>
      <c r="D3875" t="s">
        <v>336</v>
      </c>
      <c r="E3875" t="s">
        <v>42</v>
      </c>
      <c r="F3875" t="s">
        <v>286</v>
      </c>
      <c r="G3875" t="s">
        <v>332</v>
      </c>
      <c r="H3875" t="s">
        <v>1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</row>
    <row r="3876" spans="1:37">
      <c r="A3876" s="32" t="str">
        <f t="shared" si="60"/>
        <v>Goods covered by EC Reg 1236/2005 onlySt Pierre and MiquelonTranshipmenta</v>
      </c>
      <c r="B3876" s="32" t="str">
        <f>VLOOKUP(D3876,Lookup!$A:$B,2,FALSE)</f>
        <v>Goods covered by EC Reg 1236/2005 only</v>
      </c>
      <c r="C3876" s="32" t="s">
        <v>352</v>
      </c>
      <c r="D3876" t="s">
        <v>336</v>
      </c>
      <c r="E3876" t="s">
        <v>41</v>
      </c>
      <c r="F3876" t="s">
        <v>286</v>
      </c>
      <c r="G3876" t="s">
        <v>332</v>
      </c>
      <c r="H3876" t="s">
        <v>1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</row>
    <row r="3877" spans="1:37">
      <c r="A3877" s="32" t="str">
        <f t="shared" si="60"/>
        <v>Goods covered by EC Reg 1236/2005 onlySt Vincent (including the Grenadines)Transhipmenta</v>
      </c>
      <c r="B3877" s="32" t="str">
        <f>VLOOKUP(D3877,Lookup!$A:$B,2,FALSE)</f>
        <v>Goods covered by EC Reg 1236/2005 only</v>
      </c>
      <c r="C3877" s="32" t="s">
        <v>352</v>
      </c>
      <c r="D3877" t="s">
        <v>336</v>
      </c>
      <c r="E3877" t="s">
        <v>40</v>
      </c>
      <c r="F3877" t="s">
        <v>286</v>
      </c>
      <c r="G3877" t="s">
        <v>332</v>
      </c>
      <c r="H3877" t="s">
        <v>1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</row>
    <row r="3878" spans="1:37">
      <c r="A3878" s="32" t="str">
        <f t="shared" si="60"/>
        <v>Goods covered by EC Reg 1236/2005 onlySudanTranshipmenta</v>
      </c>
      <c r="B3878" s="32" t="str">
        <f>VLOOKUP(D3878,Lookup!$A:$B,2,FALSE)</f>
        <v>Goods covered by EC Reg 1236/2005 only</v>
      </c>
      <c r="C3878" s="32" t="s">
        <v>352</v>
      </c>
      <c r="D3878" t="s">
        <v>336</v>
      </c>
      <c r="E3878" t="s">
        <v>39</v>
      </c>
      <c r="F3878" t="s">
        <v>286</v>
      </c>
      <c r="G3878" t="s">
        <v>332</v>
      </c>
      <c r="H3878" t="s">
        <v>1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</row>
    <row r="3879" spans="1:37">
      <c r="A3879" s="32" t="str">
        <f t="shared" si="60"/>
        <v>Goods covered by EC Reg 1236/2005 onlySouth SudanTranshipmenta</v>
      </c>
      <c r="B3879" s="32" t="str">
        <f>VLOOKUP(D3879,Lookup!$A:$B,2,FALSE)</f>
        <v>Goods covered by EC Reg 1236/2005 only</v>
      </c>
      <c r="C3879" s="32" t="s">
        <v>352</v>
      </c>
      <c r="D3879" t="s">
        <v>336</v>
      </c>
      <c r="E3879" t="s">
        <v>344</v>
      </c>
      <c r="F3879" t="s">
        <v>286</v>
      </c>
      <c r="G3879" t="s">
        <v>332</v>
      </c>
      <c r="H3879" t="s">
        <v>1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</row>
    <row r="3880" spans="1:37">
      <c r="A3880" s="32" t="str">
        <f t="shared" si="60"/>
        <v>Goods covered by EC Reg 1236/2005 onlySurinamTranshipmenta</v>
      </c>
      <c r="B3880" s="32" t="str">
        <f>VLOOKUP(D3880,Lookup!$A:$B,2,FALSE)</f>
        <v>Goods covered by EC Reg 1236/2005 only</v>
      </c>
      <c r="C3880" s="32" t="s">
        <v>352</v>
      </c>
      <c r="D3880" t="s">
        <v>336</v>
      </c>
      <c r="E3880" t="s">
        <v>38</v>
      </c>
      <c r="F3880" t="s">
        <v>286</v>
      </c>
      <c r="G3880" t="s">
        <v>332</v>
      </c>
      <c r="H3880" t="s">
        <v>1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</row>
    <row r="3881" spans="1:37">
      <c r="A3881" s="32" t="str">
        <f t="shared" si="60"/>
        <v>Goods covered by EC Reg 1236/2005 onlySvelbard ArchipelagoTranshipmenta</v>
      </c>
      <c r="B3881" s="32" t="str">
        <f>VLOOKUP(D3881,Lookup!$A:$B,2,FALSE)</f>
        <v>Goods covered by EC Reg 1236/2005 only</v>
      </c>
      <c r="C3881" s="32" t="s">
        <v>352</v>
      </c>
      <c r="D3881" t="s">
        <v>336</v>
      </c>
      <c r="E3881" t="s">
        <v>37</v>
      </c>
      <c r="F3881" t="s">
        <v>286</v>
      </c>
      <c r="G3881" t="s">
        <v>332</v>
      </c>
      <c r="H3881" t="s">
        <v>1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</row>
    <row r="3882" spans="1:37">
      <c r="A3882" s="32" t="str">
        <f t="shared" si="60"/>
        <v>Goods covered by EC Reg 1236/2005 onlySwan IslandsTranshipmenta</v>
      </c>
      <c r="B3882" s="32" t="str">
        <f>VLOOKUP(D3882,Lookup!$A:$B,2,FALSE)</f>
        <v>Goods covered by EC Reg 1236/2005 only</v>
      </c>
      <c r="C3882" s="32" t="s">
        <v>352</v>
      </c>
      <c r="D3882" t="s">
        <v>336</v>
      </c>
      <c r="E3882" t="s">
        <v>36</v>
      </c>
      <c r="F3882" t="s">
        <v>286</v>
      </c>
      <c r="G3882" t="s">
        <v>332</v>
      </c>
      <c r="H3882" t="s">
        <v>1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</row>
    <row r="3883" spans="1:37">
      <c r="A3883" s="32" t="str">
        <f t="shared" si="60"/>
        <v>Goods covered by EC Reg 1236/2005 onlySwazilandTranshipmenta</v>
      </c>
      <c r="B3883" s="32" t="str">
        <f>VLOOKUP(D3883,Lookup!$A:$B,2,FALSE)</f>
        <v>Goods covered by EC Reg 1236/2005 only</v>
      </c>
      <c r="C3883" s="32" t="s">
        <v>352</v>
      </c>
      <c r="D3883" t="s">
        <v>336</v>
      </c>
      <c r="E3883" t="s">
        <v>35</v>
      </c>
      <c r="F3883" t="s">
        <v>286</v>
      </c>
      <c r="G3883" t="s">
        <v>332</v>
      </c>
      <c r="H3883" t="s">
        <v>1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</row>
    <row r="3884" spans="1:37">
      <c r="A3884" s="32" t="str">
        <f t="shared" si="60"/>
        <v>Goods covered by EC Reg 1236/2005 onlySwedenTranshipmenta</v>
      </c>
      <c r="B3884" s="32" t="str">
        <f>VLOOKUP(D3884,Lookup!$A:$B,2,FALSE)</f>
        <v>Goods covered by EC Reg 1236/2005 only</v>
      </c>
      <c r="C3884" s="32" t="s">
        <v>352</v>
      </c>
      <c r="D3884" t="s">
        <v>336</v>
      </c>
      <c r="E3884" t="s">
        <v>34</v>
      </c>
      <c r="F3884" t="s">
        <v>286</v>
      </c>
      <c r="G3884" t="s">
        <v>332</v>
      </c>
      <c r="H3884" t="s">
        <v>1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</row>
    <row r="3885" spans="1:37">
      <c r="A3885" s="32" t="str">
        <f t="shared" si="60"/>
        <v>Goods covered by EC Reg 1236/2005 onlySwitzerlandTranshipmenta</v>
      </c>
      <c r="B3885" s="32" t="str">
        <f>VLOOKUP(D3885,Lookup!$A:$B,2,FALSE)</f>
        <v>Goods covered by EC Reg 1236/2005 only</v>
      </c>
      <c r="C3885" s="32" t="s">
        <v>352</v>
      </c>
      <c r="D3885" t="s">
        <v>336</v>
      </c>
      <c r="E3885" t="s">
        <v>33</v>
      </c>
      <c r="F3885" t="s">
        <v>286</v>
      </c>
      <c r="G3885" t="s">
        <v>332</v>
      </c>
      <c r="H3885" t="s">
        <v>1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</row>
    <row r="3886" spans="1:37">
      <c r="A3886" s="32" t="str">
        <f t="shared" si="60"/>
        <v>Goods covered by EC Reg 1236/2005 onlySyriaTranshipmenta</v>
      </c>
      <c r="B3886" s="32" t="str">
        <f>VLOOKUP(D3886,Lookup!$A:$B,2,FALSE)</f>
        <v>Goods covered by EC Reg 1236/2005 only</v>
      </c>
      <c r="C3886" s="32" t="s">
        <v>352</v>
      </c>
      <c r="D3886" t="s">
        <v>336</v>
      </c>
      <c r="E3886" t="s">
        <v>32</v>
      </c>
      <c r="F3886" t="s">
        <v>286</v>
      </c>
      <c r="G3886" t="s">
        <v>332</v>
      </c>
      <c r="H3886" t="s">
        <v>1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</row>
    <row r="3887" spans="1:37">
      <c r="A3887" s="32" t="str">
        <f t="shared" si="60"/>
        <v>Goods covered by EC Reg 1236/2005 onlyTaiwanTranshipmenta</v>
      </c>
      <c r="B3887" s="32" t="str">
        <f>VLOOKUP(D3887,Lookup!$A:$B,2,FALSE)</f>
        <v>Goods covered by EC Reg 1236/2005 only</v>
      </c>
      <c r="C3887" s="32" t="s">
        <v>352</v>
      </c>
      <c r="D3887" t="s">
        <v>336</v>
      </c>
      <c r="E3887" t="s">
        <v>31</v>
      </c>
      <c r="F3887" t="s">
        <v>286</v>
      </c>
      <c r="G3887" t="s">
        <v>332</v>
      </c>
      <c r="H3887" t="s">
        <v>1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</row>
    <row r="3888" spans="1:37">
      <c r="A3888" s="32" t="str">
        <f t="shared" si="60"/>
        <v>Goods covered by EC Reg 1236/2005 onlyTajikistanTranshipmenta</v>
      </c>
      <c r="B3888" s="32" t="str">
        <f>VLOOKUP(D3888,Lookup!$A:$B,2,FALSE)</f>
        <v>Goods covered by EC Reg 1236/2005 only</v>
      </c>
      <c r="C3888" s="32" t="s">
        <v>352</v>
      </c>
      <c r="D3888" t="s">
        <v>336</v>
      </c>
      <c r="E3888" t="s">
        <v>30</v>
      </c>
      <c r="F3888" t="s">
        <v>286</v>
      </c>
      <c r="G3888" t="s">
        <v>332</v>
      </c>
      <c r="H3888" t="s">
        <v>1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</row>
    <row r="3889" spans="1:37">
      <c r="A3889" s="32" t="str">
        <f t="shared" si="60"/>
        <v>Goods covered by EC Reg 1236/2005 onlyTanzaniaTranshipmenta</v>
      </c>
      <c r="B3889" s="32" t="str">
        <f>VLOOKUP(D3889,Lookup!$A:$B,2,FALSE)</f>
        <v>Goods covered by EC Reg 1236/2005 only</v>
      </c>
      <c r="C3889" s="32" t="s">
        <v>352</v>
      </c>
      <c r="D3889" t="s">
        <v>336</v>
      </c>
      <c r="E3889" t="s">
        <v>29</v>
      </c>
      <c r="F3889" t="s">
        <v>286</v>
      </c>
      <c r="G3889" t="s">
        <v>332</v>
      </c>
      <c r="H3889" t="s">
        <v>1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</row>
    <row r="3890" spans="1:37">
      <c r="A3890" s="32" t="str">
        <f t="shared" si="60"/>
        <v>Goods covered by EC Reg 1236/2005 onlyThailandTranshipmenta</v>
      </c>
      <c r="B3890" s="32" t="str">
        <f>VLOOKUP(D3890,Lookup!$A:$B,2,FALSE)</f>
        <v>Goods covered by EC Reg 1236/2005 only</v>
      </c>
      <c r="C3890" s="32" t="s">
        <v>352</v>
      </c>
      <c r="D3890" t="s">
        <v>336</v>
      </c>
      <c r="E3890" t="s">
        <v>28</v>
      </c>
      <c r="F3890" t="s">
        <v>286</v>
      </c>
      <c r="G3890" t="s">
        <v>332</v>
      </c>
      <c r="H3890" t="s">
        <v>1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</row>
    <row r="3891" spans="1:37">
      <c r="A3891" s="32" t="str">
        <f t="shared" si="60"/>
        <v>Goods covered by EC Reg 1236/2005 onlyTogoTranshipmenta</v>
      </c>
      <c r="B3891" s="32" t="str">
        <f>VLOOKUP(D3891,Lookup!$A:$B,2,FALSE)</f>
        <v>Goods covered by EC Reg 1236/2005 only</v>
      </c>
      <c r="C3891" s="32" t="s">
        <v>352</v>
      </c>
      <c r="D3891" t="s">
        <v>336</v>
      </c>
      <c r="E3891" t="s">
        <v>27</v>
      </c>
      <c r="F3891" t="s">
        <v>286</v>
      </c>
      <c r="G3891" t="s">
        <v>332</v>
      </c>
      <c r="H3891" t="s">
        <v>1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</row>
    <row r="3892" spans="1:37">
      <c r="A3892" s="32" t="str">
        <f t="shared" si="60"/>
        <v>Goods covered by EC Reg 1236/2005 onlyTokelau IslandsTranshipmenta</v>
      </c>
      <c r="B3892" s="32" t="str">
        <f>VLOOKUP(D3892,Lookup!$A:$B,2,FALSE)</f>
        <v>Goods covered by EC Reg 1236/2005 only</v>
      </c>
      <c r="C3892" s="32" t="s">
        <v>352</v>
      </c>
      <c r="D3892" t="s">
        <v>336</v>
      </c>
      <c r="E3892" t="s">
        <v>26</v>
      </c>
      <c r="F3892" t="s">
        <v>286</v>
      </c>
      <c r="G3892" t="s">
        <v>332</v>
      </c>
      <c r="H3892" t="s">
        <v>1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</row>
    <row r="3893" spans="1:37">
      <c r="A3893" s="32" t="str">
        <f t="shared" si="60"/>
        <v>Goods covered by EC Reg 1236/2005 onlyTongaTranshipmenta</v>
      </c>
      <c r="B3893" s="32" t="str">
        <f>VLOOKUP(D3893,Lookup!$A:$B,2,FALSE)</f>
        <v>Goods covered by EC Reg 1236/2005 only</v>
      </c>
      <c r="C3893" s="32" t="s">
        <v>352</v>
      </c>
      <c r="D3893" t="s">
        <v>336</v>
      </c>
      <c r="E3893" t="s">
        <v>25</v>
      </c>
      <c r="F3893" t="s">
        <v>286</v>
      </c>
      <c r="G3893" t="s">
        <v>332</v>
      </c>
      <c r="H3893" t="s">
        <v>1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</row>
    <row r="3894" spans="1:37">
      <c r="A3894" s="32" t="str">
        <f t="shared" si="60"/>
        <v>Goods covered by EC Reg 1236/2005 onlyTrinidad and TobagoTranshipmenta</v>
      </c>
      <c r="B3894" s="32" t="str">
        <f>VLOOKUP(D3894,Lookup!$A:$B,2,FALSE)</f>
        <v>Goods covered by EC Reg 1236/2005 only</v>
      </c>
      <c r="C3894" s="32" t="s">
        <v>352</v>
      </c>
      <c r="D3894" t="s">
        <v>336</v>
      </c>
      <c r="E3894" t="s">
        <v>24</v>
      </c>
      <c r="F3894" t="s">
        <v>286</v>
      </c>
      <c r="G3894" t="s">
        <v>332</v>
      </c>
      <c r="H3894" t="s">
        <v>1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</row>
    <row r="3895" spans="1:37">
      <c r="A3895" s="32" t="str">
        <f t="shared" si="60"/>
        <v>Goods covered by EC Reg 1236/2005 onlyTunisiaTranshipmenta</v>
      </c>
      <c r="B3895" s="32" t="str">
        <f>VLOOKUP(D3895,Lookup!$A:$B,2,FALSE)</f>
        <v>Goods covered by EC Reg 1236/2005 only</v>
      </c>
      <c r="C3895" s="32" t="s">
        <v>352</v>
      </c>
      <c r="D3895" t="s">
        <v>336</v>
      </c>
      <c r="E3895" t="s">
        <v>23</v>
      </c>
      <c r="F3895" t="s">
        <v>286</v>
      </c>
      <c r="G3895" t="s">
        <v>332</v>
      </c>
      <c r="H3895" t="s">
        <v>1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</row>
    <row r="3896" spans="1:37">
      <c r="A3896" s="32" t="str">
        <f t="shared" si="60"/>
        <v>Goods covered by EC Reg 1236/2005 onlyTurkeyTranshipmenta</v>
      </c>
      <c r="B3896" s="32" t="str">
        <f>VLOOKUP(D3896,Lookup!$A:$B,2,FALSE)</f>
        <v>Goods covered by EC Reg 1236/2005 only</v>
      </c>
      <c r="C3896" s="32" t="s">
        <v>352</v>
      </c>
      <c r="D3896" t="s">
        <v>336</v>
      </c>
      <c r="E3896" t="s">
        <v>22</v>
      </c>
      <c r="F3896" t="s">
        <v>286</v>
      </c>
      <c r="G3896" t="s">
        <v>332</v>
      </c>
      <c r="H3896" t="s">
        <v>1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</row>
    <row r="3897" spans="1:37">
      <c r="A3897" s="32" t="str">
        <f t="shared" si="60"/>
        <v>Goods covered by EC Reg 1236/2005 onlyTurkmenistanTranshipmenta</v>
      </c>
      <c r="B3897" s="32" t="str">
        <f>VLOOKUP(D3897,Lookup!$A:$B,2,FALSE)</f>
        <v>Goods covered by EC Reg 1236/2005 only</v>
      </c>
      <c r="C3897" s="32" t="s">
        <v>352</v>
      </c>
      <c r="D3897" t="s">
        <v>336</v>
      </c>
      <c r="E3897" t="s">
        <v>21</v>
      </c>
      <c r="F3897" t="s">
        <v>286</v>
      </c>
      <c r="G3897" t="s">
        <v>332</v>
      </c>
      <c r="H3897" t="s">
        <v>1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</row>
    <row r="3898" spans="1:37">
      <c r="A3898" s="32" t="str">
        <f t="shared" si="60"/>
        <v>Goods covered by EC Reg 1236/2005 onlyTurks and Caicos IslandsTranshipmenta</v>
      </c>
      <c r="B3898" s="32" t="str">
        <f>VLOOKUP(D3898,Lookup!$A:$B,2,FALSE)</f>
        <v>Goods covered by EC Reg 1236/2005 only</v>
      </c>
      <c r="C3898" s="32" t="s">
        <v>352</v>
      </c>
      <c r="D3898" t="s">
        <v>336</v>
      </c>
      <c r="E3898" t="s">
        <v>20</v>
      </c>
      <c r="F3898" t="s">
        <v>286</v>
      </c>
      <c r="G3898" t="s">
        <v>332</v>
      </c>
      <c r="H3898" t="s">
        <v>1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</row>
    <row r="3899" spans="1:37">
      <c r="A3899" s="32" t="str">
        <f t="shared" si="60"/>
        <v>Goods covered by EC Reg 1236/2005 onlyTuvaluTranshipmenta</v>
      </c>
      <c r="B3899" s="32" t="str">
        <f>VLOOKUP(D3899,Lookup!$A:$B,2,FALSE)</f>
        <v>Goods covered by EC Reg 1236/2005 only</v>
      </c>
      <c r="C3899" s="32" t="s">
        <v>352</v>
      </c>
      <c r="D3899" t="s">
        <v>336</v>
      </c>
      <c r="E3899" t="s">
        <v>19</v>
      </c>
      <c r="F3899" t="s">
        <v>286</v>
      </c>
      <c r="G3899" t="s">
        <v>332</v>
      </c>
      <c r="H3899" t="s">
        <v>1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</row>
    <row r="3900" spans="1:37">
      <c r="A3900" s="32" t="str">
        <f t="shared" si="60"/>
        <v>Goods covered by EC Reg 1236/2005 onlyUgandaTranshipmenta</v>
      </c>
      <c r="B3900" s="32" t="str">
        <f>VLOOKUP(D3900,Lookup!$A:$B,2,FALSE)</f>
        <v>Goods covered by EC Reg 1236/2005 only</v>
      </c>
      <c r="C3900" s="32" t="s">
        <v>352</v>
      </c>
      <c r="D3900" t="s">
        <v>336</v>
      </c>
      <c r="E3900" t="s">
        <v>18</v>
      </c>
      <c r="F3900" t="s">
        <v>286</v>
      </c>
      <c r="G3900" t="s">
        <v>332</v>
      </c>
      <c r="H3900" t="s">
        <v>1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</row>
    <row r="3901" spans="1:37">
      <c r="A3901" s="32" t="str">
        <f t="shared" si="60"/>
        <v>Goods covered by EC Reg 1236/2005 onlyUkraineTranshipmenta</v>
      </c>
      <c r="B3901" s="32" t="str">
        <f>VLOOKUP(D3901,Lookup!$A:$B,2,FALSE)</f>
        <v>Goods covered by EC Reg 1236/2005 only</v>
      </c>
      <c r="C3901" s="32" t="s">
        <v>352</v>
      </c>
      <c r="D3901" t="s">
        <v>336</v>
      </c>
      <c r="E3901" t="s">
        <v>17</v>
      </c>
      <c r="F3901" t="s">
        <v>286</v>
      </c>
      <c r="G3901" t="s">
        <v>332</v>
      </c>
      <c r="H3901" t="s">
        <v>1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</row>
    <row r="3902" spans="1:37">
      <c r="A3902" s="32" t="str">
        <f t="shared" si="60"/>
        <v>Goods covered by EC Reg 1236/2005 onlyUnited Arab EmiratesTranshipmenta</v>
      </c>
      <c r="B3902" s="32" t="str">
        <f>VLOOKUP(D3902,Lookup!$A:$B,2,FALSE)</f>
        <v>Goods covered by EC Reg 1236/2005 only</v>
      </c>
      <c r="C3902" s="32" t="s">
        <v>352</v>
      </c>
      <c r="D3902" t="s">
        <v>336</v>
      </c>
      <c r="E3902" t="s">
        <v>16</v>
      </c>
      <c r="F3902" t="s">
        <v>286</v>
      </c>
      <c r="G3902" t="s">
        <v>332</v>
      </c>
      <c r="H3902" t="s">
        <v>1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</row>
    <row r="3903" spans="1:37">
      <c r="A3903" s="32" t="str">
        <f t="shared" si="60"/>
        <v>Goods covered by EC Reg 1236/2005 onlyUnited KingdomTranshipmenta</v>
      </c>
      <c r="B3903" s="32" t="str">
        <f>VLOOKUP(D3903,Lookup!$A:$B,2,FALSE)</f>
        <v>Goods covered by EC Reg 1236/2005 only</v>
      </c>
      <c r="C3903" s="32" t="s">
        <v>352</v>
      </c>
      <c r="D3903" t="s">
        <v>336</v>
      </c>
      <c r="E3903" t="s">
        <v>15</v>
      </c>
      <c r="F3903" t="s">
        <v>286</v>
      </c>
      <c r="G3903" t="s">
        <v>332</v>
      </c>
      <c r="H3903" t="s">
        <v>1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</row>
    <row r="3904" spans="1:37">
      <c r="A3904" s="32" t="str">
        <f t="shared" ref="A3904:A3967" si="61">CONCATENATE(B3904,E3904,F3904,H3904)</f>
        <v>Goods covered by EC Reg 1236/2005 onlyUnited States Minor Outlying IslandsTranshipmenta</v>
      </c>
      <c r="B3904" s="32" t="str">
        <f>VLOOKUP(D3904,Lookup!$A:$B,2,FALSE)</f>
        <v>Goods covered by EC Reg 1236/2005 only</v>
      </c>
      <c r="C3904" s="32" t="s">
        <v>352</v>
      </c>
      <c r="D3904" t="s">
        <v>336</v>
      </c>
      <c r="E3904" t="s">
        <v>14</v>
      </c>
      <c r="F3904" t="s">
        <v>286</v>
      </c>
      <c r="G3904" t="s">
        <v>332</v>
      </c>
      <c r="H3904" t="s">
        <v>1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</row>
    <row r="3905" spans="1:37">
      <c r="A3905" s="32" t="str">
        <f t="shared" si="61"/>
        <v>Goods covered by EC Reg 1236/2005 onlyUnited States of AmericaTranshipmenta</v>
      </c>
      <c r="B3905" s="32" t="str">
        <f>VLOOKUP(D3905,Lookup!$A:$B,2,FALSE)</f>
        <v>Goods covered by EC Reg 1236/2005 only</v>
      </c>
      <c r="C3905" s="32" t="s">
        <v>352</v>
      </c>
      <c r="D3905" t="s">
        <v>336</v>
      </c>
      <c r="E3905" t="s">
        <v>13</v>
      </c>
      <c r="F3905" t="s">
        <v>286</v>
      </c>
      <c r="G3905" t="s">
        <v>332</v>
      </c>
      <c r="H3905" t="s">
        <v>1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</row>
    <row r="3906" spans="1:37">
      <c r="A3906" s="32" t="str">
        <f t="shared" si="61"/>
        <v>Goods covered by EC Reg 1236/2005 onlyUruguayTranshipmenta</v>
      </c>
      <c r="B3906" s="32" t="str">
        <f>VLOOKUP(D3906,Lookup!$A:$B,2,FALSE)</f>
        <v>Goods covered by EC Reg 1236/2005 only</v>
      </c>
      <c r="C3906" s="32" t="s">
        <v>352</v>
      </c>
      <c r="D3906" t="s">
        <v>336</v>
      </c>
      <c r="E3906" t="s">
        <v>12</v>
      </c>
      <c r="F3906" t="s">
        <v>286</v>
      </c>
      <c r="G3906" t="s">
        <v>332</v>
      </c>
      <c r="H3906" t="s">
        <v>1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</row>
    <row r="3907" spans="1:37">
      <c r="A3907" s="32" t="str">
        <f t="shared" si="61"/>
        <v>Goods covered by EC Reg 1236/2005 onlyUzbekistanTranshipmenta</v>
      </c>
      <c r="B3907" s="32" t="str">
        <f>VLOOKUP(D3907,Lookup!$A:$B,2,FALSE)</f>
        <v>Goods covered by EC Reg 1236/2005 only</v>
      </c>
      <c r="C3907" s="32" t="s">
        <v>352</v>
      </c>
      <c r="D3907" t="s">
        <v>336</v>
      </c>
      <c r="E3907" t="s">
        <v>11</v>
      </c>
      <c r="F3907" t="s">
        <v>286</v>
      </c>
      <c r="G3907" t="s">
        <v>332</v>
      </c>
      <c r="H3907" t="s">
        <v>1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</row>
    <row r="3908" spans="1:37">
      <c r="A3908" s="32" t="str">
        <f t="shared" si="61"/>
        <v>Goods covered by EC Reg 1236/2005 onlyVanuatuTranshipmenta</v>
      </c>
      <c r="B3908" s="32" t="str">
        <f>VLOOKUP(D3908,Lookup!$A:$B,2,FALSE)</f>
        <v>Goods covered by EC Reg 1236/2005 only</v>
      </c>
      <c r="C3908" s="32" t="s">
        <v>352</v>
      </c>
      <c r="D3908" t="s">
        <v>336</v>
      </c>
      <c r="E3908" t="s">
        <v>10</v>
      </c>
      <c r="F3908" t="s">
        <v>286</v>
      </c>
      <c r="G3908" t="s">
        <v>332</v>
      </c>
      <c r="H3908" t="s">
        <v>1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</row>
    <row r="3909" spans="1:37">
      <c r="A3909" s="32" t="str">
        <f t="shared" si="61"/>
        <v>Goods covered by EC Reg 1236/2005 onlyVatican CityTranshipmenta</v>
      </c>
      <c r="B3909" s="32" t="str">
        <f>VLOOKUP(D3909,Lookup!$A:$B,2,FALSE)</f>
        <v>Goods covered by EC Reg 1236/2005 only</v>
      </c>
      <c r="C3909" s="32" t="s">
        <v>352</v>
      </c>
      <c r="D3909" t="s">
        <v>336</v>
      </c>
      <c r="E3909" t="s">
        <v>9</v>
      </c>
      <c r="F3909" t="s">
        <v>286</v>
      </c>
      <c r="G3909" t="s">
        <v>332</v>
      </c>
      <c r="H3909" t="s">
        <v>1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</row>
    <row r="3910" spans="1:37">
      <c r="A3910" s="32" t="str">
        <f t="shared" si="61"/>
        <v>Goods covered by EC Reg 1236/2005 onlyVenezuelaTranshipmenta</v>
      </c>
      <c r="B3910" s="32" t="str">
        <f>VLOOKUP(D3910,Lookup!$A:$B,2,FALSE)</f>
        <v>Goods covered by EC Reg 1236/2005 only</v>
      </c>
      <c r="C3910" s="32" t="s">
        <v>352</v>
      </c>
      <c r="D3910" t="s">
        <v>336</v>
      </c>
      <c r="E3910" t="s">
        <v>8</v>
      </c>
      <c r="F3910" t="s">
        <v>286</v>
      </c>
      <c r="G3910" t="s">
        <v>332</v>
      </c>
      <c r="H3910" t="s">
        <v>1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</row>
    <row r="3911" spans="1:37">
      <c r="A3911" s="32" t="str">
        <f t="shared" si="61"/>
        <v>Goods covered by EC Reg 1236/2005 onlyVessel and/or Platform in International WatersTranshipmenta</v>
      </c>
      <c r="B3911" s="32" t="str">
        <f>VLOOKUP(D3911,Lookup!$A:$B,2,FALSE)</f>
        <v>Goods covered by EC Reg 1236/2005 only</v>
      </c>
      <c r="C3911" s="32" t="s">
        <v>352</v>
      </c>
      <c r="D3911" t="s">
        <v>336</v>
      </c>
      <c r="E3911" t="s">
        <v>349</v>
      </c>
      <c r="F3911" t="s">
        <v>286</v>
      </c>
      <c r="G3911" t="s">
        <v>332</v>
      </c>
      <c r="H3911" t="s">
        <v>1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</row>
    <row r="3912" spans="1:37">
      <c r="A3912" s="32" t="str">
        <f t="shared" si="61"/>
        <v>Goods covered by EC Reg 1236/2005 onlyVietnamTranshipmenta</v>
      </c>
      <c r="B3912" s="32" t="str">
        <f>VLOOKUP(D3912,Lookup!$A:$B,2,FALSE)</f>
        <v>Goods covered by EC Reg 1236/2005 only</v>
      </c>
      <c r="C3912" s="32" t="s">
        <v>352</v>
      </c>
      <c r="D3912" t="s">
        <v>336</v>
      </c>
      <c r="E3912" t="s">
        <v>7</v>
      </c>
      <c r="F3912" t="s">
        <v>286</v>
      </c>
      <c r="G3912" t="s">
        <v>332</v>
      </c>
      <c r="H3912" t="s">
        <v>1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</row>
    <row r="3913" spans="1:37">
      <c r="A3913" s="32" t="str">
        <f t="shared" si="61"/>
        <v>Goods covered by EC Reg 1236/2005 onlyVirgin Islands of USATranshipmenta</v>
      </c>
      <c r="B3913" s="32" t="str">
        <f>VLOOKUP(D3913,Lookup!$A:$B,2,FALSE)</f>
        <v>Goods covered by EC Reg 1236/2005 only</v>
      </c>
      <c r="C3913" s="32" t="s">
        <v>352</v>
      </c>
      <c r="D3913" t="s">
        <v>336</v>
      </c>
      <c r="E3913" t="s">
        <v>6</v>
      </c>
      <c r="F3913" t="s">
        <v>286</v>
      </c>
      <c r="G3913" t="s">
        <v>332</v>
      </c>
      <c r="H3913" t="s">
        <v>1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</row>
    <row r="3914" spans="1:37">
      <c r="A3914" s="32" t="str">
        <f t="shared" si="61"/>
        <v>Goods covered by EC Reg 1236/2005 onlyWake IslandTranshipmenta</v>
      </c>
      <c r="B3914" s="32" t="str">
        <f>VLOOKUP(D3914,Lookup!$A:$B,2,FALSE)</f>
        <v>Goods covered by EC Reg 1236/2005 only</v>
      </c>
      <c r="C3914" s="32" t="s">
        <v>352</v>
      </c>
      <c r="D3914" t="s">
        <v>336</v>
      </c>
      <c r="E3914" t="s">
        <v>5</v>
      </c>
      <c r="F3914" t="s">
        <v>286</v>
      </c>
      <c r="G3914" t="s">
        <v>332</v>
      </c>
      <c r="H3914" t="s">
        <v>1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</row>
    <row r="3915" spans="1:37">
      <c r="A3915" s="32" t="str">
        <f t="shared" si="61"/>
        <v>Goods covered by EC Reg 1236/2005 onlyWallis and Futuna IslandsTranshipmenta</v>
      </c>
      <c r="B3915" s="32" t="str">
        <f>VLOOKUP(D3915,Lookup!$A:$B,2,FALSE)</f>
        <v>Goods covered by EC Reg 1236/2005 only</v>
      </c>
      <c r="C3915" s="32" t="s">
        <v>352</v>
      </c>
      <c r="D3915" t="s">
        <v>336</v>
      </c>
      <c r="E3915" t="s">
        <v>4</v>
      </c>
      <c r="F3915" t="s">
        <v>286</v>
      </c>
      <c r="G3915" t="s">
        <v>332</v>
      </c>
      <c r="H3915" t="s">
        <v>1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</row>
    <row r="3916" spans="1:37">
      <c r="A3916" s="32" t="str">
        <f t="shared" si="61"/>
        <v>Goods covered by EC Reg 1236/2005 onlyYemenTranshipmenta</v>
      </c>
      <c r="B3916" s="32" t="str">
        <f>VLOOKUP(D3916,Lookup!$A:$B,2,FALSE)</f>
        <v>Goods covered by EC Reg 1236/2005 only</v>
      </c>
      <c r="C3916" s="32" t="s">
        <v>352</v>
      </c>
      <c r="D3916" t="s">
        <v>336</v>
      </c>
      <c r="E3916" t="s">
        <v>3</v>
      </c>
      <c r="F3916" t="s">
        <v>286</v>
      </c>
      <c r="G3916" t="s">
        <v>332</v>
      </c>
      <c r="H3916" t="s">
        <v>1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</row>
    <row r="3917" spans="1:37">
      <c r="A3917" s="32" t="str">
        <f t="shared" si="61"/>
        <v>Goods covered by EC Reg 1236/2005 onlyZambiaTranshipmenta</v>
      </c>
      <c r="B3917" s="32" t="str">
        <f>VLOOKUP(D3917,Lookup!$A:$B,2,FALSE)</f>
        <v>Goods covered by EC Reg 1236/2005 only</v>
      </c>
      <c r="C3917" s="32" t="s">
        <v>352</v>
      </c>
      <c r="D3917" t="s">
        <v>336</v>
      </c>
      <c r="E3917" t="s">
        <v>2</v>
      </c>
      <c r="F3917" t="s">
        <v>286</v>
      </c>
      <c r="G3917" t="s">
        <v>332</v>
      </c>
      <c r="H3917" t="s">
        <v>1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</row>
    <row r="3918" spans="1:37">
      <c r="A3918" s="32" t="str">
        <f t="shared" si="61"/>
        <v>Goods covered by EC Reg 1236/2005 onlyZimbabweTranshipmenta</v>
      </c>
      <c r="B3918" s="32" t="str">
        <f>VLOOKUP(D3918,Lookup!$A:$B,2,FALSE)</f>
        <v>Goods covered by EC Reg 1236/2005 only</v>
      </c>
      <c r="C3918" s="32" t="s">
        <v>352</v>
      </c>
      <c r="D3918" t="s">
        <v>336</v>
      </c>
      <c r="E3918" t="s">
        <v>0</v>
      </c>
      <c r="F3918" t="s">
        <v>286</v>
      </c>
      <c r="G3918" t="s">
        <v>332</v>
      </c>
      <c r="H3918" t="s">
        <v>1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</row>
    <row r="3919" spans="1:37">
      <c r="A3919" s="32" t="str">
        <f t="shared" si="61"/>
        <v>Goods covered by EC Reg 1236/2005 onlyAfghanistanIncorporationa</v>
      </c>
      <c r="B3919" s="32" t="str">
        <f>VLOOKUP(D3919,Lookup!$A:$B,2,FALSE)</f>
        <v>Goods covered by EC Reg 1236/2005 only</v>
      </c>
      <c r="C3919" s="32" t="s">
        <v>352</v>
      </c>
      <c r="D3919" t="s">
        <v>336</v>
      </c>
      <c r="E3919" t="s">
        <v>253</v>
      </c>
      <c r="F3919" t="s">
        <v>285</v>
      </c>
      <c r="G3919" t="s">
        <v>332</v>
      </c>
      <c r="H3919" t="s">
        <v>1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</row>
    <row r="3920" spans="1:37">
      <c r="A3920" s="32" t="str">
        <f t="shared" si="61"/>
        <v>Goods covered by EC Reg 1236/2005 onlyAland IslandsIncorporationa</v>
      </c>
      <c r="B3920" s="32" t="str">
        <f>VLOOKUP(D3920,Lookup!$A:$B,2,FALSE)</f>
        <v>Goods covered by EC Reg 1236/2005 only</v>
      </c>
      <c r="C3920" s="32" t="s">
        <v>352</v>
      </c>
      <c r="D3920" t="s">
        <v>336</v>
      </c>
      <c r="E3920" t="s">
        <v>252</v>
      </c>
      <c r="F3920" t="s">
        <v>285</v>
      </c>
      <c r="G3920" t="s">
        <v>332</v>
      </c>
      <c r="H3920" t="s">
        <v>1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</row>
    <row r="3921" spans="1:37">
      <c r="A3921" s="32" t="str">
        <f t="shared" si="61"/>
        <v>Goods covered by EC Reg 1236/2005 onlyAlbaniaIncorporationa</v>
      </c>
      <c r="B3921" s="32" t="str">
        <f>VLOOKUP(D3921,Lookup!$A:$B,2,FALSE)</f>
        <v>Goods covered by EC Reg 1236/2005 only</v>
      </c>
      <c r="C3921" s="32" t="s">
        <v>352</v>
      </c>
      <c r="D3921" t="s">
        <v>336</v>
      </c>
      <c r="E3921" t="s">
        <v>251</v>
      </c>
      <c r="F3921" t="s">
        <v>285</v>
      </c>
      <c r="G3921" t="s">
        <v>332</v>
      </c>
      <c r="H3921" t="s">
        <v>1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</row>
    <row r="3922" spans="1:37">
      <c r="A3922" s="32" t="str">
        <f t="shared" si="61"/>
        <v>Goods covered by EC Reg 1236/2005 onlyAlgeriaIncorporationa</v>
      </c>
      <c r="B3922" s="32" t="str">
        <f>VLOOKUP(D3922,Lookup!$A:$B,2,FALSE)</f>
        <v>Goods covered by EC Reg 1236/2005 only</v>
      </c>
      <c r="C3922" s="32" t="s">
        <v>352</v>
      </c>
      <c r="D3922" t="s">
        <v>336</v>
      </c>
      <c r="E3922" t="s">
        <v>250</v>
      </c>
      <c r="F3922" t="s">
        <v>285</v>
      </c>
      <c r="G3922" t="s">
        <v>332</v>
      </c>
      <c r="H3922" t="s">
        <v>1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</row>
    <row r="3923" spans="1:37">
      <c r="A3923" s="32" t="str">
        <f t="shared" si="61"/>
        <v>Goods covered by EC Reg 1236/2005 onlyAmerican SamoaIncorporationa</v>
      </c>
      <c r="B3923" s="32" t="str">
        <f>VLOOKUP(D3923,Lookup!$A:$B,2,FALSE)</f>
        <v>Goods covered by EC Reg 1236/2005 only</v>
      </c>
      <c r="C3923" s="32" t="s">
        <v>352</v>
      </c>
      <c r="D3923" t="s">
        <v>336</v>
      </c>
      <c r="E3923" t="s">
        <v>249</v>
      </c>
      <c r="F3923" t="s">
        <v>285</v>
      </c>
      <c r="G3923" t="s">
        <v>332</v>
      </c>
      <c r="H3923" t="s">
        <v>1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</row>
    <row r="3924" spans="1:37">
      <c r="A3924" s="32" t="str">
        <f t="shared" si="61"/>
        <v>Goods covered by EC Reg 1236/2005 onlyAndorraIncorporationa</v>
      </c>
      <c r="B3924" s="32" t="str">
        <f>VLOOKUP(D3924,Lookup!$A:$B,2,FALSE)</f>
        <v>Goods covered by EC Reg 1236/2005 only</v>
      </c>
      <c r="C3924" s="32" t="s">
        <v>352</v>
      </c>
      <c r="D3924" t="s">
        <v>336</v>
      </c>
      <c r="E3924" t="s">
        <v>248</v>
      </c>
      <c r="F3924" t="s">
        <v>285</v>
      </c>
      <c r="G3924" t="s">
        <v>332</v>
      </c>
      <c r="H3924" t="s">
        <v>1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</row>
    <row r="3925" spans="1:37">
      <c r="A3925" s="32" t="str">
        <f t="shared" si="61"/>
        <v>Goods covered by EC Reg 1236/2005 onlyAngolaIncorporationa</v>
      </c>
      <c r="B3925" s="32" t="str">
        <f>VLOOKUP(D3925,Lookup!$A:$B,2,FALSE)</f>
        <v>Goods covered by EC Reg 1236/2005 only</v>
      </c>
      <c r="C3925" s="32" t="s">
        <v>352</v>
      </c>
      <c r="D3925" t="s">
        <v>336</v>
      </c>
      <c r="E3925" t="s">
        <v>247</v>
      </c>
      <c r="F3925" t="s">
        <v>285</v>
      </c>
      <c r="G3925" t="s">
        <v>332</v>
      </c>
      <c r="H3925" t="s">
        <v>1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</row>
    <row r="3926" spans="1:37">
      <c r="A3926" s="32" t="str">
        <f t="shared" si="61"/>
        <v>Goods covered by EC Reg 1236/2005 onlyAnguillaIncorporationa</v>
      </c>
      <c r="B3926" s="32" t="str">
        <f>VLOOKUP(D3926,Lookup!$A:$B,2,FALSE)</f>
        <v>Goods covered by EC Reg 1236/2005 only</v>
      </c>
      <c r="C3926" s="32" t="s">
        <v>352</v>
      </c>
      <c r="D3926" t="s">
        <v>336</v>
      </c>
      <c r="E3926" t="s">
        <v>246</v>
      </c>
      <c r="F3926" t="s">
        <v>285</v>
      </c>
      <c r="G3926" t="s">
        <v>332</v>
      </c>
      <c r="H3926" t="s">
        <v>1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</row>
    <row r="3927" spans="1:37">
      <c r="A3927" s="32" t="str">
        <f t="shared" si="61"/>
        <v>Goods covered by EC Reg 1236/2005 onlyAntarcticaIncorporationa</v>
      </c>
      <c r="B3927" s="32" t="str">
        <f>VLOOKUP(D3927,Lookup!$A:$B,2,FALSE)</f>
        <v>Goods covered by EC Reg 1236/2005 only</v>
      </c>
      <c r="C3927" s="32" t="s">
        <v>352</v>
      </c>
      <c r="D3927" t="s">
        <v>336</v>
      </c>
      <c r="E3927" t="s">
        <v>245</v>
      </c>
      <c r="F3927" t="s">
        <v>285</v>
      </c>
      <c r="G3927" t="s">
        <v>332</v>
      </c>
      <c r="H3927" t="s">
        <v>1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</row>
    <row r="3928" spans="1:37">
      <c r="A3928" s="32" t="str">
        <f t="shared" si="61"/>
        <v>Goods covered by EC Reg 1236/2005 onlyAntigua and BarbudaIncorporationa</v>
      </c>
      <c r="B3928" s="32" t="str">
        <f>VLOOKUP(D3928,Lookup!$A:$B,2,FALSE)</f>
        <v>Goods covered by EC Reg 1236/2005 only</v>
      </c>
      <c r="C3928" s="32" t="s">
        <v>352</v>
      </c>
      <c r="D3928" t="s">
        <v>336</v>
      </c>
      <c r="E3928" t="s">
        <v>244</v>
      </c>
      <c r="F3928" t="s">
        <v>285</v>
      </c>
      <c r="G3928" t="s">
        <v>332</v>
      </c>
      <c r="H3928" t="s">
        <v>1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</row>
    <row r="3929" spans="1:37">
      <c r="A3929" s="32" t="str">
        <f t="shared" si="61"/>
        <v>Goods covered by EC Reg 1236/2005 onlyArgentinaIncorporationa</v>
      </c>
      <c r="B3929" s="32" t="str">
        <f>VLOOKUP(D3929,Lookup!$A:$B,2,FALSE)</f>
        <v>Goods covered by EC Reg 1236/2005 only</v>
      </c>
      <c r="C3929" s="32" t="s">
        <v>352</v>
      </c>
      <c r="D3929" t="s">
        <v>336</v>
      </c>
      <c r="E3929" t="s">
        <v>243</v>
      </c>
      <c r="F3929" t="s">
        <v>285</v>
      </c>
      <c r="G3929" t="s">
        <v>332</v>
      </c>
      <c r="H3929" t="s">
        <v>1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</row>
    <row r="3930" spans="1:37">
      <c r="A3930" s="32" t="str">
        <f t="shared" si="61"/>
        <v>Goods covered by EC Reg 1236/2005 onlyArmeniaIncorporationa</v>
      </c>
      <c r="B3930" s="32" t="str">
        <f>VLOOKUP(D3930,Lookup!$A:$B,2,FALSE)</f>
        <v>Goods covered by EC Reg 1236/2005 only</v>
      </c>
      <c r="C3930" s="32" t="s">
        <v>352</v>
      </c>
      <c r="D3930" t="s">
        <v>336</v>
      </c>
      <c r="E3930" t="s">
        <v>242</v>
      </c>
      <c r="F3930" t="s">
        <v>285</v>
      </c>
      <c r="G3930" t="s">
        <v>332</v>
      </c>
      <c r="H3930" t="s">
        <v>1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</row>
    <row r="3931" spans="1:37">
      <c r="A3931" s="32" t="str">
        <f t="shared" si="61"/>
        <v>Goods covered by EC Reg 1236/2005 onlyArubaIncorporationa</v>
      </c>
      <c r="B3931" s="32" t="str">
        <f>VLOOKUP(D3931,Lookup!$A:$B,2,FALSE)</f>
        <v>Goods covered by EC Reg 1236/2005 only</v>
      </c>
      <c r="C3931" s="32" t="s">
        <v>352</v>
      </c>
      <c r="D3931" t="s">
        <v>336</v>
      </c>
      <c r="E3931" t="s">
        <v>241</v>
      </c>
      <c r="F3931" t="s">
        <v>285</v>
      </c>
      <c r="G3931" t="s">
        <v>332</v>
      </c>
      <c r="H3931" t="s">
        <v>1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</row>
    <row r="3932" spans="1:37">
      <c r="A3932" s="32" t="str">
        <f t="shared" si="61"/>
        <v>Goods covered by EC Reg 1236/2005 onlyAustraliaIncorporationa</v>
      </c>
      <c r="B3932" s="32" t="str">
        <f>VLOOKUP(D3932,Lookup!$A:$B,2,FALSE)</f>
        <v>Goods covered by EC Reg 1236/2005 only</v>
      </c>
      <c r="C3932" s="32" t="s">
        <v>352</v>
      </c>
      <c r="D3932" t="s">
        <v>336</v>
      </c>
      <c r="E3932" t="s">
        <v>240</v>
      </c>
      <c r="F3932" t="s">
        <v>285</v>
      </c>
      <c r="G3932" t="s">
        <v>332</v>
      </c>
      <c r="H3932" t="s">
        <v>1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</row>
    <row r="3933" spans="1:37">
      <c r="A3933" s="32" t="str">
        <f t="shared" si="61"/>
        <v>Goods covered by EC Reg 1236/2005 onlyAustralian Antarctic TerritoryIncorporationa</v>
      </c>
      <c r="B3933" s="32" t="str">
        <f>VLOOKUP(D3933,Lookup!$A:$B,2,FALSE)</f>
        <v>Goods covered by EC Reg 1236/2005 only</v>
      </c>
      <c r="C3933" s="32" t="s">
        <v>352</v>
      </c>
      <c r="D3933" t="s">
        <v>336</v>
      </c>
      <c r="E3933" t="s">
        <v>239</v>
      </c>
      <c r="F3933" t="s">
        <v>285</v>
      </c>
      <c r="G3933" t="s">
        <v>332</v>
      </c>
      <c r="H3933" t="s">
        <v>1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</row>
    <row r="3934" spans="1:37">
      <c r="A3934" s="32" t="str">
        <f t="shared" si="61"/>
        <v>Goods covered by EC Reg 1236/2005 onlyAustriaIncorporationa</v>
      </c>
      <c r="B3934" s="32" t="str">
        <f>VLOOKUP(D3934,Lookup!$A:$B,2,FALSE)</f>
        <v>Goods covered by EC Reg 1236/2005 only</v>
      </c>
      <c r="C3934" s="32" t="s">
        <v>352</v>
      </c>
      <c r="D3934" t="s">
        <v>336</v>
      </c>
      <c r="E3934" t="s">
        <v>238</v>
      </c>
      <c r="F3934" t="s">
        <v>285</v>
      </c>
      <c r="G3934" t="s">
        <v>332</v>
      </c>
      <c r="H3934" t="s">
        <v>1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</row>
    <row r="3935" spans="1:37">
      <c r="A3935" s="32" t="str">
        <f t="shared" si="61"/>
        <v>Goods covered by EC Reg 1236/2005 onlyAzerbaijanIncorporationa</v>
      </c>
      <c r="B3935" s="32" t="str">
        <f>VLOOKUP(D3935,Lookup!$A:$B,2,FALSE)</f>
        <v>Goods covered by EC Reg 1236/2005 only</v>
      </c>
      <c r="C3935" s="32" t="s">
        <v>352</v>
      </c>
      <c r="D3935" t="s">
        <v>336</v>
      </c>
      <c r="E3935" t="s">
        <v>237</v>
      </c>
      <c r="F3935" t="s">
        <v>285</v>
      </c>
      <c r="G3935" t="s">
        <v>332</v>
      </c>
      <c r="H3935" t="s">
        <v>1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</row>
    <row r="3936" spans="1:37">
      <c r="A3936" s="32" t="str">
        <f t="shared" si="61"/>
        <v>Goods covered by EC Reg 1236/2005 onlyAzoresIncorporationa</v>
      </c>
      <c r="B3936" s="32" t="str">
        <f>VLOOKUP(D3936,Lookup!$A:$B,2,FALSE)</f>
        <v>Goods covered by EC Reg 1236/2005 only</v>
      </c>
      <c r="C3936" s="32" t="s">
        <v>352</v>
      </c>
      <c r="D3936" t="s">
        <v>336</v>
      </c>
      <c r="E3936" t="s">
        <v>236</v>
      </c>
      <c r="F3936" t="s">
        <v>285</v>
      </c>
      <c r="G3936" t="s">
        <v>332</v>
      </c>
      <c r="H3936" t="s">
        <v>1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</row>
    <row r="3937" spans="1:37">
      <c r="A3937" s="32" t="str">
        <f t="shared" si="61"/>
        <v>Goods covered by EC Reg 1236/2005 onlyBahamasIncorporationa</v>
      </c>
      <c r="B3937" s="32" t="str">
        <f>VLOOKUP(D3937,Lookup!$A:$B,2,FALSE)</f>
        <v>Goods covered by EC Reg 1236/2005 only</v>
      </c>
      <c r="C3937" s="32" t="s">
        <v>352</v>
      </c>
      <c r="D3937" t="s">
        <v>336</v>
      </c>
      <c r="E3937" t="s">
        <v>235</v>
      </c>
      <c r="F3937" t="s">
        <v>285</v>
      </c>
      <c r="G3937" t="s">
        <v>332</v>
      </c>
      <c r="H3937" t="s">
        <v>1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</row>
    <row r="3938" spans="1:37">
      <c r="A3938" s="32" t="str">
        <f t="shared" si="61"/>
        <v>Goods covered by EC Reg 1236/2005 onlyBahrainIncorporationa</v>
      </c>
      <c r="B3938" s="32" t="str">
        <f>VLOOKUP(D3938,Lookup!$A:$B,2,FALSE)</f>
        <v>Goods covered by EC Reg 1236/2005 only</v>
      </c>
      <c r="C3938" s="32" t="s">
        <v>352</v>
      </c>
      <c r="D3938" t="s">
        <v>336</v>
      </c>
      <c r="E3938" t="s">
        <v>234</v>
      </c>
      <c r="F3938" t="s">
        <v>285</v>
      </c>
      <c r="G3938" t="s">
        <v>332</v>
      </c>
      <c r="H3938" t="s">
        <v>1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</row>
    <row r="3939" spans="1:37">
      <c r="A3939" s="32" t="str">
        <f t="shared" si="61"/>
        <v>Goods covered by EC Reg 1236/2005 onlyBaker IslandIncorporationa</v>
      </c>
      <c r="B3939" s="32" t="str">
        <f>VLOOKUP(D3939,Lookup!$A:$B,2,FALSE)</f>
        <v>Goods covered by EC Reg 1236/2005 only</v>
      </c>
      <c r="C3939" s="32" t="s">
        <v>352</v>
      </c>
      <c r="D3939" t="s">
        <v>336</v>
      </c>
      <c r="E3939" t="s">
        <v>233</v>
      </c>
      <c r="F3939" t="s">
        <v>285</v>
      </c>
      <c r="G3939" t="s">
        <v>332</v>
      </c>
      <c r="H3939" t="s">
        <v>1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</row>
    <row r="3940" spans="1:37">
      <c r="A3940" s="32" t="str">
        <f t="shared" si="61"/>
        <v>Goods covered by EC Reg 1236/2005 onlyBangladeshIncorporationa</v>
      </c>
      <c r="B3940" s="32" t="str">
        <f>VLOOKUP(D3940,Lookup!$A:$B,2,FALSE)</f>
        <v>Goods covered by EC Reg 1236/2005 only</v>
      </c>
      <c r="C3940" s="32" t="s">
        <v>352</v>
      </c>
      <c r="D3940" t="s">
        <v>336</v>
      </c>
      <c r="E3940" t="s">
        <v>232</v>
      </c>
      <c r="F3940" t="s">
        <v>285</v>
      </c>
      <c r="G3940" t="s">
        <v>332</v>
      </c>
      <c r="H3940" t="s">
        <v>1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</row>
    <row r="3941" spans="1:37">
      <c r="A3941" s="32" t="str">
        <f t="shared" si="61"/>
        <v>Goods covered by EC Reg 1236/2005 onlyBarbadosIncorporationa</v>
      </c>
      <c r="B3941" s="32" t="str">
        <f>VLOOKUP(D3941,Lookup!$A:$B,2,FALSE)</f>
        <v>Goods covered by EC Reg 1236/2005 only</v>
      </c>
      <c r="C3941" s="32" t="s">
        <v>352</v>
      </c>
      <c r="D3941" t="s">
        <v>336</v>
      </c>
      <c r="E3941" t="s">
        <v>231</v>
      </c>
      <c r="F3941" t="s">
        <v>285</v>
      </c>
      <c r="G3941" t="s">
        <v>332</v>
      </c>
      <c r="H3941" t="s">
        <v>1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</row>
    <row r="3942" spans="1:37">
      <c r="A3942" s="32" t="str">
        <f t="shared" si="61"/>
        <v>Goods covered by EC Reg 1236/2005 onlyBelarusIncorporationa</v>
      </c>
      <c r="B3942" s="32" t="str">
        <f>VLOOKUP(D3942,Lookup!$A:$B,2,FALSE)</f>
        <v>Goods covered by EC Reg 1236/2005 only</v>
      </c>
      <c r="C3942" s="32" t="s">
        <v>352</v>
      </c>
      <c r="D3942" t="s">
        <v>336</v>
      </c>
      <c r="E3942" t="s">
        <v>230</v>
      </c>
      <c r="F3942" t="s">
        <v>285</v>
      </c>
      <c r="G3942" t="s">
        <v>332</v>
      </c>
      <c r="H3942" t="s">
        <v>1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</row>
    <row r="3943" spans="1:37">
      <c r="A3943" s="32" t="str">
        <f t="shared" si="61"/>
        <v>Goods covered by EC Reg 1236/2005 onlyBelgiumIncorporationa</v>
      </c>
      <c r="B3943" s="32" t="str">
        <f>VLOOKUP(D3943,Lookup!$A:$B,2,FALSE)</f>
        <v>Goods covered by EC Reg 1236/2005 only</v>
      </c>
      <c r="C3943" s="32" t="s">
        <v>352</v>
      </c>
      <c r="D3943" t="s">
        <v>336</v>
      </c>
      <c r="E3943" t="s">
        <v>229</v>
      </c>
      <c r="F3943" t="s">
        <v>285</v>
      </c>
      <c r="G3943" t="s">
        <v>332</v>
      </c>
      <c r="H3943" t="s">
        <v>1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</row>
    <row r="3944" spans="1:37">
      <c r="A3944" s="32" t="str">
        <f t="shared" si="61"/>
        <v>Goods covered by EC Reg 1236/2005 onlyBelizeIncorporationa</v>
      </c>
      <c r="B3944" s="32" t="str">
        <f>VLOOKUP(D3944,Lookup!$A:$B,2,FALSE)</f>
        <v>Goods covered by EC Reg 1236/2005 only</v>
      </c>
      <c r="C3944" s="32" t="s">
        <v>352</v>
      </c>
      <c r="D3944" t="s">
        <v>336</v>
      </c>
      <c r="E3944" t="s">
        <v>228</v>
      </c>
      <c r="F3944" t="s">
        <v>285</v>
      </c>
      <c r="G3944" t="s">
        <v>332</v>
      </c>
      <c r="H3944" t="s">
        <v>1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</row>
    <row r="3945" spans="1:37">
      <c r="A3945" s="32" t="str">
        <f t="shared" si="61"/>
        <v>Goods covered by EC Reg 1236/2005 onlyBeninIncorporationa</v>
      </c>
      <c r="B3945" s="32" t="str">
        <f>VLOOKUP(D3945,Lookup!$A:$B,2,FALSE)</f>
        <v>Goods covered by EC Reg 1236/2005 only</v>
      </c>
      <c r="C3945" s="32" t="s">
        <v>352</v>
      </c>
      <c r="D3945" t="s">
        <v>336</v>
      </c>
      <c r="E3945" t="s">
        <v>227</v>
      </c>
      <c r="F3945" t="s">
        <v>285</v>
      </c>
      <c r="G3945" t="s">
        <v>332</v>
      </c>
      <c r="H3945" t="s">
        <v>1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</row>
    <row r="3946" spans="1:37">
      <c r="A3946" s="32" t="str">
        <f t="shared" si="61"/>
        <v>Goods covered by EC Reg 1236/2005 onlyBermudaIncorporationa</v>
      </c>
      <c r="B3946" s="32" t="str">
        <f>VLOOKUP(D3946,Lookup!$A:$B,2,FALSE)</f>
        <v>Goods covered by EC Reg 1236/2005 only</v>
      </c>
      <c r="C3946" s="32" t="s">
        <v>352</v>
      </c>
      <c r="D3946" t="s">
        <v>336</v>
      </c>
      <c r="E3946" t="s">
        <v>226</v>
      </c>
      <c r="F3946" t="s">
        <v>285</v>
      </c>
      <c r="G3946" t="s">
        <v>332</v>
      </c>
      <c r="H3946" t="s">
        <v>1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</row>
    <row r="3947" spans="1:37">
      <c r="A3947" s="32" t="str">
        <f t="shared" si="61"/>
        <v>Goods covered by EC Reg 1236/2005 onlyBhutanIncorporationa</v>
      </c>
      <c r="B3947" s="32" t="str">
        <f>VLOOKUP(D3947,Lookup!$A:$B,2,FALSE)</f>
        <v>Goods covered by EC Reg 1236/2005 only</v>
      </c>
      <c r="C3947" s="32" t="s">
        <v>352</v>
      </c>
      <c r="D3947" t="s">
        <v>336</v>
      </c>
      <c r="E3947" t="s">
        <v>225</v>
      </c>
      <c r="F3947" t="s">
        <v>285</v>
      </c>
      <c r="G3947" t="s">
        <v>332</v>
      </c>
      <c r="H3947" t="s">
        <v>1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</row>
    <row r="3948" spans="1:37">
      <c r="A3948" s="32" t="str">
        <f t="shared" si="61"/>
        <v>Goods covered by EC Reg 1236/2005 onlyBoliviaIncorporationa</v>
      </c>
      <c r="B3948" s="32" t="str">
        <f>VLOOKUP(D3948,Lookup!$A:$B,2,FALSE)</f>
        <v>Goods covered by EC Reg 1236/2005 only</v>
      </c>
      <c r="C3948" s="32" t="s">
        <v>352</v>
      </c>
      <c r="D3948" t="s">
        <v>336</v>
      </c>
      <c r="E3948" t="s">
        <v>224</v>
      </c>
      <c r="F3948" t="s">
        <v>285</v>
      </c>
      <c r="G3948" t="s">
        <v>332</v>
      </c>
      <c r="H3948" t="s">
        <v>1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</row>
    <row r="3949" spans="1:37">
      <c r="A3949" s="32" t="str">
        <f t="shared" si="61"/>
        <v>Goods covered by EC Reg 1236/2005 onlyBosnia and HerzegovinaIncorporationa</v>
      </c>
      <c r="B3949" s="32" t="str">
        <f>VLOOKUP(D3949,Lookup!$A:$B,2,FALSE)</f>
        <v>Goods covered by EC Reg 1236/2005 only</v>
      </c>
      <c r="C3949" s="32" t="s">
        <v>352</v>
      </c>
      <c r="D3949" t="s">
        <v>336</v>
      </c>
      <c r="E3949" t="s">
        <v>223</v>
      </c>
      <c r="F3949" t="s">
        <v>285</v>
      </c>
      <c r="G3949" t="s">
        <v>332</v>
      </c>
      <c r="H3949" t="s">
        <v>1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</row>
    <row r="3950" spans="1:37">
      <c r="A3950" s="32" t="str">
        <f t="shared" si="61"/>
        <v>Goods covered by EC Reg 1236/2005 onlyBotswanaIncorporationa</v>
      </c>
      <c r="B3950" s="32" t="str">
        <f>VLOOKUP(D3950,Lookup!$A:$B,2,FALSE)</f>
        <v>Goods covered by EC Reg 1236/2005 only</v>
      </c>
      <c r="C3950" s="32" t="s">
        <v>352</v>
      </c>
      <c r="D3950" t="s">
        <v>336</v>
      </c>
      <c r="E3950" t="s">
        <v>222</v>
      </c>
      <c r="F3950" t="s">
        <v>285</v>
      </c>
      <c r="G3950" t="s">
        <v>332</v>
      </c>
      <c r="H3950" t="s">
        <v>1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</row>
    <row r="3951" spans="1:37">
      <c r="A3951" s="32" t="str">
        <f t="shared" si="61"/>
        <v>Goods covered by EC Reg 1236/2005 onlyBrazilIncorporationa</v>
      </c>
      <c r="B3951" s="32" t="str">
        <f>VLOOKUP(D3951,Lookup!$A:$B,2,FALSE)</f>
        <v>Goods covered by EC Reg 1236/2005 only</v>
      </c>
      <c r="C3951" s="32" t="s">
        <v>352</v>
      </c>
      <c r="D3951" t="s">
        <v>336</v>
      </c>
      <c r="E3951" t="s">
        <v>221</v>
      </c>
      <c r="F3951" t="s">
        <v>285</v>
      </c>
      <c r="G3951" t="s">
        <v>332</v>
      </c>
      <c r="H3951" t="s">
        <v>1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</row>
    <row r="3952" spans="1:37">
      <c r="A3952" s="32" t="str">
        <f t="shared" si="61"/>
        <v>Goods covered by EC Reg 1236/2005 onlyBritish Antarctic TerritoryIncorporationa</v>
      </c>
      <c r="B3952" s="32" t="str">
        <f>VLOOKUP(D3952,Lookup!$A:$B,2,FALSE)</f>
        <v>Goods covered by EC Reg 1236/2005 only</v>
      </c>
      <c r="C3952" s="32" t="s">
        <v>352</v>
      </c>
      <c r="D3952" t="s">
        <v>336</v>
      </c>
      <c r="E3952" t="s">
        <v>220</v>
      </c>
      <c r="F3952" t="s">
        <v>285</v>
      </c>
      <c r="G3952" t="s">
        <v>332</v>
      </c>
      <c r="H3952" t="s">
        <v>1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</row>
    <row r="3953" spans="1:37">
      <c r="A3953" s="32" t="str">
        <f t="shared" si="61"/>
        <v>Goods covered by EC Reg 1236/2005 onlyBritish Indian Ocean TerritoryIncorporationa</v>
      </c>
      <c r="B3953" s="32" t="str">
        <f>VLOOKUP(D3953,Lookup!$A:$B,2,FALSE)</f>
        <v>Goods covered by EC Reg 1236/2005 only</v>
      </c>
      <c r="C3953" s="32" t="s">
        <v>352</v>
      </c>
      <c r="D3953" t="s">
        <v>336</v>
      </c>
      <c r="E3953" t="s">
        <v>219</v>
      </c>
      <c r="F3953" t="s">
        <v>285</v>
      </c>
      <c r="G3953" t="s">
        <v>332</v>
      </c>
      <c r="H3953" t="s">
        <v>1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</row>
    <row r="3954" spans="1:37">
      <c r="A3954" s="32" t="str">
        <f t="shared" si="61"/>
        <v>Goods covered by EC Reg 1236/2005 onlyBritish Virgin IslandsIncorporationa</v>
      </c>
      <c r="B3954" s="32" t="str">
        <f>VLOOKUP(D3954,Lookup!$A:$B,2,FALSE)</f>
        <v>Goods covered by EC Reg 1236/2005 only</v>
      </c>
      <c r="C3954" s="32" t="s">
        <v>352</v>
      </c>
      <c r="D3954" t="s">
        <v>336</v>
      </c>
      <c r="E3954" t="s">
        <v>218</v>
      </c>
      <c r="F3954" t="s">
        <v>285</v>
      </c>
      <c r="G3954" t="s">
        <v>332</v>
      </c>
      <c r="H3954" t="s">
        <v>1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</row>
    <row r="3955" spans="1:37">
      <c r="A3955" s="32" t="str">
        <f t="shared" si="61"/>
        <v>Goods covered by EC Reg 1236/2005 onlyBruneiIncorporationa</v>
      </c>
      <c r="B3955" s="32" t="str">
        <f>VLOOKUP(D3955,Lookup!$A:$B,2,FALSE)</f>
        <v>Goods covered by EC Reg 1236/2005 only</v>
      </c>
      <c r="C3955" s="32" t="s">
        <v>352</v>
      </c>
      <c r="D3955" t="s">
        <v>336</v>
      </c>
      <c r="E3955" t="s">
        <v>217</v>
      </c>
      <c r="F3955" t="s">
        <v>285</v>
      </c>
      <c r="G3955" t="s">
        <v>332</v>
      </c>
      <c r="H3955" t="s">
        <v>1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</row>
    <row r="3956" spans="1:37">
      <c r="A3956" s="32" t="str">
        <f t="shared" si="61"/>
        <v>Goods covered by EC Reg 1236/2005 onlyBulgariaIncorporationa</v>
      </c>
      <c r="B3956" s="32" t="str">
        <f>VLOOKUP(D3956,Lookup!$A:$B,2,FALSE)</f>
        <v>Goods covered by EC Reg 1236/2005 only</v>
      </c>
      <c r="C3956" s="32" t="s">
        <v>352</v>
      </c>
      <c r="D3956" t="s">
        <v>336</v>
      </c>
      <c r="E3956" t="s">
        <v>216</v>
      </c>
      <c r="F3956" t="s">
        <v>285</v>
      </c>
      <c r="G3956" t="s">
        <v>332</v>
      </c>
      <c r="H3956" t="s">
        <v>1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</row>
    <row r="3957" spans="1:37">
      <c r="A3957" s="32" t="str">
        <f t="shared" si="61"/>
        <v>Goods covered by EC Reg 1236/2005 onlyBurkina FasoIncorporationa</v>
      </c>
      <c r="B3957" s="32" t="str">
        <f>VLOOKUP(D3957,Lookup!$A:$B,2,FALSE)</f>
        <v>Goods covered by EC Reg 1236/2005 only</v>
      </c>
      <c r="C3957" s="32" t="s">
        <v>352</v>
      </c>
      <c r="D3957" t="s">
        <v>336</v>
      </c>
      <c r="E3957" t="s">
        <v>215</v>
      </c>
      <c r="F3957" t="s">
        <v>285</v>
      </c>
      <c r="G3957" t="s">
        <v>332</v>
      </c>
      <c r="H3957" t="s">
        <v>1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</row>
    <row r="3958" spans="1:37">
      <c r="A3958" s="32" t="str">
        <f t="shared" si="61"/>
        <v>Goods covered by EC Reg 1236/2005 onlyBurmaIncorporationa</v>
      </c>
      <c r="B3958" s="32" t="str">
        <f>VLOOKUP(D3958,Lookup!$A:$B,2,FALSE)</f>
        <v>Goods covered by EC Reg 1236/2005 only</v>
      </c>
      <c r="C3958" s="32" t="s">
        <v>352</v>
      </c>
      <c r="D3958" t="s">
        <v>336</v>
      </c>
      <c r="E3958" t="s">
        <v>214</v>
      </c>
      <c r="F3958" t="s">
        <v>285</v>
      </c>
      <c r="G3958" t="s">
        <v>332</v>
      </c>
      <c r="H3958" t="s">
        <v>1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</row>
    <row r="3959" spans="1:37">
      <c r="A3959" s="32" t="str">
        <f t="shared" si="61"/>
        <v>Goods covered by EC Reg 1236/2005 onlyBurundiIncorporationa</v>
      </c>
      <c r="B3959" s="32" t="str">
        <f>VLOOKUP(D3959,Lookup!$A:$B,2,FALSE)</f>
        <v>Goods covered by EC Reg 1236/2005 only</v>
      </c>
      <c r="C3959" s="32" t="s">
        <v>352</v>
      </c>
      <c r="D3959" t="s">
        <v>336</v>
      </c>
      <c r="E3959" t="s">
        <v>213</v>
      </c>
      <c r="F3959" t="s">
        <v>285</v>
      </c>
      <c r="G3959" t="s">
        <v>332</v>
      </c>
      <c r="H3959" t="s">
        <v>1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</row>
    <row r="3960" spans="1:37">
      <c r="A3960" s="32" t="str">
        <f t="shared" si="61"/>
        <v>Goods covered by EC Reg 1236/2005 onlyCambodiaIncorporationa</v>
      </c>
      <c r="B3960" s="32" t="str">
        <f>VLOOKUP(D3960,Lookup!$A:$B,2,FALSE)</f>
        <v>Goods covered by EC Reg 1236/2005 only</v>
      </c>
      <c r="C3960" s="32" t="s">
        <v>352</v>
      </c>
      <c r="D3960" t="s">
        <v>336</v>
      </c>
      <c r="E3960" t="s">
        <v>212</v>
      </c>
      <c r="F3960" t="s">
        <v>285</v>
      </c>
      <c r="G3960" t="s">
        <v>332</v>
      </c>
      <c r="H3960" t="s">
        <v>1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</row>
    <row r="3961" spans="1:37">
      <c r="A3961" s="32" t="str">
        <f t="shared" si="61"/>
        <v>Goods covered by EC Reg 1236/2005 onlyCameroonIncorporationa</v>
      </c>
      <c r="B3961" s="32" t="str">
        <f>VLOOKUP(D3961,Lookup!$A:$B,2,FALSE)</f>
        <v>Goods covered by EC Reg 1236/2005 only</v>
      </c>
      <c r="C3961" s="32" t="s">
        <v>352</v>
      </c>
      <c r="D3961" t="s">
        <v>336</v>
      </c>
      <c r="E3961" t="s">
        <v>211</v>
      </c>
      <c r="F3961" t="s">
        <v>285</v>
      </c>
      <c r="G3961" t="s">
        <v>332</v>
      </c>
      <c r="H3961" t="s">
        <v>1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</row>
    <row r="3962" spans="1:37">
      <c r="A3962" s="32" t="str">
        <f t="shared" si="61"/>
        <v>Goods covered by EC Reg 1236/2005 onlyCanadaIncorporationa</v>
      </c>
      <c r="B3962" s="32" t="str">
        <f>VLOOKUP(D3962,Lookup!$A:$B,2,FALSE)</f>
        <v>Goods covered by EC Reg 1236/2005 only</v>
      </c>
      <c r="C3962" s="32" t="s">
        <v>352</v>
      </c>
      <c r="D3962" t="s">
        <v>336</v>
      </c>
      <c r="E3962" t="s">
        <v>210</v>
      </c>
      <c r="F3962" t="s">
        <v>285</v>
      </c>
      <c r="G3962" t="s">
        <v>332</v>
      </c>
      <c r="H3962" t="s">
        <v>1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</row>
    <row r="3963" spans="1:37">
      <c r="A3963" s="32" t="str">
        <f t="shared" si="61"/>
        <v>Goods covered by EC Reg 1236/2005 onlyCape VerdeIncorporationa</v>
      </c>
      <c r="B3963" s="32" t="str">
        <f>VLOOKUP(D3963,Lookup!$A:$B,2,FALSE)</f>
        <v>Goods covered by EC Reg 1236/2005 only</v>
      </c>
      <c r="C3963" s="32" t="s">
        <v>352</v>
      </c>
      <c r="D3963" t="s">
        <v>336</v>
      </c>
      <c r="E3963" t="s">
        <v>209</v>
      </c>
      <c r="F3963" t="s">
        <v>285</v>
      </c>
      <c r="G3963" t="s">
        <v>332</v>
      </c>
      <c r="H3963" t="s">
        <v>1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</row>
    <row r="3964" spans="1:37">
      <c r="A3964" s="32" t="str">
        <f t="shared" si="61"/>
        <v>Goods covered by EC Reg 1236/2005 onlyCayman IslandsIncorporationa</v>
      </c>
      <c r="B3964" s="32" t="str">
        <f>VLOOKUP(D3964,Lookup!$A:$B,2,FALSE)</f>
        <v>Goods covered by EC Reg 1236/2005 only</v>
      </c>
      <c r="C3964" s="32" t="s">
        <v>352</v>
      </c>
      <c r="D3964" t="s">
        <v>336</v>
      </c>
      <c r="E3964" t="s">
        <v>208</v>
      </c>
      <c r="F3964" t="s">
        <v>285</v>
      </c>
      <c r="G3964" t="s">
        <v>332</v>
      </c>
      <c r="H3964" t="s">
        <v>1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</row>
    <row r="3965" spans="1:37">
      <c r="A3965" s="32" t="str">
        <f t="shared" si="61"/>
        <v>Goods covered by EC Reg 1236/2005 onlyCentral African RepublicIncorporationa</v>
      </c>
      <c r="B3965" s="32" t="str">
        <f>VLOOKUP(D3965,Lookup!$A:$B,2,FALSE)</f>
        <v>Goods covered by EC Reg 1236/2005 only</v>
      </c>
      <c r="C3965" s="32" t="s">
        <v>352</v>
      </c>
      <c r="D3965" t="s">
        <v>336</v>
      </c>
      <c r="E3965" t="s">
        <v>207</v>
      </c>
      <c r="F3965" t="s">
        <v>285</v>
      </c>
      <c r="G3965" t="s">
        <v>332</v>
      </c>
      <c r="H3965" t="s">
        <v>1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</row>
    <row r="3966" spans="1:37">
      <c r="A3966" s="32" t="str">
        <f t="shared" si="61"/>
        <v>Goods covered by EC Reg 1236/2005 onlyCeuta and MelillaIncorporationa</v>
      </c>
      <c r="B3966" s="32" t="str">
        <f>VLOOKUP(D3966,Lookup!$A:$B,2,FALSE)</f>
        <v>Goods covered by EC Reg 1236/2005 only</v>
      </c>
      <c r="C3966" s="32" t="s">
        <v>352</v>
      </c>
      <c r="D3966" t="s">
        <v>336</v>
      </c>
      <c r="E3966" t="s">
        <v>206</v>
      </c>
      <c r="F3966" t="s">
        <v>285</v>
      </c>
      <c r="G3966" t="s">
        <v>332</v>
      </c>
      <c r="H3966" t="s">
        <v>1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</row>
    <row r="3967" spans="1:37">
      <c r="A3967" s="32" t="str">
        <f t="shared" si="61"/>
        <v>Goods covered by EC Reg 1236/2005 onlyChadIncorporationa</v>
      </c>
      <c r="B3967" s="32" t="str">
        <f>VLOOKUP(D3967,Lookup!$A:$B,2,FALSE)</f>
        <v>Goods covered by EC Reg 1236/2005 only</v>
      </c>
      <c r="C3967" s="32" t="s">
        <v>352</v>
      </c>
      <c r="D3967" t="s">
        <v>336</v>
      </c>
      <c r="E3967" t="s">
        <v>205</v>
      </c>
      <c r="F3967" t="s">
        <v>285</v>
      </c>
      <c r="G3967" t="s">
        <v>332</v>
      </c>
      <c r="H3967" t="s">
        <v>1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</row>
    <row r="3968" spans="1:37">
      <c r="A3968" s="32" t="str">
        <f t="shared" ref="A3968:A4031" si="62">CONCATENATE(B3968,E3968,F3968,H3968)</f>
        <v>Goods covered by EC Reg 1236/2005 onlyChannel IslandsIncorporationa</v>
      </c>
      <c r="B3968" s="32" t="str">
        <f>VLOOKUP(D3968,Lookup!$A:$B,2,FALSE)</f>
        <v>Goods covered by EC Reg 1236/2005 only</v>
      </c>
      <c r="C3968" s="32" t="s">
        <v>352</v>
      </c>
      <c r="D3968" t="s">
        <v>336</v>
      </c>
      <c r="E3968" t="s">
        <v>204</v>
      </c>
      <c r="F3968" t="s">
        <v>285</v>
      </c>
      <c r="G3968" t="s">
        <v>332</v>
      </c>
      <c r="H3968" t="s">
        <v>1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</row>
    <row r="3969" spans="1:37">
      <c r="A3969" s="32" t="str">
        <f t="shared" si="62"/>
        <v>Goods covered by EC Reg 1236/2005 onlyChileIncorporationa</v>
      </c>
      <c r="B3969" s="32" t="str">
        <f>VLOOKUP(D3969,Lookup!$A:$B,2,FALSE)</f>
        <v>Goods covered by EC Reg 1236/2005 only</v>
      </c>
      <c r="C3969" s="32" t="s">
        <v>352</v>
      </c>
      <c r="D3969" t="s">
        <v>336</v>
      </c>
      <c r="E3969" t="s">
        <v>203</v>
      </c>
      <c r="F3969" t="s">
        <v>285</v>
      </c>
      <c r="G3969" t="s">
        <v>332</v>
      </c>
      <c r="H3969" t="s">
        <v>1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</row>
    <row r="3970" spans="1:37">
      <c r="A3970" s="32" t="str">
        <f t="shared" si="62"/>
        <v>Goods covered by EC Reg 1236/2005 onlyChinaIncorporationa</v>
      </c>
      <c r="B3970" s="32" t="str">
        <f>VLOOKUP(D3970,Lookup!$A:$B,2,FALSE)</f>
        <v>Goods covered by EC Reg 1236/2005 only</v>
      </c>
      <c r="C3970" s="32" t="s">
        <v>352</v>
      </c>
      <c r="D3970" t="s">
        <v>336</v>
      </c>
      <c r="E3970" t="s">
        <v>202</v>
      </c>
      <c r="F3970" t="s">
        <v>285</v>
      </c>
      <c r="G3970" t="s">
        <v>332</v>
      </c>
      <c r="H3970" t="s">
        <v>1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</row>
    <row r="3971" spans="1:37">
      <c r="A3971" s="32" t="str">
        <f t="shared" si="62"/>
        <v>Goods covered by EC Reg 1236/2005 onlyChristmas IslandIncorporationa</v>
      </c>
      <c r="B3971" s="32" t="str">
        <f>VLOOKUP(D3971,Lookup!$A:$B,2,FALSE)</f>
        <v>Goods covered by EC Reg 1236/2005 only</v>
      </c>
      <c r="C3971" s="32" t="s">
        <v>352</v>
      </c>
      <c r="D3971" t="s">
        <v>336</v>
      </c>
      <c r="E3971" t="s">
        <v>201</v>
      </c>
      <c r="F3971" t="s">
        <v>285</v>
      </c>
      <c r="G3971" t="s">
        <v>332</v>
      </c>
      <c r="H3971" t="s">
        <v>1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</row>
    <row r="3972" spans="1:37">
      <c r="A3972" s="32" t="str">
        <f t="shared" si="62"/>
        <v>Goods covered by EC Reg 1236/2005 onlyCocos Islands (Keeling Islands)Incorporationa</v>
      </c>
      <c r="B3972" s="32" t="str">
        <f>VLOOKUP(D3972,Lookup!$A:$B,2,FALSE)</f>
        <v>Goods covered by EC Reg 1236/2005 only</v>
      </c>
      <c r="C3972" s="32" t="s">
        <v>352</v>
      </c>
      <c r="D3972" t="s">
        <v>336</v>
      </c>
      <c r="E3972" t="s">
        <v>200</v>
      </c>
      <c r="F3972" t="s">
        <v>285</v>
      </c>
      <c r="G3972" t="s">
        <v>332</v>
      </c>
      <c r="H3972" t="s">
        <v>1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</row>
    <row r="3973" spans="1:37">
      <c r="A3973" s="32" t="str">
        <f t="shared" si="62"/>
        <v>Goods covered by EC Reg 1236/2005 onlyColombiaIncorporationa</v>
      </c>
      <c r="B3973" s="32" t="str">
        <f>VLOOKUP(D3973,Lookup!$A:$B,2,FALSE)</f>
        <v>Goods covered by EC Reg 1236/2005 only</v>
      </c>
      <c r="C3973" s="32" t="s">
        <v>352</v>
      </c>
      <c r="D3973" t="s">
        <v>336</v>
      </c>
      <c r="E3973" t="s">
        <v>199</v>
      </c>
      <c r="F3973" t="s">
        <v>285</v>
      </c>
      <c r="G3973" t="s">
        <v>332</v>
      </c>
      <c r="H3973" t="s">
        <v>1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</row>
    <row r="3974" spans="1:37">
      <c r="A3974" s="32" t="str">
        <f t="shared" si="62"/>
        <v>Goods covered by EC Reg 1236/2005 onlyComorosIncorporationa</v>
      </c>
      <c r="B3974" s="32" t="str">
        <f>VLOOKUP(D3974,Lookup!$A:$B,2,FALSE)</f>
        <v>Goods covered by EC Reg 1236/2005 only</v>
      </c>
      <c r="C3974" s="32" t="s">
        <v>352</v>
      </c>
      <c r="D3974" t="s">
        <v>336</v>
      </c>
      <c r="E3974" t="s">
        <v>198</v>
      </c>
      <c r="F3974" t="s">
        <v>285</v>
      </c>
      <c r="G3974" t="s">
        <v>332</v>
      </c>
      <c r="H3974" t="s">
        <v>1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</row>
    <row r="3975" spans="1:37">
      <c r="A3975" s="32" t="str">
        <f t="shared" si="62"/>
        <v>Goods covered by EC Reg 1236/2005 onlyDemocratic Republic of CongoIncorporationa</v>
      </c>
      <c r="B3975" s="32" t="str">
        <f>VLOOKUP(D3975,Lookup!$A:$B,2,FALSE)</f>
        <v>Goods covered by EC Reg 1236/2005 only</v>
      </c>
      <c r="C3975" s="32" t="s">
        <v>352</v>
      </c>
      <c r="D3975" t="s">
        <v>336</v>
      </c>
      <c r="E3975" t="s">
        <v>340</v>
      </c>
      <c r="F3975" t="s">
        <v>285</v>
      </c>
      <c r="G3975" t="s">
        <v>332</v>
      </c>
      <c r="H3975" t="s">
        <v>1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</row>
    <row r="3976" spans="1:37">
      <c r="A3976" s="32" t="str">
        <f t="shared" si="62"/>
        <v>Goods covered by EC Reg 1236/2005 onlyContinental Shelf Belgian SectorIncorporationa</v>
      </c>
      <c r="B3976" s="32" t="str">
        <f>VLOOKUP(D3976,Lookup!$A:$B,2,FALSE)</f>
        <v>Goods covered by EC Reg 1236/2005 only</v>
      </c>
      <c r="C3976" s="32" t="s">
        <v>352</v>
      </c>
      <c r="D3976" t="s">
        <v>336</v>
      </c>
      <c r="E3976" t="s">
        <v>197</v>
      </c>
      <c r="F3976" t="s">
        <v>285</v>
      </c>
      <c r="G3976" t="s">
        <v>332</v>
      </c>
      <c r="H3976" t="s">
        <v>1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</row>
    <row r="3977" spans="1:37">
      <c r="A3977" s="32" t="str">
        <f t="shared" si="62"/>
        <v>Goods covered by EC Reg 1236/2005 onlyContinental Shelf Danish SectorIncorporationa</v>
      </c>
      <c r="B3977" s="32" t="str">
        <f>VLOOKUP(D3977,Lookup!$A:$B,2,FALSE)</f>
        <v>Goods covered by EC Reg 1236/2005 only</v>
      </c>
      <c r="C3977" s="32" t="s">
        <v>352</v>
      </c>
      <c r="D3977" t="s">
        <v>336</v>
      </c>
      <c r="E3977" t="s">
        <v>196</v>
      </c>
      <c r="F3977" t="s">
        <v>285</v>
      </c>
      <c r="G3977" t="s">
        <v>332</v>
      </c>
      <c r="H3977" t="s">
        <v>1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</row>
    <row r="3978" spans="1:37">
      <c r="A3978" s="32" t="str">
        <f t="shared" si="62"/>
        <v>Goods covered by EC Reg 1236/2005 onlyContinental Shelf French SectorIncorporationa</v>
      </c>
      <c r="B3978" s="32" t="str">
        <f>VLOOKUP(D3978,Lookup!$A:$B,2,FALSE)</f>
        <v>Goods covered by EC Reg 1236/2005 only</v>
      </c>
      <c r="C3978" s="32" t="s">
        <v>352</v>
      </c>
      <c r="D3978" t="s">
        <v>336</v>
      </c>
      <c r="E3978" t="s">
        <v>195</v>
      </c>
      <c r="F3978" t="s">
        <v>285</v>
      </c>
      <c r="G3978" t="s">
        <v>332</v>
      </c>
      <c r="H3978" t="s">
        <v>1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</row>
    <row r="3979" spans="1:37">
      <c r="A3979" s="32" t="str">
        <f t="shared" si="62"/>
        <v>Goods covered by EC Reg 1236/2005 onlyContinental Shelf German SectorIncorporationa</v>
      </c>
      <c r="B3979" s="32" t="str">
        <f>VLOOKUP(D3979,Lookup!$A:$B,2,FALSE)</f>
        <v>Goods covered by EC Reg 1236/2005 only</v>
      </c>
      <c r="C3979" s="32" t="s">
        <v>352</v>
      </c>
      <c r="D3979" t="s">
        <v>336</v>
      </c>
      <c r="E3979" t="s">
        <v>194</v>
      </c>
      <c r="F3979" t="s">
        <v>285</v>
      </c>
      <c r="G3979" t="s">
        <v>332</v>
      </c>
      <c r="H3979" t="s">
        <v>1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</row>
    <row r="3980" spans="1:37">
      <c r="A3980" s="32" t="str">
        <f t="shared" si="62"/>
        <v>Goods covered by EC Reg 1236/2005 onlyContinental Shelf Irish SectorIncorporationa</v>
      </c>
      <c r="B3980" s="32" t="str">
        <f>VLOOKUP(D3980,Lookup!$A:$B,2,FALSE)</f>
        <v>Goods covered by EC Reg 1236/2005 only</v>
      </c>
      <c r="C3980" s="32" t="s">
        <v>352</v>
      </c>
      <c r="D3980" t="s">
        <v>336</v>
      </c>
      <c r="E3980" t="s">
        <v>193</v>
      </c>
      <c r="F3980" t="s">
        <v>285</v>
      </c>
      <c r="G3980" t="s">
        <v>332</v>
      </c>
      <c r="H3980" t="s">
        <v>1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</row>
    <row r="3981" spans="1:37">
      <c r="A3981" s="32" t="str">
        <f t="shared" si="62"/>
        <v>Goods covered by EC Reg 1236/2005 onlyContinental Shelf Netherlands SectorIncorporationa</v>
      </c>
      <c r="B3981" s="32" t="str">
        <f>VLOOKUP(D3981,Lookup!$A:$B,2,FALSE)</f>
        <v>Goods covered by EC Reg 1236/2005 only</v>
      </c>
      <c r="C3981" s="32" t="s">
        <v>352</v>
      </c>
      <c r="D3981" t="s">
        <v>336</v>
      </c>
      <c r="E3981" t="s">
        <v>192</v>
      </c>
      <c r="F3981" t="s">
        <v>285</v>
      </c>
      <c r="G3981" t="s">
        <v>332</v>
      </c>
      <c r="H3981" t="s">
        <v>1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</row>
    <row r="3982" spans="1:37">
      <c r="A3982" s="32" t="str">
        <f t="shared" si="62"/>
        <v>Goods covered by EC Reg 1236/2005 onlyContinental Shelf Norwegian SectorIncorporationa</v>
      </c>
      <c r="B3982" s="32" t="str">
        <f>VLOOKUP(D3982,Lookup!$A:$B,2,FALSE)</f>
        <v>Goods covered by EC Reg 1236/2005 only</v>
      </c>
      <c r="C3982" s="32" t="s">
        <v>352</v>
      </c>
      <c r="D3982" t="s">
        <v>336</v>
      </c>
      <c r="E3982" t="s">
        <v>191</v>
      </c>
      <c r="F3982" t="s">
        <v>285</v>
      </c>
      <c r="G3982" t="s">
        <v>332</v>
      </c>
      <c r="H3982" t="s">
        <v>1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</row>
    <row r="3983" spans="1:37">
      <c r="A3983" s="32" t="str">
        <f t="shared" si="62"/>
        <v>Goods covered by EC Reg 1236/2005 onlyContinental Shelf: United Kingdom sectorIncorporationa</v>
      </c>
      <c r="B3983" s="32" t="str">
        <f>VLOOKUP(D3983,Lookup!$A:$B,2,FALSE)</f>
        <v>Goods covered by EC Reg 1236/2005 only</v>
      </c>
      <c r="C3983" s="32" t="s">
        <v>352</v>
      </c>
      <c r="D3983" t="s">
        <v>336</v>
      </c>
      <c r="E3983" t="s">
        <v>190</v>
      </c>
      <c r="F3983" t="s">
        <v>285</v>
      </c>
      <c r="G3983" t="s">
        <v>332</v>
      </c>
      <c r="H3983" t="s">
        <v>1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</row>
    <row r="3984" spans="1:37">
      <c r="A3984" s="32" t="str">
        <f t="shared" si="62"/>
        <v>Goods covered by EC Reg 1236/2005 onlyCook IslandsIncorporationa</v>
      </c>
      <c r="B3984" s="32" t="str">
        <f>VLOOKUP(D3984,Lookup!$A:$B,2,FALSE)</f>
        <v>Goods covered by EC Reg 1236/2005 only</v>
      </c>
      <c r="C3984" s="32" t="s">
        <v>352</v>
      </c>
      <c r="D3984" t="s">
        <v>336</v>
      </c>
      <c r="E3984" t="s">
        <v>189</v>
      </c>
      <c r="F3984" t="s">
        <v>285</v>
      </c>
      <c r="G3984" t="s">
        <v>332</v>
      </c>
      <c r="H3984" t="s">
        <v>1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</row>
    <row r="3985" spans="1:37">
      <c r="A3985" s="32" t="str">
        <f t="shared" si="62"/>
        <v>Goods covered by EC Reg 1236/2005 onlyCorn IslandsIncorporationa</v>
      </c>
      <c r="B3985" s="32" t="str">
        <f>VLOOKUP(D3985,Lookup!$A:$B,2,FALSE)</f>
        <v>Goods covered by EC Reg 1236/2005 only</v>
      </c>
      <c r="C3985" s="32" t="s">
        <v>352</v>
      </c>
      <c r="D3985" t="s">
        <v>336</v>
      </c>
      <c r="E3985" t="s">
        <v>188</v>
      </c>
      <c r="F3985" t="s">
        <v>285</v>
      </c>
      <c r="G3985" t="s">
        <v>332</v>
      </c>
      <c r="H3985" t="s">
        <v>1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</row>
    <row r="3986" spans="1:37">
      <c r="A3986" s="32" t="str">
        <f t="shared" si="62"/>
        <v>Goods covered by EC Reg 1236/2005 onlyCosta RicaIncorporationa</v>
      </c>
      <c r="B3986" s="32" t="str">
        <f>VLOOKUP(D3986,Lookup!$A:$B,2,FALSE)</f>
        <v>Goods covered by EC Reg 1236/2005 only</v>
      </c>
      <c r="C3986" s="32" t="s">
        <v>352</v>
      </c>
      <c r="D3986" t="s">
        <v>336</v>
      </c>
      <c r="E3986" t="s">
        <v>187</v>
      </c>
      <c r="F3986" t="s">
        <v>285</v>
      </c>
      <c r="G3986" t="s">
        <v>332</v>
      </c>
      <c r="H3986" t="s">
        <v>1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</row>
    <row r="3987" spans="1:37">
      <c r="A3987" s="32" t="str">
        <f t="shared" si="62"/>
        <v>Goods covered by EC Reg 1236/2005 onlyCroatiaIncorporationa</v>
      </c>
      <c r="B3987" s="32" t="str">
        <f>VLOOKUP(D3987,Lookup!$A:$B,2,FALSE)</f>
        <v>Goods covered by EC Reg 1236/2005 only</v>
      </c>
      <c r="C3987" s="32" t="s">
        <v>352</v>
      </c>
      <c r="D3987" t="s">
        <v>336</v>
      </c>
      <c r="E3987" t="s">
        <v>186</v>
      </c>
      <c r="F3987" t="s">
        <v>285</v>
      </c>
      <c r="G3987" t="s">
        <v>332</v>
      </c>
      <c r="H3987" t="s">
        <v>1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</row>
    <row r="3988" spans="1:37">
      <c r="A3988" s="32" t="str">
        <f t="shared" si="62"/>
        <v>Goods covered by EC Reg 1236/2005 onlyCubaIncorporationa</v>
      </c>
      <c r="B3988" s="32" t="str">
        <f>VLOOKUP(D3988,Lookup!$A:$B,2,FALSE)</f>
        <v>Goods covered by EC Reg 1236/2005 only</v>
      </c>
      <c r="C3988" s="32" t="s">
        <v>352</v>
      </c>
      <c r="D3988" t="s">
        <v>336</v>
      </c>
      <c r="E3988" t="s">
        <v>185</v>
      </c>
      <c r="F3988" t="s">
        <v>285</v>
      </c>
      <c r="G3988" t="s">
        <v>332</v>
      </c>
      <c r="H3988" t="s">
        <v>1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</row>
    <row r="3989" spans="1:37">
      <c r="A3989" s="32" t="str">
        <f t="shared" si="62"/>
        <v>Goods covered by EC Reg 1236/2005 onlyCyprusIncorporationa</v>
      </c>
      <c r="B3989" s="32" t="str">
        <f>VLOOKUP(D3989,Lookup!$A:$B,2,FALSE)</f>
        <v>Goods covered by EC Reg 1236/2005 only</v>
      </c>
      <c r="C3989" s="32" t="s">
        <v>352</v>
      </c>
      <c r="D3989" t="s">
        <v>336</v>
      </c>
      <c r="E3989" t="s">
        <v>184</v>
      </c>
      <c r="F3989" t="s">
        <v>285</v>
      </c>
      <c r="G3989" t="s">
        <v>332</v>
      </c>
      <c r="H3989" t="s">
        <v>1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</row>
    <row r="3990" spans="1:37">
      <c r="A3990" s="32" t="str">
        <f t="shared" si="62"/>
        <v>Goods covered by EC Reg 1236/2005 onlyCzech RepublicIncorporationa</v>
      </c>
      <c r="B3990" s="32" t="str">
        <f>VLOOKUP(D3990,Lookup!$A:$B,2,FALSE)</f>
        <v>Goods covered by EC Reg 1236/2005 only</v>
      </c>
      <c r="C3990" s="32" t="s">
        <v>352</v>
      </c>
      <c r="D3990" t="s">
        <v>336</v>
      </c>
      <c r="E3990" t="s">
        <v>183</v>
      </c>
      <c r="F3990" t="s">
        <v>285</v>
      </c>
      <c r="G3990" t="s">
        <v>332</v>
      </c>
      <c r="H3990" t="s">
        <v>1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</row>
    <row r="3991" spans="1:37">
      <c r="A3991" s="32" t="str">
        <f t="shared" si="62"/>
        <v>Goods covered by EC Reg 1236/2005 onlyDenmarkIncorporationa</v>
      </c>
      <c r="B3991" s="32" t="str">
        <f>VLOOKUP(D3991,Lookup!$A:$B,2,FALSE)</f>
        <v>Goods covered by EC Reg 1236/2005 only</v>
      </c>
      <c r="C3991" s="32" t="s">
        <v>352</v>
      </c>
      <c r="D3991" t="s">
        <v>336</v>
      </c>
      <c r="E3991" t="s">
        <v>182</v>
      </c>
      <c r="F3991" t="s">
        <v>285</v>
      </c>
      <c r="G3991" t="s">
        <v>332</v>
      </c>
      <c r="H3991" t="s">
        <v>1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</row>
    <row r="3992" spans="1:37">
      <c r="A3992" s="32" t="str">
        <f t="shared" si="62"/>
        <v>Goods covered by EC Reg 1236/2005 onlyDjiboutiIncorporationa</v>
      </c>
      <c r="B3992" s="32" t="str">
        <f>VLOOKUP(D3992,Lookup!$A:$B,2,FALSE)</f>
        <v>Goods covered by EC Reg 1236/2005 only</v>
      </c>
      <c r="C3992" s="32" t="s">
        <v>352</v>
      </c>
      <c r="D3992" t="s">
        <v>336</v>
      </c>
      <c r="E3992" t="s">
        <v>181</v>
      </c>
      <c r="F3992" t="s">
        <v>285</v>
      </c>
      <c r="G3992" t="s">
        <v>332</v>
      </c>
      <c r="H3992" t="s">
        <v>1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</row>
    <row r="3993" spans="1:37">
      <c r="A3993" s="32" t="str">
        <f t="shared" si="62"/>
        <v>Goods covered by EC Reg 1236/2005 onlyDominicaIncorporationa</v>
      </c>
      <c r="B3993" s="32" t="str">
        <f>VLOOKUP(D3993,Lookup!$A:$B,2,FALSE)</f>
        <v>Goods covered by EC Reg 1236/2005 only</v>
      </c>
      <c r="C3993" s="32" t="s">
        <v>352</v>
      </c>
      <c r="D3993" t="s">
        <v>336</v>
      </c>
      <c r="E3993" t="s">
        <v>180</v>
      </c>
      <c r="F3993" t="s">
        <v>285</v>
      </c>
      <c r="G3993" t="s">
        <v>332</v>
      </c>
      <c r="H3993" t="s">
        <v>1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</row>
    <row r="3994" spans="1:37">
      <c r="A3994" s="32" t="str">
        <f t="shared" si="62"/>
        <v>Goods covered by EC Reg 1236/2005 onlyDominican RepublicIncorporationa</v>
      </c>
      <c r="B3994" s="32" t="str">
        <f>VLOOKUP(D3994,Lookup!$A:$B,2,FALSE)</f>
        <v>Goods covered by EC Reg 1236/2005 only</v>
      </c>
      <c r="C3994" s="32" t="s">
        <v>352</v>
      </c>
      <c r="D3994" t="s">
        <v>336</v>
      </c>
      <c r="E3994" t="s">
        <v>179</v>
      </c>
      <c r="F3994" t="s">
        <v>285</v>
      </c>
      <c r="G3994" t="s">
        <v>332</v>
      </c>
      <c r="H3994" t="s">
        <v>1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</row>
    <row r="3995" spans="1:37">
      <c r="A3995" s="32" t="str">
        <f t="shared" si="62"/>
        <v>Goods covered by EC Reg 1236/2005 onlyEast TimorIncorporationa</v>
      </c>
      <c r="B3995" s="32" t="str">
        <f>VLOOKUP(D3995,Lookup!$A:$B,2,FALSE)</f>
        <v>Goods covered by EC Reg 1236/2005 only</v>
      </c>
      <c r="C3995" s="32" t="s">
        <v>352</v>
      </c>
      <c r="D3995" t="s">
        <v>336</v>
      </c>
      <c r="E3995" t="s">
        <v>178</v>
      </c>
      <c r="F3995" t="s">
        <v>285</v>
      </c>
      <c r="G3995" t="s">
        <v>332</v>
      </c>
      <c r="H3995" t="s">
        <v>1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</row>
    <row r="3996" spans="1:37">
      <c r="A3996" s="32" t="str">
        <f t="shared" si="62"/>
        <v>Goods covered by EC Reg 1236/2005 onlyEcuadorIncorporationa</v>
      </c>
      <c r="B3996" s="32" t="str">
        <f>VLOOKUP(D3996,Lookup!$A:$B,2,FALSE)</f>
        <v>Goods covered by EC Reg 1236/2005 only</v>
      </c>
      <c r="C3996" s="32" t="s">
        <v>352</v>
      </c>
      <c r="D3996" t="s">
        <v>336</v>
      </c>
      <c r="E3996" t="s">
        <v>177</v>
      </c>
      <c r="F3996" t="s">
        <v>285</v>
      </c>
      <c r="G3996" t="s">
        <v>332</v>
      </c>
      <c r="H3996" t="s">
        <v>1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</row>
    <row r="3997" spans="1:37">
      <c r="A3997" s="32" t="str">
        <f t="shared" si="62"/>
        <v>Goods covered by EC Reg 1236/2005 onlyEgyptIncorporationa</v>
      </c>
      <c r="B3997" s="32" t="str">
        <f>VLOOKUP(D3997,Lookup!$A:$B,2,FALSE)</f>
        <v>Goods covered by EC Reg 1236/2005 only</v>
      </c>
      <c r="C3997" s="32" t="s">
        <v>352</v>
      </c>
      <c r="D3997" t="s">
        <v>336</v>
      </c>
      <c r="E3997" t="s">
        <v>176</v>
      </c>
      <c r="F3997" t="s">
        <v>285</v>
      </c>
      <c r="G3997" t="s">
        <v>332</v>
      </c>
      <c r="H3997" t="s">
        <v>1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</row>
    <row r="3998" spans="1:37">
      <c r="A3998" s="32" t="str">
        <f t="shared" si="62"/>
        <v>Goods covered by EC Reg 1236/2005 onlyEl SalvadorIncorporationa</v>
      </c>
      <c r="B3998" s="32" t="str">
        <f>VLOOKUP(D3998,Lookup!$A:$B,2,FALSE)</f>
        <v>Goods covered by EC Reg 1236/2005 only</v>
      </c>
      <c r="C3998" s="32" t="s">
        <v>352</v>
      </c>
      <c r="D3998" t="s">
        <v>336</v>
      </c>
      <c r="E3998" t="s">
        <v>175</v>
      </c>
      <c r="F3998" t="s">
        <v>285</v>
      </c>
      <c r="G3998" t="s">
        <v>332</v>
      </c>
      <c r="H3998" t="s">
        <v>1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</row>
    <row r="3999" spans="1:37">
      <c r="A3999" s="32" t="str">
        <f t="shared" si="62"/>
        <v>Goods covered by EC Reg 1236/2005 onlyEquatorial GuineaIncorporationa</v>
      </c>
      <c r="B3999" s="32" t="str">
        <f>VLOOKUP(D3999,Lookup!$A:$B,2,FALSE)</f>
        <v>Goods covered by EC Reg 1236/2005 only</v>
      </c>
      <c r="C3999" s="32" t="s">
        <v>352</v>
      </c>
      <c r="D3999" t="s">
        <v>336</v>
      </c>
      <c r="E3999" t="s">
        <v>174</v>
      </c>
      <c r="F3999" t="s">
        <v>285</v>
      </c>
      <c r="G3999" t="s">
        <v>332</v>
      </c>
      <c r="H3999" t="s">
        <v>1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</row>
    <row r="4000" spans="1:37">
      <c r="A4000" s="32" t="str">
        <f t="shared" si="62"/>
        <v>Goods covered by EC Reg 1236/2005 onlyEritreaIncorporationa</v>
      </c>
      <c r="B4000" s="32" t="str">
        <f>VLOOKUP(D4000,Lookup!$A:$B,2,FALSE)</f>
        <v>Goods covered by EC Reg 1236/2005 only</v>
      </c>
      <c r="C4000" s="32" t="s">
        <v>352</v>
      </c>
      <c r="D4000" t="s">
        <v>336</v>
      </c>
      <c r="E4000" t="s">
        <v>173</v>
      </c>
      <c r="F4000" t="s">
        <v>285</v>
      </c>
      <c r="G4000" t="s">
        <v>332</v>
      </c>
      <c r="H4000" t="s">
        <v>1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</row>
    <row r="4001" spans="1:37">
      <c r="A4001" s="32" t="str">
        <f t="shared" si="62"/>
        <v>Goods covered by EC Reg 1236/2005 onlyEstoniaIncorporationa</v>
      </c>
      <c r="B4001" s="32" t="str">
        <f>VLOOKUP(D4001,Lookup!$A:$B,2,FALSE)</f>
        <v>Goods covered by EC Reg 1236/2005 only</v>
      </c>
      <c r="C4001" s="32" t="s">
        <v>352</v>
      </c>
      <c r="D4001" t="s">
        <v>336</v>
      </c>
      <c r="E4001" t="s">
        <v>172</v>
      </c>
      <c r="F4001" t="s">
        <v>285</v>
      </c>
      <c r="G4001" t="s">
        <v>332</v>
      </c>
      <c r="H4001" t="s">
        <v>1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</row>
    <row r="4002" spans="1:37">
      <c r="A4002" s="32" t="str">
        <f t="shared" si="62"/>
        <v>Goods covered by EC Reg 1236/2005 onlyEthiopiaIncorporationa</v>
      </c>
      <c r="B4002" s="32" t="str">
        <f>VLOOKUP(D4002,Lookup!$A:$B,2,FALSE)</f>
        <v>Goods covered by EC Reg 1236/2005 only</v>
      </c>
      <c r="C4002" s="32" t="s">
        <v>352</v>
      </c>
      <c r="D4002" t="s">
        <v>336</v>
      </c>
      <c r="E4002" t="s">
        <v>171</v>
      </c>
      <c r="F4002" t="s">
        <v>285</v>
      </c>
      <c r="G4002" t="s">
        <v>332</v>
      </c>
      <c r="H4002" t="s">
        <v>1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</row>
    <row r="4003" spans="1:37">
      <c r="A4003" s="32" t="str">
        <f t="shared" si="62"/>
        <v>Goods covered by EC Reg 1236/2005 onlyFalkland IslandsIncorporationa</v>
      </c>
      <c r="B4003" s="32" t="str">
        <f>VLOOKUP(D4003,Lookup!$A:$B,2,FALSE)</f>
        <v>Goods covered by EC Reg 1236/2005 only</v>
      </c>
      <c r="C4003" s="32" t="s">
        <v>352</v>
      </c>
      <c r="D4003" t="s">
        <v>336</v>
      </c>
      <c r="E4003" t="s">
        <v>170</v>
      </c>
      <c r="F4003" t="s">
        <v>285</v>
      </c>
      <c r="G4003" t="s">
        <v>332</v>
      </c>
      <c r="H4003" t="s">
        <v>1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</row>
    <row r="4004" spans="1:37">
      <c r="A4004" s="32" t="str">
        <f t="shared" si="62"/>
        <v>Goods covered by EC Reg 1236/2005 onlyFaroe IslandsIncorporationa</v>
      </c>
      <c r="B4004" s="32" t="str">
        <f>VLOOKUP(D4004,Lookup!$A:$B,2,FALSE)</f>
        <v>Goods covered by EC Reg 1236/2005 only</v>
      </c>
      <c r="C4004" s="32" t="s">
        <v>352</v>
      </c>
      <c r="D4004" t="s">
        <v>336</v>
      </c>
      <c r="E4004" t="s">
        <v>169</v>
      </c>
      <c r="F4004" t="s">
        <v>285</v>
      </c>
      <c r="G4004" t="s">
        <v>332</v>
      </c>
      <c r="H4004" t="s">
        <v>1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</row>
    <row r="4005" spans="1:37">
      <c r="A4005" s="32" t="str">
        <f t="shared" si="62"/>
        <v>Goods covered by EC Reg 1236/2005 onlyFijiIncorporationa</v>
      </c>
      <c r="B4005" s="32" t="str">
        <f>VLOOKUP(D4005,Lookup!$A:$B,2,FALSE)</f>
        <v>Goods covered by EC Reg 1236/2005 only</v>
      </c>
      <c r="C4005" s="32" t="s">
        <v>352</v>
      </c>
      <c r="D4005" t="s">
        <v>336</v>
      </c>
      <c r="E4005" t="s">
        <v>168</v>
      </c>
      <c r="F4005" t="s">
        <v>285</v>
      </c>
      <c r="G4005" t="s">
        <v>332</v>
      </c>
      <c r="H4005" t="s">
        <v>1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</row>
    <row r="4006" spans="1:37">
      <c r="A4006" s="32" t="str">
        <f t="shared" si="62"/>
        <v>Goods covered by EC Reg 1236/2005 onlyFinlandIncorporationa</v>
      </c>
      <c r="B4006" s="32" t="str">
        <f>VLOOKUP(D4006,Lookup!$A:$B,2,FALSE)</f>
        <v>Goods covered by EC Reg 1236/2005 only</v>
      </c>
      <c r="C4006" s="32" t="s">
        <v>352</v>
      </c>
      <c r="D4006" t="s">
        <v>336</v>
      </c>
      <c r="E4006" t="s">
        <v>167</v>
      </c>
      <c r="F4006" t="s">
        <v>285</v>
      </c>
      <c r="G4006" t="s">
        <v>332</v>
      </c>
      <c r="H4006" t="s">
        <v>1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</row>
    <row r="4007" spans="1:37">
      <c r="A4007" s="32" t="str">
        <f t="shared" si="62"/>
        <v>Goods covered by EC Reg 1236/2005 onlyFranceIncorporationa</v>
      </c>
      <c r="B4007" s="32" t="str">
        <f>VLOOKUP(D4007,Lookup!$A:$B,2,FALSE)</f>
        <v>Goods covered by EC Reg 1236/2005 only</v>
      </c>
      <c r="C4007" s="32" t="s">
        <v>352</v>
      </c>
      <c r="D4007" t="s">
        <v>336</v>
      </c>
      <c r="E4007" t="s">
        <v>166</v>
      </c>
      <c r="F4007" t="s">
        <v>285</v>
      </c>
      <c r="G4007" t="s">
        <v>332</v>
      </c>
      <c r="H4007" t="s">
        <v>1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</row>
    <row r="4008" spans="1:37">
      <c r="A4008" s="32" t="str">
        <f t="shared" si="62"/>
        <v>Goods covered by EC Reg 1236/2005 onlyFrench Overseas TerritoryIncorporationa</v>
      </c>
      <c r="B4008" s="32" t="str">
        <f>VLOOKUP(D4008,Lookup!$A:$B,2,FALSE)</f>
        <v>Goods covered by EC Reg 1236/2005 only</v>
      </c>
      <c r="C4008" s="32" t="s">
        <v>352</v>
      </c>
      <c r="D4008" t="s">
        <v>336</v>
      </c>
      <c r="E4008" t="s">
        <v>165</v>
      </c>
      <c r="F4008" t="s">
        <v>285</v>
      </c>
      <c r="G4008" t="s">
        <v>332</v>
      </c>
      <c r="H4008" t="s">
        <v>1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</row>
    <row r="4009" spans="1:37">
      <c r="A4009" s="32" t="str">
        <f t="shared" si="62"/>
        <v>Goods covered by EC Reg 1236/2005 onlyGabonIncorporationa</v>
      </c>
      <c r="B4009" s="32" t="str">
        <f>VLOOKUP(D4009,Lookup!$A:$B,2,FALSE)</f>
        <v>Goods covered by EC Reg 1236/2005 only</v>
      </c>
      <c r="C4009" s="32" t="s">
        <v>352</v>
      </c>
      <c r="D4009" t="s">
        <v>336</v>
      </c>
      <c r="E4009" t="s">
        <v>164</v>
      </c>
      <c r="F4009" t="s">
        <v>285</v>
      </c>
      <c r="G4009" t="s">
        <v>332</v>
      </c>
      <c r="H4009" t="s">
        <v>1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</row>
    <row r="4010" spans="1:37">
      <c r="A4010" s="32" t="str">
        <f t="shared" si="62"/>
        <v>Goods covered by EC Reg 1236/2005 onlyGambiaIncorporationa</v>
      </c>
      <c r="B4010" s="32" t="str">
        <f>VLOOKUP(D4010,Lookup!$A:$B,2,FALSE)</f>
        <v>Goods covered by EC Reg 1236/2005 only</v>
      </c>
      <c r="C4010" s="32" t="s">
        <v>352</v>
      </c>
      <c r="D4010" t="s">
        <v>336</v>
      </c>
      <c r="E4010" t="s">
        <v>163</v>
      </c>
      <c r="F4010" t="s">
        <v>285</v>
      </c>
      <c r="G4010" t="s">
        <v>332</v>
      </c>
      <c r="H4010" t="s">
        <v>1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</row>
    <row r="4011" spans="1:37">
      <c r="A4011" s="32" t="str">
        <f t="shared" si="62"/>
        <v>Goods covered by EC Reg 1236/2005 onlyGeorgiaIncorporationa</v>
      </c>
      <c r="B4011" s="32" t="str">
        <f>VLOOKUP(D4011,Lookup!$A:$B,2,FALSE)</f>
        <v>Goods covered by EC Reg 1236/2005 only</v>
      </c>
      <c r="C4011" s="32" t="s">
        <v>352</v>
      </c>
      <c r="D4011" t="s">
        <v>336</v>
      </c>
      <c r="E4011" t="s">
        <v>162</v>
      </c>
      <c r="F4011" t="s">
        <v>285</v>
      </c>
      <c r="G4011" t="s">
        <v>332</v>
      </c>
      <c r="H4011" t="s">
        <v>1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</row>
    <row r="4012" spans="1:37">
      <c r="A4012" s="32" t="str">
        <f t="shared" si="62"/>
        <v>Goods covered by EC Reg 1236/2005 onlyGermanyIncorporationa</v>
      </c>
      <c r="B4012" s="32" t="str">
        <f>VLOOKUP(D4012,Lookup!$A:$B,2,FALSE)</f>
        <v>Goods covered by EC Reg 1236/2005 only</v>
      </c>
      <c r="C4012" s="32" t="s">
        <v>352</v>
      </c>
      <c r="D4012" t="s">
        <v>336</v>
      </c>
      <c r="E4012" t="s">
        <v>161</v>
      </c>
      <c r="F4012" t="s">
        <v>285</v>
      </c>
      <c r="G4012" t="s">
        <v>332</v>
      </c>
      <c r="H4012" t="s">
        <v>1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</row>
    <row r="4013" spans="1:37">
      <c r="A4013" s="32" t="str">
        <f t="shared" si="62"/>
        <v>Goods covered by EC Reg 1236/2005 onlyGhanaIncorporationa</v>
      </c>
      <c r="B4013" s="32" t="str">
        <f>VLOOKUP(D4013,Lookup!$A:$B,2,FALSE)</f>
        <v>Goods covered by EC Reg 1236/2005 only</v>
      </c>
      <c r="C4013" s="32" t="s">
        <v>352</v>
      </c>
      <c r="D4013" t="s">
        <v>336</v>
      </c>
      <c r="E4013" t="s">
        <v>160</v>
      </c>
      <c r="F4013" t="s">
        <v>285</v>
      </c>
      <c r="G4013" t="s">
        <v>332</v>
      </c>
      <c r="H4013" t="s">
        <v>1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</row>
    <row r="4014" spans="1:37">
      <c r="A4014" s="32" t="str">
        <f t="shared" si="62"/>
        <v>Goods covered by EC Reg 1236/2005 onlyGibraltarIncorporationa</v>
      </c>
      <c r="B4014" s="32" t="str">
        <f>VLOOKUP(D4014,Lookup!$A:$B,2,FALSE)</f>
        <v>Goods covered by EC Reg 1236/2005 only</v>
      </c>
      <c r="C4014" s="32" t="s">
        <v>352</v>
      </c>
      <c r="D4014" t="s">
        <v>336</v>
      </c>
      <c r="E4014" t="s">
        <v>159</v>
      </c>
      <c r="F4014" t="s">
        <v>285</v>
      </c>
      <c r="G4014" t="s">
        <v>332</v>
      </c>
      <c r="H4014" t="s">
        <v>1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</row>
    <row r="4015" spans="1:37">
      <c r="A4015" s="32" t="str">
        <f t="shared" si="62"/>
        <v>Goods covered by EC Reg 1236/2005 onlyGreeceIncorporationa</v>
      </c>
      <c r="B4015" s="32" t="str">
        <f>VLOOKUP(D4015,Lookup!$A:$B,2,FALSE)</f>
        <v>Goods covered by EC Reg 1236/2005 only</v>
      </c>
      <c r="C4015" s="32" t="s">
        <v>352</v>
      </c>
      <c r="D4015" t="s">
        <v>336</v>
      </c>
      <c r="E4015" t="s">
        <v>158</v>
      </c>
      <c r="F4015" t="s">
        <v>285</v>
      </c>
      <c r="G4015" t="s">
        <v>332</v>
      </c>
      <c r="H4015" t="s">
        <v>1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</row>
    <row r="4016" spans="1:37">
      <c r="A4016" s="32" t="str">
        <f t="shared" si="62"/>
        <v>Goods covered by EC Reg 1236/2005 onlyGreenlandIncorporationa</v>
      </c>
      <c r="B4016" s="32" t="str">
        <f>VLOOKUP(D4016,Lookup!$A:$B,2,FALSE)</f>
        <v>Goods covered by EC Reg 1236/2005 only</v>
      </c>
      <c r="C4016" s="32" t="s">
        <v>352</v>
      </c>
      <c r="D4016" t="s">
        <v>336</v>
      </c>
      <c r="E4016" t="s">
        <v>157</v>
      </c>
      <c r="F4016" t="s">
        <v>285</v>
      </c>
      <c r="G4016" t="s">
        <v>332</v>
      </c>
      <c r="H4016" t="s">
        <v>1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</row>
    <row r="4017" spans="1:37">
      <c r="A4017" s="32" t="str">
        <f t="shared" si="62"/>
        <v>Goods covered by EC Reg 1236/2005 onlyGrenadaIncorporationa</v>
      </c>
      <c r="B4017" s="32" t="str">
        <f>VLOOKUP(D4017,Lookup!$A:$B,2,FALSE)</f>
        <v>Goods covered by EC Reg 1236/2005 only</v>
      </c>
      <c r="C4017" s="32" t="s">
        <v>352</v>
      </c>
      <c r="D4017" t="s">
        <v>336</v>
      </c>
      <c r="E4017" t="s">
        <v>156</v>
      </c>
      <c r="F4017" t="s">
        <v>285</v>
      </c>
      <c r="G4017" t="s">
        <v>332</v>
      </c>
      <c r="H4017" t="s">
        <v>1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</row>
    <row r="4018" spans="1:37">
      <c r="A4018" s="32" t="str">
        <f t="shared" si="62"/>
        <v>Goods covered by EC Reg 1236/2005 onlyGuamIncorporationa</v>
      </c>
      <c r="B4018" s="32" t="str">
        <f>VLOOKUP(D4018,Lookup!$A:$B,2,FALSE)</f>
        <v>Goods covered by EC Reg 1236/2005 only</v>
      </c>
      <c r="C4018" s="32" t="s">
        <v>352</v>
      </c>
      <c r="D4018" t="s">
        <v>336</v>
      </c>
      <c r="E4018" t="s">
        <v>155</v>
      </c>
      <c r="F4018" t="s">
        <v>285</v>
      </c>
      <c r="G4018" t="s">
        <v>332</v>
      </c>
      <c r="H4018" t="s">
        <v>1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</row>
    <row r="4019" spans="1:37">
      <c r="A4019" s="32" t="str">
        <f t="shared" si="62"/>
        <v>Goods covered by EC Reg 1236/2005 onlyGuatemalaIncorporationa</v>
      </c>
      <c r="B4019" s="32" t="str">
        <f>VLOOKUP(D4019,Lookup!$A:$B,2,FALSE)</f>
        <v>Goods covered by EC Reg 1236/2005 only</v>
      </c>
      <c r="C4019" s="32" t="s">
        <v>352</v>
      </c>
      <c r="D4019" t="s">
        <v>336</v>
      </c>
      <c r="E4019" t="s">
        <v>154</v>
      </c>
      <c r="F4019" t="s">
        <v>285</v>
      </c>
      <c r="G4019" t="s">
        <v>332</v>
      </c>
      <c r="H4019" t="s">
        <v>1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</row>
    <row r="4020" spans="1:37">
      <c r="A4020" s="32" t="str">
        <f t="shared" si="62"/>
        <v>Goods covered by EC Reg 1236/2005 onlyRepublic of GuineaIncorporationa</v>
      </c>
      <c r="B4020" s="32" t="str">
        <f>VLOOKUP(D4020,Lookup!$A:$B,2,FALSE)</f>
        <v>Goods covered by EC Reg 1236/2005 only</v>
      </c>
      <c r="C4020" s="32" t="s">
        <v>352</v>
      </c>
      <c r="D4020" t="s">
        <v>336</v>
      </c>
      <c r="E4020" t="s">
        <v>341</v>
      </c>
      <c r="F4020" t="s">
        <v>285</v>
      </c>
      <c r="G4020" t="s">
        <v>332</v>
      </c>
      <c r="H4020" t="s">
        <v>1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</row>
    <row r="4021" spans="1:37">
      <c r="A4021" s="32" t="str">
        <f t="shared" si="62"/>
        <v>Goods covered by EC Reg 1236/2005 onlyGuinea-BissauIncorporationa</v>
      </c>
      <c r="B4021" s="32" t="str">
        <f>VLOOKUP(D4021,Lookup!$A:$B,2,FALSE)</f>
        <v>Goods covered by EC Reg 1236/2005 only</v>
      </c>
      <c r="C4021" s="32" t="s">
        <v>352</v>
      </c>
      <c r="D4021" t="s">
        <v>336</v>
      </c>
      <c r="E4021" t="s">
        <v>153</v>
      </c>
      <c r="F4021" t="s">
        <v>285</v>
      </c>
      <c r="G4021" t="s">
        <v>332</v>
      </c>
      <c r="H4021" t="s">
        <v>1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</row>
    <row r="4022" spans="1:37">
      <c r="A4022" s="32" t="str">
        <f t="shared" si="62"/>
        <v>Goods covered by EC Reg 1236/2005 onlyGuyanaIncorporationa</v>
      </c>
      <c r="B4022" s="32" t="str">
        <f>VLOOKUP(D4022,Lookup!$A:$B,2,FALSE)</f>
        <v>Goods covered by EC Reg 1236/2005 only</v>
      </c>
      <c r="C4022" s="32" t="s">
        <v>352</v>
      </c>
      <c r="D4022" t="s">
        <v>336</v>
      </c>
      <c r="E4022" t="s">
        <v>152</v>
      </c>
      <c r="F4022" t="s">
        <v>285</v>
      </c>
      <c r="G4022" t="s">
        <v>332</v>
      </c>
      <c r="H4022" t="s">
        <v>1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</row>
    <row r="4023" spans="1:37">
      <c r="A4023" s="32" t="str">
        <f t="shared" si="62"/>
        <v>Goods covered by EC Reg 1236/2005 onlyHaitiIncorporationa</v>
      </c>
      <c r="B4023" s="32" t="str">
        <f>VLOOKUP(D4023,Lookup!$A:$B,2,FALSE)</f>
        <v>Goods covered by EC Reg 1236/2005 only</v>
      </c>
      <c r="C4023" s="32" t="s">
        <v>352</v>
      </c>
      <c r="D4023" t="s">
        <v>336</v>
      </c>
      <c r="E4023" t="s">
        <v>151</v>
      </c>
      <c r="F4023" t="s">
        <v>285</v>
      </c>
      <c r="G4023" t="s">
        <v>332</v>
      </c>
      <c r="H4023" t="s">
        <v>1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</row>
    <row r="4024" spans="1:37">
      <c r="A4024" s="32" t="str">
        <f t="shared" si="62"/>
        <v>Goods covered by EC Reg 1236/2005 onlyHeard and McDonald IslandsIncorporationa</v>
      </c>
      <c r="B4024" s="32" t="str">
        <f>VLOOKUP(D4024,Lookup!$A:$B,2,FALSE)</f>
        <v>Goods covered by EC Reg 1236/2005 only</v>
      </c>
      <c r="C4024" s="32" t="s">
        <v>352</v>
      </c>
      <c r="D4024" t="s">
        <v>336</v>
      </c>
      <c r="E4024" t="s">
        <v>150</v>
      </c>
      <c r="F4024" t="s">
        <v>285</v>
      </c>
      <c r="G4024" t="s">
        <v>332</v>
      </c>
      <c r="H4024" t="s">
        <v>1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</row>
    <row r="4025" spans="1:37">
      <c r="A4025" s="32" t="str">
        <f t="shared" si="62"/>
        <v>Goods covered by EC Reg 1236/2005 onlyHondurasIncorporationa</v>
      </c>
      <c r="B4025" s="32" t="str">
        <f>VLOOKUP(D4025,Lookup!$A:$B,2,FALSE)</f>
        <v>Goods covered by EC Reg 1236/2005 only</v>
      </c>
      <c r="C4025" s="32" t="s">
        <v>352</v>
      </c>
      <c r="D4025" t="s">
        <v>336</v>
      </c>
      <c r="E4025" t="s">
        <v>149</v>
      </c>
      <c r="F4025" t="s">
        <v>285</v>
      </c>
      <c r="G4025" t="s">
        <v>332</v>
      </c>
      <c r="H4025" t="s">
        <v>1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</row>
    <row r="4026" spans="1:37">
      <c r="A4026" s="32" t="str">
        <f t="shared" si="62"/>
        <v>Goods covered by EC Reg 1236/2005 onlyHong Kong Special Administrative RegionIncorporationa</v>
      </c>
      <c r="B4026" s="32" t="str">
        <f>VLOOKUP(D4026,Lookup!$A:$B,2,FALSE)</f>
        <v>Goods covered by EC Reg 1236/2005 only</v>
      </c>
      <c r="C4026" s="32" t="s">
        <v>352</v>
      </c>
      <c r="D4026" t="s">
        <v>336</v>
      </c>
      <c r="E4026" t="s">
        <v>148</v>
      </c>
      <c r="F4026" t="s">
        <v>285</v>
      </c>
      <c r="G4026" t="s">
        <v>332</v>
      </c>
      <c r="H4026" t="s">
        <v>1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</row>
    <row r="4027" spans="1:37">
      <c r="A4027" s="32" t="str">
        <f t="shared" si="62"/>
        <v>Goods covered by EC Reg 1236/2005 onlyHowland IslandsIncorporationa</v>
      </c>
      <c r="B4027" s="32" t="str">
        <f>VLOOKUP(D4027,Lookup!$A:$B,2,FALSE)</f>
        <v>Goods covered by EC Reg 1236/2005 only</v>
      </c>
      <c r="C4027" s="32" t="s">
        <v>352</v>
      </c>
      <c r="D4027" t="s">
        <v>336</v>
      </c>
      <c r="E4027" t="s">
        <v>147</v>
      </c>
      <c r="F4027" t="s">
        <v>285</v>
      </c>
      <c r="G4027" t="s">
        <v>332</v>
      </c>
      <c r="H4027" t="s">
        <v>1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</row>
    <row r="4028" spans="1:37">
      <c r="A4028" s="32" t="str">
        <f t="shared" si="62"/>
        <v>Goods covered by EC Reg 1236/2005 onlyHungaryIncorporationa</v>
      </c>
      <c r="B4028" s="32" t="str">
        <f>VLOOKUP(D4028,Lookup!$A:$B,2,FALSE)</f>
        <v>Goods covered by EC Reg 1236/2005 only</v>
      </c>
      <c r="C4028" s="32" t="s">
        <v>352</v>
      </c>
      <c r="D4028" t="s">
        <v>336</v>
      </c>
      <c r="E4028" t="s">
        <v>146</v>
      </c>
      <c r="F4028" t="s">
        <v>285</v>
      </c>
      <c r="G4028" t="s">
        <v>332</v>
      </c>
      <c r="H4028" t="s">
        <v>1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</row>
    <row r="4029" spans="1:37">
      <c r="A4029" s="32" t="str">
        <f t="shared" si="62"/>
        <v>Goods covered by EC Reg 1236/2005 onlyIcelandIncorporationa</v>
      </c>
      <c r="B4029" s="32" t="str">
        <f>VLOOKUP(D4029,Lookup!$A:$B,2,FALSE)</f>
        <v>Goods covered by EC Reg 1236/2005 only</v>
      </c>
      <c r="C4029" s="32" t="s">
        <v>352</v>
      </c>
      <c r="D4029" t="s">
        <v>336</v>
      </c>
      <c r="E4029" t="s">
        <v>145</v>
      </c>
      <c r="F4029" t="s">
        <v>285</v>
      </c>
      <c r="G4029" t="s">
        <v>332</v>
      </c>
      <c r="H4029" t="s">
        <v>1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</row>
    <row r="4030" spans="1:37">
      <c r="A4030" s="32" t="str">
        <f t="shared" si="62"/>
        <v>Goods covered by EC Reg 1236/2005 onlyIndiaIncorporationa</v>
      </c>
      <c r="B4030" s="32" t="str">
        <f>VLOOKUP(D4030,Lookup!$A:$B,2,FALSE)</f>
        <v>Goods covered by EC Reg 1236/2005 only</v>
      </c>
      <c r="C4030" s="32" t="s">
        <v>352</v>
      </c>
      <c r="D4030" t="s">
        <v>336</v>
      </c>
      <c r="E4030" t="s">
        <v>144</v>
      </c>
      <c r="F4030" t="s">
        <v>285</v>
      </c>
      <c r="G4030" t="s">
        <v>332</v>
      </c>
      <c r="H4030" t="s">
        <v>1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</row>
    <row r="4031" spans="1:37">
      <c r="A4031" s="32" t="str">
        <f t="shared" si="62"/>
        <v>Goods covered by EC Reg 1236/2005 onlyIndonesiaIncorporationa</v>
      </c>
      <c r="B4031" s="32" t="str">
        <f>VLOOKUP(D4031,Lookup!$A:$B,2,FALSE)</f>
        <v>Goods covered by EC Reg 1236/2005 only</v>
      </c>
      <c r="C4031" s="32" t="s">
        <v>352</v>
      </c>
      <c r="D4031" t="s">
        <v>336</v>
      </c>
      <c r="E4031" t="s">
        <v>143</v>
      </c>
      <c r="F4031" t="s">
        <v>285</v>
      </c>
      <c r="G4031" t="s">
        <v>332</v>
      </c>
      <c r="H4031" t="s">
        <v>1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</row>
    <row r="4032" spans="1:37">
      <c r="A4032" s="32" t="str">
        <f t="shared" ref="A4032:A4095" si="63">CONCATENATE(B4032,E4032,F4032,H4032)</f>
        <v>Goods covered by EC Reg 1236/2005 onlyIranIncorporationa</v>
      </c>
      <c r="B4032" s="32" t="str">
        <f>VLOOKUP(D4032,Lookup!$A:$B,2,FALSE)</f>
        <v>Goods covered by EC Reg 1236/2005 only</v>
      </c>
      <c r="C4032" s="32" t="s">
        <v>352</v>
      </c>
      <c r="D4032" t="s">
        <v>336</v>
      </c>
      <c r="E4032" t="s">
        <v>142</v>
      </c>
      <c r="F4032" t="s">
        <v>285</v>
      </c>
      <c r="G4032" t="s">
        <v>332</v>
      </c>
      <c r="H4032" t="s">
        <v>1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</row>
    <row r="4033" spans="1:37">
      <c r="A4033" s="32" t="str">
        <f t="shared" si="63"/>
        <v>Goods covered by EC Reg 1236/2005 onlyIraqIncorporationa</v>
      </c>
      <c r="B4033" s="32" t="str">
        <f>VLOOKUP(D4033,Lookup!$A:$B,2,FALSE)</f>
        <v>Goods covered by EC Reg 1236/2005 only</v>
      </c>
      <c r="C4033" s="32" t="s">
        <v>352</v>
      </c>
      <c r="D4033" t="s">
        <v>336</v>
      </c>
      <c r="E4033" t="s">
        <v>141</v>
      </c>
      <c r="F4033" t="s">
        <v>285</v>
      </c>
      <c r="G4033" t="s">
        <v>332</v>
      </c>
      <c r="H4033" t="s">
        <v>1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</row>
    <row r="4034" spans="1:37">
      <c r="A4034" s="32" t="str">
        <f t="shared" si="63"/>
        <v>Goods covered by EC Reg 1236/2005 onlyIrelandIncorporationa</v>
      </c>
      <c r="B4034" s="32" t="str">
        <f>VLOOKUP(D4034,Lookup!$A:$B,2,FALSE)</f>
        <v>Goods covered by EC Reg 1236/2005 only</v>
      </c>
      <c r="C4034" s="32" t="s">
        <v>352</v>
      </c>
      <c r="D4034" t="s">
        <v>336</v>
      </c>
      <c r="E4034" t="s">
        <v>140</v>
      </c>
      <c r="F4034" t="s">
        <v>285</v>
      </c>
      <c r="G4034" t="s">
        <v>332</v>
      </c>
      <c r="H4034" t="s">
        <v>1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</row>
    <row r="4035" spans="1:37">
      <c r="A4035" s="32" t="str">
        <f t="shared" si="63"/>
        <v>Goods covered by EC Reg 1236/2005 onlyIsle Of ManIncorporationa</v>
      </c>
      <c r="B4035" s="32" t="str">
        <f>VLOOKUP(D4035,Lookup!$A:$B,2,FALSE)</f>
        <v>Goods covered by EC Reg 1236/2005 only</v>
      </c>
      <c r="C4035" s="32" t="s">
        <v>352</v>
      </c>
      <c r="D4035" t="s">
        <v>336</v>
      </c>
      <c r="E4035" t="s">
        <v>139</v>
      </c>
      <c r="F4035" t="s">
        <v>285</v>
      </c>
      <c r="G4035" t="s">
        <v>332</v>
      </c>
      <c r="H4035" t="s">
        <v>1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</row>
    <row r="4036" spans="1:37">
      <c r="A4036" s="32" t="str">
        <f t="shared" si="63"/>
        <v>Goods covered by EC Reg 1236/2005 onlyIsraelIncorporationa</v>
      </c>
      <c r="B4036" s="32" t="str">
        <f>VLOOKUP(D4036,Lookup!$A:$B,2,FALSE)</f>
        <v>Goods covered by EC Reg 1236/2005 only</v>
      </c>
      <c r="C4036" s="32" t="s">
        <v>352</v>
      </c>
      <c r="D4036" t="s">
        <v>336</v>
      </c>
      <c r="E4036" t="s">
        <v>138</v>
      </c>
      <c r="F4036" t="s">
        <v>285</v>
      </c>
      <c r="G4036" t="s">
        <v>332</v>
      </c>
      <c r="H4036" t="s">
        <v>1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</row>
    <row r="4037" spans="1:37">
      <c r="A4037" s="32" t="str">
        <f t="shared" si="63"/>
        <v>Goods covered by EC Reg 1236/2005 onlyItalyIncorporationa</v>
      </c>
      <c r="B4037" s="32" t="str">
        <f>VLOOKUP(D4037,Lookup!$A:$B,2,FALSE)</f>
        <v>Goods covered by EC Reg 1236/2005 only</v>
      </c>
      <c r="C4037" s="32" t="s">
        <v>352</v>
      </c>
      <c r="D4037" t="s">
        <v>336</v>
      </c>
      <c r="E4037" t="s">
        <v>137</v>
      </c>
      <c r="F4037" t="s">
        <v>285</v>
      </c>
      <c r="G4037" t="s">
        <v>332</v>
      </c>
      <c r="H4037" t="s">
        <v>1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</row>
    <row r="4038" spans="1:37">
      <c r="A4038" s="32" t="str">
        <f t="shared" si="63"/>
        <v>Goods covered by EC Reg 1236/2005 onlyIvory CoastIncorporationa</v>
      </c>
      <c r="B4038" s="32" t="str">
        <f>VLOOKUP(D4038,Lookup!$A:$B,2,FALSE)</f>
        <v>Goods covered by EC Reg 1236/2005 only</v>
      </c>
      <c r="C4038" s="32" t="s">
        <v>352</v>
      </c>
      <c r="D4038" t="s">
        <v>336</v>
      </c>
      <c r="E4038" t="s">
        <v>136</v>
      </c>
      <c r="F4038" t="s">
        <v>285</v>
      </c>
      <c r="G4038" t="s">
        <v>332</v>
      </c>
      <c r="H4038" t="s">
        <v>1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</row>
    <row r="4039" spans="1:37">
      <c r="A4039" s="32" t="str">
        <f t="shared" si="63"/>
        <v>Goods covered by EC Reg 1236/2005 onlyJamaicaIncorporationa</v>
      </c>
      <c r="B4039" s="32" t="str">
        <f>VLOOKUP(D4039,Lookup!$A:$B,2,FALSE)</f>
        <v>Goods covered by EC Reg 1236/2005 only</v>
      </c>
      <c r="C4039" s="32" t="s">
        <v>352</v>
      </c>
      <c r="D4039" t="s">
        <v>336</v>
      </c>
      <c r="E4039" t="s">
        <v>135</v>
      </c>
      <c r="F4039" t="s">
        <v>285</v>
      </c>
      <c r="G4039" t="s">
        <v>332</v>
      </c>
      <c r="H4039" t="s">
        <v>1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</row>
    <row r="4040" spans="1:37">
      <c r="A4040" s="32" t="str">
        <f t="shared" si="63"/>
        <v>Goods covered by EC Reg 1236/2005 onlyJapanIncorporationa</v>
      </c>
      <c r="B4040" s="32" t="str">
        <f>VLOOKUP(D4040,Lookup!$A:$B,2,FALSE)</f>
        <v>Goods covered by EC Reg 1236/2005 only</v>
      </c>
      <c r="C4040" s="32" t="s">
        <v>352</v>
      </c>
      <c r="D4040" t="s">
        <v>336</v>
      </c>
      <c r="E4040" t="s">
        <v>134</v>
      </c>
      <c r="F4040" t="s">
        <v>285</v>
      </c>
      <c r="G4040" t="s">
        <v>332</v>
      </c>
      <c r="H4040" t="s">
        <v>1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</row>
    <row r="4041" spans="1:37">
      <c r="A4041" s="32" t="str">
        <f t="shared" si="63"/>
        <v>Goods covered by EC Reg 1236/2005 onlyJarvis IslandsIncorporationa</v>
      </c>
      <c r="B4041" s="32" t="str">
        <f>VLOOKUP(D4041,Lookup!$A:$B,2,FALSE)</f>
        <v>Goods covered by EC Reg 1236/2005 only</v>
      </c>
      <c r="C4041" s="32" t="s">
        <v>352</v>
      </c>
      <c r="D4041" t="s">
        <v>336</v>
      </c>
      <c r="E4041" t="s">
        <v>133</v>
      </c>
      <c r="F4041" t="s">
        <v>285</v>
      </c>
      <c r="G4041" t="s">
        <v>332</v>
      </c>
      <c r="H4041" t="s">
        <v>1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</row>
    <row r="4042" spans="1:37">
      <c r="A4042" s="32" t="str">
        <f t="shared" si="63"/>
        <v>Goods covered by EC Reg 1236/2005 onlyJohnston IslandsIncorporationa</v>
      </c>
      <c r="B4042" s="32" t="str">
        <f>VLOOKUP(D4042,Lookup!$A:$B,2,FALSE)</f>
        <v>Goods covered by EC Reg 1236/2005 only</v>
      </c>
      <c r="C4042" s="32" t="s">
        <v>352</v>
      </c>
      <c r="D4042" t="s">
        <v>336</v>
      </c>
      <c r="E4042" t="s">
        <v>132</v>
      </c>
      <c r="F4042" t="s">
        <v>285</v>
      </c>
      <c r="G4042" t="s">
        <v>332</v>
      </c>
      <c r="H4042" t="s">
        <v>1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</row>
    <row r="4043" spans="1:37">
      <c r="A4043" s="32" t="str">
        <f t="shared" si="63"/>
        <v>Goods covered by EC Reg 1236/2005 onlyJordanIncorporationa</v>
      </c>
      <c r="B4043" s="32" t="str">
        <f>VLOOKUP(D4043,Lookup!$A:$B,2,FALSE)</f>
        <v>Goods covered by EC Reg 1236/2005 only</v>
      </c>
      <c r="C4043" s="32" t="s">
        <v>352</v>
      </c>
      <c r="D4043" t="s">
        <v>336</v>
      </c>
      <c r="E4043" t="s">
        <v>131</v>
      </c>
      <c r="F4043" t="s">
        <v>285</v>
      </c>
      <c r="G4043" t="s">
        <v>332</v>
      </c>
      <c r="H4043" t="s">
        <v>1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</row>
    <row r="4044" spans="1:37">
      <c r="A4044" s="32" t="str">
        <f t="shared" si="63"/>
        <v>Goods covered by EC Reg 1236/2005 onlyKazakhstanIncorporationa</v>
      </c>
      <c r="B4044" s="32" t="str">
        <f>VLOOKUP(D4044,Lookup!$A:$B,2,FALSE)</f>
        <v>Goods covered by EC Reg 1236/2005 only</v>
      </c>
      <c r="C4044" s="32" t="s">
        <v>352</v>
      </c>
      <c r="D4044" t="s">
        <v>336</v>
      </c>
      <c r="E4044" t="s">
        <v>130</v>
      </c>
      <c r="F4044" t="s">
        <v>285</v>
      </c>
      <c r="G4044" t="s">
        <v>332</v>
      </c>
      <c r="H4044" t="s">
        <v>1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</row>
    <row r="4045" spans="1:37">
      <c r="A4045" s="32" t="str">
        <f t="shared" si="63"/>
        <v>Goods covered by EC Reg 1236/2005 onlyKenyaIncorporationa</v>
      </c>
      <c r="B4045" s="32" t="str">
        <f>VLOOKUP(D4045,Lookup!$A:$B,2,FALSE)</f>
        <v>Goods covered by EC Reg 1236/2005 only</v>
      </c>
      <c r="C4045" s="32" t="s">
        <v>352</v>
      </c>
      <c r="D4045" t="s">
        <v>336</v>
      </c>
      <c r="E4045" t="s">
        <v>129</v>
      </c>
      <c r="F4045" t="s">
        <v>285</v>
      </c>
      <c r="G4045" t="s">
        <v>332</v>
      </c>
      <c r="H4045" t="s">
        <v>1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</row>
    <row r="4046" spans="1:37">
      <c r="A4046" s="32" t="str">
        <f t="shared" si="63"/>
        <v>Goods covered by EC Reg 1236/2005 onlyKingman ReefIncorporationa</v>
      </c>
      <c r="B4046" s="32" t="str">
        <f>VLOOKUP(D4046,Lookup!$A:$B,2,FALSE)</f>
        <v>Goods covered by EC Reg 1236/2005 only</v>
      </c>
      <c r="C4046" s="32" t="s">
        <v>352</v>
      </c>
      <c r="D4046" t="s">
        <v>336</v>
      </c>
      <c r="E4046" t="s">
        <v>128</v>
      </c>
      <c r="F4046" t="s">
        <v>285</v>
      </c>
      <c r="G4046" t="s">
        <v>332</v>
      </c>
      <c r="H4046" t="s">
        <v>1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</row>
    <row r="4047" spans="1:37">
      <c r="A4047" s="32" t="str">
        <f t="shared" si="63"/>
        <v>Goods covered by EC Reg 1236/2005 onlyKiribatiIncorporationa</v>
      </c>
      <c r="B4047" s="32" t="str">
        <f>VLOOKUP(D4047,Lookup!$A:$B,2,FALSE)</f>
        <v>Goods covered by EC Reg 1236/2005 only</v>
      </c>
      <c r="C4047" s="32" t="s">
        <v>352</v>
      </c>
      <c r="D4047" t="s">
        <v>336</v>
      </c>
      <c r="E4047" t="s">
        <v>127</v>
      </c>
      <c r="F4047" t="s">
        <v>285</v>
      </c>
      <c r="G4047" t="s">
        <v>332</v>
      </c>
      <c r="H4047" t="s">
        <v>1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</row>
    <row r="4048" spans="1:37">
      <c r="A4048" s="32" t="str">
        <f t="shared" si="63"/>
        <v>Goods covered by EC Reg 1236/2005 onlyNorth KoreaIncorporationa</v>
      </c>
      <c r="B4048" s="32" t="str">
        <f>VLOOKUP(D4048,Lookup!$A:$B,2,FALSE)</f>
        <v>Goods covered by EC Reg 1236/2005 only</v>
      </c>
      <c r="C4048" s="32" t="s">
        <v>352</v>
      </c>
      <c r="D4048" t="s">
        <v>336</v>
      </c>
      <c r="E4048" t="s">
        <v>345</v>
      </c>
      <c r="F4048" t="s">
        <v>285</v>
      </c>
      <c r="G4048" t="s">
        <v>332</v>
      </c>
      <c r="H4048" t="s">
        <v>1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</row>
    <row r="4049" spans="1:37">
      <c r="A4049" s="32" t="str">
        <f t="shared" si="63"/>
        <v>Goods covered by EC Reg 1236/2005 onlySouth KoreaIncorporationa</v>
      </c>
      <c r="B4049" s="32" t="str">
        <f>VLOOKUP(D4049,Lookup!$A:$B,2,FALSE)</f>
        <v>Goods covered by EC Reg 1236/2005 only</v>
      </c>
      <c r="C4049" s="32" t="s">
        <v>352</v>
      </c>
      <c r="D4049" t="s">
        <v>336</v>
      </c>
      <c r="E4049" t="s">
        <v>342</v>
      </c>
      <c r="F4049" t="s">
        <v>285</v>
      </c>
      <c r="G4049" t="s">
        <v>332</v>
      </c>
      <c r="H4049" t="s">
        <v>1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</row>
    <row r="4050" spans="1:37">
      <c r="A4050" s="32" t="str">
        <f t="shared" si="63"/>
        <v>Goods covered by EC Reg 1236/2005 onlyKosovoIncorporationa</v>
      </c>
      <c r="B4050" s="32" t="str">
        <f>VLOOKUP(D4050,Lookup!$A:$B,2,FALSE)</f>
        <v>Goods covered by EC Reg 1236/2005 only</v>
      </c>
      <c r="C4050" s="32" t="s">
        <v>352</v>
      </c>
      <c r="D4050" t="s">
        <v>336</v>
      </c>
      <c r="E4050" t="s">
        <v>126</v>
      </c>
      <c r="F4050" t="s">
        <v>285</v>
      </c>
      <c r="G4050" t="s">
        <v>332</v>
      </c>
      <c r="H4050" t="s">
        <v>1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</row>
    <row r="4051" spans="1:37">
      <c r="A4051" s="32" t="str">
        <f t="shared" si="63"/>
        <v>Goods covered by EC Reg 1236/2005 onlyKuwaitIncorporationa</v>
      </c>
      <c r="B4051" s="32" t="str">
        <f>VLOOKUP(D4051,Lookup!$A:$B,2,FALSE)</f>
        <v>Goods covered by EC Reg 1236/2005 only</v>
      </c>
      <c r="C4051" s="32" t="s">
        <v>352</v>
      </c>
      <c r="D4051" t="s">
        <v>336</v>
      </c>
      <c r="E4051" t="s">
        <v>125</v>
      </c>
      <c r="F4051" t="s">
        <v>285</v>
      </c>
      <c r="G4051" t="s">
        <v>332</v>
      </c>
      <c r="H4051" t="s">
        <v>1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</row>
    <row r="4052" spans="1:37">
      <c r="A4052" s="32" t="str">
        <f t="shared" si="63"/>
        <v>Goods covered by EC Reg 1236/2005 onlyKyrgyzstanIncorporationa</v>
      </c>
      <c r="B4052" s="32" t="str">
        <f>VLOOKUP(D4052,Lookup!$A:$B,2,FALSE)</f>
        <v>Goods covered by EC Reg 1236/2005 only</v>
      </c>
      <c r="C4052" s="32" t="s">
        <v>352</v>
      </c>
      <c r="D4052" t="s">
        <v>336</v>
      </c>
      <c r="E4052" t="s">
        <v>124</v>
      </c>
      <c r="F4052" t="s">
        <v>285</v>
      </c>
      <c r="G4052" t="s">
        <v>332</v>
      </c>
      <c r="H4052" t="s">
        <v>1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</row>
    <row r="4053" spans="1:37">
      <c r="A4053" s="32" t="str">
        <f t="shared" si="63"/>
        <v>Goods covered by EC Reg 1236/2005 onlyLaosIncorporationa</v>
      </c>
      <c r="B4053" s="32" t="str">
        <f>VLOOKUP(D4053,Lookup!$A:$B,2,FALSE)</f>
        <v>Goods covered by EC Reg 1236/2005 only</v>
      </c>
      <c r="C4053" s="32" t="s">
        <v>352</v>
      </c>
      <c r="D4053" t="s">
        <v>336</v>
      </c>
      <c r="E4053" t="s">
        <v>123</v>
      </c>
      <c r="F4053" t="s">
        <v>285</v>
      </c>
      <c r="G4053" t="s">
        <v>332</v>
      </c>
      <c r="H4053" t="s">
        <v>1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</row>
    <row r="4054" spans="1:37">
      <c r="A4054" s="32" t="str">
        <f t="shared" si="63"/>
        <v>Goods covered by EC Reg 1236/2005 onlyLatviaIncorporationa</v>
      </c>
      <c r="B4054" s="32" t="str">
        <f>VLOOKUP(D4054,Lookup!$A:$B,2,FALSE)</f>
        <v>Goods covered by EC Reg 1236/2005 only</v>
      </c>
      <c r="C4054" s="32" t="s">
        <v>352</v>
      </c>
      <c r="D4054" t="s">
        <v>336</v>
      </c>
      <c r="E4054" t="s">
        <v>122</v>
      </c>
      <c r="F4054" t="s">
        <v>285</v>
      </c>
      <c r="G4054" t="s">
        <v>332</v>
      </c>
      <c r="H4054" t="s">
        <v>1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</row>
    <row r="4055" spans="1:37">
      <c r="A4055" s="32" t="str">
        <f t="shared" si="63"/>
        <v>Goods covered by EC Reg 1236/2005 onlyLebanonIncorporationa</v>
      </c>
      <c r="B4055" s="32" t="str">
        <f>VLOOKUP(D4055,Lookup!$A:$B,2,FALSE)</f>
        <v>Goods covered by EC Reg 1236/2005 only</v>
      </c>
      <c r="C4055" s="32" t="s">
        <v>352</v>
      </c>
      <c r="D4055" t="s">
        <v>336</v>
      </c>
      <c r="E4055" t="s">
        <v>121</v>
      </c>
      <c r="F4055" t="s">
        <v>285</v>
      </c>
      <c r="G4055" t="s">
        <v>332</v>
      </c>
      <c r="H4055" t="s">
        <v>1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</row>
    <row r="4056" spans="1:37">
      <c r="A4056" s="32" t="str">
        <f t="shared" si="63"/>
        <v>Goods covered by EC Reg 1236/2005 onlyLesothoIncorporationa</v>
      </c>
      <c r="B4056" s="32" t="str">
        <f>VLOOKUP(D4056,Lookup!$A:$B,2,FALSE)</f>
        <v>Goods covered by EC Reg 1236/2005 only</v>
      </c>
      <c r="C4056" s="32" t="s">
        <v>352</v>
      </c>
      <c r="D4056" t="s">
        <v>336</v>
      </c>
      <c r="E4056" t="s">
        <v>120</v>
      </c>
      <c r="F4056" t="s">
        <v>285</v>
      </c>
      <c r="G4056" t="s">
        <v>332</v>
      </c>
      <c r="H4056" t="s">
        <v>1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</row>
    <row r="4057" spans="1:37">
      <c r="A4057" s="32" t="str">
        <f t="shared" si="63"/>
        <v>Goods covered by EC Reg 1236/2005 onlyLiberiaIncorporationa</v>
      </c>
      <c r="B4057" s="32" t="str">
        <f>VLOOKUP(D4057,Lookup!$A:$B,2,FALSE)</f>
        <v>Goods covered by EC Reg 1236/2005 only</v>
      </c>
      <c r="C4057" s="32" t="s">
        <v>352</v>
      </c>
      <c r="D4057" t="s">
        <v>336</v>
      </c>
      <c r="E4057" t="s">
        <v>119</v>
      </c>
      <c r="F4057" t="s">
        <v>285</v>
      </c>
      <c r="G4057" t="s">
        <v>332</v>
      </c>
      <c r="H4057" t="s">
        <v>1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</row>
    <row r="4058" spans="1:37">
      <c r="A4058" s="32" t="str">
        <f t="shared" si="63"/>
        <v>Goods covered by EC Reg 1236/2005 onlyLibyaIncorporationa</v>
      </c>
      <c r="B4058" s="32" t="str">
        <f>VLOOKUP(D4058,Lookup!$A:$B,2,FALSE)</f>
        <v>Goods covered by EC Reg 1236/2005 only</v>
      </c>
      <c r="C4058" s="32" t="s">
        <v>352</v>
      </c>
      <c r="D4058" t="s">
        <v>336</v>
      </c>
      <c r="E4058" t="s">
        <v>118</v>
      </c>
      <c r="F4058" t="s">
        <v>285</v>
      </c>
      <c r="G4058" t="s">
        <v>332</v>
      </c>
      <c r="H4058" t="s">
        <v>1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</row>
    <row r="4059" spans="1:37">
      <c r="A4059" s="32" t="str">
        <f t="shared" si="63"/>
        <v>Goods covered by EC Reg 1236/2005 onlyLiechtensteinIncorporationa</v>
      </c>
      <c r="B4059" s="32" t="str">
        <f>VLOOKUP(D4059,Lookup!$A:$B,2,FALSE)</f>
        <v>Goods covered by EC Reg 1236/2005 only</v>
      </c>
      <c r="C4059" s="32" t="s">
        <v>352</v>
      </c>
      <c r="D4059" t="s">
        <v>336</v>
      </c>
      <c r="E4059" t="s">
        <v>117</v>
      </c>
      <c r="F4059" t="s">
        <v>285</v>
      </c>
      <c r="G4059" t="s">
        <v>332</v>
      </c>
      <c r="H4059" t="s">
        <v>1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</row>
    <row r="4060" spans="1:37">
      <c r="A4060" s="32" t="str">
        <f t="shared" si="63"/>
        <v>Goods covered by EC Reg 1236/2005 onlyLithuaniaIncorporationa</v>
      </c>
      <c r="B4060" s="32" t="str">
        <f>VLOOKUP(D4060,Lookup!$A:$B,2,FALSE)</f>
        <v>Goods covered by EC Reg 1236/2005 only</v>
      </c>
      <c r="C4060" s="32" t="s">
        <v>352</v>
      </c>
      <c r="D4060" t="s">
        <v>336</v>
      </c>
      <c r="E4060" t="s">
        <v>116</v>
      </c>
      <c r="F4060" t="s">
        <v>285</v>
      </c>
      <c r="G4060" t="s">
        <v>332</v>
      </c>
      <c r="H4060" t="s">
        <v>1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</row>
    <row r="4061" spans="1:37">
      <c r="A4061" s="32" t="str">
        <f t="shared" si="63"/>
        <v>Goods covered by EC Reg 1236/2005 onlyLuxembourgIncorporationa</v>
      </c>
      <c r="B4061" s="32" t="str">
        <f>VLOOKUP(D4061,Lookup!$A:$B,2,FALSE)</f>
        <v>Goods covered by EC Reg 1236/2005 only</v>
      </c>
      <c r="C4061" s="32" t="s">
        <v>352</v>
      </c>
      <c r="D4061" t="s">
        <v>336</v>
      </c>
      <c r="E4061" t="s">
        <v>115</v>
      </c>
      <c r="F4061" t="s">
        <v>285</v>
      </c>
      <c r="G4061" t="s">
        <v>332</v>
      </c>
      <c r="H4061" t="s">
        <v>1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</row>
    <row r="4062" spans="1:37">
      <c r="A4062" s="32" t="str">
        <f t="shared" si="63"/>
        <v>Goods covered by EC Reg 1236/2005 onlyMacaoIncorporationa</v>
      </c>
      <c r="B4062" s="32" t="str">
        <f>VLOOKUP(D4062,Lookup!$A:$B,2,FALSE)</f>
        <v>Goods covered by EC Reg 1236/2005 only</v>
      </c>
      <c r="C4062" s="32" t="s">
        <v>352</v>
      </c>
      <c r="D4062" t="s">
        <v>336</v>
      </c>
      <c r="E4062" t="s">
        <v>114</v>
      </c>
      <c r="F4062" t="s">
        <v>285</v>
      </c>
      <c r="G4062" t="s">
        <v>332</v>
      </c>
      <c r="H4062" t="s">
        <v>1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</row>
    <row r="4063" spans="1:37">
      <c r="A4063" s="32" t="str">
        <f t="shared" si="63"/>
        <v>Goods covered by EC Reg 1236/2005 onlyMacedoniaIncorporationa</v>
      </c>
      <c r="B4063" s="32" t="str">
        <f>VLOOKUP(D4063,Lookup!$A:$B,2,FALSE)</f>
        <v>Goods covered by EC Reg 1236/2005 only</v>
      </c>
      <c r="C4063" s="32" t="s">
        <v>352</v>
      </c>
      <c r="D4063" t="s">
        <v>336</v>
      </c>
      <c r="E4063" t="s">
        <v>113</v>
      </c>
      <c r="F4063" t="s">
        <v>285</v>
      </c>
      <c r="G4063" t="s">
        <v>332</v>
      </c>
      <c r="H4063" t="s">
        <v>1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</row>
    <row r="4064" spans="1:37">
      <c r="A4064" s="32" t="str">
        <f t="shared" si="63"/>
        <v>Goods covered by EC Reg 1236/2005 onlyMadagascarIncorporationa</v>
      </c>
      <c r="B4064" s="32" t="str">
        <f>VLOOKUP(D4064,Lookup!$A:$B,2,FALSE)</f>
        <v>Goods covered by EC Reg 1236/2005 only</v>
      </c>
      <c r="C4064" s="32" t="s">
        <v>352</v>
      </c>
      <c r="D4064" t="s">
        <v>336</v>
      </c>
      <c r="E4064" t="s">
        <v>112</v>
      </c>
      <c r="F4064" t="s">
        <v>285</v>
      </c>
      <c r="G4064" t="s">
        <v>332</v>
      </c>
      <c r="H4064" t="s">
        <v>1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</row>
    <row r="4065" spans="1:37">
      <c r="A4065" s="32" t="str">
        <f t="shared" si="63"/>
        <v>Goods covered by EC Reg 1236/2005 onlyMalawiIncorporationa</v>
      </c>
      <c r="B4065" s="32" t="str">
        <f>VLOOKUP(D4065,Lookup!$A:$B,2,FALSE)</f>
        <v>Goods covered by EC Reg 1236/2005 only</v>
      </c>
      <c r="C4065" s="32" t="s">
        <v>352</v>
      </c>
      <c r="D4065" t="s">
        <v>336</v>
      </c>
      <c r="E4065" t="s">
        <v>111</v>
      </c>
      <c r="F4065" t="s">
        <v>285</v>
      </c>
      <c r="G4065" t="s">
        <v>332</v>
      </c>
      <c r="H4065" t="s">
        <v>1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</row>
    <row r="4066" spans="1:37">
      <c r="A4066" s="32" t="str">
        <f t="shared" si="63"/>
        <v>Goods covered by EC Reg 1236/2005 onlyMalaysiaIncorporationa</v>
      </c>
      <c r="B4066" s="32" t="str">
        <f>VLOOKUP(D4066,Lookup!$A:$B,2,FALSE)</f>
        <v>Goods covered by EC Reg 1236/2005 only</v>
      </c>
      <c r="C4066" s="32" t="s">
        <v>352</v>
      </c>
      <c r="D4066" t="s">
        <v>336</v>
      </c>
      <c r="E4066" t="s">
        <v>110</v>
      </c>
      <c r="F4066" t="s">
        <v>285</v>
      </c>
      <c r="G4066" t="s">
        <v>332</v>
      </c>
      <c r="H4066" t="s">
        <v>1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</row>
    <row r="4067" spans="1:37">
      <c r="A4067" s="32" t="str">
        <f t="shared" si="63"/>
        <v>Goods covered by EC Reg 1236/2005 onlyMaldivesIncorporationa</v>
      </c>
      <c r="B4067" s="32" t="str">
        <f>VLOOKUP(D4067,Lookup!$A:$B,2,FALSE)</f>
        <v>Goods covered by EC Reg 1236/2005 only</v>
      </c>
      <c r="C4067" s="32" t="s">
        <v>352</v>
      </c>
      <c r="D4067" t="s">
        <v>336</v>
      </c>
      <c r="E4067" t="s">
        <v>109</v>
      </c>
      <c r="F4067" t="s">
        <v>285</v>
      </c>
      <c r="G4067" t="s">
        <v>332</v>
      </c>
      <c r="H4067" t="s">
        <v>1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</row>
    <row r="4068" spans="1:37">
      <c r="A4068" s="32" t="str">
        <f t="shared" si="63"/>
        <v>Goods covered by EC Reg 1236/2005 onlyMaliIncorporationa</v>
      </c>
      <c r="B4068" s="32" t="str">
        <f>VLOOKUP(D4068,Lookup!$A:$B,2,FALSE)</f>
        <v>Goods covered by EC Reg 1236/2005 only</v>
      </c>
      <c r="C4068" s="32" t="s">
        <v>352</v>
      </c>
      <c r="D4068" t="s">
        <v>336</v>
      </c>
      <c r="E4068" t="s">
        <v>108</v>
      </c>
      <c r="F4068" t="s">
        <v>285</v>
      </c>
      <c r="G4068" t="s">
        <v>332</v>
      </c>
      <c r="H4068" t="s">
        <v>1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</row>
    <row r="4069" spans="1:37">
      <c r="A4069" s="32" t="str">
        <f t="shared" si="63"/>
        <v>Goods covered by EC Reg 1236/2005 onlyMaltaIncorporationa</v>
      </c>
      <c r="B4069" s="32" t="str">
        <f>VLOOKUP(D4069,Lookup!$A:$B,2,FALSE)</f>
        <v>Goods covered by EC Reg 1236/2005 only</v>
      </c>
      <c r="C4069" s="32" t="s">
        <v>352</v>
      </c>
      <c r="D4069" t="s">
        <v>336</v>
      </c>
      <c r="E4069" t="s">
        <v>107</v>
      </c>
      <c r="F4069" t="s">
        <v>285</v>
      </c>
      <c r="G4069" t="s">
        <v>332</v>
      </c>
      <c r="H4069" t="s">
        <v>1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</row>
    <row r="4070" spans="1:37">
      <c r="A4070" s="32" t="str">
        <f t="shared" si="63"/>
        <v>Goods covered by EC Reg 1236/2005 onlyMarshall IslandsIncorporationa</v>
      </c>
      <c r="B4070" s="32" t="str">
        <f>VLOOKUP(D4070,Lookup!$A:$B,2,FALSE)</f>
        <v>Goods covered by EC Reg 1236/2005 only</v>
      </c>
      <c r="C4070" s="32" t="s">
        <v>352</v>
      </c>
      <c r="D4070" t="s">
        <v>336</v>
      </c>
      <c r="E4070" t="s">
        <v>106</v>
      </c>
      <c r="F4070" t="s">
        <v>285</v>
      </c>
      <c r="G4070" t="s">
        <v>332</v>
      </c>
      <c r="H4070" t="s">
        <v>1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</row>
    <row r="4071" spans="1:37">
      <c r="A4071" s="32" t="str">
        <f t="shared" si="63"/>
        <v>Goods covered by EC Reg 1236/2005 onlyMauritaniaIncorporationa</v>
      </c>
      <c r="B4071" s="32" t="str">
        <f>VLOOKUP(D4071,Lookup!$A:$B,2,FALSE)</f>
        <v>Goods covered by EC Reg 1236/2005 only</v>
      </c>
      <c r="C4071" s="32" t="s">
        <v>352</v>
      </c>
      <c r="D4071" t="s">
        <v>336</v>
      </c>
      <c r="E4071" t="s">
        <v>105</v>
      </c>
      <c r="F4071" t="s">
        <v>285</v>
      </c>
      <c r="G4071" t="s">
        <v>332</v>
      </c>
      <c r="H4071" t="s">
        <v>1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</row>
    <row r="4072" spans="1:37">
      <c r="A4072" s="32" t="str">
        <f t="shared" si="63"/>
        <v>Goods covered by EC Reg 1236/2005 onlyMauritiusIncorporationa</v>
      </c>
      <c r="B4072" s="32" t="str">
        <f>VLOOKUP(D4072,Lookup!$A:$B,2,FALSE)</f>
        <v>Goods covered by EC Reg 1236/2005 only</v>
      </c>
      <c r="C4072" s="32" t="s">
        <v>352</v>
      </c>
      <c r="D4072" t="s">
        <v>336</v>
      </c>
      <c r="E4072" t="s">
        <v>104</v>
      </c>
      <c r="F4072" t="s">
        <v>285</v>
      </c>
      <c r="G4072" t="s">
        <v>332</v>
      </c>
      <c r="H4072" t="s">
        <v>1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</row>
    <row r="4073" spans="1:37">
      <c r="A4073" s="32" t="str">
        <f t="shared" si="63"/>
        <v>Goods covered by EC Reg 1236/2005 onlyMayotte (Grand Terre and Pamanzi)Incorporationa</v>
      </c>
      <c r="B4073" s="32" t="str">
        <f>VLOOKUP(D4073,Lookup!$A:$B,2,FALSE)</f>
        <v>Goods covered by EC Reg 1236/2005 only</v>
      </c>
      <c r="C4073" s="32" t="s">
        <v>352</v>
      </c>
      <c r="D4073" t="s">
        <v>336</v>
      </c>
      <c r="E4073" t="s">
        <v>103</v>
      </c>
      <c r="F4073" t="s">
        <v>285</v>
      </c>
      <c r="G4073" t="s">
        <v>332</v>
      </c>
      <c r="H4073" t="s">
        <v>1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</row>
    <row r="4074" spans="1:37">
      <c r="A4074" s="32" t="str">
        <f t="shared" si="63"/>
        <v>Goods covered by EC Reg 1236/2005 onlyMexicoIncorporationa</v>
      </c>
      <c r="B4074" s="32" t="str">
        <f>VLOOKUP(D4074,Lookup!$A:$B,2,FALSE)</f>
        <v>Goods covered by EC Reg 1236/2005 only</v>
      </c>
      <c r="C4074" s="32" t="s">
        <v>352</v>
      </c>
      <c r="D4074" t="s">
        <v>336</v>
      </c>
      <c r="E4074" t="s">
        <v>102</v>
      </c>
      <c r="F4074" t="s">
        <v>285</v>
      </c>
      <c r="G4074" t="s">
        <v>332</v>
      </c>
      <c r="H4074" t="s">
        <v>1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</row>
    <row r="4075" spans="1:37">
      <c r="A4075" s="32" t="str">
        <f t="shared" si="63"/>
        <v>Goods covered by EC Reg 1236/2005 onlyMicronesiaIncorporationa</v>
      </c>
      <c r="B4075" s="32" t="str">
        <f>VLOOKUP(D4075,Lookup!$A:$B,2,FALSE)</f>
        <v>Goods covered by EC Reg 1236/2005 only</v>
      </c>
      <c r="C4075" s="32" t="s">
        <v>352</v>
      </c>
      <c r="D4075" t="s">
        <v>336</v>
      </c>
      <c r="E4075" t="s">
        <v>101</v>
      </c>
      <c r="F4075" t="s">
        <v>285</v>
      </c>
      <c r="G4075" t="s">
        <v>332</v>
      </c>
      <c r="H4075" t="s">
        <v>1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</row>
    <row r="4076" spans="1:37">
      <c r="A4076" s="32" t="str">
        <f t="shared" si="63"/>
        <v>Goods covered by EC Reg 1236/2005 onlyMidway IslandIncorporationa</v>
      </c>
      <c r="B4076" s="32" t="str">
        <f>VLOOKUP(D4076,Lookup!$A:$B,2,FALSE)</f>
        <v>Goods covered by EC Reg 1236/2005 only</v>
      </c>
      <c r="C4076" s="32" t="s">
        <v>352</v>
      </c>
      <c r="D4076" t="s">
        <v>336</v>
      </c>
      <c r="E4076" t="s">
        <v>100</v>
      </c>
      <c r="F4076" t="s">
        <v>285</v>
      </c>
      <c r="G4076" t="s">
        <v>332</v>
      </c>
      <c r="H4076" t="s">
        <v>1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</row>
    <row r="4077" spans="1:37">
      <c r="A4077" s="32" t="str">
        <f t="shared" si="63"/>
        <v>Goods covered by EC Reg 1236/2005 onlyRepublic of MoldovaIncorporationa</v>
      </c>
      <c r="B4077" s="32" t="str">
        <f>VLOOKUP(D4077,Lookup!$A:$B,2,FALSE)</f>
        <v>Goods covered by EC Reg 1236/2005 only</v>
      </c>
      <c r="C4077" s="32" t="s">
        <v>352</v>
      </c>
      <c r="D4077" t="s">
        <v>336</v>
      </c>
      <c r="E4077" t="s">
        <v>343</v>
      </c>
      <c r="F4077" t="s">
        <v>285</v>
      </c>
      <c r="G4077" t="s">
        <v>332</v>
      </c>
      <c r="H4077" t="s">
        <v>1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</row>
    <row r="4078" spans="1:37">
      <c r="A4078" s="32" t="str">
        <f t="shared" si="63"/>
        <v>Goods covered by EC Reg 1236/2005 onlyMonacoIncorporationa</v>
      </c>
      <c r="B4078" s="32" t="str">
        <f>VLOOKUP(D4078,Lookup!$A:$B,2,FALSE)</f>
        <v>Goods covered by EC Reg 1236/2005 only</v>
      </c>
      <c r="C4078" s="32" t="s">
        <v>352</v>
      </c>
      <c r="D4078" t="s">
        <v>336</v>
      </c>
      <c r="E4078" t="s">
        <v>99</v>
      </c>
      <c r="F4078" t="s">
        <v>285</v>
      </c>
      <c r="G4078" t="s">
        <v>332</v>
      </c>
      <c r="H4078" t="s">
        <v>1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</row>
    <row r="4079" spans="1:37">
      <c r="A4079" s="32" t="str">
        <f t="shared" si="63"/>
        <v>Goods covered by EC Reg 1236/2005 onlyMongoliaIncorporationa</v>
      </c>
      <c r="B4079" s="32" t="str">
        <f>VLOOKUP(D4079,Lookup!$A:$B,2,FALSE)</f>
        <v>Goods covered by EC Reg 1236/2005 only</v>
      </c>
      <c r="C4079" s="32" t="s">
        <v>352</v>
      </c>
      <c r="D4079" t="s">
        <v>336</v>
      </c>
      <c r="E4079" t="s">
        <v>98</v>
      </c>
      <c r="F4079" t="s">
        <v>285</v>
      </c>
      <c r="G4079" t="s">
        <v>332</v>
      </c>
      <c r="H4079" t="s">
        <v>1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</row>
    <row r="4080" spans="1:37">
      <c r="A4080" s="32" t="str">
        <f t="shared" si="63"/>
        <v>Goods covered by EC Reg 1236/2005 onlyMontenegroIncorporationa</v>
      </c>
      <c r="B4080" s="32" t="str">
        <f>VLOOKUP(D4080,Lookup!$A:$B,2,FALSE)</f>
        <v>Goods covered by EC Reg 1236/2005 only</v>
      </c>
      <c r="C4080" s="32" t="s">
        <v>352</v>
      </c>
      <c r="D4080" t="s">
        <v>336</v>
      </c>
      <c r="E4080" t="s">
        <v>97</v>
      </c>
      <c r="F4080" t="s">
        <v>285</v>
      </c>
      <c r="G4080" t="s">
        <v>332</v>
      </c>
      <c r="H4080" t="s">
        <v>1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</row>
    <row r="4081" spans="1:37">
      <c r="A4081" s="32" t="str">
        <f t="shared" si="63"/>
        <v>Goods covered by EC Reg 1236/2005 onlyMontserratIncorporationa</v>
      </c>
      <c r="B4081" s="32" t="str">
        <f>VLOOKUP(D4081,Lookup!$A:$B,2,FALSE)</f>
        <v>Goods covered by EC Reg 1236/2005 only</v>
      </c>
      <c r="C4081" s="32" t="s">
        <v>352</v>
      </c>
      <c r="D4081" t="s">
        <v>336</v>
      </c>
      <c r="E4081" t="s">
        <v>96</v>
      </c>
      <c r="F4081" t="s">
        <v>285</v>
      </c>
      <c r="G4081" t="s">
        <v>332</v>
      </c>
      <c r="H4081" t="s">
        <v>1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</row>
    <row r="4082" spans="1:37">
      <c r="A4082" s="32" t="str">
        <f t="shared" si="63"/>
        <v>Goods covered by EC Reg 1236/2005 onlyMoroccoIncorporationa</v>
      </c>
      <c r="B4082" s="32" t="str">
        <f>VLOOKUP(D4082,Lookup!$A:$B,2,FALSE)</f>
        <v>Goods covered by EC Reg 1236/2005 only</v>
      </c>
      <c r="C4082" s="32" t="s">
        <v>352</v>
      </c>
      <c r="D4082" t="s">
        <v>336</v>
      </c>
      <c r="E4082" t="s">
        <v>95</v>
      </c>
      <c r="F4082" t="s">
        <v>285</v>
      </c>
      <c r="G4082" t="s">
        <v>332</v>
      </c>
      <c r="H4082" t="s">
        <v>1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</row>
    <row r="4083" spans="1:37">
      <c r="A4083" s="32" t="str">
        <f t="shared" si="63"/>
        <v>Goods covered by EC Reg 1236/2005 onlyMozambiqueIncorporationa</v>
      </c>
      <c r="B4083" s="32" t="str">
        <f>VLOOKUP(D4083,Lookup!$A:$B,2,FALSE)</f>
        <v>Goods covered by EC Reg 1236/2005 only</v>
      </c>
      <c r="C4083" s="32" t="s">
        <v>352</v>
      </c>
      <c r="D4083" t="s">
        <v>336</v>
      </c>
      <c r="E4083" t="s">
        <v>94</v>
      </c>
      <c r="F4083" t="s">
        <v>285</v>
      </c>
      <c r="G4083" t="s">
        <v>332</v>
      </c>
      <c r="H4083" t="s">
        <v>1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</row>
    <row r="4084" spans="1:37">
      <c r="A4084" s="32" t="str">
        <f t="shared" si="63"/>
        <v>Goods covered by EC Reg 1236/2005 onlyNamibiaIncorporationa</v>
      </c>
      <c r="B4084" s="32" t="str">
        <f>VLOOKUP(D4084,Lookup!$A:$B,2,FALSE)</f>
        <v>Goods covered by EC Reg 1236/2005 only</v>
      </c>
      <c r="C4084" s="32" t="s">
        <v>352</v>
      </c>
      <c r="D4084" t="s">
        <v>336</v>
      </c>
      <c r="E4084" t="s">
        <v>93</v>
      </c>
      <c r="F4084" t="s">
        <v>285</v>
      </c>
      <c r="G4084" t="s">
        <v>332</v>
      </c>
      <c r="H4084" t="s">
        <v>1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</row>
    <row r="4085" spans="1:37">
      <c r="A4085" s="32" t="str">
        <f t="shared" si="63"/>
        <v>Goods covered by EC Reg 1236/2005 onlyNauruIncorporationa</v>
      </c>
      <c r="B4085" s="32" t="str">
        <f>VLOOKUP(D4085,Lookup!$A:$B,2,FALSE)</f>
        <v>Goods covered by EC Reg 1236/2005 only</v>
      </c>
      <c r="C4085" s="32" t="s">
        <v>352</v>
      </c>
      <c r="D4085" t="s">
        <v>336</v>
      </c>
      <c r="E4085" t="s">
        <v>92</v>
      </c>
      <c r="F4085" t="s">
        <v>285</v>
      </c>
      <c r="G4085" t="s">
        <v>332</v>
      </c>
      <c r="H4085" t="s">
        <v>1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</row>
    <row r="4086" spans="1:37">
      <c r="A4086" s="32" t="str">
        <f t="shared" si="63"/>
        <v>Goods covered by EC Reg 1236/2005 onlyNepalIncorporationa</v>
      </c>
      <c r="B4086" s="32" t="str">
        <f>VLOOKUP(D4086,Lookup!$A:$B,2,FALSE)</f>
        <v>Goods covered by EC Reg 1236/2005 only</v>
      </c>
      <c r="C4086" s="32" t="s">
        <v>352</v>
      </c>
      <c r="D4086" t="s">
        <v>336</v>
      </c>
      <c r="E4086" t="s">
        <v>91</v>
      </c>
      <c r="F4086" t="s">
        <v>285</v>
      </c>
      <c r="G4086" t="s">
        <v>332</v>
      </c>
      <c r="H4086" t="s">
        <v>1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</row>
    <row r="4087" spans="1:37">
      <c r="A4087" s="32" t="str">
        <f t="shared" si="63"/>
        <v>Goods covered by EC Reg 1236/2005 onlyNetherlandsIncorporationa</v>
      </c>
      <c r="B4087" s="32" t="str">
        <f>VLOOKUP(D4087,Lookup!$A:$B,2,FALSE)</f>
        <v>Goods covered by EC Reg 1236/2005 only</v>
      </c>
      <c r="C4087" s="32" t="s">
        <v>352</v>
      </c>
      <c r="D4087" t="s">
        <v>336</v>
      </c>
      <c r="E4087" t="s">
        <v>90</v>
      </c>
      <c r="F4087" t="s">
        <v>285</v>
      </c>
      <c r="G4087" t="s">
        <v>332</v>
      </c>
      <c r="H4087" t="s">
        <v>1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</row>
    <row r="4088" spans="1:37">
      <c r="A4088" s="32" t="str">
        <f t="shared" si="63"/>
        <v>Goods covered by EC Reg 1236/2005 onlyNetherlands AntillesIncorporationa</v>
      </c>
      <c r="B4088" s="32" t="str">
        <f>VLOOKUP(D4088,Lookup!$A:$B,2,FALSE)</f>
        <v>Goods covered by EC Reg 1236/2005 only</v>
      </c>
      <c r="C4088" s="32" t="s">
        <v>352</v>
      </c>
      <c r="D4088" t="s">
        <v>336</v>
      </c>
      <c r="E4088" t="s">
        <v>89</v>
      </c>
      <c r="F4088" t="s">
        <v>285</v>
      </c>
      <c r="G4088" t="s">
        <v>332</v>
      </c>
      <c r="H4088" t="s">
        <v>1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</row>
    <row r="4089" spans="1:37">
      <c r="A4089" s="32" t="str">
        <f t="shared" si="63"/>
        <v>Goods covered by EC Reg 1236/2005 onlyNew ZealandIncorporationa</v>
      </c>
      <c r="B4089" s="32" t="str">
        <f>VLOOKUP(D4089,Lookup!$A:$B,2,FALSE)</f>
        <v>Goods covered by EC Reg 1236/2005 only</v>
      </c>
      <c r="C4089" s="32" t="s">
        <v>352</v>
      </c>
      <c r="D4089" t="s">
        <v>336</v>
      </c>
      <c r="E4089" t="s">
        <v>88</v>
      </c>
      <c r="F4089" t="s">
        <v>285</v>
      </c>
      <c r="G4089" t="s">
        <v>332</v>
      </c>
      <c r="H4089" t="s">
        <v>1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</row>
    <row r="4090" spans="1:37">
      <c r="A4090" s="32" t="str">
        <f t="shared" si="63"/>
        <v>Goods covered by EC Reg 1236/2005 onlyNicaraguaIncorporationa</v>
      </c>
      <c r="B4090" s="32" t="str">
        <f>VLOOKUP(D4090,Lookup!$A:$B,2,FALSE)</f>
        <v>Goods covered by EC Reg 1236/2005 only</v>
      </c>
      <c r="C4090" s="32" t="s">
        <v>352</v>
      </c>
      <c r="D4090" t="s">
        <v>336</v>
      </c>
      <c r="E4090" t="s">
        <v>87</v>
      </c>
      <c r="F4090" t="s">
        <v>285</v>
      </c>
      <c r="G4090" t="s">
        <v>332</v>
      </c>
      <c r="H4090" t="s">
        <v>1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</row>
    <row r="4091" spans="1:37">
      <c r="A4091" s="32" t="str">
        <f t="shared" si="63"/>
        <v>Goods covered by EC Reg 1236/2005 onlyNigerIncorporationa</v>
      </c>
      <c r="B4091" s="32" t="str">
        <f>VLOOKUP(D4091,Lookup!$A:$B,2,FALSE)</f>
        <v>Goods covered by EC Reg 1236/2005 only</v>
      </c>
      <c r="C4091" s="32" t="s">
        <v>352</v>
      </c>
      <c r="D4091" t="s">
        <v>336</v>
      </c>
      <c r="E4091" t="s">
        <v>86</v>
      </c>
      <c r="F4091" t="s">
        <v>285</v>
      </c>
      <c r="G4091" t="s">
        <v>332</v>
      </c>
      <c r="H4091" t="s">
        <v>1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</row>
    <row r="4092" spans="1:37">
      <c r="A4092" s="32" t="str">
        <f t="shared" si="63"/>
        <v>Goods covered by EC Reg 1236/2005 onlyNigeriaIncorporationa</v>
      </c>
      <c r="B4092" s="32" t="str">
        <f>VLOOKUP(D4092,Lookup!$A:$B,2,FALSE)</f>
        <v>Goods covered by EC Reg 1236/2005 only</v>
      </c>
      <c r="C4092" s="32" t="s">
        <v>352</v>
      </c>
      <c r="D4092" t="s">
        <v>336</v>
      </c>
      <c r="E4092" t="s">
        <v>85</v>
      </c>
      <c r="F4092" t="s">
        <v>285</v>
      </c>
      <c r="G4092" t="s">
        <v>332</v>
      </c>
      <c r="H4092" t="s">
        <v>1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</row>
    <row r="4093" spans="1:37">
      <c r="A4093" s="32" t="str">
        <f t="shared" si="63"/>
        <v>Goods covered by EC Reg 1236/2005 onlyNiueIncorporationa</v>
      </c>
      <c r="B4093" s="32" t="str">
        <f>VLOOKUP(D4093,Lookup!$A:$B,2,FALSE)</f>
        <v>Goods covered by EC Reg 1236/2005 only</v>
      </c>
      <c r="C4093" s="32" t="s">
        <v>352</v>
      </c>
      <c r="D4093" t="s">
        <v>336</v>
      </c>
      <c r="E4093" t="s">
        <v>84</v>
      </c>
      <c r="F4093" t="s">
        <v>285</v>
      </c>
      <c r="G4093" t="s">
        <v>332</v>
      </c>
      <c r="H4093" t="s">
        <v>1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</row>
    <row r="4094" spans="1:37">
      <c r="A4094" s="32" t="str">
        <f t="shared" si="63"/>
        <v>Goods covered by EC Reg 1236/2005 onlyNorfolk IslandIncorporationa</v>
      </c>
      <c r="B4094" s="32" t="str">
        <f>VLOOKUP(D4094,Lookup!$A:$B,2,FALSE)</f>
        <v>Goods covered by EC Reg 1236/2005 only</v>
      </c>
      <c r="C4094" s="32" t="s">
        <v>352</v>
      </c>
      <c r="D4094" t="s">
        <v>336</v>
      </c>
      <c r="E4094" t="s">
        <v>83</v>
      </c>
      <c r="F4094" t="s">
        <v>285</v>
      </c>
      <c r="G4094" t="s">
        <v>332</v>
      </c>
      <c r="H4094" t="s">
        <v>1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</row>
    <row r="4095" spans="1:37">
      <c r="A4095" s="32" t="str">
        <f t="shared" si="63"/>
        <v>Goods covered by EC Reg 1236/2005 onlyNorthern Marianas IslandsIncorporationa</v>
      </c>
      <c r="B4095" s="32" t="str">
        <f>VLOOKUP(D4095,Lookup!$A:$B,2,FALSE)</f>
        <v>Goods covered by EC Reg 1236/2005 only</v>
      </c>
      <c r="C4095" s="32" t="s">
        <v>352</v>
      </c>
      <c r="D4095" t="s">
        <v>336</v>
      </c>
      <c r="E4095" t="s">
        <v>82</v>
      </c>
      <c r="F4095" t="s">
        <v>285</v>
      </c>
      <c r="G4095" t="s">
        <v>332</v>
      </c>
      <c r="H4095" t="s">
        <v>1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</row>
    <row r="4096" spans="1:37">
      <c r="A4096" s="32" t="str">
        <f t="shared" ref="A4096:A4159" si="64">CONCATENATE(B4096,E4096,F4096,H4096)</f>
        <v>Goods covered by EC Reg 1236/2005 onlyNorwayIncorporationa</v>
      </c>
      <c r="B4096" s="32" t="str">
        <f>VLOOKUP(D4096,Lookup!$A:$B,2,FALSE)</f>
        <v>Goods covered by EC Reg 1236/2005 only</v>
      </c>
      <c r="C4096" s="32" t="s">
        <v>352</v>
      </c>
      <c r="D4096" t="s">
        <v>336</v>
      </c>
      <c r="E4096" t="s">
        <v>81</v>
      </c>
      <c r="F4096" t="s">
        <v>285</v>
      </c>
      <c r="G4096" t="s">
        <v>332</v>
      </c>
      <c r="H4096" t="s">
        <v>1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</row>
    <row r="4097" spans="1:37">
      <c r="A4097" s="32" t="str">
        <f t="shared" si="64"/>
        <v>Goods covered by EC Reg 1236/2005 onlyOmanIncorporationa</v>
      </c>
      <c r="B4097" s="32" t="str">
        <f>VLOOKUP(D4097,Lookup!$A:$B,2,FALSE)</f>
        <v>Goods covered by EC Reg 1236/2005 only</v>
      </c>
      <c r="C4097" s="32" t="s">
        <v>352</v>
      </c>
      <c r="D4097" t="s">
        <v>336</v>
      </c>
      <c r="E4097" t="s">
        <v>80</v>
      </c>
      <c r="F4097" t="s">
        <v>285</v>
      </c>
      <c r="G4097" t="s">
        <v>332</v>
      </c>
      <c r="H4097" t="s">
        <v>1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</row>
    <row r="4098" spans="1:37">
      <c r="A4098" s="32" t="str">
        <f t="shared" si="64"/>
        <v>Goods covered by EC Reg 1236/2005 onlyPakistanIncorporationa</v>
      </c>
      <c r="B4098" s="32" t="str">
        <f>VLOOKUP(D4098,Lookup!$A:$B,2,FALSE)</f>
        <v>Goods covered by EC Reg 1236/2005 only</v>
      </c>
      <c r="C4098" s="32" t="s">
        <v>352</v>
      </c>
      <c r="D4098" t="s">
        <v>336</v>
      </c>
      <c r="E4098" t="s">
        <v>79</v>
      </c>
      <c r="F4098" t="s">
        <v>285</v>
      </c>
      <c r="G4098" t="s">
        <v>332</v>
      </c>
      <c r="H4098" t="s">
        <v>1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</row>
    <row r="4099" spans="1:37">
      <c r="A4099" s="32" t="str">
        <f t="shared" si="64"/>
        <v>Goods covered by EC Reg 1236/2005 onlyPalauIncorporationa</v>
      </c>
      <c r="B4099" s="32" t="str">
        <f>VLOOKUP(D4099,Lookup!$A:$B,2,FALSE)</f>
        <v>Goods covered by EC Reg 1236/2005 only</v>
      </c>
      <c r="C4099" s="32" t="s">
        <v>352</v>
      </c>
      <c r="D4099" t="s">
        <v>336</v>
      </c>
      <c r="E4099" t="s">
        <v>78</v>
      </c>
      <c r="F4099" t="s">
        <v>285</v>
      </c>
      <c r="G4099" t="s">
        <v>332</v>
      </c>
      <c r="H4099" t="s">
        <v>1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</row>
    <row r="4100" spans="1:37">
      <c r="A4100" s="32" t="str">
        <f t="shared" si="64"/>
        <v>Goods covered by EC Reg 1236/2005 onlyPanamaIncorporationa</v>
      </c>
      <c r="B4100" s="32" t="str">
        <f>VLOOKUP(D4100,Lookup!$A:$B,2,FALSE)</f>
        <v>Goods covered by EC Reg 1236/2005 only</v>
      </c>
      <c r="C4100" s="32" t="s">
        <v>352</v>
      </c>
      <c r="D4100" t="s">
        <v>336</v>
      </c>
      <c r="E4100" t="s">
        <v>77</v>
      </c>
      <c r="F4100" t="s">
        <v>285</v>
      </c>
      <c r="G4100" t="s">
        <v>332</v>
      </c>
      <c r="H4100" t="s">
        <v>1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</row>
    <row r="4101" spans="1:37">
      <c r="A4101" s="32" t="str">
        <f t="shared" si="64"/>
        <v>Goods covered by EC Reg 1236/2005 onlyPapua New GuineaIncorporationa</v>
      </c>
      <c r="B4101" s="32" t="str">
        <f>VLOOKUP(D4101,Lookup!$A:$B,2,FALSE)</f>
        <v>Goods covered by EC Reg 1236/2005 only</v>
      </c>
      <c r="C4101" s="32" t="s">
        <v>352</v>
      </c>
      <c r="D4101" t="s">
        <v>336</v>
      </c>
      <c r="E4101" t="s">
        <v>76</v>
      </c>
      <c r="F4101" t="s">
        <v>285</v>
      </c>
      <c r="G4101" t="s">
        <v>332</v>
      </c>
      <c r="H4101" t="s">
        <v>1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</row>
    <row r="4102" spans="1:37">
      <c r="A4102" s="32" t="str">
        <f t="shared" si="64"/>
        <v>Goods covered by EC Reg 1236/2005 onlyParaguayIncorporationa</v>
      </c>
      <c r="B4102" s="32" t="str">
        <f>VLOOKUP(D4102,Lookup!$A:$B,2,FALSE)</f>
        <v>Goods covered by EC Reg 1236/2005 only</v>
      </c>
      <c r="C4102" s="32" t="s">
        <v>352</v>
      </c>
      <c r="D4102" t="s">
        <v>336</v>
      </c>
      <c r="E4102" t="s">
        <v>75</v>
      </c>
      <c r="F4102" t="s">
        <v>285</v>
      </c>
      <c r="G4102" t="s">
        <v>332</v>
      </c>
      <c r="H4102" t="s">
        <v>1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</row>
    <row r="4103" spans="1:37">
      <c r="A4103" s="32" t="str">
        <f t="shared" si="64"/>
        <v>Goods covered by EC Reg 1236/2005 onlyPeruIncorporationa</v>
      </c>
      <c r="B4103" s="32" t="str">
        <f>VLOOKUP(D4103,Lookup!$A:$B,2,FALSE)</f>
        <v>Goods covered by EC Reg 1236/2005 only</v>
      </c>
      <c r="C4103" s="32" t="s">
        <v>352</v>
      </c>
      <c r="D4103" t="s">
        <v>336</v>
      </c>
      <c r="E4103" t="s">
        <v>74</v>
      </c>
      <c r="F4103" t="s">
        <v>285</v>
      </c>
      <c r="G4103" t="s">
        <v>332</v>
      </c>
      <c r="H4103" t="s">
        <v>1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</row>
    <row r="4104" spans="1:37">
      <c r="A4104" s="32" t="str">
        <f t="shared" si="64"/>
        <v>Goods covered by EC Reg 1236/2005 onlyPhilippinesIncorporationa</v>
      </c>
      <c r="B4104" s="32" t="str">
        <f>VLOOKUP(D4104,Lookup!$A:$B,2,FALSE)</f>
        <v>Goods covered by EC Reg 1236/2005 only</v>
      </c>
      <c r="C4104" s="32" t="s">
        <v>352</v>
      </c>
      <c r="D4104" t="s">
        <v>336</v>
      </c>
      <c r="E4104" t="s">
        <v>73</v>
      </c>
      <c r="F4104" t="s">
        <v>285</v>
      </c>
      <c r="G4104" t="s">
        <v>332</v>
      </c>
      <c r="H4104" t="s">
        <v>1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</row>
    <row r="4105" spans="1:37">
      <c r="A4105" s="32" t="str">
        <f t="shared" si="64"/>
        <v>Goods covered by EC Reg 1236/2005 onlyPitcairn Islands (Islands of: Pitcairn | Henderson | Ducie | Oeno)Incorporationa</v>
      </c>
      <c r="B4105" s="32" t="str">
        <f>VLOOKUP(D4105,Lookup!$A:$B,2,FALSE)</f>
        <v>Goods covered by EC Reg 1236/2005 only</v>
      </c>
      <c r="C4105" s="32" t="s">
        <v>352</v>
      </c>
      <c r="D4105" t="s">
        <v>336</v>
      </c>
      <c r="E4105" t="s">
        <v>348</v>
      </c>
      <c r="F4105" t="s">
        <v>285</v>
      </c>
      <c r="G4105" t="s">
        <v>332</v>
      </c>
      <c r="H4105" t="s">
        <v>1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</row>
    <row r="4106" spans="1:37">
      <c r="A4106" s="32" t="str">
        <f t="shared" si="64"/>
        <v>Goods covered by EC Reg 1236/2005 onlyPolandIncorporationa</v>
      </c>
      <c r="B4106" s="32" t="str">
        <f>VLOOKUP(D4106,Lookup!$A:$B,2,FALSE)</f>
        <v>Goods covered by EC Reg 1236/2005 only</v>
      </c>
      <c r="C4106" s="32" t="s">
        <v>352</v>
      </c>
      <c r="D4106" t="s">
        <v>336</v>
      </c>
      <c r="E4106" t="s">
        <v>72</v>
      </c>
      <c r="F4106" t="s">
        <v>285</v>
      </c>
      <c r="G4106" t="s">
        <v>332</v>
      </c>
      <c r="H4106" t="s">
        <v>1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</row>
    <row r="4107" spans="1:37">
      <c r="A4107" s="32" t="str">
        <f t="shared" si="64"/>
        <v>Goods covered by EC Reg 1236/2005 onlyPortugalIncorporationa</v>
      </c>
      <c r="B4107" s="32" t="str">
        <f>VLOOKUP(D4107,Lookup!$A:$B,2,FALSE)</f>
        <v>Goods covered by EC Reg 1236/2005 only</v>
      </c>
      <c r="C4107" s="32" t="s">
        <v>352</v>
      </c>
      <c r="D4107" t="s">
        <v>336</v>
      </c>
      <c r="E4107" t="s">
        <v>71</v>
      </c>
      <c r="F4107" t="s">
        <v>285</v>
      </c>
      <c r="G4107" t="s">
        <v>332</v>
      </c>
      <c r="H4107" t="s">
        <v>1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</row>
    <row r="4108" spans="1:37">
      <c r="A4108" s="32" t="str">
        <f t="shared" si="64"/>
        <v>Goods covered by EC Reg 1236/2005 onlyPuerto RicoIncorporationa</v>
      </c>
      <c r="B4108" s="32" t="str">
        <f>VLOOKUP(D4108,Lookup!$A:$B,2,FALSE)</f>
        <v>Goods covered by EC Reg 1236/2005 only</v>
      </c>
      <c r="C4108" s="32" t="s">
        <v>352</v>
      </c>
      <c r="D4108" t="s">
        <v>336</v>
      </c>
      <c r="E4108" t="s">
        <v>70</v>
      </c>
      <c r="F4108" t="s">
        <v>285</v>
      </c>
      <c r="G4108" t="s">
        <v>332</v>
      </c>
      <c r="H4108" t="s">
        <v>1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</row>
    <row r="4109" spans="1:37">
      <c r="A4109" s="32" t="str">
        <f t="shared" si="64"/>
        <v>Goods covered by EC Reg 1236/2005 onlyQatarIncorporationa</v>
      </c>
      <c r="B4109" s="32" t="str">
        <f>VLOOKUP(D4109,Lookup!$A:$B,2,FALSE)</f>
        <v>Goods covered by EC Reg 1236/2005 only</v>
      </c>
      <c r="C4109" s="32" t="s">
        <v>352</v>
      </c>
      <c r="D4109" t="s">
        <v>336</v>
      </c>
      <c r="E4109" t="s">
        <v>69</v>
      </c>
      <c r="F4109" t="s">
        <v>285</v>
      </c>
      <c r="G4109" t="s">
        <v>332</v>
      </c>
      <c r="H4109" t="s">
        <v>1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</row>
    <row r="4110" spans="1:37">
      <c r="A4110" s="32" t="str">
        <f t="shared" si="64"/>
        <v>Goods covered by EC Reg 1236/2005 onlyRepublic of CongoIncorporationa</v>
      </c>
      <c r="B4110" s="32" t="str">
        <f>VLOOKUP(D4110,Lookup!$A:$B,2,FALSE)</f>
        <v>Goods covered by EC Reg 1236/2005 only</v>
      </c>
      <c r="C4110" s="32" t="s">
        <v>352</v>
      </c>
      <c r="D4110" t="s">
        <v>336</v>
      </c>
      <c r="E4110" t="s">
        <v>68</v>
      </c>
      <c r="F4110" t="s">
        <v>285</v>
      </c>
      <c r="G4110" t="s">
        <v>332</v>
      </c>
      <c r="H4110" t="s">
        <v>1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</row>
    <row r="4111" spans="1:37">
      <c r="A4111" s="32" t="str">
        <f t="shared" si="64"/>
        <v>Goods covered by EC Reg 1236/2005 onlyRomaniaIncorporationa</v>
      </c>
      <c r="B4111" s="32" t="str">
        <f>VLOOKUP(D4111,Lookup!$A:$B,2,FALSE)</f>
        <v>Goods covered by EC Reg 1236/2005 only</v>
      </c>
      <c r="C4111" s="32" t="s">
        <v>352</v>
      </c>
      <c r="D4111" t="s">
        <v>336</v>
      </c>
      <c r="E4111" t="s">
        <v>67</v>
      </c>
      <c r="F4111" t="s">
        <v>285</v>
      </c>
      <c r="G4111" t="s">
        <v>332</v>
      </c>
      <c r="H4111" t="s">
        <v>1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</row>
    <row r="4112" spans="1:37">
      <c r="A4112" s="32" t="str">
        <f t="shared" si="64"/>
        <v>Goods covered by EC Reg 1236/2005 onlyRoss DependencyIncorporationa</v>
      </c>
      <c r="B4112" s="32" t="str">
        <f>VLOOKUP(D4112,Lookup!$A:$B,2,FALSE)</f>
        <v>Goods covered by EC Reg 1236/2005 only</v>
      </c>
      <c r="C4112" s="32" t="s">
        <v>352</v>
      </c>
      <c r="D4112" t="s">
        <v>336</v>
      </c>
      <c r="E4112" t="s">
        <v>66</v>
      </c>
      <c r="F4112" t="s">
        <v>285</v>
      </c>
      <c r="G4112" t="s">
        <v>332</v>
      </c>
      <c r="H4112" t="s">
        <v>1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</row>
    <row r="4113" spans="1:37">
      <c r="A4113" s="32" t="str">
        <f t="shared" si="64"/>
        <v>Goods covered by EC Reg 1236/2005 onlyRussiaIncorporationa</v>
      </c>
      <c r="B4113" s="32" t="str">
        <f>VLOOKUP(D4113,Lookup!$A:$B,2,FALSE)</f>
        <v>Goods covered by EC Reg 1236/2005 only</v>
      </c>
      <c r="C4113" s="32" t="s">
        <v>352</v>
      </c>
      <c r="D4113" t="s">
        <v>336</v>
      </c>
      <c r="E4113" t="s">
        <v>65</v>
      </c>
      <c r="F4113" t="s">
        <v>285</v>
      </c>
      <c r="G4113" t="s">
        <v>332</v>
      </c>
      <c r="H4113" t="s">
        <v>1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</row>
    <row r="4114" spans="1:37">
      <c r="A4114" s="32" t="str">
        <f t="shared" si="64"/>
        <v>Goods covered by EC Reg 1236/2005 onlyRwandaIncorporationa</v>
      </c>
      <c r="B4114" s="32" t="str">
        <f>VLOOKUP(D4114,Lookup!$A:$B,2,FALSE)</f>
        <v>Goods covered by EC Reg 1236/2005 only</v>
      </c>
      <c r="C4114" s="32" t="s">
        <v>352</v>
      </c>
      <c r="D4114" t="s">
        <v>336</v>
      </c>
      <c r="E4114" t="s">
        <v>64</v>
      </c>
      <c r="F4114" t="s">
        <v>285</v>
      </c>
      <c r="G4114" t="s">
        <v>332</v>
      </c>
      <c r="H4114" t="s">
        <v>1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</row>
    <row r="4115" spans="1:37">
      <c r="A4115" s="32" t="str">
        <f t="shared" si="64"/>
        <v>Goods covered by EC Reg 1236/2005 onlySamoaIncorporationa</v>
      </c>
      <c r="B4115" s="32" t="str">
        <f>VLOOKUP(D4115,Lookup!$A:$B,2,FALSE)</f>
        <v>Goods covered by EC Reg 1236/2005 only</v>
      </c>
      <c r="C4115" s="32" t="s">
        <v>352</v>
      </c>
      <c r="D4115" t="s">
        <v>336</v>
      </c>
      <c r="E4115" t="s">
        <v>63</v>
      </c>
      <c r="F4115" t="s">
        <v>285</v>
      </c>
      <c r="G4115" t="s">
        <v>332</v>
      </c>
      <c r="H4115" t="s">
        <v>1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</row>
    <row r="4116" spans="1:37">
      <c r="A4116" s="32" t="str">
        <f t="shared" si="64"/>
        <v>Goods covered by EC Reg 1236/2005 onlySan MarinoIncorporationa</v>
      </c>
      <c r="B4116" s="32" t="str">
        <f>VLOOKUP(D4116,Lookup!$A:$B,2,FALSE)</f>
        <v>Goods covered by EC Reg 1236/2005 only</v>
      </c>
      <c r="C4116" s="32" t="s">
        <v>352</v>
      </c>
      <c r="D4116" t="s">
        <v>336</v>
      </c>
      <c r="E4116" t="s">
        <v>62</v>
      </c>
      <c r="F4116" t="s">
        <v>285</v>
      </c>
      <c r="G4116" t="s">
        <v>332</v>
      </c>
      <c r="H4116" t="s">
        <v>1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</row>
    <row r="4117" spans="1:37">
      <c r="A4117" s="32" t="str">
        <f t="shared" si="64"/>
        <v>Goods covered by EC Reg 1236/2005 onlySao Tome and PrincipeIncorporationa</v>
      </c>
      <c r="B4117" s="32" t="str">
        <f>VLOOKUP(D4117,Lookup!$A:$B,2,FALSE)</f>
        <v>Goods covered by EC Reg 1236/2005 only</v>
      </c>
      <c r="C4117" s="32" t="s">
        <v>352</v>
      </c>
      <c r="D4117" t="s">
        <v>336</v>
      </c>
      <c r="E4117" t="s">
        <v>61</v>
      </c>
      <c r="F4117" t="s">
        <v>285</v>
      </c>
      <c r="G4117" t="s">
        <v>332</v>
      </c>
      <c r="H4117" t="s">
        <v>1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</row>
    <row r="4118" spans="1:37">
      <c r="A4118" s="32" t="str">
        <f t="shared" si="64"/>
        <v>Goods covered by EC Reg 1236/2005 onlySarawakIncorporationa</v>
      </c>
      <c r="B4118" s="32" t="str">
        <f>VLOOKUP(D4118,Lookup!$A:$B,2,FALSE)</f>
        <v>Goods covered by EC Reg 1236/2005 only</v>
      </c>
      <c r="C4118" s="32" t="s">
        <v>352</v>
      </c>
      <c r="D4118" t="s">
        <v>336</v>
      </c>
      <c r="E4118" t="s">
        <v>60</v>
      </c>
      <c r="F4118" t="s">
        <v>285</v>
      </c>
      <c r="G4118" t="s">
        <v>332</v>
      </c>
      <c r="H4118" t="s">
        <v>1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</row>
    <row r="4119" spans="1:37">
      <c r="A4119" s="32" t="str">
        <f t="shared" si="64"/>
        <v>Goods covered by EC Reg 1236/2005 onlySaudi ArabiaIncorporationa</v>
      </c>
      <c r="B4119" s="32" t="str">
        <f>VLOOKUP(D4119,Lookup!$A:$B,2,FALSE)</f>
        <v>Goods covered by EC Reg 1236/2005 only</v>
      </c>
      <c r="C4119" s="32" t="s">
        <v>352</v>
      </c>
      <c r="D4119" t="s">
        <v>336</v>
      </c>
      <c r="E4119" t="s">
        <v>59</v>
      </c>
      <c r="F4119" t="s">
        <v>285</v>
      </c>
      <c r="G4119" t="s">
        <v>332</v>
      </c>
      <c r="H4119" t="s">
        <v>1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</row>
    <row r="4120" spans="1:37">
      <c r="A4120" s="32" t="str">
        <f t="shared" si="64"/>
        <v>Goods covered by EC Reg 1236/2005 onlySenegalIncorporationa</v>
      </c>
      <c r="B4120" s="32" t="str">
        <f>VLOOKUP(D4120,Lookup!$A:$B,2,FALSE)</f>
        <v>Goods covered by EC Reg 1236/2005 only</v>
      </c>
      <c r="C4120" s="32" t="s">
        <v>352</v>
      </c>
      <c r="D4120" t="s">
        <v>336</v>
      </c>
      <c r="E4120" t="s">
        <v>58</v>
      </c>
      <c r="F4120" t="s">
        <v>285</v>
      </c>
      <c r="G4120" t="s">
        <v>332</v>
      </c>
      <c r="H4120" t="s">
        <v>1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</row>
    <row r="4121" spans="1:37">
      <c r="A4121" s="32" t="str">
        <f t="shared" si="64"/>
        <v>Goods covered by EC Reg 1236/2005 onlySerbiaIncorporationa</v>
      </c>
      <c r="B4121" s="32" t="str">
        <f>VLOOKUP(D4121,Lookup!$A:$B,2,FALSE)</f>
        <v>Goods covered by EC Reg 1236/2005 only</v>
      </c>
      <c r="C4121" s="32" t="s">
        <v>352</v>
      </c>
      <c r="D4121" t="s">
        <v>336</v>
      </c>
      <c r="E4121" t="s">
        <v>57</v>
      </c>
      <c r="F4121" t="s">
        <v>285</v>
      </c>
      <c r="G4121" t="s">
        <v>332</v>
      </c>
      <c r="H4121" t="s">
        <v>1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</row>
    <row r="4122" spans="1:37">
      <c r="A4122" s="32" t="str">
        <f t="shared" si="64"/>
        <v>Goods covered by EC Reg 1236/2005 onlySeychellesIncorporationa</v>
      </c>
      <c r="B4122" s="32" t="str">
        <f>VLOOKUP(D4122,Lookup!$A:$B,2,FALSE)</f>
        <v>Goods covered by EC Reg 1236/2005 only</v>
      </c>
      <c r="C4122" s="32" t="s">
        <v>352</v>
      </c>
      <c r="D4122" t="s">
        <v>336</v>
      </c>
      <c r="E4122" t="s">
        <v>56</v>
      </c>
      <c r="F4122" t="s">
        <v>285</v>
      </c>
      <c r="G4122" t="s">
        <v>332</v>
      </c>
      <c r="H4122" t="s">
        <v>1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</row>
    <row r="4123" spans="1:37">
      <c r="A4123" s="32" t="str">
        <f t="shared" si="64"/>
        <v>Goods covered by EC Reg 1236/2005 onlySierra LeoneIncorporationa</v>
      </c>
      <c r="B4123" s="32" t="str">
        <f>VLOOKUP(D4123,Lookup!$A:$B,2,FALSE)</f>
        <v>Goods covered by EC Reg 1236/2005 only</v>
      </c>
      <c r="C4123" s="32" t="s">
        <v>352</v>
      </c>
      <c r="D4123" t="s">
        <v>336</v>
      </c>
      <c r="E4123" t="s">
        <v>55</v>
      </c>
      <c r="F4123" t="s">
        <v>285</v>
      </c>
      <c r="G4123" t="s">
        <v>332</v>
      </c>
      <c r="H4123" t="s">
        <v>1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</row>
    <row r="4124" spans="1:37">
      <c r="A4124" s="32" t="str">
        <f t="shared" si="64"/>
        <v>Goods covered by EC Reg 1236/2005 onlySingaporeIncorporationa</v>
      </c>
      <c r="B4124" s="32" t="str">
        <f>VLOOKUP(D4124,Lookup!$A:$B,2,FALSE)</f>
        <v>Goods covered by EC Reg 1236/2005 only</v>
      </c>
      <c r="C4124" s="32" t="s">
        <v>352</v>
      </c>
      <c r="D4124" t="s">
        <v>336</v>
      </c>
      <c r="E4124" t="s">
        <v>54</v>
      </c>
      <c r="F4124" t="s">
        <v>285</v>
      </c>
      <c r="G4124" t="s">
        <v>332</v>
      </c>
      <c r="H4124" t="s">
        <v>1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</row>
    <row r="4125" spans="1:37">
      <c r="A4125" s="32" t="str">
        <f t="shared" si="64"/>
        <v>Goods covered by EC Reg 1236/2005 onlySlovakiaIncorporationa</v>
      </c>
      <c r="B4125" s="32" t="str">
        <f>VLOOKUP(D4125,Lookup!$A:$B,2,FALSE)</f>
        <v>Goods covered by EC Reg 1236/2005 only</v>
      </c>
      <c r="C4125" s="32" t="s">
        <v>352</v>
      </c>
      <c r="D4125" t="s">
        <v>336</v>
      </c>
      <c r="E4125" t="s">
        <v>53</v>
      </c>
      <c r="F4125" t="s">
        <v>285</v>
      </c>
      <c r="G4125" t="s">
        <v>332</v>
      </c>
      <c r="H4125" t="s">
        <v>1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</row>
    <row r="4126" spans="1:37">
      <c r="A4126" s="32" t="str">
        <f t="shared" si="64"/>
        <v>Goods covered by EC Reg 1236/2005 onlySloveniaIncorporationa</v>
      </c>
      <c r="B4126" s="32" t="str">
        <f>VLOOKUP(D4126,Lookup!$A:$B,2,FALSE)</f>
        <v>Goods covered by EC Reg 1236/2005 only</v>
      </c>
      <c r="C4126" s="32" t="s">
        <v>352</v>
      </c>
      <c r="D4126" t="s">
        <v>336</v>
      </c>
      <c r="E4126" t="s">
        <v>52</v>
      </c>
      <c r="F4126" t="s">
        <v>285</v>
      </c>
      <c r="G4126" t="s">
        <v>332</v>
      </c>
      <c r="H4126" t="s">
        <v>1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</row>
    <row r="4127" spans="1:37">
      <c r="A4127" s="32" t="str">
        <f t="shared" si="64"/>
        <v>Goods covered by EC Reg 1236/2005 onlySolomon IslandsIncorporationa</v>
      </c>
      <c r="B4127" s="32" t="str">
        <f>VLOOKUP(D4127,Lookup!$A:$B,2,FALSE)</f>
        <v>Goods covered by EC Reg 1236/2005 only</v>
      </c>
      <c r="C4127" s="32" t="s">
        <v>352</v>
      </c>
      <c r="D4127" t="s">
        <v>336</v>
      </c>
      <c r="E4127" t="s">
        <v>51</v>
      </c>
      <c r="F4127" t="s">
        <v>285</v>
      </c>
      <c r="G4127" t="s">
        <v>332</v>
      </c>
      <c r="H4127" t="s">
        <v>1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</row>
    <row r="4128" spans="1:37">
      <c r="A4128" s="32" t="str">
        <f t="shared" si="64"/>
        <v>Goods covered by EC Reg 1236/2005 onlySomaliaIncorporationa</v>
      </c>
      <c r="B4128" s="32" t="str">
        <f>VLOOKUP(D4128,Lookup!$A:$B,2,FALSE)</f>
        <v>Goods covered by EC Reg 1236/2005 only</v>
      </c>
      <c r="C4128" s="32" t="s">
        <v>352</v>
      </c>
      <c r="D4128" t="s">
        <v>336</v>
      </c>
      <c r="E4128" t="s">
        <v>50</v>
      </c>
      <c r="F4128" t="s">
        <v>285</v>
      </c>
      <c r="G4128" t="s">
        <v>332</v>
      </c>
      <c r="H4128" t="s">
        <v>1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</row>
    <row r="4129" spans="1:37">
      <c r="A4129" s="32" t="str">
        <f t="shared" si="64"/>
        <v>Goods covered by EC Reg 1236/2005 onlySouth AfricaIncorporationa</v>
      </c>
      <c r="B4129" s="32" t="str">
        <f>VLOOKUP(D4129,Lookup!$A:$B,2,FALSE)</f>
        <v>Goods covered by EC Reg 1236/2005 only</v>
      </c>
      <c r="C4129" s="32" t="s">
        <v>352</v>
      </c>
      <c r="D4129" t="s">
        <v>336</v>
      </c>
      <c r="E4129" t="s">
        <v>49</v>
      </c>
      <c r="F4129" t="s">
        <v>285</v>
      </c>
      <c r="G4129" t="s">
        <v>332</v>
      </c>
      <c r="H4129" t="s">
        <v>1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</row>
    <row r="4130" spans="1:37">
      <c r="A4130" s="32" t="str">
        <f t="shared" si="64"/>
        <v>Goods covered by EC Reg 1236/2005 onlySouth Georgia and South Sandwich IslandsIncorporationa</v>
      </c>
      <c r="B4130" s="32" t="str">
        <f>VLOOKUP(D4130,Lookup!$A:$B,2,FALSE)</f>
        <v>Goods covered by EC Reg 1236/2005 only</v>
      </c>
      <c r="C4130" s="32" t="s">
        <v>352</v>
      </c>
      <c r="D4130" t="s">
        <v>336</v>
      </c>
      <c r="E4130" t="s">
        <v>48</v>
      </c>
      <c r="F4130" t="s">
        <v>285</v>
      </c>
      <c r="G4130" t="s">
        <v>332</v>
      </c>
      <c r="H4130" t="s">
        <v>1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</row>
    <row r="4131" spans="1:37">
      <c r="A4131" s="32" t="str">
        <f t="shared" si="64"/>
        <v>Goods covered by EC Reg 1236/2005 onlySpainIncorporationa</v>
      </c>
      <c r="B4131" s="32" t="str">
        <f>VLOOKUP(D4131,Lookup!$A:$B,2,FALSE)</f>
        <v>Goods covered by EC Reg 1236/2005 only</v>
      </c>
      <c r="C4131" s="32" t="s">
        <v>352</v>
      </c>
      <c r="D4131" t="s">
        <v>336</v>
      </c>
      <c r="E4131" t="s">
        <v>47</v>
      </c>
      <c r="F4131" t="s">
        <v>285</v>
      </c>
      <c r="G4131" t="s">
        <v>332</v>
      </c>
      <c r="H4131" t="s">
        <v>1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</row>
    <row r="4132" spans="1:37">
      <c r="A4132" s="32" t="str">
        <f t="shared" si="64"/>
        <v>Goods covered by EC Reg 1236/2005 onlySri LankaIncorporationa</v>
      </c>
      <c r="B4132" s="32" t="str">
        <f>VLOOKUP(D4132,Lookup!$A:$B,2,FALSE)</f>
        <v>Goods covered by EC Reg 1236/2005 only</v>
      </c>
      <c r="C4132" s="32" t="s">
        <v>352</v>
      </c>
      <c r="D4132" t="s">
        <v>336</v>
      </c>
      <c r="E4132" t="s">
        <v>46</v>
      </c>
      <c r="F4132" t="s">
        <v>285</v>
      </c>
      <c r="G4132" t="s">
        <v>332</v>
      </c>
      <c r="H4132" t="s">
        <v>1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</row>
    <row r="4133" spans="1:37">
      <c r="A4133" s="32" t="str">
        <f t="shared" si="64"/>
        <v>Goods covered by EC Reg 1236/2005 onlySt Christopher and NevisIncorporationa</v>
      </c>
      <c r="B4133" s="32" t="str">
        <f>VLOOKUP(D4133,Lookup!$A:$B,2,FALSE)</f>
        <v>Goods covered by EC Reg 1236/2005 only</v>
      </c>
      <c r="C4133" s="32" t="s">
        <v>352</v>
      </c>
      <c r="D4133" t="s">
        <v>336</v>
      </c>
      <c r="E4133" t="s">
        <v>45</v>
      </c>
      <c r="F4133" t="s">
        <v>285</v>
      </c>
      <c r="G4133" t="s">
        <v>332</v>
      </c>
      <c r="H4133" t="s">
        <v>1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</row>
    <row r="4134" spans="1:37">
      <c r="A4134" s="32" t="str">
        <f t="shared" si="64"/>
        <v>Goods covered by EC Reg 1236/2005 onlySt HelenaIncorporationa</v>
      </c>
      <c r="B4134" s="32" t="str">
        <f>VLOOKUP(D4134,Lookup!$A:$B,2,FALSE)</f>
        <v>Goods covered by EC Reg 1236/2005 only</v>
      </c>
      <c r="C4134" s="32" t="s">
        <v>352</v>
      </c>
      <c r="D4134" t="s">
        <v>336</v>
      </c>
      <c r="E4134" t="s">
        <v>44</v>
      </c>
      <c r="F4134" t="s">
        <v>285</v>
      </c>
      <c r="G4134" t="s">
        <v>332</v>
      </c>
      <c r="H4134" t="s">
        <v>1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</row>
    <row r="4135" spans="1:37">
      <c r="A4135" s="32" t="str">
        <f t="shared" si="64"/>
        <v>Goods covered by EC Reg 1236/2005 onlySt Kitts And NevisIncorporationa</v>
      </c>
      <c r="B4135" s="32" t="str">
        <f>VLOOKUP(D4135,Lookup!$A:$B,2,FALSE)</f>
        <v>Goods covered by EC Reg 1236/2005 only</v>
      </c>
      <c r="C4135" s="32" t="s">
        <v>352</v>
      </c>
      <c r="D4135" t="s">
        <v>336</v>
      </c>
      <c r="E4135" t="s">
        <v>43</v>
      </c>
      <c r="F4135" t="s">
        <v>285</v>
      </c>
      <c r="G4135" t="s">
        <v>332</v>
      </c>
      <c r="H4135" t="s">
        <v>1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</row>
    <row r="4136" spans="1:37">
      <c r="A4136" s="32" t="str">
        <f t="shared" si="64"/>
        <v>Goods covered by EC Reg 1236/2005 onlySt LuciaIncorporationa</v>
      </c>
      <c r="B4136" s="32" t="str">
        <f>VLOOKUP(D4136,Lookup!$A:$B,2,FALSE)</f>
        <v>Goods covered by EC Reg 1236/2005 only</v>
      </c>
      <c r="C4136" s="32" t="s">
        <v>352</v>
      </c>
      <c r="D4136" t="s">
        <v>336</v>
      </c>
      <c r="E4136" t="s">
        <v>42</v>
      </c>
      <c r="F4136" t="s">
        <v>285</v>
      </c>
      <c r="G4136" t="s">
        <v>332</v>
      </c>
      <c r="H4136" t="s">
        <v>1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</row>
    <row r="4137" spans="1:37">
      <c r="A4137" s="32" t="str">
        <f t="shared" si="64"/>
        <v>Goods covered by EC Reg 1236/2005 onlySt Pierre and MiquelonIncorporationa</v>
      </c>
      <c r="B4137" s="32" t="str">
        <f>VLOOKUP(D4137,Lookup!$A:$B,2,FALSE)</f>
        <v>Goods covered by EC Reg 1236/2005 only</v>
      </c>
      <c r="C4137" s="32" t="s">
        <v>352</v>
      </c>
      <c r="D4137" t="s">
        <v>336</v>
      </c>
      <c r="E4137" t="s">
        <v>41</v>
      </c>
      <c r="F4137" t="s">
        <v>285</v>
      </c>
      <c r="G4137" t="s">
        <v>332</v>
      </c>
      <c r="H4137" t="s">
        <v>1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</row>
    <row r="4138" spans="1:37">
      <c r="A4138" s="32" t="str">
        <f t="shared" si="64"/>
        <v>Goods covered by EC Reg 1236/2005 onlySt Vincent (including the Grenadines)Incorporationa</v>
      </c>
      <c r="B4138" s="32" t="str">
        <f>VLOOKUP(D4138,Lookup!$A:$B,2,FALSE)</f>
        <v>Goods covered by EC Reg 1236/2005 only</v>
      </c>
      <c r="C4138" s="32" t="s">
        <v>352</v>
      </c>
      <c r="D4138" t="s">
        <v>336</v>
      </c>
      <c r="E4138" t="s">
        <v>40</v>
      </c>
      <c r="F4138" t="s">
        <v>285</v>
      </c>
      <c r="G4138" t="s">
        <v>332</v>
      </c>
      <c r="H4138" t="s">
        <v>1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</row>
    <row r="4139" spans="1:37">
      <c r="A4139" s="32" t="str">
        <f t="shared" si="64"/>
        <v>Goods covered by EC Reg 1236/2005 onlySudanIncorporationa</v>
      </c>
      <c r="B4139" s="32" t="str">
        <f>VLOOKUP(D4139,Lookup!$A:$B,2,FALSE)</f>
        <v>Goods covered by EC Reg 1236/2005 only</v>
      </c>
      <c r="C4139" s="32" t="s">
        <v>352</v>
      </c>
      <c r="D4139" t="s">
        <v>336</v>
      </c>
      <c r="E4139" t="s">
        <v>39</v>
      </c>
      <c r="F4139" t="s">
        <v>285</v>
      </c>
      <c r="G4139" t="s">
        <v>332</v>
      </c>
      <c r="H4139" t="s">
        <v>1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</row>
    <row r="4140" spans="1:37">
      <c r="A4140" s="32" t="str">
        <f t="shared" si="64"/>
        <v>Goods covered by EC Reg 1236/2005 onlySouth SudanIncorporationa</v>
      </c>
      <c r="B4140" s="32" t="str">
        <f>VLOOKUP(D4140,Lookup!$A:$B,2,FALSE)</f>
        <v>Goods covered by EC Reg 1236/2005 only</v>
      </c>
      <c r="C4140" s="32" t="s">
        <v>352</v>
      </c>
      <c r="D4140" t="s">
        <v>336</v>
      </c>
      <c r="E4140" t="s">
        <v>344</v>
      </c>
      <c r="F4140" t="s">
        <v>285</v>
      </c>
      <c r="G4140" t="s">
        <v>332</v>
      </c>
      <c r="H4140" t="s">
        <v>1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</row>
    <row r="4141" spans="1:37">
      <c r="A4141" s="32" t="str">
        <f t="shared" si="64"/>
        <v>Goods covered by EC Reg 1236/2005 onlySurinamIncorporationa</v>
      </c>
      <c r="B4141" s="32" t="str">
        <f>VLOOKUP(D4141,Lookup!$A:$B,2,FALSE)</f>
        <v>Goods covered by EC Reg 1236/2005 only</v>
      </c>
      <c r="C4141" s="32" t="s">
        <v>352</v>
      </c>
      <c r="D4141" t="s">
        <v>336</v>
      </c>
      <c r="E4141" t="s">
        <v>38</v>
      </c>
      <c r="F4141" t="s">
        <v>285</v>
      </c>
      <c r="G4141" t="s">
        <v>332</v>
      </c>
      <c r="H4141" t="s">
        <v>1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</row>
    <row r="4142" spans="1:37">
      <c r="A4142" s="32" t="str">
        <f t="shared" si="64"/>
        <v>Goods covered by EC Reg 1236/2005 onlySvelbard ArchipelagoIncorporationa</v>
      </c>
      <c r="B4142" s="32" t="str">
        <f>VLOOKUP(D4142,Lookup!$A:$B,2,FALSE)</f>
        <v>Goods covered by EC Reg 1236/2005 only</v>
      </c>
      <c r="C4142" s="32" t="s">
        <v>352</v>
      </c>
      <c r="D4142" t="s">
        <v>336</v>
      </c>
      <c r="E4142" t="s">
        <v>37</v>
      </c>
      <c r="F4142" t="s">
        <v>285</v>
      </c>
      <c r="G4142" t="s">
        <v>332</v>
      </c>
      <c r="H4142" t="s">
        <v>1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</row>
    <row r="4143" spans="1:37">
      <c r="A4143" s="32" t="str">
        <f t="shared" si="64"/>
        <v>Goods covered by EC Reg 1236/2005 onlySwan IslandsIncorporationa</v>
      </c>
      <c r="B4143" s="32" t="str">
        <f>VLOOKUP(D4143,Lookup!$A:$B,2,FALSE)</f>
        <v>Goods covered by EC Reg 1236/2005 only</v>
      </c>
      <c r="C4143" s="32" t="s">
        <v>352</v>
      </c>
      <c r="D4143" t="s">
        <v>336</v>
      </c>
      <c r="E4143" t="s">
        <v>36</v>
      </c>
      <c r="F4143" t="s">
        <v>285</v>
      </c>
      <c r="G4143" t="s">
        <v>332</v>
      </c>
      <c r="H4143" t="s">
        <v>1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</row>
    <row r="4144" spans="1:37">
      <c r="A4144" s="32" t="str">
        <f t="shared" si="64"/>
        <v>Goods covered by EC Reg 1236/2005 onlySwazilandIncorporationa</v>
      </c>
      <c r="B4144" s="32" t="str">
        <f>VLOOKUP(D4144,Lookup!$A:$B,2,FALSE)</f>
        <v>Goods covered by EC Reg 1236/2005 only</v>
      </c>
      <c r="C4144" s="32" t="s">
        <v>352</v>
      </c>
      <c r="D4144" t="s">
        <v>336</v>
      </c>
      <c r="E4144" t="s">
        <v>35</v>
      </c>
      <c r="F4144" t="s">
        <v>285</v>
      </c>
      <c r="G4144" t="s">
        <v>332</v>
      </c>
      <c r="H4144" t="s">
        <v>1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</row>
    <row r="4145" spans="1:37">
      <c r="A4145" s="32" t="str">
        <f t="shared" si="64"/>
        <v>Goods covered by EC Reg 1236/2005 onlySwedenIncorporationa</v>
      </c>
      <c r="B4145" s="32" t="str">
        <f>VLOOKUP(D4145,Lookup!$A:$B,2,FALSE)</f>
        <v>Goods covered by EC Reg 1236/2005 only</v>
      </c>
      <c r="C4145" s="32" t="s">
        <v>352</v>
      </c>
      <c r="D4145" t="s">
        <v>336</v>
      </c>
      <c r="E4145" t="s">
        <v>34</v>
      </c>
      <c r="F4145" t="s">
        <v>285</v>
      </c>
      <c r="G4145" t="s">
        <v>332</v>
      </c>
      <c r="H4145" t="s">
        <v>1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</row>
    <row r="4146" spans="1:37">
      <c r="A4146" s="32" t="str">
        <f t="shared" si="64"/>
        <v>Goods covered by EC Reg 1236/2005 onlySwitzerlandIncorporationa</v>
      </c>
      <c r="B4146" s="32" t="str">
        <f>VLOOKUP(D4146,Lookup!$A:$B,2,FALSE)</f>
        <v>Goods covered by EC Reg 1236/2005 only</v>
      </c>
      <c r="C4146" s="32" t="s">
        <v>352</v>
      </c>
      <c r="D4146" t="s">
        <v>336</v>
      </c>
      <c r="E4146" t="s">
        <v>33</v>
      </c>
      <c r="F4146" t="s">
        <v>285</v>
      </c>
      <c r="G4146" t="s">
        <v>332</v>
      </c>
      <c r="H4146" t="s">
        <v>1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</row>
    <row r="4147" spans="1:37">
      <c r="A4147" s="32" t="str">
        <f t="shared" si="64"/>
        <v>Goods covered by EC Reg 1236/2005 onlySyriaIncorporationa</v>
      </c>
      <c r="B4147" s="32" t="str">
        <f>VLOOKUP(D4147,Lookup!$A:$B,2,FALSE)</f>
        <v>Goods covered by EC Reg 1236/2005 only</v>
      </c>
      <c r="C4147" s="32" t="s">
        <v>352</v>
      </c>
      <c r="D4147" t="s">
        <v>336</v>
      </c>
      <c r="E4147" t="s">
        <v>32</v>
      </c>
      <c r="F4147" t="s">
        <v>285</v>
      </c>
      <c r="G4147" t="s">
        <v>332</v>
      </c>
      <c r="H4147" t="s">
        <v>1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</row>
    <row r="4148" spans="1:37">
      <c r="A4148" s="32" t="str">
        <f t="shared" si="64"/>
        <v>Goods covered by EC Reg 1236/2005 onlyTaiwanIncorporationa</v>
      </c>
      <c r="B4148" s="32" t="str">
        <f>VLOOKUP(D4148,Lookup!$A:$B,2,FALSE)</f>
        <v>Goods covered by EC Reg 1236/2005 only</v>
      </c>
      <c r="C4148" s="32" t="s">
        <v>352</v>
      </c>
      <c r="D4148" t="s">
        <v>336</v>
      </c>
      <c r="E4148" t="s">
        <v>31</v>
      </c>
      <c r="F4148" t="s">
        <v>285</v>
      </c>
      <c r="G4148" t="s">
        <v>332</v>
      </c>
      <c r="H4148" t="s">
        <v>1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</row>
    <row r="4149" spans="1:37">
      <c r="A4149" s="32" t="str">
        <f t="shared" si="64"/>
        <v>Goods covered by EC Reg 1236/2005 onlyTajikistanIncorporationa</v>
      </c>
      <c r="B4149" s="32" t="str">
        <f>VLOOKUP(D4149,Lookup!$A:$B,2,FALSE)</f>
        <v>Goods covered by EC Reg 1236/2005 only</v>
      </c>
      <c r="C4149" s="32" t="s">
        <v>352</v>
      </c>
      <c r="D4149" t="s">
        <v>336</v>
      </c>
      <c r="E4149" t="s">
        <v>30</v>
      </c>
      <c r="F4149" t="s">
        <v>285</v>
      </c>
      <c r="G4149" t="s">
        <v>332</v>
      </c>
      <c r="H4149" t="s">
        <v>1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</row>
    <row r="4150" spans="1:37">
      <c r="A4150" s="32" t="str">
        <f t="shared" si="64"/>
        <v>Goods covered by EC Reg 1236/2005 onlyTanzaniaIncorporationa</v>
      </c>
      <c r="B4150" s="32" t="str">
        <f>VLOOKUP(D4150,Lookup!$A:$B,2,FALSE)</f>
        <v>Goods covered by EC Reg 1236/2005 only</v>
      </c>
      <c r="C4150" s="32" t="s">
        <v>352</v>
      </c>
      <c r="D4150" t="s">
        <v>336</v>
      </c>
      <c r="E4150" t="s">
        <v>29</v>
      </c>
      <c r="F4150" t="s">
        <v>285</v>
      </c>
      <c r="G4150" t="s">
        <v>332</v>
      </c>
      <c r="H4150" t="s">
        <v>1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</row>
    <row r="4151" spans="1:37">
      <c r="A4151" s="32" t="str">
        <f t="shared" si="64"/>
        <v>Goods covered by EC Reg 1236/2005 onlyThailandIncorporationa</v>
      </c>
      <c r="B4151" s="32" t="str">
        <f>VLOOKUP(D4151,Lookup!$A:$B,2,FALSE)</f>
        <v>Goods covered by EC Reg 1236/2005 only</v>
      </c>
      <c r="C4151" s="32" t="s">
        <v>352</v>
      </c>
      <c r="D4151" t="s">
        <v>336</v>
      </c>
      <c r="E4151" t="s">
        <v>28</v>
      </c>
      <c r="F4151" t="s">
        <v>285</v>
      </c>
      <c r="G4151" t="s">
        <v>332</v>
      </c>
      <c r="H4151" t="s">
        <v>1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</row>
    <row r="4152" spans="1:37">
      <c r="A4152" s="32" t="str">
        <f t="shared" si="64"/>
        <v>Goods covered by EC Reg 1236/2005 onlyTogoIncorporationa</v>
      </c>
      <c r="B4152" s="32" t="str">
        <f>VLOOKUP(D4152,Lookup!$A:$B,2,FALSE)</f>
        <v>Goods covered by EC Reg 1236/2005 only</v>
      </c>
      <c r="C4152" s="32" t="s">
        <v>352</v>
      </c>
      <c r="D4152" t="s">
        <v>336</v>
      </c>
      <c r="E4152" t="s">
        <v>27</v>
      </c>
      <c r="F4152" t="s">
        <v>285</v>
      </c>
      <c r="G4152" t="s">
        <v>332</v>
      </c>
      <c r="H4152" t="s">
        <v>1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</row>
    <row r="4153" spans="1:37">
      <c r="A4153" s="32" t="str">
        <f t="shared" si="64"/>
        <v>Goods covered by EC Reg 1236/2005 onlyTokelau IslandsIncorporationa</v>
      </c>
      <c r="B4153" s="32" t="str">
        <f>VLOOKUP(D4153,Lookup!$A:$B,2,FALSE)</f>
        <v>Goods covered by EC Reg 1236/2005 only</v>
      </c>
      <c r="C4153" s="32" t="s">
        <v>352</v>
      </c>
      <c r="D4153" t="s">
        <v>336</v>
      </c>
      <c r="E4153" t="s">
        <v>26</v>
      </c>
      <c r="F4153" t="s">
        <v>285</v>
      </c>
      <c r="G4153" t="s">
        <v>332</v>
      </c>
      <c r="H4153" t="s">
        <v>1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</row>
    <row r="4154" spans="1:37">
      <c r="A4154" s="32" t="str">
        <f t="shared" si="64"/>
        <v>Goods covered by EC Reg 1236/2005 onlyTongaIncorporationa</v>
      </c>
      <c r="B4154" s="32" t="str">
        <f>VLOOKUP(D4154,Lookup!$A:$B,2,FALSE)</f>
        <v>Goods covered by EC Reg 1236/2005 only</v>
      </c>
      <c r="C4154" s="32" t="s">
        <v>352</v>
      </c>
      <c r="D4154" t="s">
        <v>336</v>
      </c>
      <c r="E4154" t="s">
        <v>25</v>
      </c>
      <c r="F4154" t="s">
        <v>285</v>
      </c>
      <c r="G4154" t="s">
        <v>332</v>
      </c>
      <c r="H4154" t="s">
        <v>1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</row>
    <row r="4155" spans="1:37">
      <c r="A4155" s="32" t="str">
        <f t="shared" si="64"/>
        <v>Goods covered by EC Reg 1236/2005 onlyTrinidad and TobagoIncorporationa</v>
      </c>
      <c r="B4155" s="32" t="str">
        <f>VLOOKUP(D4155,Lookup!$A:$B,2,FALSE)</f>
        <v>Goods covered by EC Reg 1236/2005 only</v>
      </c>
      <c r="C4155" s="32" t="s">
        <v>352</v>
      </c>
      <c r="D4155" t="s">
        <v>336</v>
      </c>
      <c r="E4155" t="s">
        <v>24</v>
      </c>
      <c r="F4155" t="s">
        <v>285</v>
      </c>
      <c r="G4155" t="s">
        <v>332</v>
      </c>
      <c r="H4155" t="s">
        <v>1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</row>
    <row r="4156" spans="1:37">
      <c r="A4156" s="32" t="str">
        <f t="shared" si="64"/>
        <v>Goods covered by EC Reg 1236/2005 onlyTunisiaIncorporationa</v>
      </c>
      <c r="B4156" s="32" t="str">
        <f>VLOOKUP(D4156,Lookup!$A:$B,2,FALSE)</f>
        <v>Goods covered by EC Reg 1236/2005 only</v>
      </c>
      <c r="C4156" s="32" t="s">
        <v>352</v>
      </c>
      <c r="D4156" t="s">
        <v>336</v>
      </c>
      <c r="E4156" t="s">
        <v>23</v>
      </c>
      <c r="F4156" t="s">
        <v>285</v>
      </c>
      <c r="G4156" t="s">
        <v>332</v>
      </c>
      <c r="H4156" t="s">
        <v>1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</row>
    <row r="4157" spans="1:37">
      <c r="A4157" s="32" t="str">
        <f t="shared" si="64"/>
        <v>Goods covered by EC Reg 1236/2005 onlyTurkeyIncorporationa</v>
      </c>
      <c r="B4157" s="32" t="str">
        <f>VLOOKUP(D4157,Lookup!$A:$B,2,FALSE)</f>
        <v>Goods covered by EC Reg 1236/2005 only</v>
      </c>
      <c r="C4157" s="32" t="s">
        <v>352</v>
      </c>
      <c r="D4157" t="s">
        <v>336</v>
      </c>
      <c r="E4157" t="s">
        <v>22</v>
      </c>
      <c r="F4157" t="s">
        <v>285</v>
      </c>
      <c r="G4157" t="s">
        <v>332</v>
      </c>
      <c r="H4157" t="s">
        <v>1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</row>
    <row r="4158" spans="1:37">
      <c r="A4158" s="32" t="str">
        <f t="shared" si="64"/>
        <v>Goods covered by EC Reg 1236/2005 onlyTurkmenistanIncorporationa</v>
      </c>
      <c r="B4158" s="32" t="str">
        <f>VLOOKUP(D4158,Lookup!$A:$B,2,FALSE)</f>
        <v>Goods covered by EC Reg 1236/2005 only</v>
      </c>
      <c r="C4158" s="32" t="s">
        <v>352</v>
      </c>
      <c r="D4158" t="s">
        <v>336</v>
      </c>
      <c r="E4158" t="s">
        <v>21</v>
      </c>
      <c r="F4158" t="s">
        <v>285</v>
      </c>
      <c r="G4158" t="s">
        <v>332</v>
      </c>
      <c r="H4158" t="s">
        <v>1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</row>
    <row r="4159" spans="1:37">
      <c r="A4159" s="32" t="str">
        <f t="shared" si="64"/>
        <v>Goods covered by EC Reg 1236/2005 onlyTurks and Caicos IslandsIncorporationa</v>
      </c>
      <c r="B4159" s="32" t="str">
        <f>VLOOKUP(D4159,Lookup!$A:$B,2,FALSE)</f>
        <v>Goods covered by EC Reg 1236/2005 only</v>
      </c>
      <c r="C4159" s="32" t="s">
        <v>352</v>
      </c>
      <c r="D4159" t="s">
        <v>336</v>
      </c>
      <c r="E4159" t="s">
        <v>20</v>
      </c>
      <c r="F4159" t="s">
        <v>285</v>
      </c>
      <c r="G4159" t="s">
        <v>332</v>
      </c>
      <c r="H4159" t="s">
        <v>1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</row>
    <row r="4160" spans="1:37">
      <c r="A4160" s="32" t="str">
        <f t="shared" ref="A4160:A4223" si="65">CONCATENATE(B4160,E4160,F4160,H4160)</f>
        <v>Goods covered by EC Reg 1236/2005 onlyTuvaluIncorporationa</v>
      </c>
      <c r="B4160" s="32" t="str">
        <f>VLOOKUP(D4160,Lookup!$A:$B,2,FALSE)</f>
        <v>Goods covered by EC Reg 1236/2005 only</v>
      </c>
      <c r="C4160" s="32" t="s">
        <v>352</v>
      </c>
      <c r="D4160" t="s">
        <v>336</v>
      </c>
      <c r="E4160" t="s">
        <v>19</v>
      </c>
      <c r="F4160" t="s">
        <v>285</v>
      </c>
      <c r="G4160" t="s">
        <v>332</v>
      </c>
      <c r="H4160" t="s">
        <v>1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</row>
    <row r="4161" spans="1:37">
      <c r="A4161" s="32" t="str">
        <f t="shared" si="65"/>
        <v>Goods covered by EC Reg 1236/2005 onlyUgandaIncorporationa</v>
      </c>
      <c r="B4161" s="32" t="str">
        <f>VLOOKUP(D4161,Lookup!$A:$B,2,FALSE)</f>
        <v>Goods covered by EC Reg 1236/2005 only</v>
      </c>
      <c r="C4161" s="32" t="s">
        <v>352</v>
      </c>
      <c r="D4161" t="s">
        <v>336</v>
      </c>
      <c r="E4161" t="s">
        <v>18</v>
      </c>
      <c r="F4161" t="s">
        <v>285</v>
      </c>
      <c r="G4161" t="s">
        <v>332</v>
      </c>
      <c r="H4161" t="s">
        <v>1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</row>
    <row r="4162" spans="1:37">
      <c r="A4162" s="32" t="str">
        <f t="shared" si="65"/>
        <v>Goods covered by EC Reg 1236/2005 onlyUkraineIncorporationa</v>
      </c>
      <c r="B4162" s="32" t="str">
        <f>VLOOKUP(D4162,Lookup!$A:$B,2,FALSE)</f>
        <v>Goods covered by EC Reg 1236/2005 only</v>
      </c>
      <c r="C4162" s="32" t="s">
        <v>352</v>
      </c>
      <c r="D4162" t="s">
        <v>336</v>
      </c>
      <c r="E4162" t="s">
        <v>17</v>
      </c>
      <c r="F4162" t="s">
        <v>285</v>
      </c>
      <c r="G4162" t="s">
        <v>332</v>
      </c>
      <c r="H4162" t="s">
        <v>1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</row>
    <row r="4163" spans="1:37">
      <c r="A4163" s="32" t="str">
        <f t="shared" si="65"/>
        <v>Goods covered by EC Reg 1236/2005 onlyUnited Arab EmiratesIncorporationa</v>
      </c>
      <c r="B4163" s="32" t="str">
        <f>VLOOKUP(D4163,Lookup!$A:$B,2,FALSE)</f>
        <v>Goods covered by EC Reg 1236/2005 only</v>
      </c>
      <c r="C4163" s="32" t="s">
        <v>352</v>
      </c>
      <c r="D4163" t="s">
        <v>336</v>
      </c>
      <c r="E4163" t="s">
        <v>16</v>
      </c>
      <c r="F4163" t="s">
        <v>285</v>
      </c>
      <c r="G4163" t="s">
        <v>332</v>
      </c>
      <c r="H4163" t="s">
        <v>1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</row>
    <row r="4164" spans="1:37">
      <c r="A4164" s="32" t="str">
        <f t="shared" si="65"/>
        <v>Goods covered by EC Reg 1236/2005 onlyUnited KingdomIncorporationa</v>
      </c>
      <c r="B4164" s="32" t="str">
        <f>VLOOKUP(D4164,Lookup!$A:$B,2,FALSE)</f>
        <v>Goods covered by EC Reg 1236/2005 only</v>
      </c>
      <c r="C4164" s="32" t="s">
        <v>352</v>
      </c>
      <c r="D4164" t="s">
        <v>336</v>
      </c>
      <c r="E4164" t="s">
        <v>15</v>
      </c>
      <c r="F4164" t="s">
        <v>285</v>
      </c>
      <c r="G4164" t="s">
        <v>332</v>
      </c>
      <c r="H4164" t="s">
        <v>1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</row>
    <row r="4165" spans="1:37">
      <c r="A4165" s="32" t="str">
        <f t="shared" si="65"/>
        <v>Goods covered by EC Reg 1236/2005 onlyUnited States Minor Outlying IslandsIncorporationa</v>
      </c>
      <c r="B4165" s="32" t="str">
        <f>VLOOKUP(D4165,Lookup!$A:$B,2,FALSE)</f>
        <v>Goods covered by EC Reg 1236/2005 only</v>
      </c>
      <c r="C4165" s="32" t="s">
        <v>352</v>
      </c>
      <c r="D4165" t="s">
        <v>336</v>
      </c>
      <c r="E4165" t="s">
        <v>14</v>
      </c>
      <c r="F4165" t="s">
        <v>285</v>
      </c>
      <c r="G4165" t="s">
        <v>332</v>
      </c>
      <c r="H4165" t="s">
        <v>1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</row>
    <row r="4166" spans="1:37">
      <c r="A4166" s="32" t="str">
        <f t="shared" si="65"/>
        <v>Goods covered by EC Reg 1236/2005 onlyUnited States of AmericaIncorporationa</v>
      </c>
      <c r="B4166" s="32" t="str">
        <f>VLOOKUP(D4166,Lookup!$A:$B,2,FALSE)</f>
        <v>Goods covered by EC Reg 1236/2005 only</v>
      </c>
      <c r="C4166" s="32" t="s">
        <v>352</v>
      </c>
      <c r="D4166" t="s">
        <v>336</v>
      </c>
      <c r="E4166" t="s">
        <v>13</v>
      </c>
      <c r="F4166" t="s">
        <v>285</v>
      </c>
      <c r="G4166" t="s">
        <v>332</v>
      </c>
      <c r="H4166" t="s">
        <v>1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</row>
    <row r="4167" spans="1:37">
      <c r="A4167" s="32" t="str">
        <f t="shared" si="65"/>
        <v>Goods covered by EC Reg 1236/2005 onlyUruguayIncorporationa</v>
      </c>
      <c r="B4167" s="32" t="str">
        <f>VLOOKUP(D4167,Lookup!$A:$B,2,FALSE)</f>
        <v>Goods covered by EC Reg 1236/2005 only</v>
      </c>
      <c r="C4167" s="32" t="s">
        <v>352</v>
      </c>
      <c r="D4167" t="s">
        <v>336</v>
      </c>
      <c r="E4167" t="s">
        <v>12</v>
      </c>
      <c r="F4167" t="s">
        <v>285</v>
      </c>
      <c r="G4167" t="s">
        <v>332</v>
      </c>
      <c r="H4167" t="s">
        <v>1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</row>
    <row r="4168" spans="1:37">
      <c r="A4168" s="32" t="str">
        <f t="shared" si="65"/>
        <v>Goods covered by EC Reg 1236/2005 onlyUzbekistanIncorporationa</v>
      </c>
      <c r="B4168" s="32" t="str">
        <f>VLOOKUP(D4168,Lookup!$A:$B,2,FALSE)</f>
        <v>Goods covered by EC Reg 1236/2005 only</v>
      </c>
      <c r="C4168" s="32" t="s">
        <v>352</v>
      </c>
      <c r="D4168" t="s">
        <v>336</v>
      </c>
      <c r="E4168" t="s">
        <v>11</v>
      </c>
      <c r="F4168" t="s">
        <v>285</v>
      </c>
      <c r="G4168" t="s">
        <v>332</v>
      </c>
      <c r="H4168" t="s">
        <v>1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</row>
    <row r="4169" spans="1:37">
      <c r="A4169" s="32" t="str">
        <f t="shared" si="65"/>
        <v>Goods covered by EC Reg 1236/2005 onlyVanuatuIncorporationa</v>
      </c>
      <c r="B4169" s="32" t="str">
        <f>VLOOKUP(D4169,Lookup!$A:$B,2,FALSE)</f>
        <v>Goods covered by EC Reg 1236/2005 only</v>
      </c>
      <c r="C4169" s="32" t="s">
        <v>352</v>
      </c>
      <c r="D4169" t="s">
        <v>336</v>
      </c>
      <c r="E4169" t="s">
        <v>10</v>
      </c>
      <c r="F4169" t="s">
        <v>285</v>
      </c>
      <c r="G4169" t="s">
        <v>332</v>
      </c>
      <c r="H4169" t="s">
        <v>1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</row>
    <row r="4170" spans="1:37">
      <c r="A4170" s="32" t="str">
        <f t="shared" si="65"/>
        <v>Goods covered by EC Reg 1236/2005 onlyVatican CityIncorporationa</v>
      </c>
      <c r="B4170" s="32" t="str">
        <f>VLOOKUP(D4170,Lookup!$A:$B,2,FALSE)</f>
        <v>Goods covered by EC Reg 1236/2005 only</v>
      </c>
      <c r="C4170" s="32" t="s">
        <v>352</v>
      </c>
      <c r="D4170" t="s">
        <v>336</v>
      </c>
      <c r="E4170" t="s">
        <v>9</v>
      </c>
      <c r="F4170" t="s">
        <v>285</v>
      </c>
      <c r="G4170" t="s">
        <v>332</v>
      </c>
      <c r="H4170" t="s">
        <v>1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</row>
    <row r="4171" spans="1:37">
      <c r="A4171" s="32" t="str">
        <f t="shared" si="65"/>
        <v>Goods covered by EC Reg 1236/2005 onlyVenezuelaIncorporationa</v>
      </c>
      <c r="B4171" s="32" t="str">
        <f>VLOOKUP(D4171,Lookup!$A:$B,2,FALSE)</f>
        <v>Goods covered by EC Reg 1236/2005 only</v>
      </c>
      <c r="C4171" s="32" t="s">
        <v>352</v>
      </c>
      <c r="D4171" t="s">
        <v>336</v>
      </c>
      <c r="E4171" t="s">
        <v>8</v>
      </c>
      <c r="F4171" t="s">
        <v>285</v>
      </c>
      <c r="G4171" t="s">
        <v>332</v>
      </c>
      <c r="H4171" t="s">
        <v>1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</row>
    <row r="4172" spans="1:37">
      <c r="A4172" s="32" t="str">
        <f t="shared" si="65"/>
        <v>Goods covered by EC Reg 1236/2005 onlyVessel and/or Platform in International WatersIncorporationa</v>
      </c>
      <c r="B4172" s="32" t="str">
        <f>VLOOKUP(D4172,Lookup!$A:$B,2,FALSE)</f>
        <v>Goods covered by EC Reg 1236/2005 only</v>
      </c>
      <c r="C4172" s="32" t="s">
        <v>352</v>
      </c>
      <c r="D4172" t="s">
        <v>336</v>
      </c>
      <c r="E4172" t="s">
        <v>349</v>
      </c>
      <c r="F4172" t="s">
        <v>285</v>
      </c>
      <c r="G4172" t="s">
        <v>332</v>
      </c>
      <c r="H4172" t="s">
        <v>1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</row>
    <row r="4173" spans="1:37">
      <c r="A4173" s="32" t="str">
        <f t="shared" si="65"/>
        <v>Goods covered by EC Reg 1236/2005 onlyVietnamIncorporationa</v>
      </c>
      <c r="B4173" s="32" t="str">
        <f>VLOOKUP(D4173,Lookup!$A:$B,2,FALSE)</f>
        <v>Goods covered by EC Reg 1236/2005 only</v>
      </c>
      <c r="C4173" s="32" t="s">
        <v>352</v>
      </c>
      <c r="D4173" t="s">
        <v>336</v>
      </c>
      <c r="E4173" t="s">
        <v>7</v>
      </c>
      <c r="F4173" t="s">
        <v>285</v>
      </c>
      <c r="G4173" t="s">
        <v>332</v>
      </c>
      <c r="H4173" t="s">
        <v>1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</row>
    <row r="4174" spans="1:37">
      <c r="A4174" s="32" t="str">
        <f t="shared" si="65"/>
        <v>Goods covered by EC Reg 1236/2005 onlyVirgin Islands of USAIncorporationa</v>
      </c>
      <c r="B4174" s="32" t="str">
        <f>VLOOKUP(D4174,Lookup!$A:$B,2,FALSE)</f>
        <v>Goods covered by EC Reg 1236/2005 only</v>
      </c>
      <c r="C4174" s="32" t="s">
        <v>352</v>
      </c>
      <c r="D4174" t="s">
        <v>336</v>
      </c>
      <c r="E4174" t="s">
        <v>6</v>
      </c>
      <c r="F4174" t="s">
        <v>285</v>
      </c>
      <c r="G4174" t="s">
        <v>332</v>
      </c>
      <c r="H4174" t="s">
        <v>1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</row>
    <row r="4175" spans="1:37">
      <c r="A4175" s="32" t="str">
        <f t="shared" si="65"/>
        <v>Goods covered by EC Reg 1236/2005 onlyWake IslandIncorporationa</v>
      </c>
      <c r="B4175" s="32" t="str">
        <f>VLOOKUP(D4175,Lookup!$A:$B,2,FALSE)</f>
        <v>Goods covered by EC Reg 1236/2005 only</v>
      </c>
      <c r="C4175" s="32" t="s">
        <v>352</v>
      </c>
      <c r="D4175" t="s">
        <v>336</v>
      </c>
      <c r="E4175" t="s">
        <v>5</v>
      </c>
      <c r="F4175" t="s">
        <v>285</v>
      </c>
      <c r="G4175" t="s">
        <v>332</v>
      </c>
      <c r="H4175" t="s">
        <v>1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</row>
    <row r="4176" spans="1:37">
      <c r="A4176" s="32" t="str">
        <f t="shared" si="65"/>
        <v>Goods covered by EC Reg 1236/2005 onlyWallis and Futuna IslandsIncorporationa</v>
      </c>
      <c r="B4176" s="32" t="str">
        <f>VLOOKUP(D4176,Lookup!$A:$B,2,FALSE)</f>
        <v>Goods covered by EC Reg 1236/2005 only</v>
      </c>
      <c r="C4176" s="32" t="s">
        <v>352</v>
      </c>
      <c r="D4176" t="s">
        <v>336</v>
      </c>
      <c r="E4176" t="s">
        <v>4</v>
      </c>
      <c r="F4176" t="s">
        <v>285</v>
      </c>
      <c r="G4176" t="s">
        <v>332</v>
      </c>
      <c r="H4176" t="s">
        <v>1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</row>
    <row r="4177" spans="1:37">
      <c r="A4177" s="32" t="str">
        <f t="shared" si="65"/>
        <v>Goods covered by EC Reg 1236/2005 onlyYemenIncorporationa</v>
      </c>
      <c r="B4177" s="32" t="str">
        <f>VLOOKUP(D4177,Lookup!$A:$B,2,FALSE)</f>
        <v>Goods covered by EC Reg 1236/2005 only</v>
      </c>
      <c r="C4177" s="32" t="s">
        <v>352</v>
      </c>
      <c r="D4177" t="s">
        <v>336</v>
      </c>
      <c r="E4177" t="s">
        <v>3</v>
      </c>
      <c r="F4177" t="s">
        <v>285</v>
      </c>
      <c r="G4177" t="s">
        <v>332</v>
      </c>
      <c r="H4177" t="s">
        <v>1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</row>
    <row r="4178" spans="1:37">
      <c r="A4178" s="32" t="str">
        <f t="shared" si="65"/>
        <v>Goods covered by EC Reg 1236/2005 onlyZambiaIncorporationa</v>
      </c>
      <c r="B4178" s="32" t="str">
        <f>VLOOKUP(D4178,Lookup!$A:$B,2,FALSE)</f>
        <v>Goods covered by EC Reg 1236/2005 only</v>
      </c>
      <c r="C4178" s="32" t="s">
        <v>352</v>
      </c>
      <c r="D4178" t="s">
        <v>336</v>
      </c>
      <c r="E4178" t="s">
        <v>2</v>
      </c>
      <c r="F4178" t="s">
        <v>285</v>
      </c>
      <c r="G4178" t="s">
        <v>332</v>
      </c>
      <c r="H4178" t="s">
        <v>1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</row>
    <row r="4179" spans="1:37">
      <c r="A4179" s="32" t="str">
        <f t="shared" si="65"/>
        <v>Goods covered by EC Reg 1236/2005 onlyZimbabweIncorporationa</v>
      </c>
      <c r="B4179" s="32" t="str">
        <f>VLOOKUP(D4179,Lookup!$A:$B,2,FALSE)</f>
        <v>Goods covered by EC Reg 1236/2005 only</v>
      </c>
      <c r="C4179" s="32" t="s">
        <v>352</v>
      </c>
      <c r="D4179" t="s">
        <v>336</v>
      </c>
      <c r="E4179" t="s">
        <v>0</v>
      </c>
      <c r="F4179" t="s">
        <v>285</v>
      </c>
      <c r="G4179" t="s">
        <v>332</v>
      </c>
      <c r="H4179" t="s">
        <v>1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</row>
    <row r="4180" spans="1:37">
      <c r="A4180" s="32" t="str">
        <f t="shared" si="65"/>
        <v>Goods covered by EC Reg 1236/2005 and goods rated for Military useAfghanistanPermanenta</v>
      </c>
      <c r="B4180" s="32" t="str">
        <f>VLOOKUP(D4180,Lookup!$A:$B,2,FALSE)</f>
        <v>Goods covered by EC Reg 1236/2005 and goods rated for Military use</v>
      </c>
      <c r="C4180" s="32" t="s">
        <v>352</v>
      </c>
      <c r="D4180" t="s">
        <v>337</v>
      </c>
      <c r="E4180" t="s">
        <v>253</v>
      </c>
      <c r="F4180" t="s">
        <v>288</v>
      </c>
      <c r="G4180" t="s">
        <v>332</v>
      </c>
      <c r="H4180" t="s">
        <v>1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</row>
    <row r="4181" spans="1:37">
      <c r="A4181" s="32" t="str">
        <f t="shared" si="65"/>
        <v>Goods covered by EC Reg 1236/2005 and goods rated for Military useAland IslandsPermanenta</v>
      </c>
      <c r="B4181" s="32" t="str">
        <f>VLOOKUP(D4181,Lookup!$A:$B,2,FALSE)</f>
        <v>Goods covered by EC Reg 1236/2005 and goods rated for Military use</v>
      </c>
      <c r="C4181" s="32" t="s">
        <v>352</v>
      </c>
      <c r="D4181" t="s">
        <v>337</v>
      </c>
      <c r="E4181" t="s">
        <v>252</v>
      </c>
      <c r="F4181" t="s">
        <v>288</v>
      </c>
      <c r="G4181" t="s">
        <v>332</v>
      </c>
      <c r="H4181" t="s">
        <v>1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</row>
    <row r="4182" spans="1:37">
      <c r="A4182" s="32" t="str">
        <f t="shared" si="65"/>
        <v>Goods covered by EC Reg 1236/2005 and goods rated for Military useAlbaniaPermanenta</v>
      </c>
      <c r="B4182" s="32" t="str">
        <f>VLOOKUP(D4182,Lookup!$A:$B,2,FALSE)</f>
        <v>Goods covered by EC Reg 1236/2005 and goods rated for Military use</v>
      </c>
      <c r="C4182" s="32" t="s">
        <v>352</v>
      </c>
      <c r="D4182" t="s">
        <v>337</v>
      </c>
      <c r="E4182" t="s">
        <v>251</v>
      </c>
      <c r="F4182" t="s">
        <v>288</v>
      </c>
      <c r="G4182" t="s">
        <v>332</v>
      </c>
      <c r="H4182" t="s">
        <v>1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</row>
    <row r="4183" spans="1:37">
      <c r="A4183" s="32" t="str">
        <f t="shared" si="65"/>
        <v>Goods covered by EC Reg 1236/2005 and goods rated for Military useAlgeriaPermanenta</v>
      </c>
      <c r="B4183" s="32" t="str">
        <f>VLOOKUP(D4183,Lookup!$A:$B,2,FALSE)</f>
        <v>Goods covered by EC Reg 1236/2005 and goods rated for Military use</v>
      </c>
      <c r="C4183" s="32" t="s">
        <v>352</v>
      </c>
      <c r="D4183" t="s">
        <v>337</v>
      </c>
      <c r="E4183" t="s">
        <v>250</v>
      </c>
      <c r="F4183" t="s">
        <v>288</v>
      </c>
      <c r="G4183" t="s">
        <v>332</v>
      </c>
      <c r="H4183" t="s">
        <v>1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</row>
    <row r="4184" spans="1:37">
      <c r="A4184" s="32" t="str">
        <f t="shared" si="65"/>
        <v>Goods covered by EC Reg 1236/2005 and goods rated for Military useAmerican SamoaPermanenta</v>
      </c>
      <c r="B4184" s="32" t="str">
        <f>VLOOKUP(D4184,Lookup!$A:$B,2,FALSE)</f>
        <v>Goods covered by EC Reg 1236/2005 and goods rated for Military use</v>
      </c>
      <c r="C4184" s="32" t="s">
        <v>352</v>
      </c>
      <c r="D4184" t="s">
        <v>337</v>
      </c>
      <c r="E4184" t="s">
        <v>249</v>
      </c>
      <c r="F4184" t="s">
        <v>288</v>
      </c>
      <c r="G4184" t="s">
        <v>332</v>
      </c>
      <c r="H4184" t="s">
        <v>1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</row>
    <row r="4185" spans="1:37">
      <c r="A4185" s="32" t="str">
        <f t="shared" si="65"/>
        <v>Goods covered by EC Reg 1236/2005 and goods rated for Military useAndorraPermanenta</v>
      </c>
      <c r="B4185" s="32" t="str">
        <f>VLOOKUP(D4185,Lookup!$A:$B,2,FALSE)</f>
        <v>Goods covered by EC Reg 1236/2005 and goods rated for Military use</v>
      </c>
      <c r="C4185" s="32" t="s">
        <v>352</v>
      </c>
      <c r="D4185" t="s">
        <v>337</v>
      </c>
      <c r="E4185" t="s">
        <v>248</v>
      </c>
      <c r="F4185" t="s">
        <v>288</v>
      </c>
      <c r="G4185" t="s">
        <v>332</v>
      </c>
      <c r="H4185" t="s">
        <v>1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</row>
    <row r="4186" spans="1:37">
      <c r="A4186" s="32" t="str">
        <f t="shared" si="65"/>
        <v>Goods covered by EC Reg 1236/2005 and goods rated for Military useAngolaPermanenta</v>
      </c>
      <c r="B4186" s="32" t="str">
        <f>VLOOKUP(D4186,Lookup!$A:$B,2,FALSE)</f>
        <v>Goods covered by EC Reg 1236/2005 and goods rated for Military use</v>
      </c>
      <c r="C4186" s="32" t="s">
        <v>352</v>
      </c>
      <c r="D4186" t="s">
        <v>337</v>
      </c>
      <c r="E4186" t="s">
        <v>247</v>
      </c>
      <c r="F4186" t="s">
        <v>288</v>
      </c>
      <c r="G4186" t="s">
        <v>332</v>
      </c>
      <c r="H4186" t="s">
        <v>1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</row>
    <row r="4187" spans="1:37">
      <c r="A4187" s="32" t="str">
        <f t="shared" si="65"/>
        <v>Goods covered by EC Reg 1236/2005 and goods rated for Military useAnguillaPermanenta</v>
      </c>
      <c r="B4187" s="32" t="str">
        <f>VLOOKUP(D4187,Lookup!$A:$B,2,FALSE)</f>
        <v>Goods covered by EC Reg 1236/2005 and goods rated for Military use</v>
      </c>
      <c r="C4187" s="32" t="s">
        <v>352</v>
      </c>
      <c r="D4187" t="s">
        <v>337</v>
      </c>
      <c r="E4187" t="s">
        <v>246</v>
      </c>
      <c r="F4187" t="s">
        <v>288</v>
      </c>
      <c r="G4187" t="s">
        <v>332</v>
      </c>
      <c r="H4187" t="s">
        <v>1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</row>
    <row r="4188" spans="1:37">
      <c r="A4188" s="32" t="str">
        <f t="shared" si="65"/>
        <v>Goods covered by EC Reg 1236/2005 and goods rated for Military useAntarcticaPermanenta</v>
      </c>
      <c r="B4188" s="32" t="str">
        <f>VLOOKUP(D4188,Lookup!$A:$B,2,FALSE)</f>
        <v>Goods covered by EC Reg 1236/2005 and goods rated for Military use</v>
      </c>
      <c r="C4188" s="32" t="s">
        <v>352</v>
      </c>
      <c r="D4188" t="s">
        <v>337</v>
      </c>
      <c r="E4188" t="s">
        <v>245</v>
      </c>
      <c r="F4188" t="s">
        <v>288</v>
      </c>
      <c r="G4188" t="s">
        <v>332</v>
      </c>
      <c r="H4188" t="s">
        <v>1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</row>
    <row r="4189" spans="1:37">
      <c r="A4189" s="32" t="str">
        <f t="shared" si="65"/>
        <v>Goods covered by EC Reg 1236/2005 and goods rated for Military useAntigua and BarbudaPermanenta</v>
      </c>
      <c r="B4189" s="32" t="str">
        <f>VLOOKUP(D4189,Lookup!$A:$B,2,FALSE)</f>
        <v>Goods covered by EC Reg 1236/2005 and goods rated for Military use</v>
      </c>
      <c r="C4189" s="32" t="s">
        <v>352</v>
      </c>
      <c r="D4189" t="s">
        <v>337</v>
      </c>
      <c r="E4189" t="s">
        <v>244</v>
      </c>
      <c r="F4189" t="s">
        <v>288</v>
      </c>
      <c r="G4189" t="s">
        <v>332</v>
      </c>
      <c r="H4189" t="s">
        <v>1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</row>
    <row r="4190" spans="1:37">
      <c r="A4190" s="32" t="str">
        <f t="shared" si="65"/>
        <v>Goods covered by EC Reg 1236/2005 and goods rated for Military useArgentinaPermanenta</v>
      </c>
      <c r="B4190" s="32" t="str">
        <f>VLOOKUP(D4190,Lookup!$A:$B,2,FALSE)</f>
        <v>Goods covered by EC Reg 1236/2005 and goods rated for Military use</v>
      </c>
      <c r="C4190" s="32" t="s">
        <v>352</v>
      </c>
      <c r="D4190" t="s">
        <v>337</v>
      </c>
      <c r="E4190" t="s">
        <v>243</v>
      </c>
      <c r="F4190" t="s">
        <v>288</v>
      </c>
      <c r="G4190" t="s">
        <v>332</v>
      </c>
      <c r="H4190" t="s">
        <v>1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</row>
    <row r="4191" spans="1:37">
      <c r="A4191" s="32" t="str">
        <f t="shared" si="65"/>
        <v>Goods covered by EC Reg 1236/2005 and goods rated for Military useArmeniaPermanenta</v>
      </c>
      <c r="B4191" s="32" t="str">
        <f>VLOOKUP(D4191,Lookup!$A:$B,2,FALSE)</f>
        <v>Goods covered by EC Reg 1236/2005 and goods rated for Military use</v>
      </c>
      <c r="C4191" s="32" t="s">
        <v>352</v>
      </c>
      <c r="D4191" t="s">
        <v>337</v>
      </c>
      <c r="E4191" t="s">
        <v>242</v>
      </c>
      <c r="F4191" t="s">
        <v>288</v>
      </c>
      <c r="G4191" t="s">
        <v>332</v>
      </c>
      <c r="H4191" t="s">
        <v>1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</row>
    <row r="4192" spans="1:37">
      <c r="A4192" s="32" t="str">
        <f t="shared" si="65"/>
        <v>Goods covered by EC Reg 1236/2005 and goods rated for Military useArubaPermanenta</v>
      </c>
      <c r="B4192" s="32" t="str">
        <f>VLOOKUP(D4192,Lookup!$A:$B,2,FALSE)</f>
        <v>Goods covered by EC Reg 1236/2005 and goods rated for Military use</v>
      </c>
      <c r="C4192" s="32" t="s">
        <v>352</v>
      </c>
      <c r="D4192" t="s">
        <v>337</v>
      </c>
      <c r="E4192" t="s">
        <v>241</v>
      </c>
      <c r="F4192" t="s">
        <v>288</v>
      </c>
      <c r="G4192" t="s">
        <v>332</v>
      </c>
      <c r="H4192" t="s">
        <v>1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</row>
    <row r="4193" spans="1:37">
      <c r="A4193" s="32" t="str">
        <f t="shared" si="65"/>
        <v>Goods covered by EC Reg 1236/2005 and goods rated for Military useAustraliaPermanenta</v>
      </c>
      <c r="B4193" s="32" t="str">
        <f>VLOOKUP(D4193,Lookup!$A:$B,2,FALSE)</f>
        <v>Goods covered by EC Reg 1236/2005 and goods rated for Military use</v>
      </c>
      <c r="C4193" s="32" t="s">
        <v>352</v>
      </c>
      <c r="D4193" t="s">
        <v>337</v>
      </c>
      <c r="E4193" t="s">
        <v>240</v>
      </c>
      <c r="F4193" t="s">
        <v>288</v>
      </c>
      <c r="G4193" t="s">
        <v>332</v>
      </c>
      <c r="H4193" t="s">
        <v>1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</row>
    <row r="4194" spans="1:37">
      <c r="A4194" s="32" t="str">
        <f t="shared" si="65"/>
        <v>Goods covered by EC Reg 1236/2005 and goods rated for Military useAustralian Antarctic TerritoryPermanenta</v>
      </c>
      <c r="B4194" s="32" t="str">
        <f>VLOOKUP(D4194,Lookup!$A:$B,2,FALSE)</f>
        <v>Goods covered by EC Reg 1236/2005 and goods rated for Military use</v>
      </c>
      <c r="C4194" s="32" t="s">
        <v>352</v>
      </c>
      <c r="D4194" t="s">
        <v>337</v>
      </c>
      <c r="E4194" t="s">
        <v>239</v>
      </c>
      <c r="F4194" t="s">
        <v>288</v>
      </c>
      <c r="G4194" t="s">
        <v>332</v>
      </c>
      <c r="H4194" t="s">
        <v>1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</row>
    <row r="4195" spans="1:37">
      <c r="A4195" s="32" t="str">
        <f t="shared" si="65"/>
        <v>Goods covered by EC Reg 1236/2005 and goods rated for Military useAustriaPermanenta</v>
      </c>
      <c r="B4195" s="32" t="str">
        <f>VLOOKUP(D4195,Lookup!$A:$B,2,FALSE)</f>
        <v>Goods covered by EC Reg 1236/2005 and goods rated for Military use</v>
      </c>
      <c r="C4195" s="32" t="s">
        <v>352</v>
      </c>
      <c r="D4195" t="s">
        <v>337</v>
      </c>
      <c r="E4195" t="s">
        <v>238</v>
      </c>
      <c r="F4195" t="s">
        <v>288</v>
      </c>
      <c r="G4195" t="s">
        <v>332</v>
      </c>
      <c r="H4195" t="s">
        <v>1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</row>
    <row r="4196" spans="1:37">
      <c r="A4196" s="32" t="str">
        <f t="shared" si="65"/>
        <v>Goods covered by EC Reg 1236/2005 and goods rated for Military useAzerbaijanPermanenta</v>
      </c>
      <c r="B4196" s="32" t="str">
        <f>VLOOKUP(D4196,Lookup!$A:$B,2,FALSE)</f>
        <v>Goods covered by EC Reg 1236/2005 and goods rated for Military use</v>
      </c>
      <c r="C4196" s="32" t="s">
        <v>352</v>
      </c>
      <c r="D4196" t="s">
        <v>337</v>
      </c>
      <c r="E4196" t="s">
        <v>237</v>
      </c>
      <c r="F4196" t="s">
        <v>288</v>
      </c>
      <c r="G4196" t="s">
        <v>332</v>
      </c>
      <c r="H4196" t="s">
        <v>1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</row>
    <row r="4197" spans="1:37">
      <c r="A4197" s="32" t="str">
        <f t="shared" si="65"/>
        <v>Goods covered by EC Reg 1236/2005 and goods rated for Military useAzoresPermanenta</v>
      </c>
      <c r="B4197" s="32" t="str">
        <f>VLOOKUP(D4197,Lookup!$A:$B,2,FALSE)</f>
        <v>Goods covered by EC Reg 1236/2005 and goods rated for Military use</v>
      </c>
      <c r="C4197" s="32" t="s">
        <v>352</v>
      </c>
      <c r="D4197" t="s">
        <v>337</v>
      </c>
      <c r="E4197" t="s">
        <v>236</v>
      </c>
      <c r="F4197" t="s">
        <v>288</v>
      </c>
      <c r="G4197" t="s">
        <v>332</v>
      </c>
      <c r="H4197" t="s">
        <v>1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</row>
    <row r="4198" spans="1:37">
      <c r="A4198" s="32" t="str">
        <f t="shared" si="65"/>
        <v>Goods covered by EC Reg 1236/2005 and goods rated for Military useBahamasPermanenta</v>
      </c>
      <c r="B4198" s="32" t="str">
        <f>VLOOKUP(D4198,Lookup!$A:$B,2,FALSE)</f>
        <v>Goods covered by EC Reg 1236/2005 and goods rated for Military use</v>
      </c>
      <c r="C4198" s="32" t="s">
        <v>352</v>
      </c>
      <c r="D4198" t="s">
        <v>337</v>
      </c>
      <c r="E4198" t="s">
        <v>235</v>
      </c>
      <c r="F4198" t="s">
        <v>288</v>
      </c>
      <c r="G4198" t="s">
        <v>332</v>
      </c>
      <c r="H4198" t="s">
        <v>1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</row>
    <row r="4199" spans="1:37">
      <c r="A4199" s="32" t="str">
        <f t="shared" si="65"/>
        <v>Goods covered by EC Reg 1236/2005 and goods rated for Military useBahrainPermanenta</v>
      </c>
      <c r="B4199" s="32" t="str">
        <f>VLOOKUP(D4199,Lookup!$A:$B,2,FALSE)</f>
        <v>Goods covered by EC Reg 1236/2005 and goods rated for Military use</v>
      </c>
      <c r="C4199" s="32" t="s">
        <v>352</v>
      </c>
      <c r="D4199" t="s">
        <v>337</v>
      </c>
      <c r="E4199" t="s">
        <v>234</v>
      </c>
      <c r="F4199" t="s">
        <v>288</v>
      </c>
      <c r="G4199" t="s">
        <v>332</v>
      </c>
      <c r="H4199" t="s">
        <v>1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</row>
    <row r="4200" spans="1:37">
      <c r="A4200" s="32" t="str">
        <f t="shared" si="65"/>
        <v>Goods covered by EC Reg 1236/2005 and goods rated for Military useBaker IslandPermanenta</v>
      </c>
      <c r="B4200" s="32" t="str">
        <f>VLOOKUP(D4200,Lookup!$A:$B,2,FALSE)</f>
        <v>Goods covered by EC Reg 1236/2005 and goods rated for Military use</v>
      </c>
      <c r="C4200" s="32" t="s">
        <v>352</v>
      </c>
      <c r="D4200" t="s">
        <v>337</v>
      </c>
      <c r="E4200" t="s">
        <v>233</v>
      </c>
      <c r="F4200" t="s">
        <v>288</v>
      </c>
      <c r="G4200" t="s">
        <v>332</v>
      </c>
      <c r="H4200" t="s">
        <v>1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</row>
    <row r="4201" spans="1:37">
      <c r="A4201" s="32" t="str">
        <f t="shared" si="65"/>
        <v>Goods covered by EC Reg 1236/2005 and goods rated for Military useBangladeshPermanenta</v>
      </c>
      <c r="B4201" s="32" t="str">
        <f>VLOOKUP(D4201,Lookup!$A:$B,2,FALSE)</f>
        <v>Goods covered by EC Reg 1236/2005 and goods rated for Military use</v>
      </c>
      <c r="C4201" s="32" t="s">
        <v>352</v>
      </c>
      <c r="D4201" t="s">
        <v>337</v>
      </c>
      <c r="E4201" t="s">
        <v>232</v>
      </c>
      <c r="F4201" t="s">
        <v>288</v>
      </c>
      <c r="G4201" t="s">
        <v>332</v>
      </c>
      <c r="H4201" t="s">
        <v>1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</row>
    <row r="4202" spans="1:37">
      <c r="A4202" s="32" t="str">
        <f t="shared" si="65"/>
        <v>Goods covered by EC Reg 1236/2005 and goods rated for Military useBarbadosPermanenta</v>
      </c>
      <c r="B4202" s="32" t="str">
        <f>VLOOKUP(D4202,Lookup!$A:$B,2,FALSE)</f>
        <v>Goods covered by EC Reg 1236/2005 and goods rated for Military use</v>
      </c>
      <c r="C4202" s="32" t="s">
        <v>352</v>
      </c>
      <c r="D4202" t="s">
        <v>337</v>
      </c>
      <c r="E4202" t="s">
        <v>231</v>
      </c>
      <c r="F4202" t="s">
        <v>288</v>
      </c>
      <c r="G4202" t="s">
        <v>332</v>
      </c>
      <c r="H4202" t="s">
        <v>1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</row>
    <row r="4203" spans="1:37">
      <c r="A4203" s="32" t="str">
        <f t="shared" si="65"/>
        <v>Goods covered by EC Reg 1236/2005 and goods rated for Military useBelarusPermanenta</v>
      </c>
      <c r="B4203" s="32" t="str">
        <f>VLOOKUP(D4203,Lookup!$A:$B,2,FALSE)</f>
        <v>Goods covered by EC Reg 1236/2005 and goods rated for Military use</v>
      </c>
      <c r="C4203" s="32" t="s">
        <v>352</v>
      </c>
      <c r="D4203" t="s">
        <v>337</v>
      </c>
      <c r="E4203" t="s">
        <v>230</v>
      </c>
      <c r="F4203" t="s">
        <v>288</v>
      </c>
      <c r="G4203" t="s">
        <v>332</v>
      </c>
      <c r="H4203" t="s">
        <v>1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</row>
    <row r="4204" spans="1:37">
      <c r="A4204" s="32" t="str">
        <f t="shared" si="65"/>
        <v>Goods covered by EC Reg 1236/2005 and goods rated for Military useBelgiumPermanenta</v>
      </c>
      <c r="B4204" s="32" t="str">
        <f>VLOOKUP(D4204,Lookup!$A:$B,2,FALSE)</f>
        <v>Goods covered by EC Reg 1236/2005 and goods rated for Military use</v>
      </c>
      <c r="C4204" s="32" t="s">
        <v>352</v>
      </c>
      <c r="D4204" t="s">
        <v>337</v>
      </c>
      <c r="E4204" t="s">
        <v>229</v>
      </c>
      <c r="F4204" t="s">
        <v>288</v>
      </c>
      <c r="G4204" t="s">
        <v>332</v>
      </c>
      <c r="H4204" t="s">
        <v>1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</row>
    <row r="4205" spans="1:37">
      <c r="A4205" s="32" t="str">
        <f t="shared" si="65"/>
        <v>Goods covered by EC Reg 1236/2005 and goods rated for Military useBelizePermanenta</v>
      </c>
      <c r="B4205" s="32" t="str">
        <f>VLOOKUP(D4205,Lookup!$A:$B,2,FALSE)</f>
        <v>Goods covered by EC Reg 1236/2005 and goods rated for Military use</v>
      </c>
      <c r="C4205" s="32" t="s">
        <v>352</v>
      </c>
      <c r="D4205" t="s">
        <v>337</v>
      </c>
      <c r="E4205" t="s">
        <v>228</v>
      </c>
      <c r="F4205" t="s">
        <v>288</v>
      </c>
      <c r="G4205" t="s">
        <v>332</v>
      </c>
      <c r="H4205" t="s">
        <v>1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</row>
    <row r="4206" spans="1:37">
      <c r="A4206" s="32" t="str">
        <f t="shared" si="65"/>
        <v>Goods covered by EC Reg 1236/2005 and goods rated for Military useBeninPermanenta</v>
      </c>
      <c r="B4206" s="32" t="str">
        <f>VLOOKUP(D4206,Lookup!$A:$B,2,FALSE)</f>
        <v>Goods covered by EC Reg 1236/2005 and goods rated for Military use</v>
      </c>
      <c r="C4206" s="32" t="s">
        <v>352</v>
      </c>
      <c r="D4206" t="s">
        <v>337</v>
      </c>
      <c r="E4206" t="s">
        <v>227</v>
      </c>
      <c r="F4206" t="s">
        <v>288</v>
      </c>
      <c r="G4206" t="s">
        <v>332</v>
      </c>
      <c r="H4206" t="s">
        <v>1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</row>
    <row r="4207" spans="1:37">
      <c r="A4207" s="32" t="str">
        <f t="shared" si="65"/>
        <v>Goods covered by EC Reg 1236/2005 and goods rated for Military useBermudaPermanenta</v>
      </c>
      <c r="B4207" s="32" t="str">
        <f>VLOOKUP(D4207,Lookup!$A:$B,2,FALSE)</f>
        <v>Goods covered by EC Reg 1236/2005 and goods rated for Military use</v>
      </c>
      <c r="C4207" s="32" t="s">
        <v>352</v>
      </c>
      <c r="D4207" t="s">
        <v>337</v>
      </c>
      <c r="E4207" t="s">
        <v>226</v>
      </c>
      <c r="F4207" t="s">
        <v>288</v>
      </c>
      <c r="G4207" t="s">
        <v>332</v>
      </c>
      <c r="H4207" t="s">
        <v>1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</row>
    <row r="4208" spans="1:37">
      <c r="A4208" s="32" t="str">
        <f t="shared" si="65"/>
        <v>Goods covered by EC Reg 1236/2005 and goods rated for Military useBhutanPermanenta</v>
      </c>
      <c r="B4208" s="32" t="str">
        <f>VLOOKUP(D4208,Lookup!$A:$B,2,FALSE)</f>
        <v>Goods covered by EC Reg 1236/2005 and goods rated for Military use</v>
      </c>
      <c r="C4208" s="32" t="s">
        <v>352</v>
      </c>
      <c r="D4208" t="s">
        <v>337</v>
      </c>
      <c r="E4208" t="s">
        <v>225</v>
      </c>
      <c r="F4208" t="s">
        <v>288</v>
      </c>
      <c r="G4208" t="s">
        <v>332</v>
      </c>
      <c r="H4208" t="s">
        <v>1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</row>
    <row r="4209" spans="1:37">
      <c r="A4209" s="32" t="str">
        <f t="shared" si="65"/>
        <v>Goods covered by EC Reg 1236/2005 and goods rated for Military useBoliviaPermanenta</v>
      </c>
      <c r="B4209" s="32" t="str">
        <f>VLOOKUP(D4209,Lookup!$A:$B,2,FALSE)</f>
        <v>Goods covered by EC Reg 1236/2005 and goods rated for Military use</v>
      </c>
      <c r="C4209" s="32" t="s">
        <v>352</v>
      </c>
      <c r="D4209" t="s">
        <v>337</v>
      </c>
      <c r="E4209" t="s">
        <v>224</v>
      </c>
      <c r="F4209" t="s">
        <v>288</v>
      </c>
      <c r="G4209" t="s">
        <v>332</v>
      </c>
      <c r="H4209" t="s">
        <v>1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</row>
    <row r="4210" spans="1:37">
      <c r="A4210" s="32" t="str">
        <f t="shared" si="65"/>
        <v>Goods covered by EC Reg 1236/2005 and goods rated for Military useBosnia and HerzegovinaPermanenta</v>
      </c>
      <c r="B4210" s="32" t="str">
        <f>VLOOKUP(D4210,Lookup!$A:$B,2,FALSE)</f>
        <v>Goods covered by EC Reg 1236/2005 and goods rated for Military use</v>
      </c>
      <c r="C4210" s="32" t="s">
        <v>352</v>
      </c>
      <c r="D4210" t="s">
        <v>337</v>
      </c>
      <c r="E4210" t="s">
        <v>223</v>
      </c>
      <c r="F4210" t="s">
        <v>288</v>
      </c>
      <c r="G4210" t="s">
        <v>332</v>
      </c>
      <c r="H4210" t="s">
        <v>1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</row>
    <row r="4211" spans="1:37">
      <c r="A4211" s="32" t="str">
        <f t="shared" si="65"/>
        <v>Goods covered by EC Reg 1236/2005 and goods rated for Military useBotswanaPermanenta</v>
      </c>
      <c r="B4211" s="32" t="str">
        <f>VLOOKUP(D4211,Lookup!$A:$B,2,FALSE)</f>
        <v>Goods covered by EC Reg 1236/2005 and goods rated for Military use</v>
      </c>
      <c r="C4211" s="32" t="s">
        <v>352</v>
      </c>
      <c r="D4211" t="s">
        <v>337</v>
      </c>
      <c r="E4211" t="s">
        <v>222</v>
      </c>
      <c r="F4211" t="s">
        <v>288</v>
      </c>
      <c r="G4211" t="s">
        <v>332</v>
      </c>
      <c r="H4211" t="s">
        <v>1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</row>
    <row r="4212" spans="1:37">
      <c r="A4212" s="32" t="str">
        <f t="shared" si="65"/>
        <v>Goods covered by EC Reg 1236/2005 and goods rated for Military useBrazilPermanenta</v>
      </c>
      <c r="B4212" s="32" t="str">
        <f>VLOOKUP(D4212,Lookup!$A:$B,2,FALSE)</f>
        <v>Goods covered by EC Reg 1236/2005 and goods rated for Military use</v>
      </c>
      <c r="C4212" s="32" t="s">
        <v>352</v>
      </c>
      <c r="D4212" t="s">
        <v>337</v>
      </c>
      <c r="E4212" t="s">
        <v>221</v>
      </c>
      <c r="F4212" t="s">
        <v>288</v>
      </c>
      <c r="G4212" t="s">
        <v>332</v>
      </c>
      <c r="H4212" t="s">
        <v>1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</row>
    <row r="4213" spans="1:37">
      <c r="A4213" s="32" t="str">
        <f t="shared" si="65"/>
        <v>Goods covered by EC Reg 1236/2005 and goods rated for Military useBritish Antarctic TerritoryPermanenta</v>
      </c>
      <c r="B4213" s="32" t="str">
        <f>VLOOKUP(D4213,Lookup!$A:$B,2,FALSE)</f>
        <v>Goods covered by EC Reg 1236/2005 and goods rated for Military use</v>
      </c>
      <c r="C4213" s="32" t="s">
        <v>352</v>
      </c>
      <c r="D4213" t="s">
        <v>337</v>
      </c>
      <c r="E4213" t="s">
        <v>220</v>
      </c>
      <c r="F4213" t="s">
        <v>288</v>
      </c>
      <c r="G4213" t="s">
        <v>332</v>
      </c>
      <c r="H4213" t="s">
        <v>1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</row>
    <row r="4214" spans="1:37">
      <c r="A4214" s="32" t="str">
        <f t="shared" si="65"/>
        <v>Goods covered by EC Reg 1236/2005 and goods rated for Military useBritish Indian Ocean TerritoryPermanenta</v>
      </c>
      <c r="B4214" s="32" t="str">
        <f>VLOOKUP(D4214,Lookup!$A:$B,2,FALSE)</f>
        <v>Goods covered by EC Reg 1236/2005 and goods rated for Military use</v>
      </c>
      <c r="C4214" s="32" t="s">
        <v>352</v>
      </c>
      <c r="D4214" t="s">
        <v>337</v>
      </c>
      <c r="E4214" t="s">
        <v>219</v>
      </c>
      <c r="F4214" t="s">
        <v>288</v>
      </c>
      <c r="G4214" t="s">
        <v>332</v>
      </c>
      <c r="H4214" t="s">
        <v>1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</row>
    <row r="4215" spans="1:37">
      <c r="A4215" s="32" t="str">
        <f t="shared" si="65"/>
        <v>Goods covered by EC Reg 1236/2005 and goods rated for Military useBritish Virgin IslandsPermanenta</v>
      </c>
      <c r="B4215" s="32" t="str">
        <f>VLOOKUP(D4215,Lookup!$A:$B,2,FALSE)</f>
        <v>Goods covered by EC Reg 1236/2005 and goods rated for Military use</v>
      </c>
      <c r="C4215" s="32" t="s">
        <v>352</v>
      </c>
      <c r="D4215" t="s">
        <v>337</v>
      </c>
      <c r="E4215" t="s">
        <v>218</v>
      </c>
      <c r="F4215" t="s">
        <v>288</v>
      </c>
      <c r="G4215" t="s">
        <v>332</v>
      </c>
      <c r="H4215" t="s">
        <v>1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</row>
    <row r="4216" spans="1:37">
      <c r="A4216" s="32" t="str">
        <f t="shared" si="65"/>
        <v>Goods covered by EC Reg 1236/2005 and goods rated for Military useBruneiPermanenta</v>
      </c>
      <c r="B4216" s="32" t="str">
        <f>VLOOKUP(D4216,Lookup!$A:$B,2,FALSE)</f>
        <v>Goods covered by EC Reg 1236/2005 and goods rated for Military use</v>
      </c>
      <c r="C4216" s="32" t="s">
        <v>352</v>
      </c>
      <c r="D4216" t="s">
        <v>337</v>
      </c>
      <c r="E4216" t="s">
        <v>217</v>
      </c>
      <c r="F4216" t="s">
        <v>288</v>
      </c>
      <c r="G4216" t="s">
        <v>332</v>
      </c>
      <c r="H4216" t="s">
        <v>1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</row>
    <row r="4217" spans="1:37">
      <c r="A4217" s="32" t="str">
        <f t="shared" si="65"/>
        <v>Goods covered by EC Reg 1236/2005 and goods rated for Military useBulgariaPermanenta</v>
      </c>
      <c r="B4217" s="32" t="str">
        <f>VLOOKUP(D4217,Lookup!$A:$B,2,FALSE)</f>
        <v>Goods covered by EC Reg 1236/2005 and goods rated for Military use</v>
      </c>
      <c r="C4217" s="32" t="s">
        <v>352</v>
      </c>
      <c r="D4217" t="s">
        <v>337</v>
      </c>
      <c r="E4217" t="s">
        <v>216</v>
      </c>
      <c r="F4217" t="s">
        <v>288</v>
      </c>
      <c r="G4217" t="s">
        <v>332</v>
      </c>
      <c r="H4217" t="s">
        <v>1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</row>
    <row r="4218" spans="1:37">
      <c r="A4218" s="32" t="str">
        <f t="shared" si="65"/>
        <v>Goods covered by EC Reg 1236/2005 and goods rated for Military useBurkina FasoPermanenta</v>
      </c>
      <c r="B4218" s="32" t="str">
        <f>VLOOKUP(D4218,Lookup!$A:$B,2,FALSE)</f>
        <v>Goods covered by EC Reg 1236/2005 and goods rated for Military use</v>
      </c>
      <c r="C4218" s="32" t="s">
        <v>352</v>
      </c>
      <c r="D4218" t="s">
        <v>337</v>
      </c>
      <c r="E4218" t="s">
        <v>215</v>
      </c>
      <c r="F4218" t="s">
        <v>288</v>
      </c>
      <c r="G4218" t="s">
        <v>332</v>
      </c>
      <c r="H4218" t="s">
        <v>1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</row>
    <row r="4219" spans="1:37">
      <c r="A4219" s="32" t="str">
        <f t="shared" si="65"/>
        <v>Goods covered by EC Reg 1236/2005 and goods rated for Military useBurmaPermanenta</v>
      </c>
      <c r="B4219" s="32" t="str">
        <f>VLOOKUP(D4219,Lookup!$A:$B,2,FALSE)</f>
        <v>Goods covered by EC Reg 1236/2005 and goods rated for Military use</v>
      </c>
      <c r="C4219" s="32" t="s">
        <v>352</v>
      </c>
      <c r="D4219" t="s">
        <v>337</v>
      </c>
      <c r="E4219" t="s">
        <v>214</v>
      </c>
      <c r="F4219" t="s">
        <v>288</v>
      </c>
      <c r="G4219" t="s">
        <v>332</v>
      </c>
      <c r="H4219" t="s">
        <v>1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</row>
    <row r="4220" spans="1:37">
      <c r="A4220" s="32" t="str">
        <f t="shared" si="65"/>
        <v>Goods covered by EC Reg 1236/2005 and goods rated for Military useBurundiPermanenta</v>
      </c>
      <c r="B4220" s="32" t="str">
        <f>VLOOKUP(D4220,Lookup!$A:$B,2,FALSE)</f>
        <v>Goods covered by EC Reg 1236/2005 and goods rated for Military use</v>
      </c>
      <c r="C4220" s="32" t="s">
        <v>352</v>
      </c>
      <c r="D4220" t="s">
        <v>337</v>
      </c>
      <c r="E4220" t="s">
        <v>213</v>
      </c>
      <c r="F4220" t="s">
        <v>288</v>
      </c>
      <c r="G4220" t="s">
        <v>332</v>
      </c>
      <c r="H4220" t="s">
        <v>1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</row>
    <row r="4221" spans="1:37">
      <c r="A4221" s="32" t="str">
        <f t="shared" si="65"/>
        <v>Goods covered by EC Reg 1236/2005 and goods rated for Military useCambodiaPermanenta</v>
      </c>
      <c r="B4221" s="32" t="str">
        <f>VLOOKUP(D4221,Lookup!$A:$B,2,FALSE)</f>
        <v>Goods covered by EC Reg 1236/2005 and goods rated for Military use</v>
      </c>
      <c r="C4221" s="32" t="s">
        <v>352</v>
      </c>
      <c r="D4221" t="s">
        <v>337</v>
      </c>
      <c r="E4221" t="s">
        <v>212</v>
      </c>
      <c r="F4221" t="s">
        <v>288</v>
      </c>
      <c r="G4221" t="s">
        <v>332</v>
      </c>
      <c r="H4221" t="s">
        <v>1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</row>
    <row r="4222" spans="1:37">
      <c r="A4222" s="32" t="str">
        <f t="shared" si="65"/>
        <v>Goods covered by EC Reg 1236/2005 and goods rated for Military useCameroonPermanenta</v>
      </c>
      <c r="B4222" s="32" t="str">
        <f>VLOOKUP(D4222,Lookup!$A:$B,2,FALSE)</f>
        <v>Goods covered by EC Reg 1236/2005 and goods rated for Military use</v>
      </c>
      <c r="C4222" s="32" t="s">
        <v>352</v>
      </c>
      <c r="D4222" t="s">
        <v>337</v>
      </c>
      <c r="E4222" t="s">
        <v>211</v>
      </c>
      <c r="F4222" t="s">
        <v>288</v>
      </c>
      <c r="G4222" t="s">
        <v>332</v>
      </c>
      <c r="H4222" t="s">
        <v>1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</row>
    <row r="4223" spans="1:37">
      <c r="A4223" s="32" t="str">
        <f t="shared" si="65"/>
        <v>Goods covered by EC Reg 1236/2005 and goods rated for Military useCanadaPermanenta</v>
      </c>
      <c r="B4223" s="32" t="str">
        <f>VLOOKUP(D4223,Lookup!$A:$B,2,FALSE)</f>
        <v>Goods covered by EC Reg 1236/2005 and goods rated for Military use</v>
      </c>
      <c r="C4223" s="32" t="s">
        <v>352</v>
      </c>
      <c r="D4223" t="s">
        <v>337</v>
      </c>
      <c r="E4223" t="s">
        <v>210</v>
      </c>
      <c r="F4223" t="s">
        <v>288</v>
      </c>
      <c r="G4223" t="s">
        <v>332</v>
      </c>
      <c r="H4223" t="s">
        <v>1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</row>
    <row r="4224" spans="1:37">
      <c r="A4224" s="32" t="str">
        <f t="shared" ref="A4224:A4287" si="66">CONCATENATE(B4224,E4224,F4224,H4224)</f>
        <v>Goods covered by EC Reg 1236/2005 and goods rated for Military useCape VerdePermanenta</v>
      </c>
      <c r="B4224" s="32" t="str">
        <f>VLOOKUP(D4224,Lookup!$A:$B,2,FALSE)</f>
        <v>Goods covered by EC Reg 1236/2005 and goods rated for Military use</v>
      </c>
      <c r="C4224" s="32" t="s">
        <v>352</v>
      </c>
      <c r="D4224" t="s">
        <v>337</v>
      </c>
      <c r="E4224" t="s">
        <v>209</v>
      </c>
      <c r="F4224" t="s">
        <v>288</v>
      </c>
      <c r="G4224" t="s">
        <v>332</v>
      </c>
      <c r="H4224" t="s">
        <v>1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</row>
    <row r="4225" spans="1:37">
      <c r="A4225" s="32" t="str">
        <f t="shared" si="66"/>
        <v>Goods covered by EC Reg 1236/2005 and goods rated for Military useCayman IslandsPermanenta</v>
      </c>
      <c r="B4225" s="32" t="str">
        <f>VLOOKUP(D4225,Lookup!$A:$B,2,FALSE)</f>
        <v>Goods covered by EC Reg 1236/2005 and goods rated for Military use</v>
      </c>
      <c r="C4225" s="32" t="s">
        <v>352</v>
      </c>
      <c r="D4225" t="s">
        <v>337</v>
      </c>
      <c r="E4225" t="s">
        <v>208</v>
      </c>
      <c r="F4225" t="s">
        <v>288</v>
      </c>
      <c r="G4225" t="s">
        <v>332</v>
      </c>
      <c r="H4225" t="s">
        <v>1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</row>
    <row r="4226" spans="1:37">
      <c r="A4226" s="32" t="str">
        <f t="shared" si="66"/>
        <v>Goods covered by EC Reg 1236/2005 and goods rated for Military useCentral African RepublicPermanenta</v>
      </c>
      <c r="B4226" s="32" t="str">
        <f>VLOOKUP(D4226,Lookup!$A:$B,2,FALSE)</f>
        <v>Goods covered by EC Reg 1236/2005 and goods rated for Military use</v>
      </c>
      <c r="C4226" s="32" t="s">
        <v>352</v>
      </c>
      <c r="D4226" t="s">
        <v>337</v>
      </c>
      <c r="E4226" t="s">
        <v>207</v>
      </c>
      <c r="F4226" t="s">
        <v>288</v>
      </c>
      <c r="G4226" t="s">
        <v>332</v>
      </c>
      <c r="H4226" t="s">
        <v>1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</row>
    <row r="4227" spans="1:37">
      <c r="A4227" s="32" t="str">
        <f t="shared" si="66"/>
        <v>Goods covered by EC Reg 1236/2005 and goods rated for Military useCeuta and MelillaPermanenta</v>
      </c>
      <c r="B4227" s="32" t="str">
        <f>VLOOKUP(D4227,Lookup!$A:$B,2,FALSE)</f>
        <v>Goods covered by EC Reg 1236/2005 and goods rated for Military use</v>
      </c>
      <c r="C4227" s="32" t="s">
        <v>352</v>
      </c>
      <c r="D4227" t="s">
        <v>337</v>
      </c>
      <c r="E4227" t="s">
        <v>206</v>
      </c>
      <c r="F4227" t="s">
        <v>288</v>
      </c>
      <c r="G4227" t="s">
        <v>332</v>
      </c>
      <c r="H4227" t="s">
        <v>1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</row>
    <row r="4228" spans="1:37">
      <c r="A4228" s="32" t="str">
        <f t="shared" si="66"/>
        <v>Goods covered by EC Reg 1236/2005 and goods rated for Military useChadPermanenta</v>
      </c>
      <c r="B4228" s="32" t="str">
        <f>VLOOKUP(D4228,Lookup!$A:$B,2,FALSE)</f>
        <v>Goods covered by EC Reg 1236/2005 and goods rated for Military use</v>
      </c>
      <c r="C4228" s="32" t="s">
        <v>352</v>
      </c>
      <c r="D4228" t="s">
        <v>337</v>
      </c>
      <c r="E4228" t="s">
        <v>205</v>
      </c>
      <c r="F4228" t="s">
        <v>288</v>
      </c>
      <c r="G4228" t="s">
        <v>332</v>
      </c>
      <c r="H4228" t="s">
        <v>1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</row>
    <row r="4229" spans="1:37">
      <c r="A4229" s="32" t="str">
        <f t="shared" si="66"/>
        <v>Goods covered by EC Reg 1236/2005 and goods rated for Military useChannel IslandsPermanenta</v>
      </c>
      <c r="B4229" s="32" t="str">
        <f>VLOOKUP(D4229,Lookup!$A:$B,2,FALSE)</f>
        <v>Goods covered by EC Reg 1236/2005 and goods rated for Military use</v>
      </c>
      <c r="C4229" s="32" t="s">
        <v>352</v>
      </c>
      <c r="D4229" t="s">
        <v>337</v>
      </c>
      <c r="E4229" t="s">
        <v>204</v>
      </c>
      <c r="F4229" t="s">
        <v>288</v>
      </c>
      <c r="G4229" t="s">
        <v>332</v>
      </c>
      <c r="H4229" t="s">
        <v>1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</row>
    <row r="4230" spans="1:37">
      <c r="A4230" s="32" t="str">
        <f t="shared" si="66"/>
        <v>Goods covered by EC Reg 1236/2005 and goods rated for Military useChilePermanenta</v>
      </c>
      <c r="B4230" s="32" t="str">
        <f>VLOOKUP(D4230,Lookup!$A:$B,2,FALSE)</f>
        <v>Goods covered by EC Reg 1236/2005 and goods rated for Military use</v>
      </c>
      <c r="C4230" s="32" t="s">
        <v>352</v>
      </c>
      <c r="D4230" t="s">
        <v>337</v>
      </c>
      <c r="E4230" t="s">
        <v>203</v>
      </c>
      <c r="F4230" t="s">
        <v>288</v>
      </c>
      <c r="G4230" t="s">
        <v>332</v>
      </c>
      <c r="H4230" t="s">
        <v>1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</row>
    <row r="4231" spans="1:37">
      <c r="A4231" s="32" t="str">
        <f t="shared" si="66"/>
        <v>Goods covered by EC Reg 1236/2005 and goods rated for Military useChinaPermanenta</v>
      </c>
      <c r="B4231" s="32" t="str">
        <f>VLOOKUP(D4231,Lookup!$A:$B,2,FALSE)</f>
        <v>Goods covered by EC Reg 1236/2005 and goods rated for Military use</v>
      </c>
      <c r="C4231" s="32" t="s">
        <v>352</v>
      </c>
      <c r="D4231" t="s">
        <v>337</v>
      </c>
      <c r="E4231" t="s">
        <v>202</v>
      </c>
      <c r="F4231" t="s">
        <v>288</v>
      </c>
      <c r="G4231" t="s">
        <v>332</v>
      </c>
      <c r="H4231" t="s">
        <v>1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</row>
    <row r="4232" spans="1:37">
      <c r="A4232" s="32" t="str">
        <f t="shared" si="66"/>
        <v>Goods covered by EC Reg 1236/2005 and goods rated for Military useChristmas IslandPermanenta</v>
      </c>
      <c r="B4232" s="32" t="str">
        <f>VLOOKUP(D4232,Lookup!$A:$B,2,FALSE)</f>
        <v>Goods covered by EC Reg 1236/2005 and goods rated for Military use</v>
      </c>
      <c r="C4232" s="32" t="s">
        <v>352</v>
      </c>
      <c r="D4232" t="s">
        <v>337</v>
      </c>
      <c r="E4232" t="s">
        <v>201</v>
      </c>
      <c r="F4232" t="s">
        <v>288</v>
      </c>
      <c r="G4232" t="s">
        <v>332</v>
      </c>
      <c r="H4232" t="s">
        <v>1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</row>
    <row r="4233" spans="1:37">
      <c r="A4233" s="32" t="str">
        <f t="shared" si="66"/>
        <v>Goods covered by EC Reg 1236/2005 and goods rated for Military useCocos Islands (Keeling Islands)Permanenta</v>
      </c>
      <c r="B4233" s="32" t="str">
        <f>VLOOKUP(D4233,Lookup!$A:$B,2,FALSE)</f>
        <v>Goods covered by EC Reg 1236/2005 and goods rated for Military use</v>
      </c>
      <c r="C4233" s="32" t="s">
        <v>352</v>
      </c>
      <c r="D4233" t="s">
        <v>337</v>
      </c>
      <c r="E4233" t="s">
        <v>200</v>
      </c>
      <c r="F4233" t="s">
        <v>288</v>
      </c>
      <c r="G4233" t="s">
        <v>332</v>
      </c>
      <c r="H4233" t="s">
        <v>1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</row>
    <row r="4234" spans="1:37">
      <c r="A4234" s="32" t="str">
        <f t="shared" si="66"/>
        <v>Goods covered by EC Reg 1236/2005 and goods rated for Military useColombiaPermanenta</v>
      </c>
      <c r="B4234" s="32" t="str">
        <f>VLOOKUP(D4234,Lookup!$A:$B,2,FALSE)</f>
        <v>Goods covered by EC Reg 1236/2005 and goods rated for Military use</v>
      </c>
      <c r="C4234" s="32" t="s">
        <v>352</v>
      </c>
      <c r="D4234" t="s">
        <v>337</v>
      </c>
      <c r="E4234" t="s">
        <v>199</v>
      </c>
      <c r="F4234" t="s">
        <v>288</v>
      </c>
      <c r="G4234" t="s">
        <v>332</v>
      </c>
      <c r="H4234" t="s">
        <v>1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</row>
    <row r="4235" spans="1:37">
      <c r="A4235" s="32" t="str">
        <f t="shared" si="66"/>
        <v>Goods covered by EC Reg 1236/2005 and goods rated for Military useComorosPermanenta</v>
      </c>
      <c r="B4235" s="32" t="str">
        <f>VLOOKUP(D4235,Lookup!$A:$B,2,FALSE)</f>
        <v>Goods covered by EC Reg 1236/2005 and goods rated for Military use</v>
      </c>
      <c r="C4235" s="32" t="s">
        <v>352</v>
      </c>
      <c r="D4235" t="s">
        <v>337</v>
      </c>
      <c r="E4235" t="s">
        <v>198</v>
      </c>
      <c r="F4235" t="s">
        <v>288</v>
      </c>
      <c r="G4235" t="s">
        <v>332</v>
      </c>
      <c r="H4235" t="s">
        <v>1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</row>
    <row r="4236" spans="1:37">
      <c r="A4236" s="32" t="str">
        <f t="shared" si="66"/>
        <v>Goods covered by EC Reg 1236/2005 and goods rated for Military useDemocratic Republic of CongoPermanenta</v>
      </c>
      <c r="B4236" s="32" t="str">
        <f>VLOOKUP(D4236,Lookup!$A:$B,2,FALSE)</f>
        <v>Goods covered by EC Reg 1236/2005 and goods rated for Military use</v>
      </c>
      <c r="C4236" s="32" t="s">
        <v>352</v>
      </c>
      <c r="D4236" t="s">
        <v>337</v>
      </c>
      <c r="E4236" t="s">
        <v>340</v>
      </c>
      <c r="F4236" t="s">
        <v>288</v>
      </c>
      <c r="G4236" t="s">
        <v>332</v>
      </c>
      <c r="H4236" t="s">
        <v>1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</row>
    <row r="4237" spans="1:37">
      <c r="A4237" s="32" t="str">
        <f t="shared" si="66"/>
        <v>Goods covered by EC Reg 1236/2005 and goods rated for Military useContinental Shelf Belgian SectorPermanenta</v>
      </c>
      <c r="B4237" s="32" t="str">
        <f>VLOOKUP(D4237,Lookup!$A:$B,2,FALSE)</f>
        <v>Goods covered by EC Reg 1236/2005 and goods rated for Military use</v>
      </c>
      <c r="C4237" s="32" t="s">
        <v>352</v>
      </c>
      <c r="D4237" t="s">
        <v>337</v>
      </c>
      <c r="E4237" t="s">
        <v>197</v>
      </c>
      <c r="F4237" t="s">
        <v>288</v>
      </c>
      <c r="G4237" t="s">
        <v>332</v>
      </c>
      <c r="H4237" t="s">
        <v>1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</row>
    <row r="4238" spans="1:37">
      <c r="A4238" s="32" t="str">
        <f t="shared" si="66"/>
        <v>Goods covered by EC Reg 1236/2005 and goods rated for Military useContinental Shelf Danish SectorPermanenta</v>
      </c>
      <c r="B4238" s="32" t="str">
        <f>VLOOKUP(D4238,Lookup!$A:$B,2,FALSE)</f>
        <v>Goods covered by EC Reg 1236/2005 and goods rated for Military use</v>
      </c>
      <c r="C4238" s="32" t="s">
        <v>352</v>
      </c>
      <c r="D4238" t="s">
        <v>337</v>
      </c>
      <c r="E4238" t="s">
        <v>196</v>
      </c>
      <c r="F4238" t="s">
        <v>288</v>
      </c>
      <c r="G4238" t="s">
        <v>332</v>
      </c>
      <c r="H4238" t="s">
        <v>1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</row>
    <row r="4239" spans="1:37">
      <c r="A4239" s="32" t="str">
        <f t="shared" si="66"/>
        <v>Goods covered by EC Reg 1236/2005 and goods rated for Military useContinental Shelf French SectorPermanenta</v>
      </c>
      <c r="B4239" s="32" t="str">
        <f>VLOOKUP(D4239,Lookup!$A:$B,2,FALSE)</f>
        <v>Goods covered by EC Reg 1236/2005 and goods rated for Military use</v>
      </c>
      <c r="C4239" s="32" t="s">
        <v>352</v>
      </c>
      <c r="D4239" t="s">
        <v>337</v>
      </c>
      <c r="E4239" t="s">
        <v>195</v>
      </c>
      <c r="F4239" t="s">
        <v>288</v>
      </c>
      <c r="G4239" t="s">
        <v>332</v>
      </c>
      <c r="H4239" t="s">
        <v>1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</row>
    <row r="4240" spans="1:37">
      <c r="A4240" s="32" t="str">
        <f t="shared" si="66"/>
        <v>Goods covered by EC Reg 1236/2005 and goods rated for Military useContinental Shelf German SectorPermanenta</v>
      </c>
      <c r="B4240" s="32" t="str">
        <f>VLOOKUP(D4240,Lookup!$A:$B,2,FALSE)</f>
        <v>Goods covered by EC Reg 1236/2005 and goods rated for Military use</v>
      </c>
      <c r="C4240" s="32" t="s">
        <v>352</v>
      </c>
      <c r="D4240" t="s">
        <v>337</v>
      </c>
      <c r="E4240" t="s">
        <v>194</v>
      </c>
      <c r="F4240" t="s">
        <v>288</v>
      </c>
      <c r="G4240" t="s">
        <v>332</v>
      </c>
      <c r="H4240" t="s">
        <v>1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</row>
    <row r="4241" spans="1:37">
      <c r="A4241" s="32" t="str">
        <f t="shared" si="66"/>
        <v>Goods covered by EC Reg 1236/2005 and goods rated for Military useContinental Shelf Irish SectorPermanenta</v>
      </c>
      <c r="B4241" s="32" t="str">
        <f>VLOOKUP(D4241,Lookup!$A:$B,2,FALSE)</f>
        <v>Goods covered by EC Reg 1236/2005 and goods rated for Military use</v>
      </c>
      <c r="C4241" s="32" t="s">
        <v>352</v>
      </c>
      <c r="D4241" t="s">
        <v>337</v>
      </c>
      <c r="E4241" t="s">
        <v>193</v>
      </c>
      <c r="F4241" t="s">
        <v>288</v>
      </c>
      <c r="G4241" t="s">
        <v>332</v>
      </c>
      <c r="H4241" t="s">
        <v>1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</row>
    <row r="4242" spans="1:37">
      <c r="A4242" s="32" t="str">
        <f t="shared" si="66"/>
        <v>Goods covered by EC Reg 1236/2005 and goods rated for Military useContinental Shelf Netherlands SectorPermanenta</v>
      </c>
      <c r="B4242" s="32" t="str">
        <f>VLOOKUP(D4242,Lookup!$A:$B,2,FALSE)</f>
        <v>Goods covered by EC Reg 1236/2005 and goods rated for Military use</v>
      </c>
      <c r="C4242" s="32" t="s">
        <v>352</v>
      </c>
      <c r="D4242" t="s">
        <v>337</v>
      </c>
      <c r="E4242" t="s">
        <v>192</v>
      </c>
      <c r="F4242" t="s">
        <v>288</v>
      </c>
      <c r="G4242" t="s">
        <v>332</v>
      </c>
      <c r="H4242" t="s">
        <v>1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</row>
    <row r="4243" spans="1:37">
      <c r="A4243" s="32" t="str">
        <f t="shared" si="66"/>
        <v>Goods covered by EC Reg 1236/2005 and goods rated for Military useContinental Shelf Norwegian SectorPermanenta</v>
      </c>
      <c r="B4243" s="32" t="str">
        <f>VLOOKUP(D4243,Lookup!$A:$B,2,FALSE)</f>
        <v>Goods covered by EC Reg 1236/2005 and goods rated for Military use</v>
      </c>
      <c r="C4243" s="32" t="s">
        <v>352</v>
      </c>
      <c r="D4243" t="s">
        <v>337</v>
      </c>
      <c r="E4243" t="s">
        <v>191</v>
      </c>
      <c r="F4243" t="s">
        <v>288</v>
      </c>
      <c r="G4243" t="s">
        <v>332</v>
      </c>
      <c r="H4243" t="s">
        <v>1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</row>
    <row r="4244" spans="1:37">
      <c r="A4244" s="32" t="str">
        <f t="shared" si="66"/>
        <v>Goods covered by EC Reg 1236/2005 and goods rated for Military useContinental Shelf: United Kingdom sectorPermanenta</v>
      </c>
      <c r="B4244" s="32" t="str">
        <f>VLOOKUP(D4244,Lookup!$A:$B,2,FALSE)</f>
        <v>Goods covered by EC Reg 1236/2005 and goods rated for Military use</v>
      </c>
      <c r="C4244" s="32" t="s">
        <v>352</v>
      </c>
      <c r="D4244" t="s">
        <v>337</v>
      </c>
      <c r="E4244" t="s">
        <v>190</v>
      </c>
      <c r="F4244" t="s">
        <v>288</v>
      </c>
      <c r="G4244" t="s">
        <v>332</v>
      </c>
      <c r="H4244" t="s">
        <v>1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</row>
    <row r="4245" spans="1:37">
      <c r="A4245" s="32" t="str">
        <f t="shared" si="66"/>
        <v>Goods covered by EC Reg 1236/2005 and goods rated for Military useCook IslandsPermanenta</v>
      </c>
      <c r="B4245" s="32" t="str">
        <f>VLOOKUP(D4245,Lookup!$A:$B,2,FALSE)</f>
        <v>Goods covered by EC Reg 1236/2005 and goods rated for Military use</v>
      </c>
      <c r="C4245" s="32" t="s">
        <v>352</v>
      </c>
      <c r="D4245" t="s">
        <v>337</v>
      </c>
      <c r="E4245" t="s">
        <v>189</v>
      </c>
      <c r="F4245" t="s">
        <v>288</v>
      </c>
      <c r="G4245" t="s">
        <v>332</v>
      </c>
      <c r="H4245" t="s">
        <v>1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</row>
    <row r="4246" spans="1:37">
      <c r="A4246" s="32" t="str">
        <f t="shared" si="66"/>
        <v>Goods covered by EC Reg 1236/2005 and goods rated for Military useCorn IslandsPermanenta</v>
      </c>
      <c r="B4246" s="32" t="str">
        <f>VLOOKUP(D4246,Lookup!$A:$B,2,FALSE)</f>
        <v>Goods covered by EC Reg 1236/2005 and goods rated for Military use</v>
      </c>
      <c r="C4246" s="32" t="s">
        <v>352</v>
      </c>
      <c r="D4246" t="s">
        <v>337</v>
      </c>
      <c r="E4246" t="s">
        <v>188</v>
      </c>
      <c r="F4246" t="s">
        <v>288</v>
      </c>
      <c r="G4246" t="s">
        <v>332</v>
      </c>
      <c r="H4246" t="s">
        <v>1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</row>
    <row r="4247" spans="1:37">
      <c r="A4247" s="32" t="str">
        <f t="shared" si="66"/>
        <v>Goods covered by EC Reg 1236/2005 and goods rated for Military useCosta RicaPermanenta</v>
      </c>
      <c r="B4247" s="32" t="str">
        <f>VLOOKUP(D4247,Lookup!$A:$B,2,FALSE)</f>
        <v>Goods covered by EC Reg 1236/2005 and goods rated for Military use</v>
      </c>
      <c r="C4247" s="32" t="s">
        <v>352</v>
      </c>
      <c r="D4247" t="s">
        <v>337</v>
      </c>
      <c r="E4247" t="s">
        <v>187</v>
      </c>
      <c r="F4247" t="s">
        <v>288</v>
      </c>
      <c r="G4247" t="s">
        <v>332</v>
      </c>
      <c r="H4247" t="s">
        <v>1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</row>
    <row r="4248" spans="1:37">
      <c r="A4248" s="32" t="str">
        <f t="shared" si="66"/>
        <v>Goods covered by EC Reg 1236/2005 and goods rated for Military useCroatiaPermanenta</v>
      </c>
      <c r="B4248" s="32" t="str">
        <f>VLOOKUP(D4248,Lookup!$A:$B,2,FALSE)</f>
        <v>Goods covered by EC Reg 1236/2005 and goods rated for Military use</v>
      </c>
      <c r="C4248" s="32" t="s">
        <v>352</v>
      </c>
      <c r="D4248" t="s">
        <v>337</v>
      </c>
      <c r="E4248" t="s">
        <v>186</v>
      </c>
      <c r="F4248" t="s">
        <v>288</v>
      </c>
      <c r="G4248" t="s">
        <v>332</v>
      </c>
      <c r="H4248" t="s">
        <v>1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</row>
    <row r="4249" spans="1:37">
      <c r="A4249" s="32" t="str">
        <f t="shared" si="66"/>
        <v>Goods covered by EC Reg 1236/2005 and goods rated for Military useCubaPermanenta</v>
      </c>
      <c r="B4249" s="32" t="str">
        <f>VLOOKUP(D4249,Lookup!$A:$B,2,FALSE)</f>
        <v>Goods covered by EC Reg 1236/2005 and goods rated for Military use</v>
      </c>
      <c r="C4249" s="32" t="s">
        <v>352</v>
      </c>
      <c r="D4249" t="s">
        <v>337</v>
      </c>
      <c r="E4249" t="s">
        <v>185</v>
      </c>
      <c r="F4249" t="s">
        <v>288</v>
      </c>
      <c r="G4249" t="s">
        <v>332</v>
      </c>
      <c r="H4249" t="s">
        <v>1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</row>
    <row r="4250" spans="1:37">
      <c r="A4250" s="32" t="str">
        <f t="shared" si="66"/>
        <v>Goods covered by EC Reg 1236/2005 and goods rated for Military useCyprusPermanenta</v>
      </c>
      <c r="B4250" s="32" t="str">
        <f>VLOOKUP(D4250,Lookup!$A:$B,2,FALSE)</f>
        <v>Goods covered by EC Reg 1236/2005 and goods rated for Military use</v>
      </c>
      <c r="C4250" s="32" t="s">
        <v>352</v>
      </c>
      <c r="D4250" t="s">
        <v>337</v>
      </c>
      <c r="E4250" t="s">
        <v>184</v>
      </c>
      <c r="F4250" t="s">
        <v>288</v>
      </c>
      <c r="G4250" t="s">
        <v>332</v>
      </c>
      <c r="H4250" t="s">
        <v>1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</row>
    <row r="4251" spans="1:37">
      <c r="A4251" s="32" t="str">
        <f t="shared" si="66"/>
        <v>Goods covered by EC Reg 1236/2005 and goods rated for Military useCzech RepublicPermanenta</v>
      </c>
      <c r="B4251" s="32" t="str">
        <f>VLOOKUP(D4251,Lookup!$A:$B,2,FALSE)</f>
        <v>Goods covered by EC Reg 1236/2005 and goods rated for Military use</v>
      </c>
      <c r="C4251" s="32" t="s">
        <v>352</v>
      </c>
      <c r="D4251" t="s">
        <v>337</v>
      </c>
      <c r="E4251" t="s">
        <v>183</v>
      </c>
      <c r="F4251" t="s">
        <v>288</v>
      </c>
      <c r="G4251" t="s">
        <v>332</v>
      </c>
      <c r="H4251" t="s">
        <v>1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</row>
    <row r="4252" spans="1:37">
      <c r="A4252" s="32" t="str">
        <f t="shared" si="66"/>
        <v>Goods covered by EC Reg 1236/2005 and goods rated for Military useDenmarkPermanenta</v>
      </c>
      <c r="B4252" s="32" t="str">
        <f>VLOOKUP(D4252,Lookup!$A:$B,2,FALSE)</f>
        <v>Goods covered by EC Reg 1236/2005 and goods rated for Military use</v>
      </c>
      <c r="C4252" s="32" t="s">
        <v>352</v>
      </c>
      <c r="D4252" t="s">
        <v>337</v>
      </c>
      <c r="E4252" t="s">
        <v>182</v>
      </c>
      <c r="F4252" t="s">
        <v>288</v>
      </c>
      <c r="G4252" t="s">
        <v>332</v>
      </c>
      <c r="H4252" t="s">
        <v>1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</row>
    <row r="4253" spans="1:37">
      <c r="A4253" s="32" t="str">
        <f t="shared" si="66"/>
        <v>Goods covered by EC Reg 1236/2005 and goods rated for Military useDjiboutiPermanenta</v>
      </c>
      <c r="B4253" s="32" t="str">
        <f>VLOOKUP(D4253,Lookup!$A:$B,2,FALSE)</f>
        <v>Goods covered by EC Reg 1236/2005 and goods rated for Military use</v>
      </c>
      <c r="C4253" s="32" t="s">
        <v>352</v>
      </c>
      <c r="D4253" t="s">
        <v>337</v>
      </c>
      <c r="E4253" t="s">
        <v>181</v>
      </c>
      <c r="F4253" t="s">
        <v>288</v>
      </c>
      <c r="G4253" t="s">
        <v>332</v>
      </c>
      <c r="H4253" t="s">
        <v>1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</row>
    <row r="4254" spans="1:37">
      <c r="A4254" s="32" t="str">
        <f t="shared" si="66"/>
        <v>Goods covered by EC Reg 1236/2005 and goods rated for Military useDominicaPermanenta</v>
      </c>
      <c r="B4254" s="32" t="str">
        <f>VLOOKUP(D4254,Lookup!$A:$B,2,FALSE)</f>
        <v>Goods covered by EC Reg 1236/2005 and goods rated for Military use</v>
      </c>
      <c r="C4254" s="32" t="s">
        <v>352</v>
      </c>
      <c r="D4254" t="s">
        <v>337</v>
      </c>
      <c r="E4254" t="s">
        <v>180</v>
      </c>
      <c r="F4254" t="s">
        <v>288</v>
      </c>
      <c r="G4254" t="s">
        <v>332</v>
      </c>
      <c r="H4254" t="s">
        <v>1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</row>
    <row r="4255" spans="1:37">
      <c r="A4255" s="32" t="str">
        <f t="shared" si="66"/>
        <v>Goods covered by EC Reg 1236/2005 and goods rated for Military useDominican RepublicPermanenta</v>
      </c>
      <c r="B4255" s="32" t="str">
        <f>VLOOKUP(D4255,Lookup!$A:$B,2,FALSE)</f>
        <v>Goods covered by EC Reg 1236/2005 and goods rated for Military use</v>
      </c>
      <c r="C4255" s="32" t="s">
        <v>352</v>
      </c>
      <c r="D4255" t="s">
        <v>337</v>
      </c>
      <c r="E4255" t="s">
        <v>179</v>
      </c>
      <c r="F4255" t="s">
        <v>288</v>
      </c>
      <c r="G4255" t="s">
        <v>332</v>
      </c>
      <c r="H4255" t="s">
        <v>1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</row>
    <row r="4256" spans="1:37">
      <c r="A4256" s="32" t="str">
        <f t="shared" si="66"/>
        <v>Goods covered by EC Reg 1236/2005 and goods rated for Military useEast TimorPermanenta</v>
      </c>
      <c r="B4256" s="32" t="str">
        <f>VLOOKUP(D4256,Lookup!$A:$B,2,FALSE)</f>
        <v>Goods covered by EC Reg 1236/2005 and goods rated for Military use</v>
      </c>
      <c r="C4256" s="32" t="s">
        <v>352</v>
      </c>
      <c r="D4256" t="s">
        <v>337</v>
      </c>
      <c r="E4256" t="s">
        <v>178</v>
      </c>
      <c r="F4256" t="s">
        <v>288</v>
      </c>
      <c r="G4256" t="s">
        <v>332</v>
      </c>
      <c r="H4256" t="s">
        <v>1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</row>
    <row r="4257" spans="1:37">
      <c r="A4257" s="32" t="str">
        <f t="shared" si="66"/>
        <v>Goods covered by EC Reg 1236/2005 and goods rated for Military useEcuadorPermanenta</v>
      </c>
      <c r="B4257" s="32" t="str">
        <f>VLOOKUP(D4257,Lookup!$A:$B,2,FALSE)</f>
        <v>Goods covered by EC Reg 1236/2005 and goods rated for Military use</v>
      </c>
      <c r="C4257" s="32" t="s">
        <v>352</v>
      </c>
      <c r="D4257" t="s">
        <v>337</v>
      </c>
      <c r="E4257" t="s">
        <v>177</v>
      </c>
      <c r="F4257" t="s">
        <v>288</v>
      </c>
      <c r="G4257" t="s">
        <v>332</v>
      </c>
      <c r="H4257" t="s">
        <v>1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</row>
    <row r="4258" spans="1:37">
      <c r="A4258" s="32" t="str">
        <f t="shared" si="66"/>
        <v>Goods covered by EC Reg 1236/2005 and goods rated for Military useEgyptPermanenta</v>
      </c>
      <c r="B4258" s="32" t="str">
        <f>VLOOKUP(D4258,Lookup!$A:$B,2,FALSE)</f>
        <v>Goods covered by EC Reg 1236/2005 and goods rated for Military use</v>
      </c>
      <c r="C4258" s="32" t="s">
        <v>352</v>
      </c>
      <c r="D4258" t="s">
        <v>337</v>
      </c>
      <c r="E4258" t="s">
        <v>176</v>
      </c>
      <c r="F4258" t="s">
        <v>288</v>
      </c>
      <c r="G4258" t="s">
        <v>332</v>
      </c>
      <c r="H4258" t="s">
        <v>1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</row>
    <row r="4259" spans="1:37">
      <c r="A4259" s="32" t="str">
        <f t="shared" si="66"/>
        <v>Goods covered by EC Reg 1236/2005 and goods rated for Military useEl SalvadorPermanenta</v>
      </c>
      <c r="B4259" s="32" t="str">
        <f>VLOOKUP(D4259,Lookup!$A:$B,2,FALSE)</f>
        <v>Goods covered by EC Reg 1236/2005 and goods rated for Military use</v>
      </c>
      <c r="C4259" s="32" t="s">
        <v>352</v>
      </c>
      <c r="D4259" t="s">
        <v>337</v>
      </c>
      <c r="E4259" t="s">
        <v>175</v>
      </c>
      <c r="F4259" t="s">
        <v>288</v>
      </c>
      <c r="G4259" t="s">
        <v>332</v>
      </c>
      <c r="H4259" t="s">
        <v>1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</row>
    <row r="4260" spans="1:37">
      <c r="A4260" s="32" t="str">
        <f t="shared" si="66"/>
        <v>Goods covered by EC Reg 1236/2005 and goods rated for Military useEquatorial GuineaPermanenta</v>
      </c>
      <c r="B4260" s="32" t="str">
        <f>VLOOKUP(D4260,Lookup!$A:$B,2,FALSE)</f>
        <v>Goods covered by EC Reg 1236/2005 and goods rated for Military use</v>
      </c>
      <c r="C4260" s="32" t="s">
        <v>352</v>
      </c>
      <c r="D4260" t="s">
        <v>337</v>
      </c>
      <c r="E4260" t="s">
        <v>174</v>
      </c>
      <c r="F4260" t="s">
        <v>288</v>
      </c>
      <c r="G4260" t="s">
        <v>332</v>
      </c>
      <c r="H4260" t="s">
        <v>1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</row>
    <row r="4261" spans="1:37">
      <c r="A4261" s="32" t="str">
        <f t="shared" si="66"/>
        <v>Goods covered by EC Reg 1236/2005 and goods rated for Military useEritreaPermanenta</v>
      </c>
      <c r="B4261" s="32" t="str">
        <f>VLOOKUP(D4261,Lookup!$A:$B,2,FALSE)</f>
        <v>Goods covered by EC Reg 1236/2005 and goods rated for Military use</v>
      </c>
      <c r="C4261" s="32" t="s">
        <v>352</v>
      </c>
      <c r="D4261" t="s">
        <v>337</v>
      </c>
      <c r="E4261" t="s">
        <v>173</v>
      </c>
      <c r="F4261" t="s">
        <v>288</v>
      </c>
      <c r="G4261" t="s">
        <v>332</v>
      </c>
      <c r="H4261" t="s">
        <v>1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</row>
    <row r="4262" spans="1:37">
      <c r="A4262" s="32" t="str">
        <f t="shared" si="66"/>
        <v>Goods covered by EC Reg 1236/2005 and goods rated for Military useEstoniaPermanenta</v>
      </c>
      <c r="B4262" s="32" t="str">
        <f>VLOOKUP(D4262,Lookup!$A:$B,2,FALSE)</f>
        <v>Goods covered by EC Reg 1236/2005 and goods rated for Military use</v>
      </c>
      <c r="C4262" s="32" t="s">
        <v>352</v>
      </c>
      <c r="D4262" t="s">
        <v>337</v>
      </c>
      <c r="E4262" t="s">
        <v>172</v>
      </c>
      <c r="F4262" t="s">
        <v>288</v>
      </c>
      <c r="G4262" t="s">
        <v>332</v>
      </c>
      <c r="H4262" t="s">
        <v>1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</row>
    <row r="4263" spans="1:37">
      <c r="A4263" s="32" t="str">
        <f t="shared" si="66"/>
        <v>Goods covered by EC Reg 1236/2005 and goods rated for Military useEthiopiaPermanenta</v>
      </c>
      <c r="B4263" s="32" t="str">
        <f>VLOOKUP(D4263,Lookup!$A:$B,2,FALSE)</f>
        <v>Goods covered by EC Reg 1236/2005 and goods rated for Military use</v>
      </c>
      <c r="C4263" s="32" t="s">
        <v>352</v>
      </c>
      <c r="D4263" t="s">
        <v>337</v>
      </c>
      <c r="E4263" t="s">
        <v>171</v>
      </c>
      <c r="F4263" t="s">
        <v>288</v>
      </c>
      <c r="G4263" t="s">
        <v>332</v>
      </c>
      <c r="H4263" t="s">
        <v>1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</row>
    <row r="4264" spans="1:37">
      <c r="A4264" s="32" t="str">
        <f t="shared" si="66"/>
        <v>Goods covered by EC Reg 1236/2005 and goods rated for Military useFalkland IslandsPermanenta</v>
      </c>
      <c r="B4264" s="32" t="str">
        <f>VLOOKUP(D4264,Lookup!$A:$B,2,FALSE)</f>
        <v>Goods covered by EC Reg 1236/2005 and goods rated for Military use</v>
      </c>
      <c r="C4264" s="32" t="s">
        <v>352</v>
      </c>
      <c r="D4264" t="s">
        <v>337</v>
      </c>
      <c r="E4264" t="s">
        <v>170</v>
      </c>
      <c r="F4264" t="s">
        <v>288</v>
      </c>
      <c r="G4264" t="s">
        <v>332</v>
      </c>
      <c r="H4264" t="s">
        <v>1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</row>
    <row r="4265" spans="1:37">
      <c r="A4265" s="32" t="str">
        <f t="shared" si="66"/>
        <v>Goods covered by EC Reg 1236/2005 and goods rated for Military useFaroe IslandsPermanenta</v>
      </c>
      <c r="B4265" s="32" t="str">
        <f>VLOOKUP(D4265,Lookup!$A:$B,2,FALSE)</f>
        <v>Goods covered by EC Reg 1236/2005 and goods rated for Military use</v>
      </c>
      <c r="C4265" s="32" t="s">
        <v>352</v>
      </c>
      <c r="D4265" t="s">
        <v>337</v>
      </c>
      <c r="E4265" t="s">
        <v>169</v>
      </c>
      <c r="F4265" t="s">
        <v>288</v>
      </c>
      <c r="G4265" t="s">
        <v>332</v>
      </c>
      <c r="H4265" t="s">
        <v>1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</row>
    <row r="4266" spans="1:37">
      <c r="A4266" s="32" t="str">
        <f t="shared" si="66"/>
        <v>Goods covered by EC Reg 1236/2005 and goods rated for Military useFijiPermanenta</v>
      </c>
      <c r="B4266" s="32" t="str">
        <f>VLOOKUP(D4266,Lookup!$A:$B,2,FALSE)</f>
        <v>Goods covered by EC Reg 1236/2005 and goods rated for Military use</v>
      </c>
      <c r="C4266" s="32" t="s">
        <v>352</v>
      </c>
      <c r="D4266" t="s">
        <v>337</v>
      </c>
      <c r="E4266" t="s">
        <v>168</v>
      </c>
      <c r="F4266" t="s">
        <v>288</v>
      </c>
      <c r="G4266" t="s">
        <v>332</v>
      </c>
      <c r="H4266" t="s">
        <v>1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</row>
    <row r="4267" spans="1:37">
      <c r="A4267" s="32" t="str">
        <f t="shared" si="66"/>
        <v>Goods covered by EC Reg 1236/2005 and goods rated for Military useFinlandPermanenta</v>
      </c>
      <c r="B4267" s="32" t="str">
        <f>VLOOKUP(D4267,Lookup!$A:$B,2,FALSE)</f>
        <v>Goods covered by EC Reg 1236/2005 and goods rated for Military use</v>
      </c>
      <c r="C4267" s="32" t="s">
        <v>352</v>
      </c>
      <c r="D4267" t="s">
        <v>337</v>
      </c>
      <c r="E4267" t="s">
        <v>167</v>
      </c>
      <c r="F4267" t="s">
        <v>288</v>
      </c>
      <c r="G4267" t="s">
        <v>332</v>
      </c>
      <c r="H4267" t="s">
        <v>1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</row>
    <row r="4268" spans="1:37">
      <c r="A4268" s="32" t="str">
        <f t="shared" si="66"/>
        <v>Goods covered by EC Reg 1236/2005 and goods rated for Military useFrancePermanenta</v>
      </c>
      <c r="B4268" s="32" t="str">
        <f>VLOOKUP(D4268,Lookup!$A:$B,2,FALSE)</f>
        <v>Goods covered by EC Reg 1236/2005 and goods rated for Military use</v>
      </c>
      <c r="C4268" s="32" t="s">
        <v>352</v>
      </c>
      <c r="D4268" t="s">
        <v>337</v>
      </c>
      <c r="E4268" t="s">
        <v>166</v>
      </c>
      <c r="F4268" t="s">
        <v>288</v>
      </c>
      <c r="G4268" t="s">
        <v>332</v>
      </c>
      <c r="H4268" t="s">
        <v>1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</row>
    <row r="4269" spans="1:37">
      <c r="A4269" s="32" t="str">
        <f t="shared" si="66"/>
        <v>Goods covered by EC Reg 1236/2005 and goods rated for Military useFrench Overseas TerritoryPermanenta</v>
      </c>
      <c r="B4269" s="32" t="str">
        <f>VLOOKUP(D4269,Lookup!$A:$B,2,FALSE)</f>
        <v>Goods covered by EC Reg 1236/2005 and goods rated for Military use</v>
      </c>
      <c r="C4269" s="32" t="s">
        <v>352</v>
      </c>
      <c r="D4269" t="s">
        <v>337</v>
      </c>
      <c r="E4269" t="s">
        <v>165</v>
      </c>
      <c r="F4269" t="s">
        <v>288</v>
      </c>
      <c r="G4269" t="s">
        <v>332</v>
      </c>
      <c r="H4269" t="s">
        <v>1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</row>
    <row r="4270" spans="1:37">
      <c r="A4270" s="32" t="str">
        <f t="shared" si="66"/>
        <v>Goods covered by EC Reg 1236/2005 and goods rated for Military useGabonPermanenta</v>
      </c>
      <c r="B4270" s="32" t="str">
        <f>VLOOKUP(D4270,Lookup!$A:$B,2,FALSE)</f>
        <v>Goods covered by EC Reg 1236/2005 and goods rated for Military use</v>
      </c>
      <c r="C4270" s="32" t="s">
        <v>352</v>
      </c>
      <c r="D4270" t="s">
        <v>337</v>
      </c>
      <c r="E4270" t="s">
        <v>164</v>
      </c>
      <c r="F4270" t="s">
        <v>288</v>
      </c>
      <c r="G4270" t="s">
        <v>332</v>
      </c>
      <c r="H4270" t="s">
        <v>1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</row>
    <row r="4271" spans="1:37">
      <c r="A4271" s="32" t="str">
        <f t="shared" si="66"/>
        <v>Goods covered by EC Reg 1236/2005 and goods rated for Military useGambiaPermanenta</v>
      </c>
      <c r="B4271" s="32" t="str">
        <f>VLOOKUP(D4271,Lookup!$A:$B,2,FALSE)</f>
        <v>Goods covered by EC Reg 1236/2005 and goods rated for Military use</v>
      </c>
      <c r="C4271" s="32" t="s">
        <v>352</v>
      </c>
      <c r="D4271" t="s">
        <v>337</v>
      </c>
      <c r="E4271" t="s">
        <v>163</v>
      </c>
      <c r="F4271" t="s">
        <v>288</v>
      </c>
      <c r="G4271" t="s">
        <v>332</v>
      </c>
      <c r="H4271" t="s">
        <v>1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</row>
    <row r="4272" spans="1:37">
      <c r="A4272" s="32" t="str">
        <f t="shared" si="66"/>
        <v>Goods covered by EC Reg 1236/2005 and goods rated for Military useGeorgiaPermanenta</v>
      </c>
      <c r="B4272" s="32" t="str">
        <f>VLOOKUP(D4272,Lookup!$A:$B,2,FALSE)</f>
        <v>Goods covered by EC Reg 1236/2005 and goods rated for Military use</v>
      </c>
      <c r="C4272" s="32" t="s">
        <v>352</v>
      </c>
      <c r="D4272" t="s">
        <v>337</v>
      </c>
      <c r="E4272" t="s">
        <v>162</v>
      </c>
      <c r="F4272" t="s">
        <v>288</v>
      </c>
      <c r="G4272" t="s">
        <v>332</v>
      </c>
      <c r="H4272" t="s">
        <v>1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</row>
    <row r="4273" spans="1:37">
      <c r="A4273" s="32" t="str">
        <f t="shared" si="66"/>
        <v>Goods covered by EC Reg 1236/2005 and goods rated for Military useGermanyPermanenta</v>
      </c>
      <c r="B4273" s="32" t="str">
        <f>VLOOKUP(D4273,Lookup!$A:$B,2,FALSE)</f>
        <v>Goods covered by EC Reg 1236/2005 and goods rated for Military use</v>
      </c>
      <c r="C4273" s="32" t="s">
        <v>352</v>
      </c>
      <c r="D4273" t="s">
        <v>337</v>
      </c>
      <c r="E4273" t="s">
        <v>161</v>
      </c>
      <c r="F4273" t="s">
        <v>288</v>
      </c>
      <c r="G4273" t="s">
        <v>332</v>
      </c>
      <c r="H4273" t="s">
        <v>1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</row>
    <row r="4274" spans="1:37">
      <c r="A4274" s="32" t="str">
        <f t="shared" si="66"/>
        <v>Goods covered by EC Reg 1236/2005 and goods rated for Military useGhanaPermanenta</v>
      </c>
      <c r="B4274" s="32" t="str">
        <f>VLOOKUP(D4274,Lookup!$A:$B,2,FALSE)</f>
        <v>Goods covered by EC Reg 1236/2005 and goods rated for Military use</v>
      </c>
      <c r="C4274" s="32" t="s">
        <v>352</v>
      </c>
      <c r="D4274" t="s">
        <v>337</v>
      </c>
      <c r="E4274" t="s">
        <v>160</v>
      </c>
      <c r="F4274" t="s">
        <v>288</v>
      </c>
      <c r="G4274" t="s">
        <v>332</v>
      </c>
      <c r="H4274" t="s">
        <v>1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</row>
    <row r="4275" spans="1:37">
      <c r="A4275" s="32" t="str">
        <f t="shared" si="66"/>
        <v>Goods covered by EC Reg 1236/2005 and goods rated for Military useGibraltarPermanenta</v>
      </c>
      <c r="B4275" s="32" t="str">
        <f>VLOOKUP(D4275,Lookup!$A:$B,2,FALSE)</f>
        <v>Goods covered by EC Reg 1236/2005 and goods rated for Military use</v>
      </c>
      <c r="C4275" s="32" t="s">
        <v>352</v>
      </c>
      <c r="D4275" t="s">
        <v>337</v>
      </c>
      <c r="E4275" t="s">
        <v>159</v>
      </c>
      <c r="F4275" t="s">
        <v>288</v>
      </c>
      <c r="G4275" t="s">
        <v>332</v>
      </c>
      <c r="H4275" t="s">
        <v>1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</row>
    <row r="4276" spans="1:37">
      <c r="A4276" s="32" t="str">
        <f t="shared" si="66"/>
        <v>Goods covered by EC Reg 1236/2005 and goods rated for Military useGreecePermanenta</v>
      </c>
      <c r="B4276" s="32" t="str">
        <f>VLOOKUP(D4276,Lookup!$A:$B,2,FALSE)</f>
        <v>Goods covered by EC Reg 1236/2005 and goods rated for Military use</v>
      </c>
      <c r="C4276" s="32" t="s">
        <v>352</v>
      </c>
      <c r="D4276" t="s">
        <v>337</v>
      </c>
      <c r="E4276" t="s">
        <v>158</v>
      </c>
      <c r="F4276" t="s">
        <v>288</v>
      </c>
      <c r="G4276" t="s">
        <v>332</v>
      </c>
      <c r="H4276" t="s">
        <v>1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</row>
    <row r="4277" spans="1:37">
      <c r="A4277" s="32" t="str">
        <f t="shared" si="66"/>
        <v>Goods covered by EC Reg 1236/2005 and goods rated for Military useGreenlandPermanenta</v>
      </c>
      <c r="B4277" s="32" t="str">
        <f>VLOOKUP(D4277,Lookup!$A:$B,2,FALSE)</f>
        <v>Goods covered by EC Reg 1236/2005 and goods rated for Military use</v>
      </c>
      <c r="C4277" s="32" t="s">
        <v>352</v>
      </c>
      <c r="D4277" t="s">
        <v>337</v>
      </c>
      <c r="E4277" t="s">
        <v>157</v>
      </c>
      <c r="F4277" t="s">
        <v>288</v>
      </c>
      <c r="G4277" t="s">
        <v>332</v>
      </c>
      <c r="H4277" t="s">
        <v>1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</row>
    <row r="4278" spans="1:37">
      <c r="A4278" s="32" t="str">
        <f t="shared" si="66"/>
        <v>Goods covered by EC Reg 1236/2005 and goods rated for Military useGrenadaPermanenta</v>
      </c>
      <c r="B4278" s="32" t="str">
        <f>VLOOKUP(D4278,Lookup!$A:$B,2,FALSE)</f>
        <v>Goods covered by EC Reg 1236/2005 and goods rated for Military use</v>
      </c>
      <c r="C4278" s="32" t="s">
        <v>352</v>
      </c>
      <c r="D4278" t="s">
        <v>337</v>
      </c>
      <c r="E4278" t="s">
        <v>156</v>
      </c>
      <c r="F4278" t="s">
        <v>288</v>
      </c>
      <c r="G4278" t="s">
        <v>332</v>
      </c>
      <c r="H4278" t="s">
        <v>1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</row>
    <row r="4279" spans="1:37">
      <c r="A4279" s="32" t="str">
        <f t="shared" si="66"/>
        <v>Goods covered by EC Reg 1236/2005 and goods rated for Military useGuamPermanenta</v>
      </c>
      <c r="B4279" s="32" t="str">
        <f>VLOOKUP(D4279,Lookup!$A:$B,2,FALSE)</f>
        <v>Goods covered by EC Reg 1236/2005 and goods rated for Military use</v>
      </c>
      <c r="C4279" s="32" t="s">
        <v>352</v>
      </c>
      <c r="D4279" t="s">
        <v>337</v>
      </c>
      <c r="E4279" t="s">
        <v>155</v>
      </c>
      <c r="F4279" t="s">
        <v>288</v>
      </c>
      <c r="G4279" t="s">
        <v>332</v>
      </c>
      <c r="H4279" t="s">
        <v>1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</row>
    <row r="4280" spans="1:37">
      <c r="A4280" s="32" t="str">
        <f t="shared" si="66"/>
        <v>Goods covered by EC Reg 1236/2005 and goods rated for Military useGuatemalaPermanenta</v>
      </c>
      <c r="B4280" s="32" t="str">
        <f>VLOOKUP(D4280,Lookup!$A:$B,2,FALSE)</f>
        <v>Goods covered by EC Reg 1236/2005 and goods rated for Military use</v>
      </c>
      <c r="C4280" s="32" t="s">
        <v>352</v>
      </c>
      <c r="D4280" t="s">
        <v>337</v>
      </c>
      <c r="E4280" t="s">
        <v>154</v>
      </c>
      <c r="F4280" t="s">
        <v>288</v>
      </c>
      <c r="G4280" t="s">
        <v>332</v>
      </c>
      <c r="H4280" t="s">
        <v>1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</row>
    <row r="4281" spans="1:37">
      <c r="A4281" s="32" t="str">
        <f t="shared" si="66"/>
        <v>Goods covered by EC Reg 1236/2005 and goods rated for Military useRepublic of GuineaPermanenta</v>
      </c>
      <c r="B4281" s="32" t="str">
        <f>VLOOKUP(D4281,Lookup!$A:$B,2,FALSE)</f>
        <v>Goods covered by EC Reg 1236/2005 and goods rated for Military use</v>
      </c>
      <c r="C4281" s="32" t="s">
        <v>352</v>
      </c>
      <c r="D4281" t="s">
        <v>337</v>
      </c>
      <c r="E4281" t="s">
        <v>341</v>
      </c>
      <c r="F4281" t="s">
        <v>288</v>
      </c>
      <c r="G4281" t="s">
        <v>332</v>
      </c>
      <c r="H4281" t="s">
        <v>1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</row>
    <row r="4282" spans="1:37">
      <c r="A4282" s="32" t="str">
        <f t="shared" si="66"/>
        <v>Goods covered by EC Reg 1236/2005 and goods rated for Military useGuinea-BissauPermanenta</v>
      </c>
      <c r="B4282" s="32" t="str">
        <f>VLOOKUP(D4282,Lookup!$A:$B,2,FALSE)</f>
        <v>Goods covered by EC Reg 1236/2005 and goods rated for Military use</v>
      </c>
      <c r="C4282" s="32" t="s">
        <v>352</v>
      </c>
      <c r="D4282" t="s">
        <v>337</v>
      </c>
      <c r="E4282" t="s">
        <v>153</v>
      </c>
      <c r="F4282" t="s">
        <v>288</v>
      </c>
      <c r="G4282" t="s">
        <v>332</v>
      </c>
      <c r="H4282" t="s">
        <v>1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</row>
    <row r="4283" spans="1:37">
      <c r="A4283" s="32" t="str">
        <f t="shared" si="66"/>
        <v>Goods covered by EC Reg 1236/2005 and goods rated for Military useGuyanaPermanenta</v>
      </c>
      <c r="B4283" s="32" t="str">
        <f>VLOOKUP(D4283,Lookup!$A:$B,2,FALSE)</f>
        <v>Goods covered by EC Reg 1236/2005 and goods rated for Military use</v>
      </c>
      <c r="C4283" s="32" t="s">
        <v>352</v>
      </c>
      <c r="D4283" t="s">
        <v>337</v>
      </c>
      <c r="E4283" t="s">
        <v>152</v>
      </c>
      <c r="F4283" t="s">
        <v>288</v>
      </c>
      <c r="G4283" t="s">
        <v>332</v>
      </c>
      <c r="H4283" t="s">
        <v>1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</row>
    <row r="4284" spans="1:37">
      <c r="A4284" s="32" t="str">
        <f t="shared" si="66"/>
        <v>Goods covered by EC Reg 1236/2005 and goods rated for Military useHaitiPermanenta</v>
      </c>
      <c r="B4284" s="32" t="str">
        <f>VLOOKUP(D4284,Lookup!$A:$B,2,FALSE)</f>
        <v>Goods covered by EC Reg 1236/2005 and goods rated for Military use</v>
      </c>
      <c r="C4284" s="32" t="s">
        <v>352</v>
      </c>
      <c r="D4284" t="s">
        <v>337</v>
      </c>
      <c r="E4284" t="s">
        <v>151</v>
      </c>
      <c r="F4284" t="s">
        <v>288</v>
      </c>
      <c r="G4284" t="s">
        <v>332</v>
      </c>
      <c r="H4284" t="s">
        <v>1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</row>
    <row r="4285" spans="1:37">
      <c r="A4285" s="32" t="str">
        <f t="shared" si="66"/>
        <v>Goods covered by EC Reg 1236/2005 and goods rated for Military useHeard and McDonald IslandsPermanenta</v>
      </c>
      <c r="B4285" s="32" t="str">
        <f>VLOOKUP(D4285,Lookup!$A:$B,2,FALSE)</f>
        <v>Goods covered by EC Reg 1236/2005 and goods rated for Military use</v>
      </c>
      <c r="C4285" s="32" t="s">
        <v>352</v>
      </c>
      <c r="D4285" t="s">
        <v>337</v>
      </c>
      <c r="E4285" t="s">
        <v>150</v>
      </c>
      <c r="F4285" t="s">
        <v>288</v>
      </c>
      <c r="G4285" t="s">
        <v>332</v>
      </c>
      <c r="H4285" t="s">
        <v>1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</row>
    <row r="4286" spans="1:37">
      <c r="A4286" s="32" t="str">
        <f t="shared" si="66"/>
        <v>Goods covered by EC Reg 1236/2005 and goods rated for Military useHondurasPermanenta</v>
      </c>
      <c r="B4286" s="32" t="str">
        <f>VLOOKUP(D4286,Lookup!$A:$B,2,FALSE)</f>
        <v>Goods covered by EC Reg 1236/2005 and goods rated for Military use</v>
      </c>
      <c r="C4286" s="32" t="s">
        <v>352</v>
      </c>
      <c r="D4286" t="s">
        <v>337</v>
      </c>
      <c r="E4286" t="s">
        <v>149</v>
      </c>
      <c r="F4286" t="s">
        <v>288</v>
      </c>
      <c r="G4286" t="s">
        <v>332</v>
      </c>
      <c r="H4286" t="s">
        <v>1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</row>
    <row r="4287" spans="1:37">
      <c r="A4287" s="32" t="str">
        <f t="shared" si="66"/>
        <v>Goods covered by EC Reg 1236/2005 and goods rated for Military useHong Kong Special Administrative RegionPermanenta</v>
      </c>
      <c r="B4287" s="32" t="str">
        <f>VLOOKUP(D4287,Lookup!$A:$B,2,FALSE)</f>
        <v>Goods covered by EC Reg 1236/2005 and goods rated for Military use</v>
      </c>
      <c r="C4287" s="32" t="s">
        <v>352</v>
      </c>
      <c r="D4287" t="s">
        <v>337</v>
      </c>
      <c r="E4287" t="s">
        <v>148</v>
      </c>
      <c r="F4287" t="s">
        <v>288</v>
      </c>
      <c r="G4287" t="s">
        <v>332</v>
      </c>
      <c r="H4287" t="s">
        <v>1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</row>
    <row r="4288" spans="1:37">
      <c r="A4288" s="32" t="str">
        <f t="shared" ref="A4288:A4351" si="67">CONCATENATE(B4288,E4288,F4288,H4288)</f>
        <v>Goods covered by EC Reg 1236/2005 and goods rated for Military useHowland IslandsPermanenta</v>
      </c>
      <c r="B4288" s="32" t="str">
        <f>VLOOKUP(D4288,Lookup!$A:$B,2,FALSE)</f>
        <v>Goods covered by EC Reg 1236/2005 and goods rated for Military use</v>
      </c>
      <c r="C4288" s="32" t="s">
        <v>352</v>
      </c>
      <c r="D4288" t="s">
        <v>337</v>
      </c>
      <c r="E4288" t="s">
        <v>147</v>
      </c>
      <c r="F4288" t="s">
        <v>288</v>
      </c>
      <c r="G4288" t="s">
        <v>332</v>
      </c>
      <c r="H4288" t="s">
        <v>1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</row>
    <row r="4289" spans="1:37">
      <c r="A4289" s="32" t="str">
        <f t="shared" si="67"/>
        <v>Goods covered by EC Reg 1236/2005 and goods rated for Military useHungaryPermanenta</v>
      </c>
      <c r="B4289" s="32" t="str">
        <f>VLOOKUP(D4289,Lookup!$A:$B,2,FALSE)</f>
        <v>Goods covered by EC Reg 1236/2005 and goods rated for Military use</v>
      </c>
      <c r="C4289" s="32" t="s">
        <v>352</v>
      </c>
      <c r="D4289" t="s">
        <v>337</v>
      </c>
      <c r="E4289" t="s">
        <v>146</v>
      </c>
      <c r="F4289" t="s">
        <v>288</v>
      </c>
      <c r="G4289" t="s">
        <v>332</v>
      </c>
      <c r="H4289" t="s">
        <v>1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</row>
    <row r="4290" spans="1:37">
      <c r="A4290" s="32" t="str">
        <f t="shared" si="67"/>
        <v>Goods covered by EC Reg 1236/2005 and goods rated for Military useIcelandPermanenta</v>
      </c>
      <c r="B4290" s="32" t="str">
        <f>VLOOKUP(D4290,Lookup!$A:$B,2,FALSE)</f>
        <v>Goods covered by EC Reg 1236/2005 and goods rated for Military use</v>
      </c>
      <c r="C4290" s="32" t="s">
        <v>352</v>
      </c>
      <c r="D4290" t="s">
        <v>337</v>
      </c>
      <c r="E4290" t="s">
        <v>145</v>
      </c>
      <c r="F4290" t="s">
        <v>288</v>
      </c>
      <c r="G4290" t="s">
        <v>332</v>
      </c>
      <c r="H4290" t="s">
        <v>1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</row>
    <row r="4291" spans="1:37">
      <c r="A4291" s="32" t="str">
        <f t="shared" si="67"/>
        <v>Goods covered by EC Reg 1236/2005 and goods rated for Military useIndiaPermanenta</v>
      </c>
      <c r="B4291" s="32" t="str">
        <f>VLOOKUP(D4291,Lookup!$A:$B,2,FALSE)</f>
        <v>Goods covered by EC Reg 1236/2005 and goods rated for Military use</v>
      </c>
      <c r="C4291" s="32" t="s">
        <v>352</v>
      </c>
      <c r="D4291" t="s">
        <v>337</v>
      </c>
      <c r="E4291" t="s">
        <v>144</v>
      </c>
      <c r="F4291" t="s">
        <v>288</v>
      </c>
      <c r="G4291" t="s">
        <v>332</v>
      </c>
      <c r="H4291" t="s">
        <v>1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</row>
    <row r="4292" spans="1:37">
      <c r="A4292" s="32" t="str">
        <f t="shared" si="67"/>
        <v>Goods covered by EC Reg 1236/2005 and goods rated for Military useIndonesiaPermanenta</v>
      </c>
      <c r="B4292" s="32" t="str">
        <f>VLOOKUP(D4292,Lookup!$A:$B,2,FALSE)</f>
        <v>Goods covered by EC Reg 1236/2005 and goods rated for Military use</v>
      </c>
      <c r="C4292" s="32" t="s">
        <v>352</v>
      </c>
      <c r="D4292" t="s">
        <v>337</v>
      </c>
      <c r="E4292" t="s">
        <v>143</v>
      </c>
      <c r="F4292" t="s">
        <v>288</v>
      </c>
      <c r="G4292" t="s">
        <v>332</v>
      </c>
      <c r="H4292" t="s">
        <v>1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</row>
    <row r="4293" spans="1:37">
      <c r="A4293" s="32" t="str">
        <f t="shared" si="67"/>
        <v>Goods covered by EC Reg 1236/2005 and goods rated for Military useIranPermanenta</v>
      </c>
      <c r="B4293" s="32" t="str">
        <f>VLOOKUP(D4293,Lookup!$A:$B,2,FALSE)</f>
        <v>Goods covered by EC Reg 1236/2005 and goods rated for Military use</v>
      </c>
      <c r="C4293" s="32" t="s">
        <v>352</v>
      </c>
      <c r="D4293" t="s">
        <v>337</v>
      </c>
      <c r="E4293" t="s">
        <v>142</v>
      </c>
      <c r="F4293" t="s">
        <v>288</v>
      </c>
      <c r="G4293" t="s">
        <v>332</v>
      </c>
      <c r="H4293" t="s">
        <v>1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</row>
    <row r="4294" spans="1:37">
      <c r="A4294" s="32" t="str">
        <f t="shared" si="67"/>
        <v>Goods covered by EC Reg 1236/2005 and goods rated for Military useIraqPermanenta</v>
      </c>
      <c r="B4294" s="32" t="str">
        <f>VLOOKUP(D4294,Lookup!$A:$B,2,FALSE)</f>
        <v>Goods covered by EC Reg 1236/2005 and goods rated for Military use</v>
      </c>
      <c r="C4294" s="32" t="s">
        <v>352</v>
      </c>
      <c r="D4294" t="s">
        <v>337</v>
      </c>
      <c r="E4294" t="s">
        <v>141</v>
      </c>
      <c r="F4294" t="s">
        <v>288</v>
      </c>
      <c r="G4294" t="s">
        <v>332</v>
      </c>
      <c r="H4294" t="s">
        <v>1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</row>
    <row r="4295" spans="1:37">
      <c r="A4295" s="32" t="str">
        <f t="shared" si="67"/>
        <v>Goods covered by EC Reg 1236/2005 and goods rated for Military useIrelandPermanenta</v>
      </c>
      <c r="B4295" s="32" t="str">
        <f>VLOOKUP(D4295,Lookup!$A:$B,2,FALSE)</f>
        <v>Goods covered by EC Reg 1236/2005 and goods rated for Military use</v>
      </c>
      <c r="C4295" s="32" t="s">
        <v>352</v>
      </c>
      <c r="D4295" t="s">
        <v>337</v>
      </c>
      <c r="E4295" t="s">
        <v>140</v>
      </c>
      <c r="F4295" t="s">
        <v>288</v>
      </c>
      <c r="G4295" t="s">
        <v>332</v>
      </c>
      <c r="H4295" t="s">
        <v>1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</row>
    <row r="4296" spans="1:37">
      <c r="A4296" s="32" t="str">
        <f t="shared" si="67"/>
        <v>Goods covered by EC Reg 1236/2005 and goods rated for Military useIsle Of ManPermanenta</v>
      </c>
      <c r="B4296" s="32" t="str">
        <f>VLOOKUP(D4296,Lookup!$A:$B,2,FALSE)</f>
        <v>Goods covered by EC Reg 1236/2005 and goods rated for Military use</v>
      </c>
      <c r="C4296" s="32" t="s">
        <v>352</v>
      </c>
      <c r="D4296" t="s">
        <v>337</v>
      </c>
      <c r="E4296" t="s">
        <v>139</v>
      </c>
      <c r="F4296" t="s">
        <v>288</v>
      </c>
      <c r="G4296" t="s">
        <v>332</v>
      </c>
      <c r="H4296" t="s">
        <v>1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</row>
    <row r="4297" spans="1:37">
      <c r="A4297" s="32" t="str">
        <f t="shared" si="67"/>
        <v>Goods covered by EC Reg 1236/2005 and goods rated for Military useIsraelPermanenta</v>
      </c>
      <c r="B4297" s="32" t="str">
        <f>VLOOKUP(D4297,Lookup!$A:$B,2,FALSE)</f>
        <v>Goods covered by EC Reg 1236/2005 and goods rated for Military use</v>
      </c>
      <c r="C4297" s="32" t="s">
        <v>352</v>
      </c>
      <c r="D4297" t="s">
        <v>337</v>
      </c>
      <c r="E4297" t="s">
        <v>138</v>
      </c>
      <c r="F4297" t="s">
        <v>288</v>
      </c>
      <c r="G4297" t="s">
        <v>332</v>
      </c>
      <c r="H4297" t="s">
        <v>1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</row>
    <row r="4298" spans="1:37">
      <c r="A4298" s="32" t="str">
        <f t="shared" si="67"/>
        <v>Goods covered by EC Reg 1236/2005 and goods rated for Military useItalyPermanenta</v>
      </c>
      <c r="B4298" s="32" t="str">
        <f>VLOOKUP(D4298,Lookup!$A:$B,2,FALSE)</f>
        <v>Goods covered by EC Reg 1236/2005 and goods rated for Military use</v>
      </c>
      <c r="C4298" s="32" t="s">
        <v>352</v>
      </c>
      <c r="D4298" t="s">
        <v>337</v>
      </c>
      <c r="E4298" t="s">
        <v>137</v>
      </c>
      <c r="F4298" t="s">
        <v>288</v>
      </c>
      <c r="G4298" t="s">
        <v>332</v>
      </c>
      <c r="H4298" t="s">
        <v>1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</row>
    <row r="4299" spans="1:37">
      <c r="A4299" s="32" t="str">
        <f t="shared" si="67"/>
        <v>Goods covered by EC Reg 1236/2005 and goods rated for Military useIvory CoastPermanenta</v>
      </c>
      <c r="B4299" s="32" t="str">
        <f>VLOOKUP(D4299,Lookup!$A:$B,2,FALSE)</f>
        <v>Goods covered by EC Reg 1236/2005 and goods rated for Military use</v>
      </c>
      <c r="C4299" s="32" t="s">
        <v>352</v>
      </c>
      <c r="D4299" t="s">
        <v>337</v>
      </c>
      <c r="E4299" t="s">
        <v>136</v>
      </c>
      <c r="F4299" t="s">
        <v>288</v>
      </c>
      <c r="G4299" t="s">
        <v>332</v>
      </c>
      <c r="H4299" t="s">
        <v>1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</row>
    <row r="4300" spans="1:37">
      <c r="A4300" s="32" t="str">
        <f t="shared" si="67"/>
        <v>Goods covered by EC Reg 1236/2005 and goods rated for Military useJamaicaPermanenta</v>
      </c>
      <c r="B4300" s="32" t="str">
        <f>VLOOKUP(D4300,Lookup!$A:$B,2,FALSE)</f>
        <v>Goods covered by EC Reg 1236/2005 and goods rated for Military use</v>
      </c>
      <c r="C4300" s="32" t="s">
        <v>352</v>
      </c>
      <c r="D4300" t="s">
        <v>337</v>
      </c>
      <c r="E4300" t="s">
        <v>135</v>
      </c>
      <c r="F4300" t="s">
        <v>288</v>
      </c>
      <c r="G4300" t="s">
        <v>332</v>
      </c>
      <c r="H4300" t="s">
        <v>1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</row>
    <row r="4301" spans="1:37">
      <c r="A4301" s="32" t="str">
        <f t="shared" si="67"/>
        <v>Goods covered by EC Reg 1236/2005 and goods rated for Military useJapanPermanenta</v>
      </c>
      <c r="B4301" s="32" t="str">
        <f>VLOOKUP(D4301,Lookup!$A:$B,2,FALSE)</f>
        <v>Goods covered by EC Reg 1236/2005 and goods rated for Military use</v>
      </c>
      <c r="C4301" s="32" t="s">
        <v>352</v>
      </c>
      <c r="D4301" t="s">
        <v>337</v>
      </c>
      <c r="E4301" t="s">
        <v>134</v>
      </c>
      <c r="F4301" t="s">
        <v>288</v>
      </c>
      <c r="G4301" t="s">
        <v>332</v>
      </c>
      <c r="H4301" t="s">
        <v>1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</row>
    <row r="4302" spans="1:37">
      <c r="A4302" s="32" t="str">
        <f t="shared" si="67"/>
        <v>Goods covered by EC Reg 1236/2005 and goods rated for Military useJarvis IslandsPermanenta</v>
      </c>
      <c r="B4302" s="32" t="str">
        <f>VLOOKUP(D4302,Lookup!$A:$B,2,FALSE)</f>
        <v>Goods covered by EC Reg 1236/2005 and goods rated for Military use</v>
      </c>
      <c r="C4302" s="32" t="s">
        <v>352</v>
      </c>
      <c r="D4302" t="s">
        <v>337</v>
      </c>
      <c r="E4302" t="s">
        <v>133</v>
      </c>
      <c r="F4302" t="s">
        <v>288</v>
      </c>
      <c r="G4302" t="s">
        <v>332</v>
      </c>
      <c r="H4302" t="s">
        <v>1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</row>
    <row r="4303" spans="1:37">
      <c r="A4303" s="32" t="str">
        <f t="shared" si="67"/>
        <v>Goods covered by EC Reg 1236/2005 and goods rated for Military useJohnston IslandsPermanenta</v>
      </c>
      <c r="B4303" s="32" t="str">
        <f>VLOOKUP(D4303,Lookup!$A:$B,2,FALSE)</f>
        <v>Goods covered by EC Reg 1236/2005 and goods rated for Military use</v>
      </c>
      <c r="C4303" s="32" t="s">
        <v>352</v>
      </c>
      <c r="D4303" t="s">
        <v>337</v>
      </c>
      <c r="E4303" t="s">
        <v>132</v>
      </c>
      <c r="F4303" t="s">
        <v>288</v>
      </c>
      <c r="G4303" t="s">
        <v>332</v>
      </c>
      <c r="H4303" t="s">
        <v>1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</row>
    <row r="4304" spans="1:37">
      <c r="A4304" s="32" t="str">
        <f t="shared" si="67"/>
        <v>Goods covered by EC Reg 1236/2005 and goods rated for Military useJordanPermanenta</v>
      </c>
      <c r="B4304" s="32" t="str">
        <f>VLOOKUP(D4304,Lookup!$A:$B,2,FALSE)</f>
        <v>Goods covered by EC Reg 1236/2005 and goods rated for Military use</v>
      </c>
      <c r="C4304" s="32" t="s">
        <v>352</v>
      </c>
      <c r="D4304" t="s">
        <v>337</v>
      </c>
      <c r="E4304" t="s">
        <v>131</v>
      </c>
      <c r="F4304" t="s">
        <v>288</v>
      </c>
      <c r="G4304" t="s">
        <v>332</v>
      </c>
      <c r="H4304" t="s">
        <v>1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</row>
    <row r="4305" spans="1:37">
      <c r="A4305" s="32" t="str">
        <f t="shared" si="67"/>
        <v>Goods covered by EC Reg 1236/2005 and goods rated for Military useKazakhstanPermanenta</v>
      </c>
      <c r="B4305" s="32" t="str">
        <f>VLOOKUP(D4305,Lookup!$A:$B,2,FALSE)</f>
        <v>Goods covered by EC Reg 1236/2005 and goods rated for Military use</v>
      </c>
      <c r="C4305" s="32" t="s">
        <v>352</v>
      </c>
      <c r="D4305" t="s">
        <v>337</v>
      </c>
      <c r="E4305" t="s">
        <v>130</v>
      </c>
      <c r="F4305" t="s">
        <v>288</v>
      </c>
      <c r="G4305" t="s">
        <v>332</v>
      </c>
      <c r="H4305" t="s">
        <v>1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</row>
    <row r="4306" spans="1:37">
      <c r="A4306" s="32" t="str">
        <f t="shared" si="67"/>
        <v>Goods covered by EC Reg 1236/2005 and goods rated for Military useKenyaPermanenta</v>
      </c>
      <c r="B4306" s="32" t="str">
        <f>VLOOKUP(D4306,Lookup!$A:$B,2,FALSE)</f>
        <v>Goods covered by EC Reg 1236/2005 and goods rated for Military use</v>
      </c>
      <c r="C4306" s="32" t="s">
        <v>352</v>
      </c>
      <c r="D4306" t="s">
        <v>337</v>
      </c>
      <c r="E4306" t="s">
        <v>129</v>
      </c>
      <c r="F4306" t="s">
        <v>288</v>
      </c>
      <c r="G4306" t="s">
        <v>332</v>
      </c>
      <c r="H4306" t="s">
        <v>1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</row>
    <row r="4307" spans="1:37">
      <c r="A4307" s="32" t="str">
        <f t="shared" si="67"/>
        <v>Goods covered by EC Reg 1236/2005 and goods rated for Military useKingman ReefPermanenta</v>
      </c>
      <c r="B4307" s="32" t="str">
        <f>VLOOKUP(D4307,Lookup!$A:$B,2,FALSE)</f>
        <v>Goods covered by EC Reg 1236/2005 and goods rated for Military use</v>
      </c>
      <c r="C4307" s="32" t="s">
        <v>352</v>
      </c>
      <c r="D4307" t="s">
        <v>337</v>
      </c>
      <c r="E4307" t="s">
        <v>128</v>
      </c>
      <c r="F4307" t="s">
        <v>288</v>
      </c>
      <c r="G4307" t="s">
        <v>332</v>
      </c>
      <c r="H4307" t="s">
        <v>1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</row>
    <row r="4308" spans="1:37">
      <c r="A4308" s="32" t="str">
        <f t="shared" si="67"/>
        <v>Goods covered by EC Reg 1236/2005 and goods rated for Military useKiribatiPermanenta</v>
      </c>
      <c r="B4308" s="32" t="str">
        <f>VLOOKUP(D4308,Lookup!$A:$B,2,FALSE)</f>
        <v>Goods covered by EC Reg 1236/2005 and goods rated for Military use</v>
      </c>
      <c r="C4308" s="32" t="s">
        <v>352</v>
      </c>
      <c r="D4308" t="s">
        <v>337</v>
      </c>
      <c r="E4308" t="s">
        <v>127</v>
      </c>
      <c r="F4308" t="s">
        <v>288</v>
      </c>
      <c r="G4308" t="s">
        <v>332</v>
      </c>
      <c r="H4308" t="s">
        <v>1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</row>
    <row r="4309" spans="1:37">
      <c r="A4309" s="32" t="str">
        <f t="shared" si="67"/>
        <v>Goods covered by EC Reg 1236/2005 and goods rated for Military useNorth KoreaPermanenta</v>
      </c>
      <c r="B4309" s="32" t="str">
        <f>VLOOKUP(D4309,Lookup!$A:$B,2,FALSE)</f>
        <v>Goods covered by EC Reg 1236/2005 and goods rated for Military use</v>
      </c>
      <c r="C4309" s="32" t="s">
        <v>352</v>
      </c>
      <c r="D4309" t="s">
        <v>337</v>
      </c>
      <c r="E4309" t="s">
        <v>345</v>
      </c>
      <c r="F4309" t="s">
        <v>288</v>
      </c>
      <c r="G4309" t="s">
        <v>332</v>
      </c>
      <c r="H4309" t="s">
        <v>1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</row>
    <row r="4310" spans="1:37">
      <c r="A4310" s="32" t="str">
        <f t="shared" si="67"/>
        <v>Goods covered by EC Reg 1236/2005 and goods rated for Military useSouth KoreaPermanenta</v>
      </c>
      <c r="B4310" s="32" t="str">
        <f>VLOOKUP(D4310,Lookup!$A:$B,2,FALSE)</f>
        <v>Goods covered by EC Reg 1236/2005 and goods rated for Military use</v>
      </c>
      <c r="C4310" s="32" t="s">
        <v>352</v>
      </c>
      <c r="D4310" t="s">
        <v>337</v>
      </c>
      <c r="E4310" t="s">
        <v>342</v>
      </c>
      <c r="F4310" t="s">
        <v>288</v>
      </c>
      <c r="G4310" t="s">
        <v>332</v>
      </c>
      <c r="H4310" t="s">
        <v>1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</row>
    <row r="4311" spans="1:37">
      <c r="A4311" s="32" t="str">
        <f t="shared" si="67"/>
        <v>Goods covered by EC Reg 1236/2005 and goods rated for Military useKosovoPermanenta</v>
      </c>
      <c r="B4311" s="32" t="str">
        <f>VLOOKUP(D4311,Lookup!$A:$B,2,FALSE)</f>
        <v>Goods covered by EC Reg 1236/2005 and goods rated for Military use</v>
      </c>
      <c r="C4311" s="32" t="s">
        <v>352</v>
      </c>
      <c r="D4311" t="s">
        <v>337</v>
      </c>
      <c r="E4311" t="s">
        <v>126</v>
      </c>
      <c r="F4311" t="s">
        <v>288</v>
      </c>
      <c r="G4311" t="s">
        <v>332</v>
      </c>
      <c r="H4311" t="s">
        <v>1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</row>
    <row r="4312" spans="1:37">
      <c r="A4312" s="32" t="str">
        <f t="shared" si="67"/>
        <v>Goods covered by EC Reg 1236/2005 and goods rated for Military useKuwaitPermanenta</v>
      </c>
      <c r="B4312" s="32" t="str">
        <f>VLOOKUP(D4312,Lookup!$A:$B,2,FALSE)</f>
        <v>Goods covered by EC Reg 1236/2005 and goods rated for Military use</v>
      </c>
      <c r="C4312" s="32" t="s">
        <v>352</v>
      </c>
      <c r="D4312" t="s">
        <v>337</v>
      </c>
      <c r="E4312" t="s">
        <v>125</v>
      </c>
      <c r="F4312" t="s">
        <v>288</v>
      </c>
      <c r="G4312" t="s">
        <v>332</v>
      </c>
      <c r="H4312" t="s">
        <v>1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</row>
    <row r="4313" spans="1:37">
      <c r="A4313" s="32" t="str">
        <f t="shared" si="67"/>
        <v>Goods covered by EC Reg 1236/2005 and goods rated for Military useKyrgyzstanPermanenta</v>
      </c>
      <c r="B4313" s="32" t="str">
        <f>VLOOKUP(D4313,Lookup!$A:$B,2,FALSE)</f>
        <v>Goods covered by EC Reg 1236/2005 and goods rated for Military use</v>
      </c>
      <c r="C4313" s="32" t="s">
        <v>352</v>
      </c>
      <c r="D4313" t="s">
        <v>337</v>
      </c>
      <c r="E4313" t="s">
        <v>124</v>
      </c>
      <c r="F4313" t="s">
        <v>288</v>
      </c>
      <c r="G4313" t="s">
        <v>332</v>
      </c>
      <c r="H4313" t="s">
        <v>1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</row>
    <row r="4314" spans="1:37">
      <c r="A4314" s="32" t="str">
        <f t="shared" si="67"/>
        <v>Goods covered by EC Reg 1236/2005 and goods rated for Military useLaosPermanenta</v>
      </c>
      <c r="B4314" s="32" t="str">
        <f>VLOOKUP(D4314,Lookup!$A:$B,2,FALSE)</f>
        <v>Goods covered by EC Reg 1236/2005 and goods rated for Military use</v>
      </c>
      <c r="C4314" s="32" t="s">
        <v>352</v>
      </c>
      <c r="D4314" t="s">
        <v>337</v>
      </c>
      <c r="E4314" t="s">
        <v>123</v>
      </c>
      <c r="F4314" t="s">
        <v>288</v>
      </c>
      <c r="G4314" t="s">
        <v>332</v>
      </c>
      <c r="H4314" t="s">
        <v>1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</row>
    <row r="4315" spans="1:37">
      <c r="A4315" s="32" t="str">
        <f t="shared" si="67"/>
        <v>Goods covered by EC Reg 1236/2005 and goods rated for Military useLatviaPermanenta</v>
      </c>
      <c r="B4315" s="32" t="str">
        <f>VLOOKUP(D4315,Lookup!$A:$B,2,FALSE)</f>
        <v>Goods covered by EC Reg 1236/2005 and goods rated for Military use</v>
      </c>
      <c r="C4315" s="32" t="s">
        <v>352</v>
      </c>
      <c r="D4315" t="s">
        <v>337</v>
      </c>
      <c r="E4315" t="s">
        <v>122</v>
      </c>
      <c r="F4315" t="s">
        <v>288</v>
      </c>
      <c r="G4315" t="s">
        <v>332</v>
      </c>
      <c r="H4315" t="s">
        <v>1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</row>
    <row r="4316" spans="1:37">
      <c r="A4316" s="32" t="str">
        <f t="shared" si="67"/>
        <v>Goods covered by EC Reg 1236/2005 and goods rated for Military useLebanonPermanenta</v>
      </c>
      <c r="B4316" s="32" t="str">
        <f>VLOOKUP(D4316,Lookup!$A:$B,2,FALSE)</f>
        <v>Goods covered by EC Reg 1236/2005 and goods rated for Military use</v>
      </c>
      <c r="C4316" s="32" t="s">
        <v>352</v>
      </c>
      <c r="D4316" t="s">
        <v>337</v>
      </c>
      <c r="E4316" t="s">
        <v>121</v>
      </c>
      <c r="F4316" t="s">
        <v>288</v>
      </c>
      <c r="G4316" t="s">
        <v>332</v>
      </c>
      <c r="H4316" t="s">
        <v>1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</row>
    <row r="4317" spans="1:37">
      <c r="A4317" s="32" t="str">
        <f t="shared" si="67"/>
        <v>Goods covered by EC Reg 1236/2005 and goods rated for Military useLesothoPermanenta</v>
      </c>
      <c r="B4317" s="32" t="str">
        <f>VLOOKUP(D4317,Lookup!$A:$B,2,FALSE)</f>
        <v>Goods covered by EC Reg 1236/2005 and goods rated for Military use</v>
      </c>
      <c r="C4317" s="32" t="s">
        <v>352</v>
      </c>
      <c r="D4317" t="s">
        <v>337</v>
      </c>
      <c r="E4317" t="s">
        <v>120</v>
      </c>
      <c r="F4317" t="s">
        <v>288</v>
      </c>
      <c r="G4317" t="s">
        <v>332</v>
      </c>
      <c r="H4317" t="s">
        <v>1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</row>
    <row r="4318" spans="1:37">
      <c r="A4318" s="32" t="str">
        <f t="shared" si="67"/>
        <v>Goods covered by EC Reg 1236/2005 and goods rated for Military useLiberiaPermanenta</v>
      </c>
      <c r="B4318" s="32" t="str">
        <f>VLOOKUP(D4318,Lookup!$A:$B,2,FALSE)</f>
        <v>Goods covered by EC Reg 1236/2005 and goods rated for Military use</v>
      </c>
      <c r="C4318" s="32" t="s">
        <v>352</v>
      </c>
      <c r="D4318" t="s">
        <v>337</v>
      </c>
      <c r="E4318" t="s">
        <v>119</v>
      </c>
      <c r="F4318" t="s">
        <v>288</v>
      </c>
      <c r="G4318" t="s">
        <v>332</v>
      </c>
      <c r="H4318" t="s">
        <v>1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</row>
    <row r="4319" spans="1:37">
      <c r="A4319" s="32" t="str">
        <f t="shared" si="67"/>
        <v>Goods covered by EC Reg 1236/2005 and goods rated for Military useLibyaPermanenta</v>
      </c>
      <c r="B4319" s="32" t="str">
        <f>VLOOKUP(D4319,Lookup!$A:$B,2,FALSE)</f>
        <v>Goods covered by EC Reg 1236/2005 and goods rated for Military use</v>
      </c>
      <c r="C4319" s="32" t="s">
        <v>352</v>
      </c>
      <c r="D4319" t="s">
        <v>337</v>
      </c>
      <c r="E4319" t="s">
        <v>118</v>
      </c>
      <c r="F4319" t="s">
        <v>288</v>
      </c>
      <c r="G4319" t="s">
        <v>332</v>
      </c>
      <c r="H4319" t="s">
        <v>1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</row>
    <row r="4320" spans="1:37">
      <c r="A4320" s="32" t="str">
        <f t="shared" si="67"/>
        <v>Goods covered by EC Reg 1236/2005 and goods rated for Military useLiechtensteinPermanenta</v>
      </c>
      <c r="B4320" s="32" t="str">
        <f>VLOOKUP(D4320,Lookup!$A:$B,2,FALSE)</f>
        <v>Goods covered by EC Reg 1236/2005 and goods rated for Military use</v>
      </c>
      <c r="C4320" s="32" t="s">
        <v>352</v>
      </c>
      <c r="D4320" t="s">
        <v>337</v>
      </c>
      <c r="E4320" t="s">
        <v>117</v>
      </c>
      <c r="F4320" t="s">
        <v>288</v>
      </c>
      <c r="G4320" t="s">
        <v>332</v>
      </c>
      <c r="H4320" t="s">
        <v>1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</row>
    <row r="4321" spans="1:37">
      <c r="A4321" s="32" t="str">
        <f t="shared" si="67"/>
        <v>Goods covered by EC Reg 1236/2005 and goods rated for Military useLithuaniaPermanenta</v>
      </c>
      <c r="B4321" s="32" t="str">
        <f>VLOOKUP(D4321,Lookup!$A:$B,2,FALSE)</f>
        <v>Goods covered by EC Reg 1236/2005 and goods rated for Military use</v>
      </c>
      <c r="C4321" s="32" t="s">
        <v>352</v>
      </c>
      <c r="D4321" t="s">
        <v>337</v>
      </c>
      <c r="E4321" t="s">
        <v>116</v>
      </c>
      <c r="F4321" t="s">
        <v>288</v>
      </c>
      <c r="G4321" t="s">
        <v>332</v>
      </c>
      <c r="H4321" t="s">
        <v>1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</row>
    <row r="4322" spans="1:37">
      <c r="A4322" s="32" t="str">
        <f t="shared" si="67"/>
        <v>Goods covered by EC Reg 1236/2005 and goods rated for Military useLuxembourgPermanenta</v>
      </c>
      <c r="B4322" s="32" t="str">
        <f>VLOOKUP(D4322,Lookup!$A:$B,2,FALSE)</f>
        <v>Goods covered by EC Reg 1236/2005 and goods rated for Military use</v>
      </c>
      <c r="C4322" s="32" t="s">
        <v>352</v>
      </c>
      <c r="D4322" t="s">
        <v>337</v>
      </c>
      <c r="E4322" t="s">
        <v>115</v>
      </c>
      <c r="F4322" t="s">
        <v>288</v>
      </c>
      <c r="G4322" t="s">
        <v>332</v>
      </c>
      <c r="H4322" t="s">
        <v>1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</row>
    <row r="4323" spans="1:37">
      <c r="A4323" s="32" t="str">
        <f t="shared" si="67"/>
        <v>Goods covered by EC Reg 1236/2005 and goods rated for Military useMacaoPermanenta</v>
      </c>
      <c r="B4323" s="32" t="str">
        <f>VLOOKUP(D4323,Lookup!$A:$B,2,FALSE)</f>
        <v>Goods covered by EC Reg 1236/2005 and goods rated for Military use</v>
      </c>
      <c r="C4323" s="32" t="s">
        <v>352</v>
      </c>
      <c r="D4323" t="s">
        <v>337</v>
      </c>
      <c r="E4323" t="s">
        <v>114</v>
      </c>
      <c r="F4323" t="s">
        <v>288</v>
      </c>
      <c r="G4323" t="s">
        <v>332</v>
      </c>
      <c r="H4323" t="s">
        <v>1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</row>
    <row r="4324" spans="1:37">
      <c r="A4324" s="32" t="str">
        <f t="shared" si="67"/>
        <v>Goods covered by EC Reg 1236/2005 and goods rated for Military useMacedoniaPermanenta</v>
      </c>
      <c r="B4324" s="32" t="str">
        <f>VLOOKUP(D4324,Lookup!$A:$B,2,FALSE)</f>
        <v>Goods covered by EC Reg 1236/2005 and goods rated for Military use</v>
      </c>
      <c r="C4324" s="32" t="s">
        <v>352</v>
      </c>
      <c r="D4324" t="s">
        <v>337</v>
      </c>
      <c r="E4324" t="s">
        <v>113</v>
      </c>
      <c r="F4324" t="s">
        <v>288</v>
      </c>
      <c r="G4324" t="s">
        <v>332</v>
      </c>
      <c r="H4324" t="s">
        <v>1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</row>
    <row r="4325" spans="1:37">
      <c r="A4325" s="32" t="str">
        <f t="shared" si="67"/>
        <v>Goods covered by EC Reg 1236/2005 and goods rated for Military useMadagascarPermanenta</v>
      </c>
      <c r="B4325" s="32" t="str">
        <f>VLOOKUP(D4325,Lookup!$A:$B,2,FALSE)</f>
        <v>Goods covered by EC Reg 1236/2005 and goods rated for Military use</v>
      </c>
      <c r="C4325" s="32" t="s">
        <v>352</v>
      </c>
      <c r="D4325" t="s">
        <v>337</v>
      </c>
      <c r="E4325" t="s">
        <v>112</v>
      </c>
      <c r="F4325" t="s">
        <v>288</v>
      </c>
      <c r="G4325" t="s">
        <v>332</v>
      </c>
      <c r="H4325" t="s">
        <v>1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</row>
    <row r="4326" spans="1:37">
      <c r="A4326" s="32" t="str">
        <f t="shared" si="67"/>
        <v>Goods covered by EC Reg 1236/2005 and goods rated for Military useMalawiPermanenta</v>
      </c>
      <c r="B4326" s="32" t="str">
        <f>VLOOKUP(D4326,Lookup!$A:$B,2,FALSE)</f>
        <v>Goods covered by EC Reg 1236/2005 and goods rated for Military use</v>
      </c>
      <c r="C4326" s="32" t="s">
        <v>352</v>
      </c>
      <c r="D4326" t="s">
        <v>337</v>
      </c>
      <c r="E4326" t="s">
        <v>111</v>
      </c>
      <c r="F4326" t="s">
        <v>288</v>
      </c>
      <c r="G4326" t="s">
        <v>332</v>
      </c>
      <c r="H4326" t="s">
        <v>1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</row>
    <row r="4327" spans="1:37">
      <c r="A4327" s="32" t="str">
        <f t="shared" si="67"/>
        <v>Goods covered by EC Reg 1236/2005 and goods rated for Military useMalaysiaPermanenta</v>
      </c>
      <c r="B4327" s="32" t="str">
        <f>VLOOKUP(D4327,Lookup!$A:$B,2,FALSE)</f>
        <v>Goods covered by EC Reg 1236/2005 and goods rated for Military use</v>
      </c>
      <c r="C4327" s="32" t="s">
        <v>352</v>
      </c>
      <c r="D4327" t="s">
        <v>337</v>
      </c>
      <c r="E4327" t="s">
        <v>110</v>
      </c>
      <c r="F4327" t="s">
        <v>288</v>
      </c>
      <c r="G4327" t="s">
        <v>332</v>
      </c>
      <c r="H4327" t="s">
        <v>1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</row>
    <row r="4328" spans="1:37">
      <c r="A4328" s="32" t="str">
        <f t="shared" si="67"/>
        <v>Goods covered by EC Reg 1236/2005 and goods rated for Military useMaldivesPermanenta</v>
      </c>
      <c r="B4328" s="32" t="str">
        <f>VLOOKUP(D4328,Lookup!$A:$B,2,FALSE)</f>
        <v>Goods covered by EC Reg 1236/2005 and goods rated for Military use</v>
      </c>
      <c r="C4328" s="32" t="s">
        <v>352</v>
      </c>
      <c r="D4328" t="s">
        <v>337</v>
      </c>
      <c r="E4328" t="s">
        <v>109</v>
      </c>
      <c r="F4328" t="s">
        <v>288</v>
      </c>
      <c r="G4328" t="s">
        <v>332</v>
      </c>
      <c r="H4328" t="s">
        <v>1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</row>
    <row r="4329" spans="1:37">
      <c r="A4329" s="32" t="str">
        <f t="shared" si="67"/>
        <v>Goods covered by EC Reg 1236/2005 and goods rated for Military useMaliPermanenta</v>
      </c>
      <c r="B4329" s="32" t="str">
        <f>VLOOKUP(D4329,Lookup!$A:$B,2,FALSE)</f>
        <v>Goods covered by EC Reg 1236/2005 and goods rated for Military use</v>
      </c>
      <c r="C4329" s="32" t="s">
        <v>352</v>
      </c>
      <c r="D4329" t="s">
        <v>337</v>
      </c>
      <c r="E4329" t="s">
        <v>108</v>
      </c>
      <c r="F4329" t="s">
        <v>288</v>
      </c>
      <c r="G4329" t="s">
        <v>332</v>
      </c>
      <c r="H4329" t="s">
        <v>1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</row>
    <row r="4330" spans="1:37">
      <c r="A4330" s="32" t="str">
        <f t="shared" si="67"/>
        <v>Goods covered by EC Reg 1236/2005 and goods rated for Military useMaltaPermanenta</v>
      </c>
      <c r="B4330" s="32" t="str">
        <f>VLOOKUP(D4330,Lookup!$A:$B,2,FALSE)</f>
        <v>Goods covered by EC Reg 1236/2005 and goods rated for Military use</v>
      </c>
      <c r="C4330" s="32" t="s">
        <v>352</v>
      </c>
      <c r="D4330" t="s">
        <v>337</v>
      </c>
      <c r="E4330" t="s">
        <v>107</v>
      </c>
      <c r="F4330" t="s">
        <v>288</v>
      </c>
      <c r="G4330" t="s">
        <v>332</v>
      </c>
      <c r="H4330" t="s">
        <v>1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</row>
    <row r="4331" spans="1:37">
      <c r="A4331" s="32" t="str">
        <f t="shared" si="67"/>
        <v>Goods covered by EC Reg 1236/2005 and goods rated for Military useMarshall IslandsPermanenta</v>
      </c>
      <c r="B4331" s="32" t="str">
        <f>VLOOKUP(D4331,Lookup!$A:$B,2,FALSE)</f>
        <v>Goods covered by EC Reg 1236/2005 and goods rated for Military use</v>
      </c>
      <c r="C4331" s="32" t="s">
        <v>352</v>
      </c>
      <c r="D4331" t="s">
        <v>337</v>
      </c>
      <c r="E4331" t="s">
        <v>106</v>
      </c>
      <c r="F4331" t="s">
        <v>288</v>
      </c>
      <c r="G4331" t="s">
        <v>332</v>
      </c>
      <c r="H4331" t="s">
        <v>1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</row>
    <row r="4332" spans="1:37">
      <c r="A4332" s="32" t="str">
        <f t="shared" si="67"/>
        <v>Goods covered by EC Reg 1236/2005 and goods rated for Military useMauritaniaPermanenta</v>
      </c>
      <c r="B4332" s="32" t="str">
        <f>VLOOKUP(D4332,Lookup!$A:$B,2,FALSE)</f>
        <v>Goods covered by EC Reg 1236/2005 and goods rated for Military use</v>
      </c>
      <c r="C4332" s="32" t="s">
        <v>352</v>
      </c>
      <c r="D4332" t="s">
        <v>337</v>
      </c>
      <c r="E4332" t="s">
        <v>105</v>
      </c>
      <c r="F4332" t="s">
        <v>288</v>
      </c>
      <c r="G4332" t="s">
        <v>332</v>
      </c>
      <c r="H4332" t="s">
        <v>1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</row>
    <row r="4333" spans="1:37">
      <c r="A4333" s="32" t="str">
        <f t="shared" si="67"/>
        <v>Goods covered by EC Reg 1236/2005 and goods rated for Military useMauritiusPermanenta</v>
      </c>
      <c r="B4333" s="32" t="str">
        <f>VLOOKUP(D4333,Lookup!$A:$B,2,FALSE)</f>
        <v>Goods covered by EC Reg 1236/2005 and goods rated for Military use</v>
      </c>
      <c r="C4333" s="32" t="s">
        <v>352</v>
      </c>
      <c r="D4333" t="s">
        <v>337</v>
      </c>
      <c r="E4333" t="s">
        <v>104</v>
      </c>
      <c r="F4333" t="s">
        <v>288</v>
      </c>
      <c r="G4333" t="s">
        <v>332</v>
      </c>
      <c r="H4333" t="s">
        <v>1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</row>
    <row r="4334" spans="1:37">
      <c r="A4334" s="32" t="str">
        <f t="shared" si="67"/>
        <v>Goods covered by EC Reg 1236/2005 and goods rated for Military useMayotte (Grand Terre and Pamanzi)Permanenta</v>
      </c>
      <c r="B4334" s="32" t="str">
        <f>VLOOKUP(D4334,Lookup!$A:$B,2,FALSE)</f>
        <v>Goods covered by EC Reg 1236/2005 and goods rated for Military use</v>
      </c>
      <c r="C4334" s="32" t="s">
        <v>352</v>
      </c>
      <c r="D4334" t="s">
        <v>337</v>
      </c>
      <c r="E4334" t="s">
        <v>103</v>
      </c>
      <c r="F4334" t="s">
        <v>288</v>
      </c>
      <c r="G4334" t="s">
        <v>332</v>
      </c>
      <c r="H4334" t="s">
        <v>1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</row>
    <row r="4335" spans="1:37">
      <c r="A4335" s="32" t="str">
        <f t="shared" si="67"/>
        <v>Goods covered by EC Reg 1236/2005 and goods rated for Military useMexicoPermanenta</v>
      </c>
      <c r="B4335" s="32" t="str">
        <f>VLOOKUP(D4335,Lookup!$A:$B,2,FALSE)</f>
        <v>Goods covered by EC Reg 1236/2005 and goods rated for Military use</v>
      </c>
      <c r="C4335" s="32" t="s">
        <v>352</v>
      </c>
      <c r="D4335" t="s">
        <v>337</v>
      </c>
      <c r="E4335" t="s">
        <v>102</v>
      </c>
      <c r="F4335" t="s">
        <v>288</v>
      </c>
      <c r="G4335" t="s">
        <v>332</v>
      </c>
      <c r="H4335" t="s">
        <v>1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</row>
    <row r="4336" spans="1:37">
      <c r="A4336" s="32" t="str">
        <f t="shared" si="67"/>
        <v>Goods covered by EC Reg 1236/2005 and goods rated for Military useMicronesiaPermanenta</v>
      </c>
      <c r="B4336" s="32" t="str">
        <f>VLOOKUP(D4336,Lookup!$A:$B,2,FALSE)</f>
        <v>Goods covered by EC Reg 1236/2005 and goods rated for Military use</v>
      </c>
      <c r="C4336" s="32" t="s">
        <v>352</v>
      </c>
      <c r="D4336" t="s">
        <v>337</v>
      </c>
      <c r="E4336" t="s">
        <v>101</v>
      </c>
      <c r="F4336" t="s">
        <v>288</v>
      </c>
      <c r="G4336" t="s">
        <v>332</v>
      </c>
      <c r="H4336" t="s">
        <v>1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</row>
    <row r="4337" spans="1:37">
      <c r="A4337" s="32" t="str">
        <f t="shared" si="67"/>
        <v>Goods covered by EC Reg 1236/2005 and goods rated for Military useMidway IslandPermanenta</v>
      </c>
      <c r="B4337" s="32" t="str">
        <f>VLOOKUP(D4337,Lookup!$A:$B,2,FALSE)</f>
        <v>Goods covered by EC Reg 1236/2005 and goods rated for Military use</v>
      </c>
      <c r="C4337" s="32" t="s">
        <v>352</v>
      </c>
      <c r="D4337" t="s">
        <v>337</v>
      </c>
      <c r="E4337" t="s">
        <v>100</v>
      </c>
      <c r="F4337" t="s">
        <v>288</v>
      </c>
      <c r="G4337" t="s">
        <v>332</v>
      </c>
      <c r="H4337" t="s">
        <v>1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</row>
    <row r="4338" spans="1:37">
      <c r="A4338" s="32" t="str">
        <f t="shared" si="67"/>
        <v>Goods covered by EC Reg 1236/2005 and goods rated for Military useRepublic of MoldovaPermanenta</v>
      </c>
      <c r="B4338" s="32" t="str">
        <f>VLOOKUP(D4338,Lookup!$A:$B,2,FALSE)</f>
        <v>Goods covered by EC Reg 1236/2005 and goods rated for Military use</v>
      </c>
      <c r="C4338" s="32" t="s">
        <v>352</v>
      </c>
      <c r="D4338" t="s">
        <v>337</v>
      </c>
      <c r="E4338" t="s">
        <v>343</v>
      </c>
      <c r="F4338" t="s">
        <v>288</v>
      </c>
      <c r="G4338" t="s">
        <v>332</v>
      </c>
      <c r="H4338" t="s">
        <v>1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</row>
    <row r="4339" spans="1:37">
      <c r="A4339" s="32" t="str">
        <f t="shared" si="67"/>
        <v>Goods covered by EC Reg 1236/2005 and goods rated for Military useMonacoPermanenta</v>
      </c>
      <c r="B4339" s="32" t="str">
        <f>VLOOKUP(D4339,Lookup!$A:$B,2,FALSE)</f>
        <v>Goods covered by EC Reg 1236/2005 and goods rated for Military use</v>
      </c>
      <c r="C4339" s="32" t="s">
        <v>352</v>
      </c>
      <c r="D4339" t="s">
        <v>337</v>
      </c>
      <c r="E4339" t="s">
        <v>99</v>
      </c>
      <c r="F4339" t="s">
        <v>288</v>
      </c>
      <c r="G4339" t="s">
        <v>332</v>
      </c>
      <c r="H4339" t="s">
        <v>1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</row>
    <row r="4340" spans="1:37">
      <c r="A4340" s="32" t="str">
        <f t="shared" si="67"/>
        <v>Goods covered by EC Reg 1236/2005 and goods rated for Military useMongoliaPermanenta</v>
      </c>
      <c r="B4340" s="32" t="str">
        <f>VLOOKUP(D4340,Lookup!$A:$B,2,FALSE)</f>
        <v>Goods covered by EC Reg 1236/2005 and goods rated for Military use</v>
      </c>
      <c r="C4340" s="32" t="s">
        <v>352</v>
      </c>
      <c r="D4340" t="s">
        <v>337</v>
      </c>
      <c r="E4340" t="s">
        <v>98</v>
      </c>
      <c r="F4340" t="s">
        <v>288</v>
      </c>
      <c r="G4340" t="s">
        <v>332</v>
      </c>
      <c r="H4340" t="s">
        <v>1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</row>
    <row r="4341" spans="1:37">
      <c r="A4341" s="32" t="str">
        <f t="shared" si="67"/>
        <v>Goods covered by EC Reg 1236/2005 and goods rated for Military useMontenegroPermanenta</v>
      </c>
      <c r="B4341" s="32" t="str">
        <f>VLOOKUP(D4341,Lookup!$A:$B,2,FALSE)</f>
        <v>Goods covered by EC Reg 1236/2005 and goods rated for Military use</v>
      </c>
      <c r="C4341" s="32" t="s">
        <v>352</v>
      </c>
      <c r="D4341" t="s">
        <v>337</v>
      </c>
      <c r="E4341" t="s">
        <v>97</v>
      </c>
      <c r="F4341" t="s">
        <v>288</v>
      </c>
      <c r="G4341" t="s">
        <v>332</v>
      </c>
      <c r="H4341" t="s">
        <v>1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</row>
    <row r="4342" spans="1:37">
      <c r="A4342" s="32" t="str">
        <f t="shared" si="67"/>
        <v>Goods covered by EC Reg 1236/2005 and goods rated for Military useMontserratPermanenta</v>
      </c>
      <c r="B4342" s="32" t="str">
        <f>VLOOKUP(D4342,Lookup!$A:$B,2,FALSE)</f>
        <v>Goods covered by EC Reg 1236/2005 and goods rated for Military use</v>
      </c>
      <c r="C4342" s="32" t="s">
        <v>352</v>
      </c>
      <c r="D4342" t="s">
        <v>337</v>
      </c>
      <c r="E4342" t="s">
        <v>96</v>
      </c>
      <c r="F4342" t="s">
        <v>288</v>
      </c>
      <c r="G4342" t="s">
        <v>332</v>
      </c>
      <c r="H4342" t="s">
        <v>1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</row>
    <row r="4343" spans="1:37">
      <c r="A4343" s="32" t="str">
        <f t="shared" si="67"/>
        <v>Goods covered by EC Reg 1236/2005 and goods rated for Military useMoroccoPermanenta</v>
      </c>
      <c r="B4343" s="32" t="str">
        <f>VLOOKUP(D4343,Lookup!$A:$B,2,FALSE)</f>
        <v>Goods covered by EC Reg 1236/2005 and goods rated for Military use</v>
      </c>
      <c r="C4343" s="32" t="s">
        <v>352</v>
      </c>
      <c r="D4343" t="s">
        <v>337</v>
      </c>
      <c r="E4343" t="s">
        <v>95</v>
      </c>
      <c r="F4343" t="s">
        <v>288</v>
      </c>
      <c r="G4343" t="s">
        <v>332</v>
      </c>
      <c r="H4343" t="s">
        <v>1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</row>
    <row r="4344" spans="1:37">
      <c r="A4344" s="32" t="str">
        <f t="shared" si="67"/>
        <v>Goods covered by EC Reg 1236/2005 and goods rated for Military useMozambiquePermanenta</v>
      </c>
      <c r="B4344" s="32" t="str">
        <f>VLOOKUP(D4344,Lookup!$A:$B,2,FALSE)</f>
        <v>Goods covered by EC Reg 1236/2005 and goods rated for Military use</v>
      </c>
      <c r="C4344" s="32" t="s">
        <v>352</v>
      </c>
      <c r="D4344" t="s">
        <v>337</v>
      </c>
      <c r="E4344" t="s">
        <v>94</v>
      </c>
      <c r="F4344" t="s">
        <v>288</v>
      </c>
      <c r="G4344" t="s">
        <v>332</v>
      </c>
      <c r="H4344" t="s">
        <v>1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</row>
    <row r="4345" spans="1:37">
      <c r="A4345" s="32" t="str">
        <f t="shared" si="67"/>
        <v>Goods covered by EC Reg 1236/2005 and goods rated for Military useNamibiaPermanenta</v>
      </c>
      <c r="B4345" s="32" t="str">
        <f>VLOOKUP(D4345,Lookup!$A:$B,2,FALSE)</f>
        <v>Goods covered by EC Reg 1236/2005 and goods rated for Military use</v>
      </c>
      <c r="C4345" s="32" t="s">
        <v>352</v>
      </c>
      <c r="D4345" t="s">
        <v>337</v>
      </c>
      <c r="E4345" t="s">
        <v>93</v>
      </c>
      <c r="F4345" t="s">
        <v>288</v>
      </c>
      <c r="G4345" t="s">
        <v>332</v>
      </c>
      <c r="H4345" t="s">
        <v>1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</row>
    <row r="4346" spans="1:37">
      <c r="A4346" s="32" t="str">
        <f t="shared" si="67"/>
        <v>Goods covered by EC Reg 1236/2005 and goods rated for Military useNauruPermanenta</v>
      </c>
      <c r="B4346" s="32" t="str">
        <f>VLOOKUP(D4346,Lookup!$A:$B,2,FALSE)</f>
        <v>Goods covered by EC Reg 1236/2005 and goods rated for Military use</v>
      </c>
      <c r="C4346" s="32" t="s">
        <v>352</v>
      </c>
      <c r="D4346" t="s">
        <v>337</v>
      </c>
      <c r="E4346" t="s">
        <v>92</v>
      </c>
      <c r="F4346" t="s">
        <v>288</v>
      </c>
      <c r="G4346" t="s">
        <v>332</v>
      </c>
      <c r="H4346" t="s">
        <v>1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</row>
    <row r="4347" spans="1:37">
      <c r="A4347" s="32" t="str">
        <f t="shared" si="67"/>
        <v>Goods covered by EC Reg 1236/2005 and goods rated for Military useNepalPermanenta</v>
      </c>
      <c r="B4347" s="32" t="str">
        <f>VLOOKUP(D4347,Lookup!$A:$B,2,FALSE)</f>
        <v>Goods covered by EC Reg 1236/2005 and goods rated for Military use</v>
      </c>
      <c r="C4347" s="32" t="s">
        <v>352</v>
      </c>
      <c r="D4347" t="s">
        <v>337</v>
      </c>
      <c r="E4347" t="s">
        <v>91</v>
      </c>
      <c r="F4347" t="s">
        <v>288</v>
      </c>
      <c r="G4347" t="s">
        <v>332</v>
      </c>
      <c r="H4347" t="s">
        <v>1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</row>
    <row r="4348" spans="1:37">
      <c r="A4348" s="32" t="str">
        <f t="shared" si="67"/>
        <v>Goods covered by EC Reg 1236/2005 and goods rated for Military useNetherlandsPermanenta</v>
      </c>
      <c r="B4348" s="32" t="str">
        <f>VLOOKUP(D4348,Lookup!$A:$B,2,FALSE)</f>
        <v>Goods covered by EC Reg 1236/2005 and goods rated for Military use</v>
      </c>
      <c r="C4348" s="32" t="s">
        <v>352</v>
      </c>
      <c r="D4348" t="s">
        <v>337</v>
      </c>
      <c r="E4348" t="s">
        <v>90</v>
      </c>
      <c r="F4348" t="s">
        <v>288</v>
      </c>
      <c r="G4348" t="s">
        <v>332</v>
      </c>
      <c r="H4348" t="s">
        <v>1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</row>
    <row r="4349" spans="1:37">
      <c r="A4349" s="32" t="str">
        <f t="shared" si="67"/>
        <v>Goods covered by EC Reg 1236/2005 and goods rated for Military useNetherlands AntillesPermanenta</v>
      </c>
      <c r="B4349" s="32" t="str">
        <f>VLOOKUP(D4349,Lookup!$A:$B,2,FALSE)</f>
        <v>Goods covered by EC Reg 1236/2005 and goods rated for Military use</v>
      </c>
      <c r="C4349" s="32" t="s">
        <v>352</v>
      </c>
      <c r="D4349" t="s">
        <v>337</v>
      </c>
      <c r="E4349" t="s">
        <v>89</v>
      </c>
      <c r="F4349" t="s">
        <v>288</v>
      </c>
      <c r="G4349" t="s">
        <v>332</v>
      </c>
      <c r="H4349" t="s">
        <v>1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</row>
    <row r="4350" spans="1:37">
      <c r="A4350" s="32" t="str">
        <f t="shared" si="67"/>
        <v>Goods covered by EC Reg 1236/2005 and goods rated for Military useNew ZealandPermanenta</v>
      </c>
      <c r="B4350" s="32" t="str">
        <f>VLOOKUP(D4350,Lookup!$A:$B,2,FALSE)</f>
        <v>Goods covered by EC Reg 1236/2005 and goods rated for Military use</v>
      </c>
      <c r="C4350" s="32" t="s">
        <v>352</v>
      </c>
      <c r="D4350" t="s">
        <v>337</v>
      </c>
      <c r="E4350" t="s">
        <v>88</v>
      </c>
      <c r="F4350" t="s">
        <v>288</v>
      </c>
      <c r="G4350" t="s">
        <v>332</v>
      </c>
      <c r="H4350" t="s">
        <v>1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</row>
    <row r="4351" spans="1:37">
      <c r="A4351" s="32" t="str">
        <f t="shared" si="67"/>
        <v>Goods covered by EC Reg 1236/2005 and goods rated for Military useNicaraguaPermanenta</v>
      </c>
      <c r="B4351" s="32" t="str">
        <f>VLOOKUP(D4351,Lookup!$A:$B,2,FALSE)</f>
        <v>Goods covered by EC Reg 1236/2005 and goods rated for Military use</v>
      </c>
      <c r="C4351" s="32" t="s">
        <v>352</v>
      </c>
      <c r="D4351" t="s">
        <v>337</v>
      </c>
      <c r="E4351" t="s">
        <v>87</v>
      </c>
      <c r="F4351" t="s">
        <v>288</v>
      </c>
      <c r="G4351" t="s">
        <v>332</v>
      </c>
      <c r="H4351" t="s">
        <v>1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</row>
    <row r="4352" spans="1:37">
      <c r="A4352" s="32" t="str">
        <f t="shared" ref="A4352:A4415" si="68">CONCATENATE(B4352,E4352,F4352,H4352)</f>
        <v>Goods covered by EC Reg 1236/2005 and goods rated for Military useNigerPermanenta</v>
      </c>
      <c r="B4352" s="32" t="str">
        <f>VLOOKUP(D4352,Lookup!$A:$B,2,FALSE)</f>
        <v>Goods covered by EC Reg 1236/2005 and goods rated for Military use</v>
      </c>
      <c r="C4352" s="32" t="s">
        <v>352</v>
      </c>
      <c r="D4352" t="s">
        <v>337</v>
      </c>
      <c r="E4352" t="s">
        <v>86</v>
      </c>
      <c r="F4352" t="s">
        <v>288</v>
      </c>
      <c r="G4352" t="s">
        <v>332</v>
      </c>
      <c r="H4352" t="s">
        <v>1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</row>
    <row r="4353" spans="1:37">
      <c r="A4353" s="32" t="str">
        <f t="shared" si="68"/>
        <v>Goods covered by EC Reg 1236/2005 and goods rated for Military useNigeriaPermanenta</v>
      </c>
      <c r="B4353" s="32" t="str">
        <f>VLOOKUP(D4353,Lookup!$A:$B,2,FALSE)</f>
        <v>Goods covered by EC Reg 1236/2005 and goods rated for Military use</v>
      </c>
      <c r="C4353" s="32" t="s">
        <v>352</v>
      </c>
      <c r="D4353" t="s">
        <v>337</v>
      </c>
      <c r="E4353" t="s">
        <v>85</v>
      </c>
      <c r="F4353" t="s">
        <v>288</v>
      </c>
      <c r="G4353" t="s">
        <v>332</v>
      </c>
      <c r="H4353" t="s">
        <v>1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</row>
    <row r="4354" spans="1:37">
      <c r="A4354" s="32" t="str">
        <f t="shared" si="68"/>
        <v>Goods covered by EC Reg 1236/2005 and goods rated for Military useNiuePermanenta</v>
      </c>
      <c r="B4354" s="32" t="str">
        <f>VLOOKUP(D4354,Lookup!$A:$B,2,FALSE)</f>
        <v>Goods covered by EC Reg 1236/2005 and goods rated for Military use</v>
      </c>
      <c r="C4354" s="32" t="s">
        <v>352</v>
      </c>
      <c r="D4354" t="s">
        <v>337</v>
      </c>
      <c r="E4354" t="s">
        <v>84</v>
      </c>
      <c r="F4354" t="s">
        <v>288</v>
      </c>
      <c r="G4354" t="s">
        <v>332</v>
      </c>
      <c r="H4354" t="s">
        <v>1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</row>
    <row r="4355" spans="1:37">
      <c r="A4355" s="32" t="str">
        <f t="shared" si="68"/>
        <v>Goods covered by EC Reg 1236/2005 and goods rated for Military useNorfolk IslandPermanenta</v>
      </c>
      <c r="B4355" s="32" t="str">
        <f>VLOOKUP(D4355,Lookup!$A:$B,2,FALSE)</f>
        <v>Goods covered by EC Reg 1236/2005 and goods rated for Military use</v>
      </c>
      <c r="C4355" s="32" t="s">
        <v>352</v>
      </c>
      <c r="D4355" t="s">
        <v>337</v>
      </c>
      <c r="E4355" t="s">
        <v>83</v>
      </c>
      <c r="F4355" t="s">
        <v>288</v>
      </c>
      <c r="G4355" t="s">
        <v>332</v>
      </c>
      <c r="H4355" t="s">
        <v>1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</row>
    <row r="4356" spans="1:37">
      <c r="A4356" s="32" t="str">
        <f t="shared" si="68"/>
        <v>Goods covered by EC Reg 1236/2005 and goods rated for Military useNorthern Marianas IslandsPermanenta</v>
      </c>
      <c r="B4356" s="32" t="str">
        <f>VLOOKUP(D4356,Lookup!$A:$B,2,FALSE)</f>
        <v>Goods covered by EC Reg 1236/2005 and goods rated for Military use</v>
      </c>
      <c r="C4356" s="32" t="s">
        <v>352</v>
      </c>
      <c r="D4356" t="s">
        <v>337</v>
      </c>
      <c r="E4356" t="s">
        <v>82</v>
      </c>
      <c r="F4356" t="s">
        <v>288</v>
      </c>
      <c r="G4356" t="s">
        <v>332</v>
      </c>
      <c r="H4356" t="s">
        <v>1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</row>
    <row r="4357" spans="1:37">
      <c r="A4357" s="32" t="str">
        <f t="shared" si="68"/>
        <v>Goods covered by EC Reg 1236/2005 and goods rated for Military useNorwayPermanenta</v>
      </c>
      <c r="B4357" s="32" t="str">
        <f>VLOOKUP(D4357,Lookup!$A:$B,2,FALSE)</f>
        <v>Goods covered by EC Reg 1236/2005 and goods rated for Military use</v>
      </c>
      <c r="C4357" s="32" t="s">
        <v>352</v>
      </c>
      <c r="D4357" t="s">
        <v>337</v>
      </c>
      <c r="E4357" t="s">
        <v>81</v>
      </c>
      <c r="F4357" t="s">
        <v>288</v>
      </c>
      <c r="G4357" t="s">
        <v>332</v>
      </c>
      <c r="H4357" t="s">
        <v>1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</row>
    <row r="4358" spans="1:37">
      <c r="A4358" s="32" t="str">
        <f t="shared" si="68"/>
        <v>Goods covered by EC Reg 1236/2005 and goods rated for Military useOmanPermanenta</v>
      </c>
      <c r="B4358" s="32" t="str">
        <f>VLOOKUP(D4358,Lookup!$A:$B,2,FALSE)</f>
        <v>Goods covered by EC Reg 1236/2005 and goods rated for Military use</v>
      </c>
      <c r="C4358" s="32" t="s">
        <v>352</v>
      </c>
      <c r="D4358" t="s">
        <v>337</v>
      </c>
      <c r="E4358" t="s">
        <v>80</v>
      </c>
      <c r="F4358" t="s">
        <v>288</v>
      </c>
      <c r="G4358" t="s">
        <v>332</v>
      </c>
      <c r="H4358" t="s">
        <v>1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</row>
    <row r="4359" spans="1:37">
      <c r="A4359" s="32" t="str">
        <f t="shared" si="68"/>
        <v>Goods covered by EC Reg 1236/2005 and goods rated for Military usePakistanPermanenta</v>
      </c>
      <c r="B4359" s="32" t="str">
        <f>VLOOKUP(D4359,Lookup!$A:$B,2,FALSE)</f>
        <v>Goods covered by EC Reg 1236/2005 and goods rated for Military use</v>
      </c>
      <c r="C4359" s="32" t="s">
        <v>352</v>
      </c>
      <c r="D4359" t="s">
        <v>337</v>
      </c>
      <c r="E4359" t="s">
        <v>79</v>
      </c>
      <c r="F4359" t="s">
        <v>288</v>
      </c>
      <c r="G4359" t="s">
        <v>332</v>
      </c>
      <c r="H4359" t="s">
        <v>1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</row>
    <row r="4360" spans="1:37">
      <c r="A4360" s="32" t="str">
        <f t="shared" si="68"/>
        <v>Goods covered by EC Reg 1236/2005 and goods rated for Military usePalauPermanenta</v>
      </c>
      <c r="B4360" s="32" t="str">
        <f>VLOOKUP(D4360,Lookup!$A:$B,2,FALSE)</f>
        <v>Goods covered by EC Reg 1236/2005 and goods rated for Military use</v>
      </c>
      <c r="C4360" s="32" t="s">
        <v>352</v>
      </c>
      <c r="D4360" t="s">
        <v>337</v>
      </c>
      <c r="E4360" t="s">
        <v>78</v>
      </c>
      <c r="F4360" t="s">
        <v>288</v>
      </c>
      <c r="G4360" t="s">
        <v>332</v>
      </c>
      <c r="H4360" t="s">
        <v>1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</row>
    <row r="4361" spans="1:37">
      <c r="A4361" s="32" t="str">
        <f t="shared" si="68"/>
        <v>Goods covered by EC Reg 1236/2005 and goods rated for Military usePanamaPermanenta</v>
      </c>
      <c r="B4361" s="32" t="str">
        <f>VLOOKUP(D4361,Lookup!$A:$B,2,FALSE)</f>
        <v>Goods covered by EC Reg 1236/2005 and goods rated for Military use</v>
      </c>
      <c r="C4361" s="32" t="s">
        <v>352</v>
      </c>
      <c r="D4361" t="s">
        <v>337</v>
      </c>
      <c r="E4361" t="s">
        <v>77</v>
      </c>
      <c r="F4361" t="s">
        <v>288</v>
      </c>
      <c r="G4361" t="s">
        <v>332</v>
      </c>
      <c r="H4361" t="s">
        <v>1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</row>
    <row r="4362" spans="1:37">
      <c r="A4362" s="32" t="str">
        <f t="shared" si="68"/>
        <v>Goods covered by EC Reg 1236/2005 and goods rated for Military usePapua New GuineaPermanenta</v>
      </c>
      <c r="B4362" s="32" t="str">
        <f>VLOOKUP(D4362,Lookup!$A:$B,2,FALSE)</f>
        <v>Goods covered by EC Reg 1236/2005 and goods rated for Military use</v>
      </c>
      <c r="C4362" s="32" t="s">
        <v>352</v>
      </c>
      <c r="D4362" t="s">
        <v>337</v>
      </c>
      <c r="E4362" t="s">
        <v>76</v>
      </c>
      <c r="F4362" t="s">
        <v>288</v>
      </c>
      <c r="G4362" t="s">
        <v>332</v>
      </c>
      <c r="H4362" t="s">
        <v>1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</row>
    <row r="4363" spans="1:37">
      <c r="A4363" s="32" t="str">
        <f t="shared" si="68"/>
        <v>Goods covered by EC Reg 1236/2005 and goods rated for Military useParaguayPermanenta</v>
      </c>
      <c r="B4363" s="32" t="str">
        <f>VLOOKUP(D4363,Lookup!$A:$B,2,FALSE)</f>
        <v>Goods covered by EC Reg 1236/2005 and goods rated for Military use</v>
      </c>
      <c r="C4363" s="32" t="s">
        <v>352</v>
      </c>
      <c r="D4363" t="s">
        <v>337</v>
      </c>
      <c r="E4363" t="s">
        <v>75</v>
      </c>
      <c r="F4363" t="s">
        <v>288</v>
      </c>
      <c r="G4363" t="s">
        <v>332</v>
      </c>
      <c r="H4363" t="s">
        <v>1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</row>
    <row r="4364" spans="1:37">
      <c r="A4364" s="32" t="str">
        <f t="shared" si="68"/>
        <v>Goods covered by EC Reg 1236/2005 and goods rated for Military usePeruPermanenta</v>
      </c>
      <c r="B4364" s="32" t="str">
        <f>VLOOKUP(D4364,Lookup!$A:$B,2,FALSE)</f>
        <v>Goods covered by EC Reg 1236/2005 and goods rated for Military use</v>
      </c>
      <c r="C4364" s="32" t="s">
        <v>352</v>
      </c>
      <c r="D4364" t="s">
        <v>337</v>
      </c>
      <c r="E4364" t="s">
        <v>74</v>
      </c>
      <c r="F4364" t="s">
        <v>288</v>
      </c>
      <c r="G4364" t="s">
        <v>332</v>
      </c>
      <c r="H4364" t="s">
        <v>1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</row>
    <row r="4365" spans="1:37">
      <c r="A4365" s="32" t="str">
        <f t="shared" si="68"/>
        <v>Goods covered by EC Reg 1236/2005 and goods rated for Military usePhilippinesPermanenta</v>
      </c>
      <c r="B4365" s="32" t="str">
        <f>VLOOKUP(D4365,Lookup!$A:$B,2,FALSE)</f>
        <v>Goods covered by EC Reg 1236/2005 and goods rated for Military use</v>
      </c>
      <c r="C4365" s="32" t="s">
        <v>352</v>
      </c>
      <c r="D4365" t="s">
        <v>337</v>
      </c>
      <c r="E4365" t="s">
        <v>73</v>
      </c>
      <c r="F4365" t="s">
        <v>288</v>
      </c>
      <c r="G4365" t="s">
        <v>332</v>
      </c>
      <c r="H4365" t="s">
        <v>1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</row>
    <row r="4366" spans="1:37">
      <c r="A4366" s="32" t="str">
        <f t="shared" si="68"/>
        <v>Goods covered by EC Reg 1236/2005 and goods rated for Military usePitcairn Islands (Islands of: Pitcairn | Henderson | Ducie | Oeno)Permanenta</v>
      </c>
      <c r="B4366" s="32" t="str">
        <f>VLOOKUP(D4366,Lookup!$A:$B,2,FALSE)</f>
        <v>Goods covered by EC Reg 1236/2005 and goods rated for Military use</v>
      </c>
      <c r="C4366" s="32" t="s">
        <v>352</v>
      </c>
      <c r="D4366" t="s">
        <v>337</v>
      </c>
      <c r="E4366" t="s">
        <v>348</v>
      </c>
      <c r="F4366" t="s">
        <v>288</v>
      </c>
      <c r="G4366" t="s">
        <v>332</v>
      </c>
      <c r="H4366" t="s">
        <v>1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</row>
    <row r="4367" spans="1:37">
      <c r="A4367" s="32" t="str">
        <f t="shared" si="68"/>
        <v>Goods covered by EC Reg 1236/2005 and goods rated for Military usePolandPermanenta</v>
      </c>
      <c r="B4367" s="32" t="str">
        <f>VLOOKUP(D4367,Lookup!$A:$B,2,FALSE)</f>
        <v>Goods covered by EC Reg 1236/2005 and goods rated for Military use</v>
      </c>
      <c r="C4367" s="32" t="s">
        <v>352</v>
      </c>
      <c r="D4367" t="s">
        <v>337</v>
      </c>
      <c r="E4367" t="s">
        <v>72</v>
      </c>
      <c r="F4367" t="s">
        <v>288</v>
      </c>
      <c r="G4367" t="s">
        <v>332</v>
      </c>
      <c r="H4367" t="s">
        <v>1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</row>
    <row r="4368" spans="1:37">
      <c r="A4368" s="32" t="str">
        <f t="shared" si="68"/>
        <v>Goods covered by EC Reg 1236/2005 and goods rated for Military usePortugalPermanenta</v>
      </c>
      <c r="B4368" s="32" t="str">
        <f>VLOOKUP(D4368,Lookup!$A:$B,2,FALSE)</f>
        <v>Goods covered by EC Reg 1236/2005 and goods rated for Military use</v>
      </c>
      <c r="C4368" s="32" t="s">
        <v>352</v>
      </c>
      <c r="D4368" t="s">
        <v>337</v>
      </c>
      <c r="E4368" t="s">
        <v>71</v>
      </c>
      <c r="F4368" t="s">
        <v>288</v>
      </c>
      <c r="G4368" t="s">
        <v>332</v>
      </c>
      <c r="H4368" t="s">
        <v>1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</row>
    <row r="4369" spans="1:37">
      <c r="A4369" s="32" t="str">
        <f t="shared" si="68"/>
        <v>Goods covered by EC Reg 1236/2005 and goods rated for Military usePuerto RicoPermanenta</v>
      </c>
      <c r="B4369" s="32" t="str">
        <f>VLOOKUP(D4369,Lookup!$A:$B,2,FALSE)</f>
        <v>Goods covered by EC Reg 1236/2005 and goods rated for Military use</v>
      </c>
      <c r="C4369" s="32" t="s">
        <v>352</v>
      </c>
      <c r="D4369" t="s">
        <v>337</v>
      </c>
      <c r="E4369" t="s">
        <v>70</v>
      </c>
      <c r="F4369" t="s">
        <v>288</v>
      </c>
      <c r="G4369" t="s">
        <v>332</v>
      </c>
      <c r="H4369" t="s">
        <v>1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</row>
    <row r="4370" spans="1:37">
      <c r="A4370" s="32" t="str">
        <f t="shared" si="68"/>
        <v>Goods covered by EC Reg 1236/2005 and goods rated for Military useQatarPermanenta</v>
      </c>
      <c r="B4370" s="32" t="str">
        <f>VLOOKUP(D4370,Lookup!$A:$B,2,FALSE)</f>
        <v>Goods covered by EC Reg 1236/2005 and goods rated for Military use</v>
      </c>
      <c r="C4370" s="32" t="s">
        <v>352</v>
      </c>
      <c r="D4370" t="s">
        <v>337</v>
      </c>
      <c r="E4370" t="s">
        <v>69</v>
      </c>
      <c r="F4370" t="s">
        <v>288</v>
      </c>
      <c r="G4370" t="s">
        <v>332</v>
      </c>
      <c r="H4370" t="s">
        <v>1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</row>
    <row r="4371" spans="1:37">
      <c r="A4371" s="32" t="str">
        <f t="shared" si="68"/>
        <v>Goods covered by EC Reg 1236/2005 and goods rated for Military useRepublic of CongoPermanenta</v>
      </c>
      <c r="B4371" s="32" t="str">
        <f>VLOOKUP(D4371,Lookup!$A:$B,2,FALSE)</f>
        <v>Goods covered by EC Reg 1236/2005 and goods rated for Military use</v>
      </c>
      <c r="C4371" s="32" t="s">
        <v>352</v>
      </c>
      <c r="D4371" t="s">
        <v>337</v>
      </c>
      <c r="E4371" t="s">
        <v>68</v>
      </c>
      <c r="F4371" t="s">
        <v>288</v>
      </c>
      <c r="G4371" t="s">
        <v>332</v>
      </c>
      <c r="H4371" t="s">
        <v>1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</row>
    <row r="4372" spans="1:37">
      <c r="A4372" s="32" t="str">
        <f t="shared" si="68"/>
        <v>Goods covered by EC Reg 1236/2005 and goods rated for Military useRomaniaPermanenta</v>
      </c>
      <c r="B4372" s="32" t="str">
        <f>VLOOKUP(D4372,Lookup!$A:$B,2,FALSE)</f>
        <v>Goods covered by EC Reg 1236/2005 and goods rated for Military use</v>
      </c>
      <c r="C4372" s="32" t="s">
        <v>352</v>
      </c>
      <c r="D4372" t="s">
        <v>337</v>
      </c>
      <c r="E4372" t="s">
        <v>67</v>
      </c>
      <c r="F4372" t="s">
        <v>288</v>
      </c>
      <c r="G4372" t="s">
        <v>332</v>
      </c>
      <c r="H4372" t="s">
        <v>1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</row>
    <row r="4373" spans="1:37">
      <c r="A4373" s="32" t="str">
        <f t="shared" si="68"/>
        <v>Goods covered by EC Reg 1236/2005 and goods rated for Military useRoss DependencyPermanenta</v>
      </c>
      <c r="B4373" s="32" t="str">
        <f>VLOOKUP(D4373,Lookup!$A:$B,2,FALSE)</f>
        <v>Goods covered by EC Reg 1236/2005 and goods rated for Military use</v>
      </c>
      <c r="C4373" s="32" t="s">
        <v>352</v>
      </c>
      <c r="D4373" t="s">
        <v>337</v>
      </c>
      <c r="E4373" t="s">
        <v>66</v>
      </c>
      <c r="F4373" t="s">
        <v>288</v>
      </c>
      <c r="G4373" t="s">
        <v>332</v>
      </c>
      <c r="H4373" t="s">
        <v>1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</row>
    <row r="4374" spans="1:37">
      <c r="A4374" s="32" t="str">
        <f t="shared" si="68"/>
        <v>Goods covered by EC Reg 1236/2005 and goods rated for Military useRussiaPermanenta</v>
      </c>
      <c r="B4374" s="32" t="str">
        <f>VLOOKUP(D4374,Lookup!$A:$B,2,FALSE)</f>
        <v>Goods covered by EC Reg 1236/2005 and goods rated for Military use</v>
      </c>
      <c r="C4374" s="32" t="s">
        <v>352</v>
      </c>
      <c r="D4374" t="s">
        <v>337</v>
      </c>
      <c r="E4374" t="s">
        <v>65</v>
      </c>
      <c r="F4374" t="s">
        <v>288</v>
      </c>
      <c r="G4374" t="s">
        <v>332</v>
      </c>
      <c r="H4374" t="s">
        <v>1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</row>
    <row r="4375" spans="1:37">
      <c r="A4375" s="32" t="str">
        <f t="shared" si="68"/>
        <v>Goods covered by EC Reg 1236/2005 and goods rated for Military useRwandaPermanenta</v>
      </c>
      <c r="B4375" s="32" t="str">
        <f>VLOOKUP(D4375,Lookup!$A:$B,2,FALSE)</f>
        <v>Goods covered by EC Reg 1236/2005 and goods rated for Military use</v>
      </c>
      <c r="C4375" s="32" t="s">
        <v>352</v>
      </c>
      <c r="D4375" t="s">
        <v>337</v>
      </c>
      <c r="E4375" t="s">
        <v>64</v>
      </c>
      <c r="F4375" t="s">
        <v>288</v>
      </c>
      <c r="G4375" t="s">
        <v>332</v>
      </c>
      <c r="H4375" t="s">
        <v>1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</row>
    <row r="4376" spans="1:37">
      <c r="A4376" s="32" t="str">
        <f t="shared" si="68"/>
        <v>Goods covered by EC Reg 1236/2005 and goods rated for Military useSamoaPermanenta</v>
      </c>
      <c r="B4376" s="32" t="str">
        <f>VLOOKUP(D4376,Lookup!$A:$B,2,FALSE)</f>
        <v>Goods covered by EC Reg 1236/2005 and goods rated for Military use</v>
      </c>
      <c r="C4376" s="32" t="s">
        <v>352</v>
      </c>
      <c r="D4376" t="s">
        <v>337</v>
      </c>
      <c r="E4376" t="s">
        <v>63</v>
      </c>
      <c r="F4376" t="s">
        <v>288</v>
      </c>
      <c r="G4376" t="s">
        <v>332</v>
      </c>
      <c r="H4376" t="s">
        <v>1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</row>
    <row r="4377" spans="1:37">
      <c r="A4377" s="32" t="str">
        <f t="shared" si="68"/>
        <v>Goods covered by EC Reg 1236/2005 and goods rated for Military useSan MarinoPermanenta</v>
      </c>
      <c r="B4377" s="32" t="str">
        <f>VLOOKUP(D4377,Lookup!$A:$B,2,FALSE)</f>
        <v>Goods covered by EC Reg 1236/2005 and goods rated for Military use</v>
      </c>
      <c r="C4377" s="32" t="s">
        <v>352</v>
      </c>
      <c r="D4377" t="s">
        <v>337</v>
      </c>
      <c r="E4377" t="s">
        <v>62</v>
      </c>
      <c r="F4377" t="s">
        <v>288</v>
      </c>
      <c r="G4377" t="s">
        <v>332</v>
      </c>
      <c r="H4377" t="s">
        <v>1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</row>
    <row r="4378" spans="1:37">
      <c r="A4378" s="32" t="str">
        <f t="shared" si="68"/>
        <v>Goods covered by EC Reg 1236/2005 and goods rated for Military useSao Tome and PrincipePermanenta</v>
      </c>
      <c r="B4378" s="32" t="str">
        <f>VLOOKUP(D4378,Lookup!$A:$B,2,FALSE)</f>
        <v>Goods covered by EC Reg 1236/2005 and goods rated for Military use</v>
      </c>
      <c r="C4378" s="32" t="s">
        <v>352</v>
      </c>
      <c r="D4378" t="s">
        <v>337</v>
      </c>
      <c r="E4378" t="s">
        <v>61</v>
      </c>
      <c r="F4378" t="s">
        <v>288</v>
      </c>
      <c r="G4378" t="s">
        <v>332</v>
      </c>
      <c r="H4378" t="s">
        <v>1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</row>
    <row r="4379" spans="1:37">
      <c r="A4379" s="32" t="str">
        <f t="shared" si="68"/>
        <v>Goods covered by EC Reg 1236/2005 and goods rated for Military useSarawakPermanenta</v>
      </c>
      <c r="B4379" s="32" t="str">
        <f>VLOOKUP(D4379,Lookup!$A:$B,2,FALSE)</f>
        <v>Goods covered by EC Reg 1236/2005 and goods rated for Military use</v>
      </c>
      <c r="C4379" s="32" t="s">
        <v>352</v>
      </c>
      <c r="D4379" t="s">
        <v>337</v>
      </c>
      <c r="E4379" t="s">
        <v>60</v>
      </c>
      <c r="F4379" t="s">
        <v>288</v>
      </c>
      <c r="G4379" t="s">
        <v>332</v>
      </c>
      <c r="H4379" t="s">
        <v>1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</row>
    <row r="4380" spans="1:37">
      <c r="A4380" s="32" t="str">
        <f t="shared" si="68"/>
        <v>Goods covered by EC Reg 1236/2005 and goods rated for Military useSaudi ArabiaPermanenta</v>
      </c>
      <c r="B4380" s="32" t="str">
        <f>VLOOKUP(D4380,Lookup!$A:$B,2,FALSE)</f>
        <v>Goods covered by EC Reg 1236/2005 and goods rated for Military use</v>
      </c>
      <c r="C4380" s="32" t="s">
        <v>352</v>
      </c>
      <c r="D4380" t="s">
        <v>337</v>
      </c>
      <c r="E4380" t="s">
        <v>59</v>
      </c>
      <c r="F4380" t="s">
        <v>288</v>
      </c>
      <c r="G4380" t="s">
        <v>332</v>
      </c>
      <c r="H4380" t="s">
        <v>1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</row>
    <row r="4381" spans="1:37">
      <c r="A4381" s="32" t="str">
        <f t="shared" si="68"/>
        <v>Goods covered by EC Reg 1236/2005 and goods rated for Military useSenegalPermanenta</v>
      </c>
      <c r="B4381" s="32" t="str">
        <f>VLOOKUP(D4381,Lookup!$A:$B,2,FALSE)</f>
        <v>Goods covered by EC Reg 1236/2005 and goods rated for Military use</v>
      </c>
      <c r="C4381" s="32" t="s">
        <v>352</v>
      </c>
      <c r="D4381" t="s">
        <v>337</v>
      </c>
      <c r="E4381" t="s">
        <v>58</v>
      </c>
      <c r="F4381" t="s">
        <v>288</v>
      </c>
      <c r="G4381" t="s">
        <v>332</v>
      </c>
      <c r="H4381" t="s">
        <v>1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</row>
    <row r="4382" spans="1:37">
      <c r="A4382" s="32" t="str">
        <f t="shared" si="68"/>
        <v>Goods covered by EC Reg 1236/2005 and goods rated for Military useSerbiaPermanenta</v>
      </c>
      <c r="B4382" s="32" t="str">
        <f>VLOOKUP(D4382,Lookup!$A:$B,2,FALSE)</f>
        <v>Goods covered by EC Reg 1236/2005 and goods rated for Military use</v>
      </c>
      <c r="C4382" s="32" t="s">
        <v>352</v>
      </c>
      <c r="D4382" t="s">
        <v>337</v>
      </c>
      <c r="E4382" t="s">
        <v>57</v>
      </c>
      <c r="F4382" t="s">
        <v>288</v>
      </c>
      <c r="G4382" t="s">
        <v>332</v>
      </c>
      <c r="H4382" t="s">
        <v>1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</row>
    <row r="4383" spans="1:37">
      <c r="A4383" s="32" t="str">
        <f t="shared" si="68"/>
        <v>Goods covered by EC Reg 1236/2005 and goods rated for Military useSeychellesPermanenta</v>
      </c>
      <c r="B4383" s="32" t="str">
        <f>VLOOKUP(D4383,Lookup!$A:$B,2,FALSE)</f>
        <v>Goods covered by EC Reg 1236/2005 and goods rated for Military use</v>
      </c>
      <c r="C4383" s="32" t="s">
        <v>352</v>
      </c>
      <c r="D4383" t="s">
        <v>337</v>
      </c>
      <c r="E4383" t="s">
        <v>56</v>
      </c>
      <c r="F4383" t="s">
        <v>288</v>
      </c>
      <c r="G4383" t="s">
        <v>332</v>
      </c>
      <c r="H4383" t="s">
        <v>1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</row>
    <row r="4384" spans="1:37">
      <c r="A4384" s="32" t="str">
        <f t="shared" si="68"/>
        <v>Goods covered by EC Reg 1236/2005 and goods rated for Military useSierra LeonePermanenta</v>
      </c>
      <c r="B4384" s="32" t="str">
        <f>VLOOKUP(D4384,Lookup!$A:$B,2,FALSE)</f>
        <v>Goods covered by EC Reg 1236/2005 and goods rated for Military use</v>
      </c>
      <c r="C4384" s="32" t="s">
        <v>352</v>
      </c>
      <c r="D4384" t="s">
        <v>337</v>
      </c>
      <c r="E4384" t="s">
        <v>55</v>
      </c>
      <c r="F4384" t="s">
        <v>288</v>
      </c>
      <c r="G4384" t="s">
        <v>332</v>
      </c>
      <c r="H4384" t="s">
        <v>1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</row>
    <row r="4385" spans="1:37">
      <c r="A4385" s="32" t="str">
        <f t="shared" si="68"/>
        <v>Goods covered by EC Reg 1236/2005 and goods rated for Military useSingaporePermanenta</v>
      </c>
      <c r="B4385" s="32" t="str">
        <f>VLOOKUP(D4385,Lookup!$A:$B,2,FALSE)</f>
        <v>Goods covered by EC Reg 1236/2005 and goods rated for Military use</v>
      </c>
      <c r="C4385" s="32" t="s">
        <v>352</v>
      </c>
      <c r="D4385" t="s">
        <v>337</v>
      </c>
      <c r="E4385" t="s">
        <v>54</v>
      </c>
      <c r="F4385" t="s">
        <v>288</v>
      </c>
      <c r="G4385" t="s">
        <v>332</v>
      </c>
      <c r="H4385" t="s">
        <v>1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</row>
    <row r="4386" spans="1:37">
      <c r="A4386" s="32" t="str">
        <f t="shared" si="68"/>
        <v>Goods covered by EC Reg 1236/2005 and goods rated for Military useSlovakiaPermanenta</v>
      </c>
      <c r="B4386" s="32" t="str">
        <f>VLOOKUP(D4386,Lookup!$A:$B,2,FALSE)</f>
        <v>Goods covered by EC Reg 1236/2005 and goods rated for Military use</v>
      </c>
      <c r="C4386" s="32" t="s">
        <v>352</v>
      </c>
      <c r="D4386" t="s">
        <v>337</v>
      </c>
      <c r="E4386" t="s">
        <v>53</v>
      </c>
      <c r="F4386" t="s">
        <v>288</v>
      </c>
      <c r="G4386" t="s">
        <v>332</v>
      </c>
      <c r="H4386" t="s">
        <v>1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</row>
    <row r="4387" spans="1:37">
      <c r="A4387" s="32" t="str">
        <f t="shared" si="68"/>
        <v>Goods covered by EC Reg 1236/2005 and goods rated for Military useSloveniaPermanenta</v>
      </c>
      <c r="B4387" s="32" t="str">
        <f>VLOOKUP(D4387,Lookup!$A:$B,2,FALSE)</f>
        <v>Goods covered by EC Reg 1236/2005 and goods rated for Military use</v>
      </c>
      <c r="C4387" s="32" t="s">
        <v>352</v>
      </c>
      <c r="D4387" t="s">
        <v>337</v>
      </c>
      <c r="E4387" t="s">
        <v>52</v>
      </c>
      <c r="F4387" t="s">
        <v>288</v>
      </c>
      <c r="G4387" t="s">
        <v>332</v>
      </c>
      <c r="H4387" t="s">
        <v>1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</row>
    <row r="4388" spans="1:37">
      <c r="A4388" s="32" t="str">
        <f t="shared" si="68"/>
        <v>Goods covered by EC Reg 1236/2005 and goods rated for Military useSolomon IslandsPermanenta</v>
      </c>
      <c r="B4388" s="32" t="str">
        <f>VLOOKUP(D4388,Lookup!$A:$B,2,FALSE)</f>
        <v>Goods covered by EC Reg 1236/2005 and goods rated for Military use</v>
      </c>
      <c r="C4388" s="32" t="s">
        <v>352</v>
      </c>
      <c r="D4388" t="s">
        <v>337</v>
      </c>
      <c r="E4388" t="s">
        <v>51</v>
      </c>
      <c r="F4388" t="s">
        <v>288</v>
      </c>
      <c r="G4388" t="s">
        <v>332</v>
      </c>
      <c r="H4388" t="s">
        <v>1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</row>
    <row r="4389" spans="1:37">
      <c r="A4389" s="32" t="str">
        <f t="shared" si="68"/>
        <v>Goods covered by EC Reg 1236/2005 and goods rated for Military useSomaliaPermanenta</v>
      </c>
      <c r="B4389" s="32" t="str">
        <f>VLOOKUP(D4389,Lookup!$A:$B,2,FALSE)</f>
        <v>Goods covered by EC Reg 1236/2005 and goods rated for Military use</v>
      </c>
      <c r="C4389" s="32" t="s">
        <v>352</v>
      </c>
      <c r="D4389" t="s">
        <v>337</v>
      </c>
      <c r="E4389" t="s">
        <v>50</v>
      </c>
      <c r="F4389" t="s">
        <v>288</v>
      </c>
      <c r="G4389" t="s">
        <v>332</v>
      </c>
      <c r="H4389" t="s">
        <v>1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</row>
    <row r="4390" spans="1:37">
      <c r="A4390" s="32" t="str">
        <f t="shared" si="68"/>
        <v>Goods covered by EC Reg 1236/2005 and goods rated for Military useSouth AfricaPermanenta</v>
      </c>
      <c r="B4390" s="32" t="str">
        <f>VLOOKUP(D4390,Lookup!$A:$B,2,FALSE)</f>
        <v>Goods covered by EC Reg 1236/2005 and goods rated for Military use</v>
      </c>
      <c r="C4390" s="32" t="s">
        <v>352</v>
      </c>
      <c r="D4390" t="s">
        <v>337</v>
      </c>
      <c r="E4390" t="s">
        <v>49</v>
      </c>
      <c r="F4390" t="s">
        <v>288</v>
      </c>
      <c r="G4390" t="s">
        <v>332</v>
      </c>
      <c r="H4390" t="s">
        <v>1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</row>
    <row r="4391" spans="1:37">
      <c r="A4391" s="32" t="str">
        <f t="shared" si="68"/>
        <v>Goods covered by EC Reg 1236/2005 and goods rated for Military useSouth Georgia and South Sandwich IslandsPermanenta</v>
      </c>
      <c r="B4391" s="32" t="str">
        <f>VLOOKUP(D4391,Lookup!$A:$B,2,FALSE)</f>
        <v>Goods covered by EC Reg 1236/2005 and goods rated for Military use</v>
      </c>
      <c r="C4391" s="32" t="s">
        <v>352</v>
      </c>
      <c r="D4391" t="s">
        <v>337</v>
      </c>
      <c r="E4391" t="s">
        <v>48</v>
      </c>
      <c r="F4391" t="s">
        <v>288</v>
      </c>
      <c r="G4391" t="s">
        <v>332</v>
      </c>
      <c r="H4391" t="s">
        <v>1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</row>
    <row r="4392" spans="1:37">
      <c r="A4392" s="32" t="str">
        <f t="shared" si="68"/>
        <v>Goods covered by EC Reg 1236/2005 and goods rated for Military useSpainPermanenta</v>
      </c>
      <c r="B4392" s="32" t="str">
        <f>VLOOKUP(D4392,Lookup!$A:$B,2,FALSE)</f>
        <v>Goods covered by EC Reg 1236/2005 and goods rated for Military use</v>
      </c>
      <c r="C4392" s="32" t="s">
        <v>352</v>
      </c>
      <c r="D4392" t="s">
        <v>337</v>
      </c>
      <c r="E4392" t="s">
        <v>47</v>
      </c>
      <c r="F4392" t="s">
        <v>288</v>
      </c>
      <c r="G4392" t="s">
        <v>332</v>
      </c>
      <c r="H4392" t="s">
        <v>1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</row>
    <row r="4393" spans="1:37">
      <c r="A4393" s="32" t="str">
        <f t="shared" si="68"/>
        <v>Goods covered by EC Reg 1236/2005 and goods rated for Military useSri LankaPermanenta</v>
      </c>
      <c r="B4393" s="32" t="str">
        <f>VLOOKUP(D4393,Lookup!$A:$B,2,FALSE)</f>
        <v>Goods covered by EC Reg 1236/2005 and goods rated for Military use</v>
      </c>
      <c r="C4393" s="32" t="s">
        <v>352</v>
      </c>
      <c r="D4393" t="s">
        <v>337</v>
      </c>
      <c r="E4393" t="s">
        <v>46</v>
      </c>
      <c r="F4393" t="s">
        <v>288</v>
      </c>
      <c r="G4393" t="s">
        <v>332</v>
      </c>
      <c r="H4393" t="s">
        <v>1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</row>
    <row r="4394" spans="1:37">
      <c r="A4394" s="32" t="str">
        <f t="shared" si="68"/>
        <v>Goods covered by EC Reg 1236/2005 and goods rated for Military useSt Christopher and NevisPermanenta</v>
      </c>
      <c r="B4394" s="32" t="str">
        <f>VLOOKUP(D4394,Lookup!$A:$B,2,FALSE)</f>
        <v>Goods covered by EC Reg 1236/2005 and goods rated for Military use</v>
      </c>
      <c r="C4394" s="32" t="s">
        <v>352</v>
      </c>
      <c r="D4394" t="s">
        <v>337</v>
      </c>
      <c r="E4394" t="s">
        <v>45</v>
      </c>
      <c r="F4394" t="s">
        <v>288</v>
      </c>
      <c r="G4394" t="s">
        <v>332</v>
      </c>
      <c r="H4394" t="s">
        <v>1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</row>
    <row r="4395" spans="1:37">
      <c r="A4395" s="32" t="str">
        <f t="shared" si="68"/>
        <v>Goods covered by EC Reg 1236/2005 and goods rated for Military useSt HelenaPermanenta</v>
      </c>
      <c r="B4395" s="32" t="str">
        <f>VLOOKUP(D4395,Lookup!$A:$B,2,FALSE)</f>
        <v>Goods covered by EC Reg 1236/2005 and goods rated for Military use</v>
      </c>
      <c r="C4395" s="32" t="s">
        <v>352</v>
      </c>
      <c r="D4395" t="s">
        <v>337</v>
      </c>
      <c r="E4395" t="s">
        <v>44</v>
      </c>
      <c r="F4395" t="s">
        <v>288</v>
      </c>
      <c r="G4395" t="s">
        <v>332</v>
      </c>
      <c r="H4395" t="s">
        <v>1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</row>
    <row r="4396" spans="1:37">
      <c r="A4396" s="32" t="str">
        <f t="shared" si="68"/>
        <v>Goods covered by EC Reg 1236/2005 and goods rated for Military useSt Kitts And NevisPermanenta</v>
      </c>
      <c r="B4396" s="32" t="str">
        <f>VLOOKUP(D4396,Lookup!$A:$B,2,FALSE)</f>
        <v>Goods covered by EC Reg 1236/2005 and goods rated for Military use</v>
      </c>
      <c r="C4396" s="32" t="s">
        <v>352</v>
      </c>
      <c r="D4396" t="s">
        <v>337</v>
      </c>
      <c r="E4396" t="s">
        <v>43</v>
      </c>
      <c r="F4396" t="s">
        <v>288</v>
      </c>
      <c r="G4396" t="s">
        <v>332</v>
      </c>
      <c r="H4396" t="s">
        <v>1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</row>
    <row r="4397" spans="1:37">
      <c r="A4397" s="32" t="str">
        <f t="shared" si="68"/>
        <v>Goods covered by EC Reg 1236/2005 and goods rated for Military useSt LuciaPermanenta</v>
      </c>
      <c r="B4397" s="32" t="str">
        <f>VLOOKUP(D4397,Lookup!$A:$B,2,FALSE)</f>
        <v>Goods covered by EC Reg 1236/2005 and goods rated for Military use</v>
      </c>
      <c r="C4397" s="32" t="s">
        <v>352</v>
      </c>
      <c r="D4397" t="s">
        <v>337</v>
      </c>
      <c r="E4397" t="s">
        <v>42</v>
      </c>
      <c r="F4397" t="s">
        <v>288</v>
      </c>
      <c r="G4397" t="s">
        <v>332</v>
      </c>
      <c r="H4397" t="s">
        <v>1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</row>
    <row r="4398" spans="1:37">
      <c r="A4398" s="32" t="str">
        <f t="shared" si="68"/>
        <v>Goods covered by EC Reg 1236/2005 and goods rated for Military useSt Pierre and MiquelonPermanenta</v>
      </c>
      <c r="B4398" s="32" t="str">
        <f>VLOOKUP(D4398,Lookup!$A:$B,2,FALSE)</f>
        <v>Goods covered by EC Reg 1236/2005 and goods rated for Military use</v>
      </c>
      <c r="C4398" s="32" t="s">
        <v>352</v>
      </c>
      <c r="D4398" t="s">
        <v>337</v>
      </c>
      <c r="E4398" t="s">
        <v>41</v>
      </c>
      <c r="F4398" t="s">
        <v>288</v>
      </c>
      <c r="G4398" t="s">
        <v>332</v>
      </c>
      <c r="H4398" t="s">
        <v>1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</row>
    <row r="4399" spans="1:37">
      <c r="A4399" s="32" t="str">
        <f t="shared" si="68"/>
        <v>Goods covered by EC Reg 1236/2005 and goods rated for Military useSt Vincent (including the Grenadines)Permanenta</v>
      </c>
      <c r="B4399" s="32" t="str">
        <f>VLOOKUP(D4399,Lookup!$A:$B,2,FALSE)</f>
        <v>Goods covered by EC Reg 1236/2005 and goods rated for Military use</v>
      </c>
      <c r="C4399" s="32" t="s">
        <v>352</v>
      </c>
      <c r="D4399" t="s">
        <v>337</v>
      </c>
      <c r="E4399" t="s">
        <v>40</v>
      </c>
      <c r="F4399" t="s">
        <v>288</v>
      </c>
      <c r="G4399" t="s">
        <v>332</v>
      </c>
      <c r="H4399" t="s">
        <v>1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</row>
    <row r="4400" spans="1:37">
      <c r="A4400" s="32" t="str">
        <f t="shared" si="68"/>
        <v>Goods covered by EC Reg 1236/2005 and goods rated for Military useSudanPermanenta</v>
      </c>
      <c r="B4400" s="32" t="str">
        <f>VLOOKUP(D4400,Lookup!$A:$B,2,FALSE)</f>
        <v>Goods covered by EC Reg 1236/2005 and goods rated for Military use</v>
      </c>
      <c r="C4400" s="32" t="s">
        <v>352</v>
      </c>
      <c r="D4400" t="s">
        <v>337</v>
      </c>
      <c r="E4400" t="s">
        <v>39</v>
      </c>
      <c r="F4400" t="s">
        <v>288</v>
      </c>
      <c r="G4400" t="s">
        <v>332</v>
      </c>
      <c r="H4400" t="s">
        <v>1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</row>
    <row r="4401" spans="1:37">
      <c r="A4401" s="32" t="str">
        <f t="shared" si="68"/>
        <v>Goods covered by EC Reg 1236/2005 and goods rated for Military useSouth SudanPermanenta</v>
      </c>
      <c r="B4401" s="32" t="str">
        <f>VLOOKUP(D4401,Lookup!$A:$B,2,FALSE)</f>
        <v>Goods covered by EC Reg 1236/2005 and goods rated for Military use</v>
      </c>
      <c r="C4401" s="32" t="s">
        <v>352</v>
      </c>
      <c r="D4401" t="s">
        <v>337</v>
      </c>
      <c r="E4401" t="s">
        <v>344</v>
      </c>
      <c r="F4401" t="s">
        <v>288</v>
      </c>
      <c r="G4401" t="s">
        <v>332</v>
      </c>
      <c r="H4401" t="s">
        <v>1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</row>
    <row r="4402" spans="1:37">
      <c r="A4402" s="32" t="str">
        <f t="shared" si="68"/>
        <v>Goods covered by EC Reg 1236/2005 and goods rated for Military useSurinamPermanenta</v>
      </c>
      <c r="B4402" s="32" t="str">
        <f>VLOOKUP(D4402,Lookup!$A:$B,2,FALSE)</f>
        <v>Goods covered by EC Reg 1236/2005 and goods rated for Military use</v>
      </c>
      <c r="C4402" s="32" t="s">
        <v>352</v>
      </c>
      <c r="D4402" t="s">
        <v>337</v>
      </c>
      <c r="E4402" t="s">
        <v>38</v>
      </c>
      <c r="F4402" t="s">
        <v>288</v>
      </c>
      <c r="G4402" t="s">
        <v>332</v>
      </c>
      <c r="H4402" t="s">
        <v>1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</row>
    <row r="4403" spans="1:37">
      <c r="A4403" s="32" t="str">
        <f t="shared" si="68"/>
        <v>Goods covered by EC Reg 1236/2005 and goods rated for Military useSvelbard ArchipelagoPermanenta</v>
      </c>
      <c r="B4403" s="32" t="str">
        <f>VLOOKUP(D4403,Lookup!$A:$B,2,FALSE)</f>
        <v>Goods covered by EC Reg 1236/2005 and goods rated for Military use</v>
      </c>
      <c r="C4403" s="32" t="s">
        <v>352</v>
      </c>
      <c r="D4403" t="s">
        <v>337</v>
      </c>
      <c r="E4403" t="s">
        <v>37</v>
      </c>
      <c r="F4403" t="s">
        <v>288</v>
      </c>
      <c r="G4403" t="s">
        <v>332</v>
      </c>
      <c r="H4403" t="s">
        <v>1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</row>
    <row r="4404" spans="1:37">
      <c r="A4404" s="32" t="str">
        <f t="shared" si="68"/>
        <v>Goods covered by EC Reg 1236/2005 and goods rated for Military useSwan IslandsPermanenta</v>
      </c>
      <c r="B4404" s="32" t="str">
        <f>VLOOKUP(D4404,Lookup!$A:$B,2,FALSE)</f>
        <v>Goods covered by EC Reg 1236/2005 and goods rated for Military use</v>
      </c>
      <c r="C4404" s="32" t="s">
        <v>352</v>
      </c>
      <c r="D4404" t="s">
        <v>337</v>
      </c>
      <c r="E4404" t="s">
        <v>36</v>
      </c>
      <c r="F4404" t="s">
        <v>288</v>
      </c>
      <c r="G4404" t="s">
        <v>332</v>
      </c>
      <c r="H4404" t="s">
        <v>1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</row>
    <row r="4405" spans="1:37">
      <c r="A4405" s="32" t="str">
        <f t="shared" si="68"/>
        <v>Goods covered by EC Reg 1236/2005 and goods rated for Military useSwazilandPermanenta</v>
      </c>
      <c r="B4405" s="32" t="str">
        <f>VLOOKUP(D4405,Lookup!$A:$B,2,FALSE)</f>
        <v>Goods covered by EC Reg 1236/2005 and goods rated for Military use</v>
      </c>
      <c r="C4405" s="32" t="s">
        <v>352</v>
      </c>
      <c r="D4405" t="s">
        <v>337</v>
      </c>
      <c r="E4405" t="s">
        <v>35</v>
      </c>
      <c r="F4405" t="s">
        <v>288</v>
      </c>
      <c r="G4405" t="s">
        <v>332</v>
      </c>
      <c r="H4405" t="s">
        <v>1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</row>
    <row r="4406" spans="1:37">
      <c r="A4406" s="32" t="str">
        <f t="shared" si="68"/>
        <v>Goods covered by EC Reg 1236/2005 and goods rated for Military useSwedenPermanenta</v>
      </c>
      <c r="B4406" s="32" t="str">
        <f>VLOOKUP(D4406,Lookup!$A:$B,2,FALSE)</f>
        <v>Goods covered by EC Reg 1236/2005 and goods rated for Military use</v>
      </c>
      <c r="C4406" s="32" t="s">
        <v>352</v>
      </c>
      <c r="D4406" t="s">
        <v>337</v>
      </c>
      <c r="E4406" t="s">
        <v>34</v>
      </c>
      <c r="F4406" t="s">
        <v>288</v>
      </c>
      <c r="G4406" t="s">
        <v>332</v>
      </c>
      <c r="H4406" t="s">
        <v>1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</row>
    <row r="4407" spans="1:37">
      <c r="A4407" s="32" t="str">
        <f t="shared" si="68"/>
        <v>Goods covered by EC Reg 1236/2005 and goods rated for Military useSwitzerlandPermanenta</v>
      </c>
      <c r="B4407" s="32" t="str">
        <f>VLOOKUP(D4407,Lookup!$A:$B,2,FALSE)</f>
        <v>Goods covered by EC Reg 1236/2005 and goods rated for Military use</v>
      </c>
      <c r="C4407" s="32" t="s">
        <v>352</v>
      </c>
      <c r="D4407" t="s">
        <v>337</v>
      </c>
      <c r="E4407" t="s">
        <v>33</v>
      </c>
      <c r="F4407" t="s">
        <v>288</v>
      </c>
      <c r="G4407" t="s">
        <v>332</v>
      </c>
      <c r="H4407" t="s">
        <v>1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</row>
    <row r="4408" spans="1:37">
      <c r="A4408" s="32" t="str">
        <f t="shared" si="68"/>
        <v>Goods covered by EC Reg 1236/2005 and goods rated for Military useSyriaPermanenta</v>
      </c>
      <c r="B4408" s="32" t="str">
        <f>VLOOKUP(D4408,Lookup!$A:$B,2,FALSE)</f>
        <v>Goods covered by EC Reg 1236/2005 and goods rated for Military use</v>
      </c>
      <c r="C4408" s="32" t="s">
        <v>352</v>
      </c>
      <c r="D4408" t="s">
        <v>337</v>
      </c>
      <c r="E4408" t="s">
        <v>32</v>
      </c>
      <c r="F4408" t="s">
        <v>288</v>
      </c>
      <c r="G4408" t="s">
        <v>332</v>
      </c>
      <c r="H4408" t="s">
        <v>1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</row>
    <row r="4409" spans="1:37">
      <c r="A4409" s="32" t="str">
        <f t="shared" si="68"/>
        <v>Goods covered by EC Reg 1236/2005 and goods rated for Military useTaiwanPermanenta</v>
      </c>
      <c r="B4409" s="32" t="str">
        <f>VLOOKUP(D4409,Lookup!$A:$B,2,FALSE)</f>
        <v>Goods covered by EC Reg 1236/2005 and goods rated for Military use</v>
      </c>
      <c r="C4409" s="32" t="s">
        <v>352</v>
      </c>
      <c r="D4409" t="s">
        <v>337</v>
      </c>
      <c r="E4409" t="s">
        <v>31</v>
      </c>
      <c r="F4409" t="s">
        <v>288</v>
      </c>
      <c r="G4409" t="s">
        <v>332</v>
      </c>
      <c r="H4409" t="s">
        <v>1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</row>
    <row r="4410" spans="1:37">
      <c r="A4410" s="32" t="str">
        <f t="shared" si="68"/>
        <v>Goods covered by EC Reg 1236/2005 and goods rated for Military useTajikistanPermanenta</v>
      </c>
      <c r="B4410" s="32" t="str">
        <f>VLOOKUP(D4410,Lookup!$A:$B,2,FALSE)</f>
        <v>Goods covered by EC Reg 1236/2005 and goods rated for Military use</v>
      </c>
      <c r="C4410" s="32" t="s">
        <v>352</v>
      </c>
      <c r="D4410" t="s">
        <v>337</v>
      </c>
      <c r="E4410" t="s">
        <v>30</v>
      </c>
      <c r="F4410" t="s">
        <v>288</v>
      </c>
      <c r="G4410" t="s">
        <v>332</v>
      </c>
      <c r="H4410" t="s">
        <v>1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</row>
    <row r="4411" spans="1:37">
      <c r="A4411" s="32" t="str">
        <f t="shared" si="68"/>
        <v>Goods covered by EC Reg 1236/2005 and goods rated for Military useTanzaniaPermanenta</v>
      </c>
      <c r="B4411" s="32" t="str">
        <f>VLOOKUP(D4411,Lookup!$A:$B,2,FALSE)</f>
        <v>Goods covered by EC Reg 1236/2005 and goods rated for Military use</v>
      </c>
      <c r="C4411" s="32" t="s">
        <v>352</v>
      </c>
      <c r="D4411" t="s">
        <v>337</v>
      </c>
      <c r="E4411" t="s">
        <v>29</v>
      </c>
      <c r="F4411" t="s">
        <v>288</v>
      </c>
      <c r="G4411" t="s">
        <v>332</v>
      </c>
      <c r="H4411" t="s">
        <v>1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</row>
    <row r="4412" spans="1:37">
      <c r="A4412" s="32" t="str">
        <f t="shared" si="68"/>
        <v>Goods covered by EC Reg 1236/2005 and goods rated for Military useThailandPermanenta</v>
      </c>
      <c r="B4412" s="32" t="str">
        <f>VLOOKUP(D4412,Lookup!$A:$B,2,FALSE)</f>
        <v>Goods covered by EC Reg 1236/2005 and goods rated for Military use</v>
      </c>
      <c r="C4412" s="32" t="s">
        <v>352</v>
      </c>
      <c r="D4412" t="s">
        <v>337</v>
      </c>
      <c r="E4412" t="s">
        <v>28</v>
      </c>
      <c r="F4412" t="s">
        <v>288</v>
      </c>
      <c r="G4412" t="s">
        <v>332</v>
      </c>
      <c r="H4412" t="s">
        <v>1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</row>
    <row r="4413" spans="1:37">
      <c r="A4413" s="32" t="str">
        <f t="shared" si="68"/>
        <v>Goods covered by EC Reg 1236/2005 and goods rated for Military useTogoPermanenta</v>
      </c>
      <c r="B4413" s="32" t="str">
        <f>VLOOKUP(D4413,Lookup!$A:$B,2,FALSE)</f>
        <v>Goods covered by EC Reg 1236/2005 and goods rated for Military use</v>
      </c>
      <c r="C4413" s="32" t="s">
        <v>352</v>
      </c>
      <c r="D4413" t="s">
        <v>337</v>
      </c>
      <c r="E4413" t="s">
        <v>27</v>
      </c>
      <c r="F4413" t="s">
        <v>288</v>
      </c>
      <c r="G4413" t="s">
        <v>332</v>
      </c>
      <c r="H4413" t="s">
        <v>1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</row>
    <row r="4414" spans="1:37">
      <c r="A4414" s="32" t="str">
        <f t="shared" si="68"/>
        <v>Goods covered by EC Reg 1236/2005 and goods rated for Military useTokelau IslandsPermanenta</v>
      </c>
      <c r="B4414" s="32" t="str">
        <f>VLOOKUP(D4414,Lookup!$A:$B,2,FALSE)</f>
        <v>Goods covered by EC Reg 1236/2005 and goods rated for Military use</v>
      </c>
      <c r="C4414" s="32" t="s">
        <v>352</v>
      </c>
      <c r="D4414" t="s">
        <v>337</v>
      </c>
      <c r="E4414" t="s">
        <v>26</v>
      </c>
      <c r="F4414" t="s">
        <v>288</v>
      </c>
      <c r="G4414" t="s">
        <v>332</v>
      </c>
      <c r="H4414" t="s">
        <v>1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</row>
    <row r="4415" spans="1:37">
      <c r="A4415" s="32" t="str">
        <f t="shared" si="68"/>
        <v>Goods covered by EC Reg 1236/2005 and goods rated for Military useTongaPermanenta</v>
      </c>
      <c r="B4415" s="32" t="str">
        <f>VLOOKUP(D4415,Lookup!$A:$B,2,FALSE)</f>
        <v>Goods covered by EC Reg 1236/2005 and goods rated for Military use</v>
      </c>
      <c r="C4415" s="32" t="s">
        <v>352</v>
      </c>
      <c r="D4415" t="s">
        <v>337</v>
      </c>
      <c r="E4415" t="s">
        <v>25</v>
      </c>
      <c r="F4415" t="s">
        <v>288</v>
      </c>
      <c r="G4415" t="s">
        <v>332</v>
      </c>
      <c r="H4415" t="s">
        <v>1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</row>
    <row r="4416" spans="1:37">
      <c r="A4416" s="32" t="str">
        <f t="shared" ref="A4416:A4479" si="69">CONCATENATE(B4416,E4416,F4416,H4416)</f>
        <v>Goods covered by EC Reg 1236/2005 and goods rated for Military useTrinidad and TobagoPermanenta</v>
      </c>
      <c r="B4416" s="32" t="str">
        <f>VLOOKUP(D4416,Lookup!$A:$B,2,FALSE)</f>
        <v>Goods covered by EC Reg 1236/2005 and goods rated for Military use</v>
      </c>
      <c r="C4416" s="32" t="s">
        <v>352</v>
      </c>
      <c r="D4416" t="s">
        <v>337</v>
      </c>
      <c r="E4416" t="s">
        <v>24</v>
      </c>
      <c r="F4416" t="s">
        <v>288</v>
      </c>
      <c r="G4416" t="s">
        <v>332</v>
      </c>
      <c r="H4416" t="s">
        <v>1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</row>
    <row r="4417" spans="1:37">
      <c r="A4417" s="32" t="str">
        <f t="shared" si="69"/>
        <v>Goods covered by EC Reg 1236/2005 and goods rated for Military useTunisiaPermanenta</v>
      </c>
      <c r="B4417" s="32" t="str">
        <f>VLOOKUP(D4417,Lookup!$A:$B,2,FALSE)</f>
        <v>Goods covered by EC Reg 1236/2005 and goods rated for Military use</v>
      </c>
      <c r="C4417" s="32" t="s">
        <v>352</v>
      </c>
      <c r="D4417" t="s">
        <v>337</v>
      </c>
      <c r="E4417" t="s">
        <v>23</v>
      </c>
      <c r="F4417" t="s">
        <v>288</v>
      </c>
      <c r="G4417" t="s">
        <v>332</v>
      </c>
      <c r="H4417" t="s">
        <v>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</row>
    <row r="4418" spans="1:37">
      <c r="A4418" s="32" t="str">
        <f t="shared" si="69"/>
        <v>Goods covered by EC Reg 1236/2005 and goods rated for Military useTurkeyPermanenta</v>
      </c>
      <c r="B4418" s="32" t="str">
        <f>VLOOKUP(D4418,Lookup!$A:$B,2,FALSE)</f>
        <v>Goods covered by EC Reg 1236/2005 and goods rated for Military use</v>
      </c>
      <c r="C4418" s="32" t="s">
        <v>352</v>
      </c>
      <c r="D4418" t="s">
        <v>337</v>
      </c>
      <c r="E4418" t="s">
        <v>22</v>
      </c>
      <c r="F4418" t="s">
        <v>288</v>
      </c>
      <c r="G4418" t="s">
        <v>332</v>
      </c>
      <c r="H4418" t="s">
        <v>1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</row>
    <row r="4419" spans="1:37">
      <c r="A4419" s="32" t="str">
        <f t="shared" si="69"/>
        <v>Goods covered by EC Reg 1236/2005 and goods rated for Military useTurkmenistanPermanenta</v>
      </c>
      <c r="B4419" s="32" t="str">
        <f>VLOOKUP(D4419,Lookup!$A:$B,2,FALSE)</f>
        <v>Goods covered by EC Reg 1236/2005 and goods rated for Military use</v>
      </c>
      <c r="C4419" s="32" t="s">
        <v>352</v>
      </c>
      <c r="D4419" t="s">
        <v>337</v>
      </c>
      <c r="E4419" t="s">
        <v>21</v>
      </c>
      <c r="F4419" t="s">
        <v>288</v>
      </c>
      <c r="G4419" t="s">
        <v>332</v>
      </c>
      <c r="H4419" t="s">
        <v>1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</row>
    <row r="4420" spans="1:37">
      <c r="A4420" s="32" t="str">
        <f t="shared" si="69"/>
        <v>Goods covered by EC Reg 1236/2005 and goods rated for Military useTurks and Caicos IslandsPermanenta</v>
      </c>
      <c r="B4420" s="32" t="str">
        <f>VLOOKUP(D4420,Lookup!$A:$B,2,FALSE)</f>
        <v>Goods covered by EC Reg 1236/2005 and goods rated for Military use</v>
      </c>
      <c r="C4420" s="32" t="s">
        <v>352</v>
      </c>
      <c r="D4420" t="s">
        <v>337</v>
      </c>
      <c r="E4420" t="s">
        <v>20</v>
      </c>
      <c r="F4420" t="s">
        <v>288</v>
      </c>
      <c r="G4420" t="s">
        <v>332</v>
      </c>
      <c r="H4420" t="s">
        <v>1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</row>
    <row r="4421" spans="1:37">
      <c r="A4421" s="32" t="str">
        <f t="shared" si="69"/>
        <v>Goods covered by EC Reg 1236/2005 and goods rated for Military useTuvaluPermanenta</v>
      </c>
      <c r="B4421" s="32" t="str">
        <f>VLOOKUP(D4421,Lookup!$A:$B,2,FALSE)</f>
        <v>Goods covered by EC Reg 1236/2005 and goods rated for Military use</v>
      </c>
      <c r="C4421" s="32" t="s">
        <v>352</v>
      </c>
      <c r="D4421" t="s">
        <v>337</v>
      </c>
      <c r="E4421" t="s">
        <v>19</v>
      </c>
      <c r="F4421" t="s">
        <v>288</v>
      </c>
      <c r="G4421" t="s">
        <v>332</v>
      </c>
      <c r="H4421" t="s">
        <v>1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</row>
    <row r="4422" spans="1:37">
      <c r="A4422" s="32" t="str">
        <f t="shared" si="69"/>
        <v>Goods covered by EC Reg 1236/2005 and goods rated for Military useUgandaPermanenta</v>
      </c>
      <c r="B4422" s="32" t="str">
        <f>VLOOKUP(D4422,Lookup!$A:$B,2,FALSE)</f>
        <v>Goods covered by EC Reg 1236/2005 and goods rated for Military use</v>
      </c>
      <c r="C4422" s="32" t="s">
        <v>352</v>
      </c>
      <c r="D4422" t="s">
        <v>337</v>
      </c>
      <c r="E4422" t="s">
        <v>18</v>
      </c>
      <c r="F4422" t="s">
        <v>288</v>
      </c>
      <c r="G4422" t="s">
        <v>332</v>
      </c>
      <c r="H4422" t="s">
        <v>1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</row>
    <row r="4423" spans="1:37">
      <c r="A4423" s="32" t="str">
        <f t="shared" si="69"/>
        <v>Goods covered by EC Reg 1236/2005 and goods rated for Military useUkrainePermanenta</v>
      </c>
      <c r="B4423" s="32" t="str">
        <f>VLOOKUP(D4423,Lookup!$A:$B,2,FALSE)</f>
        <v>Goods covered by EC Reg 1236/2005 and goods rated for Military use</v>
      </c>
      <c r="C4423" s="32" t="s">
        <v>352</v>
      </c>
      <c r="D4423" t="s">
        <v>337</v>
      </c>
      <c r="E4423" t="s">
        <v>17</v>
      </c>
      <c r="F4423" t="s">
        <v>288</v>
      </c>
      <c r="G4423" t="s">
        <v>332</v>
      </c>
      <c r="H4423" t="s">
        <v>1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</row>
    <row r="4424" spans="1:37">
      <c r="A4424" s="32" t="str">
        <f t="shared" si="69"/>
        <v>Goods covered by EC Reg 1236/2005 and goods rated for Military useUnited Arab EmiratesPermanenta</v>
      </c>
      <c r="B4424" s="32" t="str">
        <f>VLOOKUP(D4424,Lookup!$A:$B,2,FALSE)</f>
        <v>Goods covered by EC Reg 1236/2005 and goods rated for Military use</v>
      </c>
      <c r="C4424" s="32" t="s">
        <v>352</v>
      </c>
      <c r="D4424" t="s">
        <v>337</v>
      </c>
      <c r="E4424" t="s">
        <v>16</v>
      </c>
      <c r="F4424" t="s">
        <v>288</v>
      </c>
      <c r="G4424" t="s">
        <v>332</v>
      </c>
      <c r="H4424" t="s">
        <v>1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</row>
    <row r="4425" spans="1:37">
      <c r="A4425" s="32" t="str">
        <f t="shared" si="69"/>
        <v>Goods covered by EC Reg 1236/2005 and goods rated for Military useUnited KingdomPermanenta</v>
      </c>
      <c r="B4425" s="32" t="str">
        <f>VLOOKUP(D4425,Lookup!$A:$B,2,FALSE)</f>
        <v>Goods covered by EC Reg 1236/2005 and goods rated for Military use</v>
      </c>
      <c r="C4425" s="32" t="s">
        <v>352</v>
      </c>
      <c r="D4425" t="s">
        <v>337</v>
      </c>
      <c r="E4425" t="s">
        <v>15</v>
      </c>
      <c r="F4425" t="s">
        <v>288</v>
      </c>
      <c r="G4425" t="s">
        <v>332</v>
      </c>
      <c r="H4425" t="s">
        <v>1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</row>
    <row r="4426" spans="1:37">
      <c r="A4426" s="32" t="str">
        <f t="shared" si="69"/>
        <v>Goods covered by EC Reg 1236/2005 and goods rated for Military useUnited States Minor Outlying IslandsPermanenta</v>
      </c>
      <c r="B4426" s="32" t="str">
        <f>VLOOKUP(D4426,Lookup!$A:$B,2,FALSE)</f>
        <v>Goods covered by EC Reg 1236/2005 and goods rated for Military use</v>
      </c>
      <c r="C4426" s="32" t="s">
        <v>352</v>
      </c>
      <c r="D4426" t="s">
        <v>337</v>
      </c>
      <c r="E4426" t="s">
        <v>14</v>
      </c>
      <c r="F4426" t="s">
        <v>288</v>
      </c>
      <c r="G4426" t="s">
        <v>332</v>
      </c>
      <c r="H4426" t="s">
        <v>1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</row>
    <row r="4427" spans="1:37">
      <c r="A4427" s="32" t="str">
        <f t="shared" si="69"/>
        <v>Goods covered by EC Reg 1236/2005 and goods rated for Military useUnited States of AmericaPermanenta</v>
      </c>
      <c r="B4427" s="32" t="str">
        <f>VLOOKUP(D4427,Lookup!$A:$B,2,FALSE)</f>
        <v>Goods covered by EC Reg 1236/2005 and goods rated for Military use</v>
      </c>
      <c r="C4427" s="32" t="s">
        <v>352</v>
      </c>
      <c r="D4427" t="s">
        <v>337</v>
      </c>
      <c r="E4427" t="s">
        <v>13</v>
      </c>
      <c r="F4427" t="s">
        <v>288</v>
      </c>
      <c r="G4427" t="s">
        <v>332</v>
      </c>
      <c r="H4427" t="s">
        <v>1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</row>
    <row r="4428" spans="1:37">
      <c r="A4428" s="32" t="str">
        <f t="shared" si="69"/>
        <v>Goods covered by EC Reg 1236/2005 and goods rated for Military useUruguayPermanenta</v>
      </c>
      <c r="B4428" s="32" t="str">
        <f>VLOOKUP(D4428,Lookup!$A:$B,2,FALSE)</f>
        <v>Goods covered by EC Reg 1236/2005 and goods rated for Military use</v>
      </c>
      <c r="C4428" s="32" t="s">
        <v>352</v>
      </c>
      <c r="D4428" t="s">
        <v>337</v>
      </c>
      <c r="E4428" t="s">
        <v>12</v>
      </c>
      <c r="F4428" t="s">
        <v>288</v>
      </c>
      <c r="G4428" t="s">
        <v>332</v>
      </c>
      <c r="H4428" t="s">
        <v>1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</row>
    <row r="4429" spans="1:37">
      <c r="A4429" s="32" t="str">
        <f t="shared" si="69"/>
        <v>Goods covered by EC Reg 1236/2005 and goods rated for Military useUzbekistanPermanenta</v>
      </c>
      <c r="B4429" s="32" t="str">
        <f>VLOOKUP(D4429,Lookup!$A:$B,2,FALSE)</f>
        <v>Goods covered by EC Reg 1236/2005 and goods rated for Military use</v>
      </c>
      <c r="C4429" s="32" t="s">
        <v>352</v>
      </c>
      <c r="D4429" t="s">
        <v>337</v>
      </c>
      <c r="E4429" t="s">
        <v>11</v>
      </c>
      <c r="F4429" t="s">
        <v>288</v>
      </c>
      <c r="G4429" t="s">
        <v>332</v>
      </c>
      <c r="H4429" t="s">
        <v>1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</row>
    <row r="4430" spans="1:37">
      <c r="A4430" s="32" t="str">
        <f t="shared" si="69"/>
        <v>Goods covered by EC Reg 1236/2005 and goods rated for Military useVanuatuPermanenta</v>
      </c>
      <c r="B4430" s="32" t="str">
        <f>VLOOKUP(D4430,Lookup!$A:$B,2,FALSE)</f>
        <v>Goods covered by EC Reg 1236/2005 and goods rated for Military use</v>
      </c>
      <c r="C4430" s="32" t="s">
        <v>352</v>
      </c>
      <c r="D4430" t="s">
        <v>337</v>
      </c>
      <c r="E4430" t="s">
        <v>10</v>
      </c>
      <c r="F4430" t="s">
        <v>288</v>
      </c>
      <c r="G4430" t="s">
        <v>332</v>
      </c>
      <c r="H4430" t="s">
        <v>1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</row>
    <row r="4431" spans="1:37">
      <c r="A4431" s="32" t="str">
        <f t="shared" si="69"/>
        <v>Goods covered by EC Reg 1236/2005 and goods rated for Military useVatican CityPermanenta</v>
      </c>
      <c r="B4431" s="32" t="str">
        <f>VLOOKUP(D4431,Lookup!$A:$B,2,FALSE)</f>
        <v>Goods covered by EC Reg 1236/2005 and goods rated for Military use</v>
      </c>
      <c r="C4431" s="32" t="s">
        <v>352</v>
      </c>
      <c r="D4431" t="s">
        <v>337</v>
      </c>
      <c r="E4431" t="s">
        <v>9</v>
      </c>
      <c r="F4431" t="s">
        <v>288</v>
      </c>
      <c r="G4431" t="s">
        <v>332</v>
      </c>
      <c r="H4431" t="s">
        <v>1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</row>
    <row r="4432" spans="1:37">
      <c r="A4432" s="32" t="str">
        <f t="shared" si="69"/>
        <v>Goods covered by EC Reg 1236/2005 and goods rated for Military useVenezuelaPermanenta</v>
      </c>
      <c r="B4432" s="32" t="str">
        <f>VLOOKUP(D4432,Lookup!$A:$B,2,FALSE)</f>
        <v>Goods covered by EC Reg 1236/2005 and goods rated for Military use</v>
      </c>
      <c r="C4432" s="32" t="s">
        <v>352</v>
      </c>
      <c r="D4432" t="s">
        <v>337</v>
      </c>
      <c r="E4432" t="s">
        <v>8</v>
      </c>
      <c r="F4432" t="s">
        <v>288</v>
      </c>
      <c r="G4432" t="s">
        <v>332</v>
      </c>
      <c r="H4432" t="s">
        <v>1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  <c r="O4432">
        <v>0</v>
      </c>
      <c r="P4432">
        <v>0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</row>
    <row r="4433" spans="1:37">
      <c r="A4433" s="32" t="str">
        <f t="shared" si="69"/>
        <v>Goods covered by EC Reg 1236/2005 and goods rated for Military useVessel and/or Platform in International WatersPermanenta</v>
      </c>
      <c r="B4433" s="32" t="str">
        <f>VLOOKUP(D4433,Lookup!$A:$B,2,FALSE)</f>
        <v>Goods covered by EC Reg 1236/2005 and goods rated for Military use</v>
      </c>
      <c r="C4433" s="32" t="s">
        <v>352</v>
      </c>
      <c r="D4433" t="s">
        <v>337</v>
      </c>
      <c r="E4433" t="s">
        <v>349</v>
      </c>
      <c r="F4433" t="s">
        <v>288</v>
      </c>
      <c r="G4433" t="s">
        <v>332</v>
      </c>
      <c r="H4433" t="s">
        <v>1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</row>
    <row r="4434" spans="1:37">
      <c r="A4434" s="32" t="str">
        <f t="shared" si="69"/>
        <v>Goods covered by EC Reg 1236/2005 and goods rated for Military useVietnamPermanenta</v>
      </c>
      <c r="B4434" s="32" t="str">
        <f>VLOOKUP(D4434,Lookup!$A:$B,2,FALSE)</f>
        <v>Goods covered by EC Reg 1236/2005 and goods rated for Military use</v>
      </c>
      <c r="C4434" s="32" t="s">
        <v>352</v>
      </c>
      <c r="D4434" t="s">
        <v>337</v>
      </c>
      <c r="E4434" t="s">
        <v>7</v>
      </c>
      <c r="F4434" t="s">
        <v>288</v>
      </c>
      <c r="G4434" t="s">
        <v>332</v>
      </c>
      <c r="H4434" t="s">
        <v>1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</row>
    <row r="4435" spans="1:37">
      <c r="A4435" s="32" t="str">
        <f t="shared" si="69"/>
        <v>Goods covered by EC Reg 1236/2005 and goods rated for Military useVirgin Islands of USAPermanenta</v>
      </c>
      <c r="B4435" s="32" t="str">
        <f>VLOOKUP(D4435,Lookup!$A:$B,2,FALSE)</f>
        <v>Goods covered by EC Reg 1236/2005 and goods rated for Military use</v>
      </c>
      <c r="C4435" s="32" t="s">
        <v>352</v>
      </c>
      <c r="D4435" t="s">
        <v>337</v>
      </c>
      <c r="E4435" t="s">
        <v>6</v>
      </c>
      <c r="F4435" t="s">
        <v>288</v>
      </c>
      <c r="G4435" t="s">
        <v>332</v>
      </c>
      <c r="H4435" t="s">
        <v>1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</row>
    <row r="4436" spans="1:37">
      <c r="A4436" s="32" t="str">
        <f t="shared" si="69"/>
        <v>Goods covered by EC Reg 1236/2005 and goods rated for Military useWake IslandPermanenta</v>
      </c>
      <c r="B4436" s="32" t="str">
        <f>VLOOKUP(D4436,Lookup!$A:$B,2,FALSE)</f>
        <v>Goods covered by EC Reg 1236/2005 and goods rated for Military use</v>
      </c>
      <c r="C4436" s="32" t="s">
        <v>352</v>
      </c>
      <c r="D4436" t="s">
        <v>337</v>
      </c>
      <c r="E4436" t="s">
        <v>5</v>
      </c>
      <c r="F4436" t="s">
        <v>288</v>
      </c>
      <c r="G4436" t="s">
        <v>332</v>
      </c>
      <c r="H4436" t="s">
        <v>1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</row>
    <row r="4437" spans="1:37">
      <c r="A4437" s="32" t="str">
        <f t="shared" si="69"/>
        <v>Goods covered by EC Reg 1236/2005 and goods rated for Military useWallis and Futuna IslandsPermanenta</v>
      </c>
      <c r="B4437" s="32" t="str">
        <f>VLOOKUP(D4437,Lookup!$A:$B,2,FALSE)</f>
        <v>Goods covered by EC Reg 1236/2005 and goods rated for Military use</v>
      </c>
      <c r="C4437" s="32" t="s">
        <v>352</v>
      </c>
      <c r="D4437" t="s">
        <v>337</v>
      </c>
      <c r="E4437" t="s">
        <v>4</v>
      </c>
      <c r="F4437" t="s">
        <v>288</v>
      </c>
      <c r="G4437" t="s">
        <v>332</v>
      </c>
      <c r="H4437" t="s">
        <v>1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</row>
    <row r="4438" spans="1:37">
      <c r="A4438" s="32" t="str">
        <f t="shared" si="69"/>
        <v>Goods covered by EC Reg 1236/2005 and goods rated for Military useYemenPermanenta</v>
      </c>
      <c r="B4438" s="32" t="str">
        <f>VLOOKUP(D4438,Lookup!$A:$B,2,FALSE)</f>
        <v>Goods covered by EC Reg 1236/2005 and goods rated for Military use</v>
      </c>
      <c r="C4438" s="32" t="s">
        <v>352</v>
      </c>
      <c r="D4438" t="s">
        <v>337</v>
      </c>
      <c r="E4438" t="s">
        <v>3</v>
      </c>
      <c r="F4438" t="s">
        <v>288</v>
      </c>
      <c r="G4438" t="s">
        <v>332</v>
      </c>
      <c r="H4438" t="s">
        <v>1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</row>
    <row r="4439" spans="1:37">
      <c r="A4439" s="32" t="str">
        <f t="shared" si="69"/>
        <v>Goods covered by EC Reg 1236/2005 and goods rated for Military useZambiaPermanenta</v>
      </c>
      <c r="B4439" s="32" t="str">
        <f>VLOOKUP(D4439,Lookup!$A:$B,2,FALSE)</f>
        <v>Goods covered by EC Reg 1236/2005 and goods rated for Military use</v>
      </c>
      <c r="C4439" s="32" t="s">
        <v>352</v>
      </c>
      <c r="D4439" t="s">
        <v>337</v>
      </c>
      <c r="E4439" t="s">
        <v>2</v>
      </c>
      <c r="F4439" t="s">
        <v>288</v>
      </c>
      <c r="G4439" t="s">
        <v>332</v>
      </c>
      <c r="H4439" t="s">
        <v>1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</row>
    <row r="4440" spans="1:37">
      <c r="A4440" s="32" t="str">
        <f t="shared" si="69"/>
        <v>Goods covered by EC Reg 1236/2005 and goods rated for Military useZimbabwePermanenta</v>
      </c>
      <c r="B4440" s="32" t="str">
        <f>VLOOKUP(D4440,Lookup!$A:$B,2,FALSE)</f>
        <v>Goods covered by EC Reg 1236/2005 and goods rated for Military use</v>
      </c>
      <c r="C4440" s="32" t="s">
        <v>352</v>
      </c>
      <c r="D4440" t="s">
        <v>337</v>
      </c>
      <c r="E4440" t="s">
        <v>0</v>
      </c>
      <c r="F4440" t="s">
        <v>288</v>
      </c>
      <c r="G4440" t="s">
        <v>332</v>
      </c>
      <c r="H4440" t="s">
        <v>1</v>
      </c>
      <c r="I4440">
        <v>0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</row>
    <row r="4441" spans="1:37">
      <c r="A4441" s="32" t="str">
        <f t="shared" si="69"/>
        <v>Goods covered by EC Reg 1236/2005 and goods rated for Military useAfghanistanTemporarya</v>
      </c>
      <c r="B4441" s="32" t="str">
        <f>VLOOKUP(D4441,Lookup!$A:$B,2,FALSE)</f>
        <v>Goods covered by EC Reg 1236/2005 and goods rated for Military use</v>
      </c>
      <c r="C4441" s="32" t="s">
        <v>352</v>
      </c>
      <c r="D4441" t="s">
        <v>337</v>
      </c>
      <c r="E4441" t="s">
        <v>253</v>
      </c>
      <c r="F4441" t="s">
        <v>287</v>
      </c>
      <c r="G4441" t="s">
        <v>332</v>
      </c>
      <c r="H4441" t="s">
        <v>1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</row>
    <row r="4442" spans="1:37">
      <c r="A4442" s="32" t="str">
        <f t="shared" si="69"/>
        <v>Goods covered by EC Reg 1236/2005 and goods rated for Military useAland IslandsTemporarya</v>
      </c>
      <c r="B4442" s="32" t="str">
        <f>VLOOKUP(D4442,Lookup!$A:$B,2,FALSE)</f>
        <v>Goods covered by EC Reg 1236/2005 and goods rated for Military use</v>
      </c>
      <c r="C4442" s="32" t="s">
        <v>352</v>
      </c>
      <c r="D4442" t="s">
        <v>337</v>
      </c>
      <c r="E4442" t="s">
        <v>252</v>
      </c>
      <c r="F4442" t="s">
        <v>287</v>
      </c>
      <c r="G4442" t="s">
        <v>332</v>
      </c>
      <c r="H4442" t="s">
        <v>1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</row>
    <row r="4443" spans="1:37">
      <c r="A4443" s="32" t="str">
        <f t="shared" si="69"/>
        <v>Goods covered by EC Reg 1236/2005 and goods rated for Military useAlbaniaTemporarya</v>
      </c>
      <c r="B4443" s="32" t="str">
        <f>VLOOKUP(D4443,Lookup!$A:$B,2,FALSE)</f>
        <v>Goods covered by EC Reg 1236/2005 and goods rated for Military use</v>
      </c>
      <c r="C4443" s="32" t="s">
        <v>352</v>
      </c>
      <c r="D4443" t="s">
        <v>337</v>
      </c>
      <c r="E4443" t="s">
        <v>251</v>
      </c>
      <c r="F4443" t="s">
        <v>287</v>
      </c>
      <c r="G4443" t="s">
        <v>332</v>
      </c>
      <c r="H4443" t="s">
        <v>1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</row>
    <row r="4444" spans="1:37">
      <c r="A4444" s="32" t="str">
        <f t="shared" si="69"/>
        <v>Goods covered by EC Reg 1236/2005 and goods rated for Military useAlgeriaTemporarya</v>
      </c>
      <c r="B4444" s="32" t="str">
        <f>VLOOKUP(D4444,Lookup!$A:$B,2,FALSE)</f>
        <v>Goods covered by EC Reg 1236/2005 and goods rated for Military use</v>
      </c>
      <c r="C4444" s="32" t="s">
        <v>352</v>
      </c>
      <c r="D4444" t="s">
        <v>337</v>
      </c>
      <c r="E4444" t="s">
        <v>250</v>
      </c>
      <c r="F4444" t="s">
        <v>287</v>
      </c>
      <c r="G4444" t="s">
        <v>332</v>
      </c>
      <c r="H4444" t="s">
        <v>1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</row>
    <row r="4445" spans="1:37">
      <c r="A4445" s="32" t="str">
        <f t="shared" si="69"/>
        <v>Goods covered by EC Reg 1236/2005 and goods rated for Military useAmerican SamoaTemporarya</v>
      </c>
      <c r="B4445" s="32" t="str">
        <f>VLOOKUP(D4445,Lookup!$A:$B,2,FALSE)</f>
        <v>Goods covered by EC Reg 1236/2005 and goods rated for Military use</v>
      </c>
      <c r="C4445" s="32" t="s">
        <v>352</v>
      </c>
      <c r="D4445" t="s">
        <v>337</v>
      </c>
      <c r="E4445" t="s">
        <v>249</v>
      </c>
      <c r="F4445" t="s">
        <v>287</v>
      </c>
      <c r="G4445" t="s">
        <v>332</v>
      </c>
      <c r="H4445" t="s">
        <v>1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</row>
    <row r="4446" spans="1:37">
      <c r="A4446" s="32" t="str">
        <f t="shared" si="69"/>
        <v>Goods covered by EC Reg 1236/2005 and goods rated for Military useAndorraTemporarya</v>
      </c>
      <c r="B4446" s="32" t="str">
        <f>VLOOKUP(D4446,Lookup!$A:$B,2,FALSE)</f>
        <v>Goods covered by EC Reg 1236/2005 and goods rated for Military use</v>
      </c>
      <c r="C4446" s="32" t="s">
        <v>352</v>
      </c>
      <c r="D4446" t="s">
        <v>337</v>
      </c>
      <c r="E4446" t="s">
        <v>248</v>
      </c>
      <c r="F4446" t="s">
        <v>287</v>
      </c>
      <c r="G4446" t="s">
        <v>332</v>
      </c>
      <c r="H4446" t="s">
        <v>1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</row>
    <row r="4447" spans="1:37">
      <c r="A4447" s="32" t="str">
        <f t="shared" si="69"/>
        <v>Goods covered by EC Reg 1236/2005 and goods rated for Military useAngolaTemporarya</v>
      </c>
      <c r="B4447" s="32" t="str">
        <f>VLOOKUP(D4447,Lookup!$A:$B,2,FALSE)</f>
        <v>Goods covered by EC Reg 1236/2005 and goods rated for Military use</v>
      </c>
      <c r="C4447" s="32" t="s">
        <v>352</v>
      </c>
      <c r="D4447" t="s">
        <v>337</v>
      </c>
      <c r="E4447" t="s">
        <v>247</v>
      </c>
      <c r="F4447" t="s">
        <v>287</v>
      </c>
      <c r="G4447" t="s">
        <v>332</v>
      </c>
      <c r="H4447" t="s">
        <v>1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</row>
    <row r="4448" spans="1:37">
      <c r="A4448" s="32" t="str">
        <f t="shared" si="69"/>
        <v>Goods covered by EC Reg 1236/2005 and goods rated for Military useAnguillaTemporarya</v>
      </c>
      <c r="B4448" s="32" t="str">
        <f>VLOOKUP(D4448,Lookup!$A:$B,2,FALSE)</f>
        <v>Goods covered by EC Reg 1236/2005 and goods rated for Military use</v>
      </c>
      <c r="C4448" s="32" t="s">
        <v>352</v>
      </c>
      <c r="D4448" t="s">
        <v>337</v>
      </c>
      <c r="E4448" t="s">
        <v>246</v>
      </c>
      <c r="F4448" t="s">
        <v>287</v>
      </c>
      <c r="G4448" t="s">
        <v>332</v>
      </c>
      <c r="H4448" t="s">
        <v>1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</row>
    <row r="4449" spans="1:37">
      <c r="A4449" s="32" t="str">
        <f t="shared" si="69"/>
        <v>Goods covered by EC Reg 1236/2005 and goods rated for Military useAntarcticaTemporarya</v>
      </c>
      <c r="B4449" s="32" t="str">
        <f>VLOOKUP(D4449,Lookup!$A:$B,2,FALSE)</f>
        <v>Goods covered by EC Reg 1236/2005 and goods rated for Military use</v>
      </c>
      <c r="C4449" s="32" t="s">
        <v>352</v>
      </c>
      <c r="D4449" t="s">
        <v>337</v>
      </c>
      <c r="E4449" t="s">
        <v>245</v>
      </c>
      <c r="F4449" t="s">
        <v>287</v>
      </c>
      <c r="G4449" t="s">
        <v>332</v>
      </c>
      <c r="H4449" t="s">
        <v>1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</row>
    <row r="4450" spans="1:37">
      <c r="A4450" s="32" t="str">
        <f t="shared" si="69"/>
        <v>Goods covered by EC Reg 1236/2005 and goods rated for Military useAntigua and BarbudaTemporarya</v>
      </c>
      <c r="B4450" s="32" t="str">
        <f>VLOOKUP(D4450,Lookup!$A:$B,2,FALSE)</f>
        <v>Goods covered by EC Reg 1236/2005 and goods rated for Military use</v>
      </c>
      <c r="C4450" s="32" t="s">
        <v>352</v>
      </c>
      <c r="D4450" t="s">
        <v>337</v>
      </c>
      <c r="E4450" t="s">
        <v>244</v>
      </c>
      <c r="F4450" t="s">
        <v>287</v>
      </c>
      <c r="G4450" t="s">
        <v>332</v>
      </c>
      <c r="H4450" t="s">
        <v>1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</row>
    <row r="4451" spans="1:37">
      <c r="A4451" s="32" t="str">
        <f t="shared" si="69"/>
        <v>Goods covered by EC Reg 1236/2005 and goods rated for Military useArgentinaTemporarya</v>
      </c>
      <c r="B4451" s="32" t="str">
        <f>VLOOKUP(D4451,Lookup!$A:$B,2,FALSE)</f>
        <v>Goods covered by EC Reg 1236/2005 and goods rated for Military use</v>
      </c>
      <c r="C4451" s="32" t="s">
        <v>352</v>
      </c>
      <c r="D4451" t="s">
        <v>337</v>
      </c>
      <c r="E4451" t="s">
        <v>243</v>
      </c>
      <c r="F4451" t="s">
        <v>287</v>
      </c>
      <c r="G4451" t="s">
        <v>332</v>
      </c>
      <c r="H4451" t="s">
        <v>1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</row>
    <row r="4452" spans="1:37">
      <c r="A4452" s="32" t="str">
        <f t="shared" si="69"/>
        <v>Goods covered by EC Reg 1236/2005 and goods rated for Military useArmeniaTemporarya</v>
      </c>
      <c r="B4452" s="32" t="str">
        <f>VLOOKUP(D4452,Lookup!$A:$B,2,FALSE)</f>
        <v>Goods covered by EC Reg 1236/2005 and goods rated for Military use</v>
      </c>
      <c r="C4452" s="32" t="s">
        <v>352</v>
      </c>
      <c r="D4452" t="s">
        <v>337</v>
      </c>
      <c r="E4452" t="s">
        <v>242</v>
      </c>
      <c r="F4452" t="s">
        <v>287</v>
      </c>
      <c r="G4452" t="s">
        <v>332</v>
      </c>
      <c r="H4452" t="s">
        <v>1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</row>
    <row r="4453" spans="1:37">
      <c r="A4453" s="32" t="str">
        <f t="shared" si="69"/>
        <v>Goods covered by EC Reg 1236/2005 and goods rated for Military useArubaTemporarya</v>
      </c>
      <c r="B4453" s="32" t="str">
        <f>VLOOKUP(D4453,Lookup!$A:$B,2,FALSE)</f>
        <v>Goods covered by EC Reg 1236/2005 and goods rated for Military use</v>
      </c>
      <c r="C4453" s="32" t="s">
        <v>352</v>
      </c>
      <c r="D4453" t="s">
        <v>337</v>
      </c>
      <c r="E4453" t="s">
        <v>241</v>
      </c>
      <c r="F4453" t="s">
        <v>287</v>
      </c>
      <c r="G4453" t="s">
        <v>332</v>
      </c>
      <c r="H4453" t="s">
        <v>1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</row>
    <row r="4454" spans="1:37">
      <c r="A4454" s="32" t="str">
        <f t="shared" si="69"/>
        <v>Goods covered by EC Reg 1236/2005 and goods rated for Military useAustraliaTemporarya</v>
      </c>
      <c r="B4454" s="32" t="str">
        <f>VLOOKUP(D4454,Lookup!$A:$B,2,FALSE)</f>
        <v>Goods covered by EC Reg 1236/2005 and goods rated for Military use</v>
      </c>
      <c r="C4454" s="32" t="s">
        <v>352</v>
      </c>
      <c r="D4454" t="s">
        <v>337</v>
      </c>
      <c r="E4454" t="s">
        <v>240</v>
      </c>
      <c r="F4454" t="s">
        <v>287</v>
      </c>
      <c r="G4454" t="s">
        <v>332</v>
      </c>
      <c r="H4454" t="s">
        <v>1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</row>
    <row r="4455" spans="1:37">
      <c r="A4455" s="32" t="str">
        <f t="shared" si="69"/>
        <v>Goods covered by EC Reg 1236/2005 and goods rated for Military useAustralian Antarctic TerritoryTemporarya</v>
      </c>
      <c r="B4455" s="32" t="str">
        <f>VLOOKUP(D4455,Lookup!$A:$B,2,FALSE)</f>
        <v>Goods covered by EC Reg 1236/2005 and goods rated for Military use</v>
      </c>
      <c r="C4455" s="32" t="s">
        <v>352</v>
      </c>
      <c r="D4455" t="s">
        <v>337</v>
      </c>
      <c r="E4455" t="s">
        <v>239</v>
      </c>
      <c r="F4455" t="s">
        <v>287</v>
      </c>
      <c r="G4455" t="s">
        <v>332</v>
      </c>
      <c r="H4455" t="s">
        <v>1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</row>
    <row r="4456" spans="1:37">
      <c r="A4456" s="32" t="str">
        <f t="shared" si="69"/>
        <v>Goods covered by EC Reg 1236/2005 and goods rated for Military useAustriaTemporarya</v>
      </c>
      <c r="B4456" s="32" t="str">
        <f>VLOOKUP(D4456,Lookup!$A:$B,2,FALSE)</f>
        <v>Goods covered by EC Reg 1236/2005 and goods rated for Military use</v>
      </c>
      <c r="C4456" s="32" t="s">
        <v>352</v>
      </c>
      <c r="D4456" t="s">
        <v>337</v>
      </c>
      <c r="E4456" t="s">
        <v>238</v>
      </c>
      <c r="F4456" t="s">
        <v>287</v>
      </c>
      <c r="G4456" t="s">
        <v>332</v>
      </c>
      <c r="H4456" t="s">
        <v>1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</row>
    <row r="4457" spans="1:37">
      <c r="A4457" s="32" t="str">
        <f t="shared" si="69"/>
        <v>Goods covered by EC Reg 1236/2005 and goods rated for Military useAzerbaijanTemporarya</v>
      </c>
      <c r="B4457" s="32" t="str">
        <f>VLOOKUP(D4457,Lookup!$A:$B,2,FALSE)</f>
        <v>Goods covered by EC Reg 1236/2005 and goods rated for Military use</v>
      </c>
      <c r="C4457" s="32" t="s">
        <v>352</v>
      </c>
      <c r="D4457" t="s">
        <v>337</v>
      </c>
      <c r="E4457" t="s">
        <v>237</v>
      </c>
      <c r="F4457" t="s">
        <v>287</v>
      </c>
      <c r="G4457" t="s">
        <v>332</v>
      </c>
      <c r="H4457" t="s">
        <v>1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</row>
    <row r="4458" spans="1:37">
      <c r="A4458" s="32" t="str">
        <f t="shared" si="69"/>
        <v>Goods covered by EC Reg 1236/2005 and goods rated for Military useAzoresTemporarya</v>
      </c>
      <c r="B4458" s="32" t="str">
        <f>VLOOKUP(D4458,Lookup!$A:$B,2,FALSE)</f>
        <v>Goods covered by EC Reg 1236/2005 and goods rated for Military use</v>
      </c>
      <c r="C4458" s="32" t="s">
        <v>352</v>
      </c>
      <c r="D4458" t="s">
        <v>337</v>
      </c>
      <c r="E4458" t="s">
        <v>236</v>
      </c>
      <c r="F4458" t="s">
        <v>287</v>
      </c>
      <c r="G4458" t="s">
        <v>332</v>
      </c>
      <c r="H4458" t="s">
        <v>1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</row>
    <row r="4459" spans="1:37">
      <c r="A4459" s="32" t="str">
        <f t="shared" si="69"/>
        <v>Goods covered by EC Reg 1236/2005 and goods rated for Military useBahamasTemporarya</v>
      </c>
      <c r="B4459" s="32" t="str">
        <f>VLOOKUP(D4459,Lookup!$A:$B,2,FALSE)</f>
        <v>Goods covered by EC Reg 1236/2005 and goods rated for Military use</v>
      </c>
      <c r="C4459" s="32" t="s">
        <v>352</v>
      </c>
      <c r="D4459" t="s">
        <v>337</v>
      </c>
      <c r="E4459" t="s">
        <v>235</v>
      </c>
      <c r="F4459" t="s">
        <v>287</v>
      </c>
      <c r="G4459" t="s">
        <v>332</v>
      </c>
      <c r="H4459" t="s">
        <v>1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</row>
    <row r="4460" spans="1:37">
      <c r="A4460" s="32" t="str">
        <f t="shared" si="69"/>
        <v>Goods covered by EC Reg 1236/2005 and goods rated for Military useBahrainTemporarya</v>
      </c>
      <c r="B4460" s="32" t="str">
        <f>VLOOKUP(D4460,Lookup!$A:$B,2,FALSE)</f>
        <v>Goods covered by EC Reg 1236/2005 and goods rated for Military use</v>
      </c>
      <c r="C4460" s="32" t="s">
        <v>352</v>
      </c>
      <c r="D4460" t="s">
        <v>337</v>
      </c>
      <c r="E4460" t="s">
        <v>234</v>
      </c>
      <c r="F4460" t="s">
        <v>287</v>
      </c>
      <c r="G4460" t="s">
        <v>332</v>
      </c>
      <c r="H4460" t="s">
        <v>1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</row>
    <row r="4461" spans="1:37">
      <c r="A4461" s="32" t="str">
        <f t="shared" si="69"/>
        <v>Goods covered by EC Reg 1236/2005 and goods rated for Military useBaker IslandTemporarya</v>
      </c>
      <c r="B4461" s="32" t="str">
        <f>VLOOKUP(D4461,Lookup!$A:$B,2,FALSE)</f>
        <v>Goods covered by EC Reg 1236/2005 and goods rated for Military use</v>
      </c>
      <c r="C4461" s="32" t="s">
        <v>352</v>
      </c>
      <c r="D4461" t="s">
        <v>337</v>
      </c>
      <c r="E4461" t="s">
        <v>233</v>
      </c>
      <c r="F4461" t="s">
        <v>287</v>
      </c>
      <c r="G4461" t="s">
        <v>332</v>
      </c>
      <c r="H4461" t="s">
        <v>1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</row>
    <row r="4462" spans="1:37">
      <c r="A4462" s="32" t="str">
        <f t="shared" si="69"/>
        <v>Goods covered by EC Reg 1236/2005 and goods rated for Military useBangladeshTemporarya</v>
      </c>
      <c r="B4462" s="32" t="str">
        <f>VLOOKUP(D4462,Lookup!$A:$B,2,FALSE)</f>
        <v>Goods covered by EC Reg 1236/2005 and goods rated for Military use</v>
      </c>
      <c r="C4462" s="32" t="s">
        <v>352</v>
      </c>
      <c r="D4462" t="s">
        <v>337</v>
      </c>
      <c r="E4462" t="s">
        <v>232</v>
      </c>
      <c r="F4462" t="s">
        <v>287</v>
      </c>
      <c r="G4462" t="s">
        <v>332</v>
      </c>
      <c r="H4462" t="s">
        <v>1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</row>
    <row r="4463" spans="1:37">
      <c r="A4463" s="32" t="str">
        <f t="shared" si="69"/>
        <v>Goods covered by EC Reg 1236/2005 and goods rated for Military useBarbadosTemporarya</v>
      </c>
      <c r="B4463" s="32" t="str">
        <f>VLOOKUP(D4463,Lookup!$A:$B,2,FALSE)</f>
        <v>Goods covered by EC Reg 1236/2005 and goods rated for Military use</v>
      </c>
      <c r="C4463" s="32" t="s">
        <v>352</v>
      </c>
      <c r="D4463" t="s">
        <v>337</v>
      </c>
      <c r="E4463" t="s">
        <v>231</v>
      </c>
      <c r="F4463" t="s">
        <v>287</v>
      </c>
      <c r="G4463" t="s">
        <v>332</v>
      </c>
      <c r="H4463" t="s">
        <v>1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</row>
    <row r="4464" spans="1:37">
      <c r="A4464" s="32" t="str">
        <f t="shared" si="69"/>
        <v>Goods covered by EC Reg 1236/2005 and goods rated for Military useBelarusTemporarya</v>
      </c>
      <c r="B4464" s="32" t="str">
        <f>VLOOKUP(D4464,Lookup!$A:$B,2,FALSE)</f>
        <v>Goods covered by EC Reg 1236/2005 and goods rated for Military use</v>
      </c>
      <c r="C4464" s="32" t="s">
        <v>352</v>
      </c>
      <c r="D4464" t="s">
        <v>337</v>
      </c>
      <c r="E4464" t="s">
        <v>230</v>
      </c>
      <c r="F4464" t="s">
        <v>287</v>
      </c>
      <c r="G4464" t="s">
        <v>332</v>
      </c>
      <c r="H4464" t="s">
        <v>1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</row>
    <row r="4465" spans="1:37">
      <c r="A4465" s="32" t="str">
        <f t="shared" si="69"/>
        <v>Goods covered by EC Reg 1236/2005 and goods rated for Military useBelgiumTemporarya</v>
      </c>
      <c r="B4465" s="32" t="str">
        <f>VLOOKUP(D4465,Lookup!$A:$B,2,FALSE)</f>
        <v>Goods covered by EC Reg 1236/2005 and goods rated for Military use</v>
      </c>
      <c r="C4465" s="32" t="s">
        <v>352</v>
      </c>
      <c r="D4465" t="s">
        <v>337</v>
      </c>
      <c r="E4465" t="s">
        <v>229</v>
      </c>
      <c r="F4465" t="s">
        <v>287</v>
      </c>
      <c r="G4465" t="s">
        <v>332</v>
      </c>
      <c r="H4465" t="s">
        <v>1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</row>
    <row r="4466" spans="1:37">
      <c r="A4466" s="32" t="str">
        <f t="shared" si="69"/>
        <v>Goods covered by EC Reg 1236/2005 and goods rated for Military useBelizeTemporarya</v>
      </c>
      <c r="B4466" s="32" t="str">
        <f>VLOOKUP(D4466,Lookup!$A:$B,2,FALSE)</f>
        <v>Goods covered by EC Reg 1236/2005 and goods rated for Military use</v>
      </c>
      <c r="C4466" s="32" t="s">
        <v>352</v>
      </c>
      <c r="D4466" t="s">
        <v>337</v>
      </c>
      <c r="E4466" t="s">
        <v>228</v>
      </c>
      <c r="F4466" t="s">
        <v>287</v>
      </c>
      <c r="G4466" t="s">
        <v>332</v>
      </c>
      <c r="H4466" t="s">
        <v>1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</row>
    <row r="4467" spans="1:37">
      <c r="A4467" s="32" t="str">
        <f t="shared" si="69"/>
        <v>Goods covered by EC Reg 1236/2005 and goods rated for Military useBeninTemporarya</v>
      </c>
      <c r="B4467" s="32" t="str">
        <f>VLOOKUP(D4467,Lookup!$A:$B,2,FALSE)</f>
        <v>Goods covered by EC Reg 1236/2005 and goods rated for Military use</v>
      </c>
      <c r="C4467" s="32" t="s">
        <v>352</v>
      </c>
      <c r="D4467" t="s">
        <v>337</v>
      </c>
      <c r="E4467" t="s">
        <v>227</v>
      </c>
      <c r="F4467" t="s">
        <v>287</v>
      </c>
      <c r="G4467" t="s">
        <v>332</v>
      </c>
      <c r="H4467" t="s">
        <v>1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</row>
    <row r="4468" spans="1:37">
      <c r="A4468" s="32" t="str">
        <f t="shared" si="69"/>
        <v>Goods covered by EC Reg 1236/2005 and goods rated for Military useBermudaTemporarya</v>
      </c>
      <c r="B4468" s="32" t="str">
        <f>VLOOKUP(D4468,Lookup!$A:$B,2,FALSE)</f>
        <v>Goods covered by EC Reg 1236/2005 and goods rated for Military use</v>
      </c>
      <c r="C4468" s="32" t="s">
        <v>352</v>
      </c>
      <c r="D4468" t="s">
        <v>337</v>
      </c>
      <c r="E4468" t="s">
        <v>226</v>
      </c>
      <c r="F4468" t="s">
        <v>287</v>
      </c>
      <c r="G4468" t="s">
        <v>332</v>
      </c>
      <c r="H4468" t="s">
        <v>1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</row>
    <row r="4469" spans="1:37">
      <c r="A4469" s="32" t="str">
        <f t="shared" si="69"/>
        <v>Goods covered by EC Reg 1236/2005 and goods rated for Military useBhutanTemporarya</v>
      </c>
      <c r="B4469" s="32" t="str">
        <f>VLOOKUP(D4469,Lookup!$A:$B,2,FALSE)</f>
        <v>Goods covered by EC Reg 1236/2005 and goods rated for Military use</v>
      </c>
      <c r="C4469" s="32" t="s">
        <v>352</v>
      </c>
      <c r="D4469" t="s">
        <v>337</v>
      </c>
      <c r="E4469" t="s">
        <v>225</v>
      </c>
      <c r="F4469" t="s">
        <v>287</v>
      </c>
      <c r="G4469" t="s">
        <v>332</v>
      </c>
      <c r="H4469" t="s">
        <v>1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</row>
    <row r="4470" spans="1:37">
      <c r="A4470" s="32" t="str">
        <f t="shared" si="69"/>
        <v>Goods covered by EC Reg 1236/2005 and goods rated for Military useBoliviaTemporarya</v>
      </c>
      <c r="B4470" s="32" t="str">
        <f>VLOOKUP(D4470,Lookup!$A:$B,2,FALSE)</f>
        <v>Goods covered by EC Reg 1236/2005 and goods rated for Military use</v>
      </c>
      <c r="C4470" s="32" t="s">
        <v>352</v>
      </c>
      <c r="D4470" t="s">
        <v>337</v>
      </c>
      <c r="E4470" t="s">
        <v>224</v>
      </c>
      <c r="F4470" t="s">
        <v>287</v>
      </c>
      <c r="G4470" t="s">
        <v>332</v>
      </c>
      <c r="H4470" t="s">
        <v>1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</row>
    <row r="4471" spans="1:37">
      <c r="A4471" s="32" t="str">
        <f t="shared" si="69"/>
        <v>Goods covered by EC Reg 1236/2005 and goods rated for Military useBosnia and HerzegovinaTemporarya</v>
      </c>
      <c r="B4471" s="32" t="str">
        <f>VLOOKUP(D4471,Lookup!$A:$B,2,FALSE)</f>
        <v>Goods covered by EC Reg 1236/2005 and goods rated for Military use</v>
      </c>
      <c r="C4471" s="32" t="s">
        <v>352</v>
      </c>
      <c r="D4471" t="s">
        <v>337</v>
      </c>
      <c r="E4471" t="s">
        <v>223</v>
      </c>
      <c r="F4471" t="s">
        <v>287</v>
      </c>
      <c r="G4471" t="s">
        <v>332</v>
      </c>
      <c r="H4471" t="s">
        <v>1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</row>
    <row r="4472" spans="1:37">
      <c r="A4472" s="32" t="str">
        <f t="shared" si="69"/>
        <v>Goods covered by EC Reg 1236/2005 and goods rated for Military useBotswanaTemporarya</v>
      </c>
      <c r="B4472" s="32" t="str">
        <f>VLOOKUP(D4472,Lookup!$A:$B,2,FALSE)</f>
        <v>Goods covered by EC Reg 1236/2005 and goods rated for Military use</v>
      </c>
      <c r="C4472" s="32" t="s">
        <v>352</v>
      </c>
      <c r="D4472" t="s">
        <v>337</v>
      </c>
      <c r="E4472" t="s">
        <v>222</v>
      </c>
      <c r="F4472" t="s">
        <v>287</v>
      </c>
      <c r="G4472" t="s">
        <v>332</v>
      </c>
      <c r="H4472" t="s">
        <v>1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</row>
    <row r="4473" spans="1:37">
      <c r="A4473" s="32" t="str">
        <f t="shared" si="69"/>
        <v>Goods covered by EC Reg 1236/2005 and goods rated for Military useBrazilTemporarya</v>
      </c>
      <c r="B4473" s="32" t="str">
        <f>VLOOKUP(D4473,Lookup!$A:$B,2,FALSE)</f>
        <v>Goods covered by EC Reg 1236/2005 and goods rated for Military use</v>
      </c>
      <c r="C4473" s="32" t="s">
        <v>352</v>
      </c>
      <c r="D4473" t="s">
        <v>337</v>
      </c>
      <c r="E4473" t="s">
        <v>221</v>
      </c>
      <c r="F4473" t="s">
        <v>287</v>
      </c>
      <c r="G4473" t="s">
        <v>332</v>
      </c>
      <c r="H4473" t="s">
        <v>1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</row>
    <row r="4474" spans="1:37">
      <c r="A4474" s="32" t="str">
        <f t="shared" si="69"/>
        <v>Goods covered by EC Reg 1236/2005 and goods rated for Military useBritish Antarctic TerritoryTemporarya</v>
      </c>
      <c r="B4474" s="32" t="str">
        <f>VLOOKUP(D4474,Lookup!$A:$B,2,FALSE)</f>
        <v>Goods covered by EC Reg 1236/2005 and goods rated for Military use</v>
      </c>
      <c r="C4474" s="32" t="s">
        <v>352</v>
      </c>
      <c r="D4474" t="s">
        <v>337</v>
      </c>
      <c r="E4474" t="s">
        <v>220</v>
      </c>
      <c r="F4474" t="s">
        <v>287</v>
      </c>
      <c r="G4474" t="s">
        <v>332</v>
      </c>
      <c r="H4474" t="s">
        <v>1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</row>
    <row r="4475" spans="1:37">
      <c r="A4475" s="32" t="str">
        <f t="shared" si="69"/>
        <v>Goods covered by EC Reg 1236/2005 and goods rated for Military useBritish Indian Ocean TerritoryTemporarya</v>
      </c>
      <c r="B4475" s="32" t="str">
        <f>VLOOKUP(D4475,Lookup!$A:$B,2,FALSE)</f>
        <v>Goods covered by EC Reg 1236/2005 and goods rated for Military use</v>
      </c>
      <c r="C4475" s="32" t="s">
        <v>352</v>
      </c>
      <c r="D4475" t="s">
        <v>337</v>
      </c>
      <c r="E4475" t="s">
        <v>219</v>
      </c>
      <c r="F4475" t="s">
        <v>287</v>
      </c>
      <c r="G4475" t="s">
        <v>332</v>
      </c>
      <c r="H4475" t="s">
        <v>1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</row>
    <row r="4476" spans="1:37">
      <c r="A4476" s="32" t="str">
        <f t="shared" si="69"/>
        <v>Goods covered by EC Reg 1236/2005 and goods rated for Military useBritish Virgin IslandsTemporarya</v>
      </c>
      <c r="B4476" s="32" t="str">
        <f>VLOOKUP(D4476,Lookup!$A:$B,2,FALSE)</f>
        <v>Goods covered by EC Reg 1236/2005 and goods rated for Military use</v>
      </c>
      <c r="C4476" s="32" t="s">
        <v>352</v>
      </c>
      <c r="D4476" t="s">
        <v>337</v>
      </c>
      <c r="E4476" t="s">
        <v>218</v>
      </c>
      <c r="F4476" t="s">
        <v>287</v>
      </c>
      <c r="G4476" t="s">
        <v>332</v>
      </c>
      <c r="H4476" t="s">
        <v>1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</row>
    <row r="4477" spans="1:37">
      <c r="A4477" s="32" t="str">
        <f t="shared" si="69"/>
        <v>Goods covered by EC Reg 1236/2005 and goods rated for Military useBruneiTemporarya</v>
      </c>
      <c r="B4477" s="32" t="str">
        <f>VLOOKUP(D4477,Lookup!$A:$B,2,FALSE)</f>
        <v>Goods covered by EC Reg 1236/2005 and goods rated for Military use</v>
      </c>
      <c r="C4477" s="32" t="s">
        <v>352</v>
      </c>
      <c r="D4477" t="s">
        <v>337</v>
      </c>
      <c r="E4477" t="s">
        <v>217</v>
      </c>
      <c r="F4477" t="s">
        <v>287</v>
      </c>
      <c r="G4477" t="s">
        <v>332</v>
      </c>
      <c r="H4477" t="s">
        <v>1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</row>
    <row r="4478" spans="1:37">
      <c r="A4478" s="32" t="str">
        <f t="shared" si="69"/>
        <v>Goods covered by EC Reg 1236/2005 and goods rated for Military useBulgariaTemporarya</v>
      </c>
      <c r="B4478" s="32" t="str">
        <f>VLOOKUP(D4478,Lookup!$A:$B,2,FALSE)</f>
        <v>Goods covered by EC Reg 1236/2005 and goods rated for Military use</v>
      </c>
      <c r="C4478" s="32" t="s">
        <v>352</v>
      </c>
      <c r="D4478" t="s">
        <v>337</v>
      </c>
      <c r="E4478" t="s">
        <v>216</v>
      </c>
      <c r="F4478" t="s">
        <v>287</v>
      </c>
      <c r="G4478" t="s">
        <v>332</v>
      </c>
      <c r="H4478" t="s">
        <v>1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</row>
    <row r="4479" spans="1:37">
      <c r="A4479" s="32" t="str">
        <f t="shared" si="69"/>
        <v>Goods covered by EC Reg 1236/2005 and goods rated for Military useBurkina FasoTemporarya</v>
      </c>
      <c r="B4479" s="32" t="str">
        <f>VLOOKUP(D4479,Lookup!$A:$B,2,FALSE)</f>
        <v>Goods covered by EC Reg 1236/2005 and goods rated for Military use</v>
      </c>
      <c r="C4479" s="32" t="s">
        <v>352</v>
      </c>
      <c r="D4479" t="s">
        <v>337</v>
      </c>
      <c r="E4479" t="s">
        <v>215</v>
      </c>
      <c r="F4479" t="s">
        <v>287</v>
      </c>
      <c r="G4479" t="s">
        <v>332</v>
      </c>
      <c r="H4479" t="s">
        <v>1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</row>
    <row r="4480" spans="1:37">
      <c r="A4480" s="32" t="str">
        <f t="shared" ref="A4480:A4543" si="70">CONCATENATE(B4480,E4480,F4480,H4480)</f>
        <v>Goods covered by EC Reg 1236/2005 and goods rated for Military useBurmaTemporarya</v>
      </c>
      <c r="B4480" s="32" t="str">
        <f>VLOOKUP(D4480,Lookup!$A:$B,2,FALSE)</f>
        <v>Goods covered by EC Reg 1236/2005 and goods rated for Military use</v>
      </c>
      <c r="C4480" s="32" t="s">
        <v>352</v>
      </c>
      <c r="D4480" t="s">
        <v>337</v>
      </c>
      <c r="E4480" t="s">
        <v>214</v>
      </c>
      <c r="F4480" t="s">
        <v>287</v>
      </c>
      <c r="G4480" t="s">
        <v>332</v>
      </c>
      <c r="H4480" t="s">
        <v>1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</row>
    <row r="4481" spans="1:37">
      <c r="A4481" s="32" t="str">
        <f t="shared" si="70"/>
        <v>Goods covered by EC Reg 1236/2005 and goods rated for Military useBurundiTemporarya</v>
      </c>
      <c r="B4481" s="32" t="str">
        <f>VLOOKUP(D4481,Lookup!$A:$B,2,FALSE)</f>
        <v>Goods covered by EC Reg 1236/2005 and goods rated for Military use</v>
      </c>
      <c r="C4481" s="32" t="s">
        <v>352</v>
      </c>
      <c r="D4481" t="s">
        <v>337</v>
      </c>
      <c r="E4481" t="s">
        <v>213</v>
      </c>
      <c r="F4481" t="s">
        <v>287</v>
      </c>
      <c r="G4481" t="s">
        <v>332</v>
      </c>
      <c r="H4481" t="s">
        <v>1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</row>
    <row r="4482" spans="1:37">
      <c r="A4482" s="32" t="str">
        <f t="shared" si="70"/>
        <v>Goods covered by EC Reg 1236/2005 and goods rated for Military useCambodiaTemporarya</v>
      </c>
      <c r="B4482" s="32" t="str">
        <f>VLOOKUP(D4482,Lookup!$A:$B,2,FALSE)</f>
        <v>Goods covered by EC Reg 1236/2005 and goods rated for Military use</v>
      </c>
      <c r="C4482" s="32" t="s">
        <v>352</v>
      </c>
      <c r="D4482" t="s">
        <v>337</v>
      </c>
      <c r="E4482" t="s">
        <v>212</v>
      </c>
      <c r="F4482" t="s">
        <v>287</v>
      </c>
      <c r="G4482" t="s">
        <v>332</v>
      </c>
      <c r="H4482" t="s">
        <v>1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</row>
    <row r="4483" spans="1:37">
      <c r="A4483" s="32" t="str">
        <f t="shared" si="70"/>
        <v>Goods covered by EC Reg 1236/2005 and goods rated for Military useCameroonTemporarya</v>
      </c>
      <c r="B4483" s="32" t="str">
        <f>VLOOKUP(D4483,Lookup!$A:$B,2,FALSE)</f>
        <v>Goods covered by EC Reg 1236/2005 and goods rated for Military use</v>
      </c>
      <c r="C4483" s="32" t="s">
        <v>352</v>
      </c>
      <c r="D4483" t="s">
        <v>337</v>
      </c>
      <c r="E4483" t="s">
        <v>211</v>
      </c>
      <c r="F4483" t="s">
        <v>287</v>
      </c>
      <c r="G4483" t="s">
        <v>332</v>
      </c>
      <c r="H4483" t="s">
        <v>1</v>
      </c>
      <c r="I4483">
        <v>0</v>
      </c>
      <c r="J4483">
        <v>0</v>
      </c>
      <c r="K4483">
        <v>0</v>
      </c>
      <c r="L4483">
        <v>0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</row>
    <row r="4484" spans="1:37">
      <c r="A4484" s="32" t="str">
        <f t="shared" si="70"/>
        <v>Goods covered by EC Reg 1236/2005 and goods rated for Military useCanadaTemporarya</v>
      </c>
      <c r="B4484" s="32" t="str">
        <f>VLOOKUP(D4484,Lookup!$A:$B,2,FALSE)</f>
        <v>Goods covered by EC Reg 1236/2005 and goods rated for Military use</v>
      </c>
      <c r="C4484" s="32" t="s">
        <v>352</v>
      </c>
      <c r="D4484" t="s">
        <v>337</v>
      </c>
      <c r="E4484" t="s">
        <v>210</v>
      </c>
      <c r="F4484" t="s">
        <v>287</v>
      </c>
      <c r="G4484" t="s">
        <v>332</v>
      </c>
      <c r="H4484" t="s">
        <v>1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</row>
    <row r="4485" spans="1:37">
      <c r="A4485" s="32" t="str">
        <f t="shared" si="70"/>
        <v>Goods covered by EC Reg 1236/2005 and goods rated for Military useCape VerdeTemporarya</v>
      </c>
      <c r="B4485" s="32" t="str">
        <f>VLOOKUP(D4485,Lookup!$A:$B,2,FALSE)</f>
        <v>Goods covered by EC Reg 1236/2005 and goods rated for Military use</v>
      </c>
      <c r="C4485" s="32" t="s">
        <v>352</v>
      </c>
      <c r="D4485" t="s">
        <v>337</v>
      </c>
      <c r="E4485" t="s">
        <v>209</v>
      </c>
      <c r="F4485" t="s">
        <v>287</v>
      </c>
      <c r="G4485" t="s">
        <v>332</v>
      </c>
      <c r="H4485" t="s">
        <v>1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</row>
    <row r="4486" spans="1:37">
      <c r="A4486" s="32" t="str">
        <f t="shared" si="70"/>
        <v>Goods covered by EC Reg 1236/2005 and goods rated for Military useCayman IslandsTemporarya</v>
      </c>
      <c r="B4486" s="32" t="str">
        <f>VLOOKUP(D4486,Lookup!$A:$B,2,FALSE)</f>
        <v>Goods covered by EC Reg 1236/2005 and goods rated for Military use</v>
      </c>
      <c r="C4486" s="32" t="s">
        <v>352</v>
      </c>
      <c r="D4486" t="s">
        <v>337</v>
      </c>
      <c r="E4486" t="s">
        <v>208</v>
      </c>
      <c r="F4486" t="s">
        <v>287</v>
      </c>
      <c r="G4486" t="s">
        <v>332</v>
      </c>
      <c r="H4486" t="s">
        <v>1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</row>
    <row r="4487" spans="1:37">
      <c r="A4487" s="32" t="str">
        <f t="shared" si="70"/>
        <v>Goods covered by EC Reg 1236/2005 and goods rated for Military useCentral African RepublicTemporarya</v>
      </c>
      <c r="B4487" s="32" t="str">
        <f>VLOOKUP(D4487,Lookup!$A:$B,2,FALSE)</f>
        <v>Goods covered by EC Reg 1236/2005 and goods rated for Military use</v>
      </c>
      <c r="C4487" s="32" t="s">
        <v>352</v>
      </c>
      <c r="D4487" t="s">
        <v>337</v>
      </c>
      <c r="E4487" t="s">
        <v>207</v>
      </c>
      <c r="F4487" t="s">
        <v>287</v>
      </c>
      <c r="G4487" t="s">
        <v>332</v>
      </c>
      <c r="H4487" t="s">
        <v>1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</row>
    <row r="4488" spans="1:37">
      <c r="A4488" s="32" t="str">
        <f t="shared" si="70"/>
        <v>Goods covered by EC Reg 1236/2005 and goods rated for Military useCeuta and MelillaTemporarya</v>
      </c>
      <c r="B4488" s="32" t="str">
        <f>VLOOKUP(D4488,Lookup!$A:$B,2,FALSE)</f>
        <v>Goods covered by EC Reg 1236/2005 and goods rated for Military use</v>
      </c>
      <c r="C4488" s="32" t="s">
        <v>352</v>
      </c>
      <c r="D4488" t="s">
        <v>337</v>
      </c>
      <c r="E4488" t="s">
        <v>206</v>
      </c>
      <c r="F4488" t="s">
        <v>287</v>
      </c>
      <c r="G4488" t="s">
        <v>332</v>
      </c>
      <c r="H4488" t="s">
        <v>1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</row>
    <row r="4489" spans="1:37">
      <c r="A4489" s="32" t="str">
        <f t="shared" si="70"/>
        <v>Goods covered by EC Reg 1236/2005 and goods rated for Military useChadTemporarya</v>
      </c>
      <c r="B4489" s="32" t="str">
        <f>VLOOKUP(D4489,Lookup!$A:$B,2,FALSE)</f>
        <v>Goods covered by EC Reg 1236/2005 and goods rated for Military use</v>
      </c>
      <c r="C4489" s="32" t="s">
        <v>352</v>
      </c>
      <c r="D4489" t="s">
        <v>337</v>
      </c>
      <c r="E4489" t="s">
        <v>205</v>
      </c>
      <c r="F4489" t="s">
        <v>287</v>
      </c>
      <c r="G4489" t="s">
        <v>332</v>
      </c>
      <c r="H4489" t="s">
        <v>1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</row>
    <row r="4490" spans="1:37">
      <c r="A4490" s="32" t="str">
        <f t="shared" si="70"/>
        <v>Goods covered by EC Reg 1236/2005 and goods rated for Military useChannel IslandsTemporarya</v>
      </c>
      <c r="B4490" s="32" t="str">
        <f>VLOOKUP(D4490,Lookup!$A:$B,2,FALSE)</f>
        <v>Goods covered by EC Reg 1236/2005 and goods rated for Military use</v>
      </c>
      <c r="C4490" s="32" t="s">
        <v>352</v>
      </c>
      <c r="D4490" t="s">
        <v>337</v>
      </c>
      <c r="E4490" t="s">
        <v>204</v>
      </c>
      <c r="F4490" t="s">
        <v>287</v>
      </c>
      <c r="G4490" t="s">
        <v>332</v>
      </c>
      <c r="H4490" t="s">
        <v>1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</row>
    <row r="4491" spans="1:37">
      <c r="A4491" s="32" t="str">
        <f t="shared" si="70"/>
        <v>Goods covered by EC Reg 1236/2005 and goods rated for Military useChileTemporarya</v>
      </c>
      <c r="B4491" s="32" t="str">
        <f>VLOOKUP(D4491,Lookup!$A:$B,2,FALSE)</f>
        <v>Goods covered by EC Reg 1236/2005 and goods rated for Military use</v>
      </c>
      <c r="C4491" s="32" t="s">
        <v>352</v>
      </c>
      <c r="D4491" t="s">
        <v>337</v>
      </c>
      <c r="E4491" t="s">
        <v>203</v>
      </c>
      <c r="F4491" t="s">
        <v>287</v>
      </c>
      <c r="G4491" t="s">
        <v>332</v>
      </c>
      <c r="H4491" t="s">
        <v>1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</row>
    <row r="4492" spans="1:37">
      <c r="A4492" s="32" t="str">
        <f t="shared" si="70"/>
        <v>Goods covered by EC Reg 1236/2005 and goods rated for Military useChinaTemporarya</v>
      </c>
      <c r="B4492" s="32" t="str">
        <f>VLOOKUP(D4492,Lookup!$A:$B,2,FALSE)</f>
        <v>Goods covered by EC Reg 1236/2005 and goods rated for Military use</v>
      </c>
      <c r="C4492" s="32" t="s">
        <v>352</v>
      </c>
      <c r="D4492" t="s">
        <v>337</v>
      </c>
      <c r="E4492" t="s">
        <v>202</v>
      </c>
      <c r="F4492" t="s">
        <v>287</v>
      </c>
      <c r="G4492" t="s">
        <v>332</v>
      </c>
      <c r="H4492" t="s">
        <v>1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</row>
    <row r="4493" spans="1:37">
      <c r="A4493" s="32" t="str">
        <f t="shared" si="70"/>
        <v>Goods covered by EC Reg 1236/2005 and goods rated for Military useChristmas IslandTemporarya</v>
      </c>
      <c r="B4493" s="32" t="str">
        <f>VLOOKUP(D4493,Lookup!$A:$B,2,FALSE)</f>
        <v>Goods covered by EC Reg 1236/2005 and goods rated for Military use</v>
      </c>
      <c r="C4493" s="32" t="s">
        <v>352</v>
      </c>
      <c r="D4493" t="s">
        <v>337</v>
      </c>
      <c r="E4493" t="s">
        <v>201</v>
      </c>
      <c r="F4493" t="s">
        <v>287</v>
      </c>
      <c r="G4493" t="s">
        <v>332</v>
      </c>
      <c r="H4493" t="s">
        <v>1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</row>
    <row r="4494" spans="1:37">
      <c r="A4494" s="32" t="str">
        <f t="shared" si="70"/>
        <v>Goods covered by EC Reg 1236/2005 and goods rated for Military useCocos Islands (Keeling Islands)Temporarya</v>
      </c>
      <c r="B4494" s="32" t="str">
        <f>VLOOKUP(D4494,Lookup!$A:$B,2,FALSE)</f>
        <v>Goods covered by EC Reg 1236/2005 and goods rated for Military use</v>
      </c>
      <c r="C4494" s="32" t="s">
        <v>352</v>
      </c>
      <c r="D4494" t="s">
        <v>337</v>
      </c>
      <c r="E4494" t="s">
        <v>200</v>
      </c>
      <c r="F4494" t="s">
        <v>287</v>
      </c>
      <c r="G4494" t="s">
        <v>332</v>
      </c>
      <c r="H4494" t="s">
        <v>1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</row>
    <row r="4495" spans="1:37">
      <c r="A4495" s="32" t="str">
        <f t="shared" si="70"/>
        <v>Goods covered by EC Reg 1236/2005 and goods rated for Military useColombiaTemporarya</v>
      </c>
      <c r="B4495" s="32" t="str">
        <f>VLOOKUP(D4495,Lookup!$A:$B,2,FALSE)</f>
        <v>Goods covered by EC Reg 1236/2005 and goods rated for Military use</v>
      </c>
      <c r="C4495" s="32" t="s">
        <v>352</v>
      </c>
      <c r="D4495" t="s">
        <v>337</v>
      </c>
      <c r="E4495" t="s">
        <v>199</v>
      </c>
      <c r="F4495" t="s">
        <v>287</v>
      </c>
      <c r="G4495" t="s">
        <v>332</v>
      </c>
      <c r="H4495" t="s">
        <v>1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</row>
    <row r="4496" spans="1:37">
      <c r="A4496" s="32" t="str">
        <f t="shared" si="70"/>
        <v>Goods covered by EC Reg 1236/2005 and goods rated for Military useComorosTemporarya</v>
      </c>
      <c r="B4496" s="32" t="str">
        <f>VLOOKUP(D4496,Lookup!$A:$B,2,FALSE)</f>
        <v>Goods covered by EC Reg 1236/2005 and goods rated for Military use</v>
      </c>
      <c r="C4496" s="32" t="s">
        <v>352</v>
      </c>
      <c r="D4496" t="s">
        <v>337</v>
      </c>
      <c r="E4496" t="s">
        <v>198</v>
      </c>
      <c r="F4496" t="s">
        <v>287</v>
      </c>
      <c r="G4496" t="s">
        <v>332</v>
      </c>
      <c r="H4496" t="s">
        <v>1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</row>
    <row r="4497" spans="1:37">
      <c r="A4497" s="32" t="str">
        <f t="shared" si="70"/>
        <v>Goods covered by EC Reg 1236/2005 and goods rated for Military useDemocratic Republic of CongoTemporarya</v>
      </c>
      <c r="B4497" s="32" t="str">
        <f>VLOOKUP(D4497,Lookup!$A:$B,2,FALSE)</f>
        <v>Goods covered by EC Reg 1236/2005 and goods rated for Military use</v>
      </c>
      <c r="C4497" s="32" t="s">
        <v>352</v>
      </c>
      <c r="D4497" t="s">
        <v>337</v>
      </c>
      <c r="E4497" t="s">
        <v>340</v>
      </c>
      <c r="F4497" t="s">
        <v>287</v>
      </c>
      <c r="G4497" t="s">
        <v>332</v>
      </c>
      <c r="H4497" t="s">
        <v>1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</row>
    <row r="4498" spans="1:37">
      <c r="A4498" s="32" t="str">
        <f t="shared" si="70"/>
        <v>Goods covered by EC Reg 1236/2005 and goods rated for Military useContinental Shelf Belgian SectorTemporarya</v>
      </c>
      <c r="B4498" s="32" t="str">
        <f>VLOOKUP(D4498,Lookup!$A:$B,2,FALSE)</f>
        <v>Goods covered by EC Reg 1236/2005 and goods rated for Military use</v>
      </c>
      <c r="C4498" s="32" t="s">
        <v>352</v>
      </c>
      <c r="D4498" t="s">
        <v>337</v>
      </c>
      <c r="E4498" t="s">
        <v>197</v>
      </c>
      <c r="F4498" t="s">
        <v>287</v>
      </c>
      <c r="G4498" t="s">
        <v>332</v>
      </c>
      <c r="H4498" t="s">
        <v>1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</row>
    <row r="4499" spans="1:37">
      <c r="A4499" s="32" t="str">
        <f t="shared" si="70"/>
        <v>Goods covered by EC Reg 1236/2005 and goods rated for Military useContinental Shelf Danish SectorTemporarya</v>
      </c>
      <c r="B4499" s="32" t="str">
        <f>VLOOKUP(D4499,Lookup!$A:$B,2,FALSE)</f>
        <v>Goods covered by EC Reg 1236/2005 and goods rated for Military use</v>
      </c>
      <c r="C4499" s="32" t="s">
        <v>352</v>
      </c>
      <c r="D4499" t="s">
        <v>337</v>
      </c>
      <c r="E4499" t="s">
        <v>196</v>
      </c>
      <c r="F4499" t="s">
        <v>287</v>
      </c>
      <c r="G4499" t="s">
        <v>332</v>
      </c>
      <c r="H4499" t="s">
        <v>1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</row>
    <row r="4500" spans="1:37">
      <c r="A4500" s="32" t="str">
        <f t="shared" si="70"/>
        <v>Goods covered by EC Reg 1236/2005 and goods rated for Military useContinental Shelf French SectorTemporarya</v>
      </c>
      <c r="B4500" s="32" t="str">
        <f>VLOOKUP(D4500,Lookup!$A:$B,2,FALSE)</f>
        <v>Goods covered by EC Reg 1236/2005 and goods rated for Military use</v>
      </c>
      <c r="C4500" s="32" t="s">
        <v>352</v>
      </c>
      <c r="D4500" t="s">
        <v>337</v>
      </c>
      <c r="E4500" t="s">
        <v>195</v>
      </c>
      <c r="F4500" t="s">
        <v>287</v>
      </c>
      <c r="G4500" t="s">
        <v>332</v>
      </c>
      <c r="H4500" t="s">
        <v>1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</row>
    <row r="4501" spans="1:37">
      <c r="A4501" s="32" t="str">
        <f t="shared" si="70"/>
        <v>Goods covered by EC Reg 1236/2005 and goods rated for Military useContinental Shelf German SectorTemporarya</v>
      </c>
      <c r="B4501" s="32" t="str">
        <f>VLOOKUP(D4501,Lookup!$A:$B,2,FALSE)</f>
        <v>Goods covered by EC Reg 1236/2005 and goods rated for Military use</v>
      </c>
      <c r="C4501" s="32" t="s">
        <v>352</v>
      </c>
      <c r="D4501" t="s">
        <v>337</v>
      </c>
      <c r="E4501" t="s">
        <v>194</v>
      </c>
      <c r="F4501" t="s">
        <v>287</v>
      </c>
      <c r="G4501" t="s">
        <v>332</v>
      </c>
      <c r="H4501" t="s">
        <v>1</v>
      </c>
      <c r="I4501">
        <v>0</v>
      </c>
      <c r="J4501">
        <v>0</v>
      </c>
      <c r="K4501">
        <v>0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</row>
    <row r="4502" spans="1:37">
      <c r="A4502" s="32" t="str">
        <f t="shared" si="70"/>
        <v>Goods covered by EC Reg 1236/2005 and goods rated for Military useContinental Shelf Irish SectorTemporarya</v>
      </c>
      <c r="B4502" s="32" t="str">
        <f>VLOOKUP(D4502,Lookup!$A:$B,2,FALSE)</f>
        <v>Goods covered by EC Reg 1236/2005 and goods rated for Military use</v>
      </c>
      <c r="C4502" s="32" t="s">
        <v>352</v>
      </c>
      <c r="D4502" t="s">
        <v>337</v>
      </c>
      <c r="E4502" t="s">
        <v>193</v>
      </c>
      <c r="F4502" t="s">
        <v>287</v>
      </c>
      <c r="G4502" t="s">
        <v>332</v>
      </c>
      <c r="H4502" t="s">
        <v>1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</row>
    <row r="4503" spans="1:37">
      <c r="A4503" s="32" t="str">
        <f t="shared" si="70"/>
        <v>Goods covered by EC Reg 1236/2005 and goods rated for Military useContinental Shelf Netherlands SectorTemporarya</v>
      </c>
      <c r="B4503" s="32" t="str">
        <f>VLOOKUP(D4503,Lookup!$A:$B,2,FALSE)</f>
        <v>Goods covered by EC Reg 1236/2005 and goods rated for Military use</v>
      </c>
      <c r="C4503" s="32" t="s">
        <v>352</v>
      </c>
      <c r="D4503" t="s">
        <v>337</v>
      </c>
      <c r="E4503" t="s">
        <v>192</v>
      </c>
      <c r="F4503" t="s">
        <v>287</v>
      </c>
      <c r="G4503" t="s">
        <v>332</v>
      </c>
      <c r="H4503" t="s">
        <v>1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</row>
    <row r="4504" spans="1:37">
      <c r="A4504" s="32" t="str">
        <f t="shared" si="70"/>
        <v>Goods covered by EC Reg 1236/2005 and goods rated for Military useContinental Shelf Norwegian SectorTemporarya</v>
      </c>
      <c r="B4504" s="32" t="str">
        <f>VLOOKUP(D4504,Lookup!$A:$B,2,FALSE)</f>
        <v>Goods covered by EC Reg 1236/2005 and goods rated for Military use</v>
      </c>
      <c r="C4504" s="32" t="s">
        <v>352</v>
      </c>
      <c r="D4504" t="s">
        <v>337</v>
      </c>
      <c r="E4504" t="s">
        <v>191</v>
      </c>
      <c r="F4504" t="s">
        <v>287</v>
      </c>
      <c r="G4504" t="s">
        <v>332</v>
      </c>
      <c r="H4504" t="s">
        <v>1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</row>
    <row r="4505" spans="1:37">
      <c r="A4505" s="32" t="str">
        <f t="shared" si="70"/>
        <v>Goods covered by EC Reg 1236/2005 and goods rated for Military useContinental Shelf: United Kingdom sectorTemporarya</v>
      </c>
      <c r="B4505" s="32" t="str">
        <f>VLOOKUP(D4505,Lookup!$A:$B,2,FALSE)</f>
        <v>Goods covered by EC Reg 1236/2005 and goods rated for Military use</v>
      </c>
      <c r="C4505" s="32" t="s">
        <v>352</v>
      </c>
      <c r="D4505" t="s">
        <v>337</v>
      </c>
      <c r="E4505" t="s">
        <v>190</v>
      </c>
      <c r="F4505" t="s">
        <v>287</v>
      </c>
      <c r="G4505" t="s">
        <v>332</v>
      </c>
      <c r="H4505" t="s">
        <v>1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</row>
    <row r="4506" spans="1:37">
      <c r="A4506" s="32" t="str">
        <f t="shared" si="70"/>
        <v>Goods covered by EC Reg 1236/2005 and goods rated for Military useCook IslandsTemporarya</v>
      </c>
      <c r="B4506" s="32" t="str">
        <f>VLOOKUP(D4506,Lookup!$A:$B,2,FALSE)</f>
        <v>Goods covered by EC Reg 1236/2005 and goods rated for Military use</v>
      </c>
      <c r="C4506" s="32" t="s">
        <v>352</v>
      </c>
      <c r="D4506" t="s">
        <v>337</v>
      </c>
      <c r="E4506" t="s">
        <v>189</v>
      </c>
      <c r="F4506" t="s">
        <v>287</v>
      </c>
      <c r="G4506" t="s">
        <v>332</v>
      </c>
      <c r="H4506" t="s">
        <v>1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</row>
    <row r="4507" spans="1:37">
      <c r="A4507" s="32" t="str">
        <f t="shared" si="70"/>
        <v>Goods covered by EC Reg 1236/2005 and goods rated for Military useCorn IslandsTemporarya</v>
      </c>
      <c r="B4507" s="32" t="str">
        <f>VLOOKUP(D4507,Lookup!$A:$B,2,FALSE)</f>
        <v>Goods covered by EC Reg 1236/2005 and goods rated for Military use</v>
      </c>
      <c r="C4507" s="32" t="s">
        <v>352</v>
      </c>
      <c r="D4507" t="s">
        <v>337</v>
      </c>
      <c r="E4507" t="s">
        <v>188</v>
      </c>
      <c r="F4507" t="s">
        <v>287</v>
      </c>
      <c r="G4507" t="s">
        <v>332</v>
      </c>
      <c r="H4507" t="s">
        <v>1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</row>
    <row r="4508" spans="1:37">
      <c r="A4508" s="32" t="str">
        <f t="shared" si="70"/>
        <v>Goods covered by EC Reg 1236/2005 and goods rated for Military useCosta RicaTemporarya</v>
      </c>
      <c r="B4508" s="32" t="str">
        <f>VLOOKUP(D4508,Lookup!$A:$B,2,FALSE)</f>
        <v>Goods covered by EC Reg 1236/2005 and goods rated for Military use</v>
      </c>
      <c r="C4508" s="32" t="s">
        <v>352</v>
      </c>
      <c r="D4508" t="s">
        <v>337</v>
      </c>
      <c r="E4508" t="s">
        <v>187</v>
      </c>
      <c r="F4508" t="s">
        <v>287</v>
      </c>
      <c r="G4508" t="s">
        <v>332</v>
      </c>
      <c r="H4508" t="s">
        <v>1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</row>
    <row r="4509" spans="1:37">
      <c r="A4509" s="32" t="str">
        <f t="shared" si="70"/>
        <v>Goods covered by EC Reg 1236/2005 and goods rated for Military useCroatiaTemporarya</v>
      </c>
      <c r="B4509" s="32" t="str">
        <f>VLOOKUP(D4509,Lookup!$A:$B,2,FALSE)</f>
        <v>Goods covered by EC Reg 1236/2005 and goods rated for Military use</v>
      </c>
      <c r="C4509" s="32" t="s">
        <v>352</v>
      </c>
      <c r="D4509" t="s">
        <v>337</v>
      </c>
      <c r="E4509" t="s">
        <v>186</v>
      </c>
      <c r="F4509" t="s">
        <v>287</v>
      </c>
      <c r="G4509" t="s">
        <v>332</v>
      </c>
      <c r="H4509" t="s">
        <v>1</v>
      </c>
      <c r="I4509">
        <v>0</v>
      </c>
      <c r="J4509">
        <v>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</row>
    <row r="4510" spans="1:37">
      <c r="A4510" s="32" t="str">
        <f t="shared" si="70"/>
        <v>Goods covered by EC Reg 1236/2005 and goods rated for Military useCubaTemporarya</v>
      </c>
      <c r="B4510" s="32" t="str">
        <f>VLOOKUP(D4510,Lookup!$A:$B,2,FALSE)</f>
        <v>Goods covered by EC Reg 1236/2005 and goods rated for Military use</v>
      </c>
      <c r="C4510" s="32" t="s">
        <v>352</v>
      </c>
      <c r="D4510" t="s">
        <v>337</v>
      </c>
      <c r="E4510" t="s">
        <v>185</v>
      </c>
      <c r="F4510" t="s">
        <v>287</v>
      </c>
      <c r="G4510" t="s">
        <v>332</v>
      </c>
      <c r="H4510" t="s">
        <v>1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</row>
    <row r="4511" spans="1:37">
      <c r="A4511" s="32" t="str">
        <f t="shared" si="70"/>
        <v>Goods covered by EC Reg 1236/2005 and goods rated for Military useCyprusTemporarya</v>
      </c>
      <c r="B4511" s="32" t="str">
        <f>VLOOKUP(D4511,Lookup!$A:$B,2,FALSE)</f>
        <v>Goods covered by EC Reg 1236/2005 and goods rated for Military use</v>
      </c>
      <c r="C4511" s="32" t="s">
        <v>352</v>
      </c>
      <c r="D4511" t="s">
        <v>337</v>
      </c>
      <c r="E4511" t="s">
        <v>184</v>
      </c>
      <c r="F4511" t="s">
        <v>287</v>
      </c>
      <c r="G4511" t="s">
        <v>332</v>
      </c>
      <c r="H4511" t="s">
        <v>1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</row>
    <row r="4512" spans="1:37">
      <c r="A4512" s="32" t="str">
        <f t="shared" si="70"/>
        <v>Goods covered by EC Reg 1236/2005 and goods rated for Military useCzech RepublicTemporarya</v>
      </c>
      <c r="B4512" s="32" t="str">
        <f>VLOOKUP(D4512,Lookup!$A:$B,2,FALSE)</f>
        <v>Goods covered by EC Reg 1236/2005 and goods rated for Military use</v>
      </c>
      <c r="C4512" s="32" t="s">
        <v>352</v>
      </c>
      <c r="D4512" t="s">
        <v>337</v>
      </c>
      <c r="E4512" t="s">
        <v>183</v>
      </c>
      <c r="F4512" t="s">
        <v>287</v>
      </c>
      <c r="G4512" t="s">
        <v>332</v>
      </c>
      <c r="H4512" t="s">
        <v>1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</row>
    <row r="4513" spans="1:37">
      <c r="A4513" s="32" t="str">
        <f t="shared" si="70"/>
        <v>Goods covered by EC Reg 1236/2005 and goods rated for Military useDenmarkTemporarya</v>
      </c>
      <c r="B4513" s="32" t="str">
        <f>VLOOKUP(D4513,Lookup!$A:$B,2,FALSE)</f>
        <v>Goods covered by EC Reg 1236/2005 and goods rated for Military use</v>
      </c>
      <c r="C4513" s="32" t="s">
        <v>352</v>
      </c>
      <c r="D4513" t="s">
        <v>337</v>
      </c>
      <c r="E4513" t="s">
        <v>182</v>
      </c>
      <c r="F4513" t="s">
        <v>287</v>
      </c>
      <c r="G4513" t="s">
        <v>332</v>
      </c>
      <c r="H4513" t="s">
        <v>1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</row>
    <row r="4514" spans="1:37">
      <c r="A4514" s="32" t="str">
        <f t="shared" si="70"/>
        <v>Goods covered by EC Reg 1236/2005 and goods rated for Military useDjiboutiTemporarya</v>
      </c>
      <c r="B4514" s="32" t="str">
        <f>VLOOKUP(D4514,Lookup!$A:$B,2,FALSE)</f>
        <v>Goods covered by EC Reg 1236/2005 and goods rated for Military use</v>
      </c>
      <c r="C4514" s="32" t="s">
        <v>352</v>
      </c>
      <c r="D4514" t="s">
        <v>337</v>
      </c>
      <c r="E4514" t="s">
        <v>181</v>
      </c>
      <c r="F4514" t="s">
        <v>287</v>
      </c>
      <c r="G4514" t="s">
        <v>332</v>
      </c>
      <c r="H4514" t="s">
        <v>1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</row>
    <row r="4515" spans="1:37">
      <c r="A4515" s="32" t="str">
        <f t="shared" si="70"/>
        <v>Goods covered by EC Reg 1236/2005 and goods rated for Military useDominicaTemporarya</v>
      </c>
      <c r="B4515" s="32" t="str">
        <f>VLOOKUP(D4515,Lookup!$A:$B,2,FALSE)</f>
        <v>Goods covered by EC Reg 1236/2005 and goods rated for Military use</v>
      </c>
      <c r="C4515" s="32" t="s">
        <v>352</v>
      </c>
      <c r="D4515" t="s">
        <v>337</v>
      </c>
      <c r="E4515" t="s">
        <v>180</v>
      </c>
      <c r="F4515" t="s">
        <v>287</v>
      </c>
      <c r="G4515" t="s">
        <v>332</v>
      </c>
      <c r="H4515" t="s">
        <v>1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</row>
    <row r="4516" spans="1:37">
      <c r="A4516" s="32" t="str">
        <f t="shared" si="70"/>
        <v>Goods covered by EC Reg 1236/2005 and goods rated for Military useDominican RepublicTemporarya</v>
      </c>
      <c r="B4516" s="32" t="str">
        <f>VLOOKUP(D4516,Lookup!$A:$B,2,FALSE)</f>
        <v>Goods covered by EC Reg 1236/2005 and goods rated for Military use</v>
      </c>
      <c r="C4516" s="32" t="s">
        <v>352</v>
      </c>
      <c r="D4516" t="s">
        <v>337</v>
      </c>
      <c r="E4516" t="s">
        <v>179</v>
      </c>
      <c r="F4516" t="s">
        <v>287</v>
      </c>
      <c r="G4516" t="s">
        <v>332</v>
      </c>
      <c r="H4516" t="s">
        <v>1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</row>
    <row r="4517" spans="1:37">
      <c r="A4517" s="32" t="str">
        <f t="shared" si="70"/>
        <v>Goods covered by EC Reg 1236/2005 and goods rated for Military useEast TimorTemporarya</v>
      </c>
      <c r="B4517" s="32" t="str">
        <f>VLOOKUP(D4517,Lookup!$A:$B,2,FALSE)</f>
        <v>Goods covered by EC Reg 1236/2005 and goods rated for Military use</v>
      </c>
      <c r="C4517" s="32" t="s">
        <v>352</v>
      </c>
      <c r="D4517" t="s">
        <v>337</v>
      </c>
      <c r="E4517" t="s">
        <v>178</v>
      </c>
      <c r="F4517" t="s">
        <v>287</v>
      </c>
      <c r="G4517" t="s">
        <v>332</v>
      </c>
      <c r="H4517" t="s">
        <v>1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</row>
    <row r="4518" spans="1:37">
      <c r="A4518" s="32" t="str">
        <f t="shared" si="70"/>
        <v>Goods covered by EC Reg 1236/2005 and goods rated for Military useEcuadorTemporarya</v>
      </c>
      <c r="B4518" s="32" t="str">
        <f>VLOOKUP(D4518,Lookup!$A:$B,2,FALSE)</f>
        <v>Goods covered by EC Reg 1236/2005 and goods rated for Military use</v>
      </c>
      <c r="C4518" s="32" t="s">
        <v>352</v>
      </c>
      <c r="D4518" t="s">
        <v>337</v>
      </c>
      <c r="E4518" t="s">
        <v>177</v>
      </c>
      <c r="F4518" t="s">
        <v>287</v>
      </c>
      <c r="G4518" t="s">
        <v>332</v>
      </c>
      <c r="H4518" t="s">
        <v>1</v>
      </c>
      <c r="I4518">
        <v>0</v>
      </c>
      <c r="J4518">
        <v>0</v>
      </c>
      <c r="K4518">
        <v>0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</row>
    <row r="4519" spans="1:37">
      <c r="A4519" s="32" t="str">
        <f t="shared" si="70"/>
        <v>Goods covered by EC Reg 1236/2005 and goods rated for Military useEgyptTemporarya</v>
      </c>
      <c r="B4519" s="32" t="str">
        <f>VLOOKUP(D4519,Lookup!$A:$B,2,FALSE)</f>
        <v>Goods covered by EC Reg 1236/2005 and goods rated for Military use</v>
      </c>
      <c r="C4519" s="32" t="s">
        <v>352</v>
      </c>
      <c r="D4519" t="s">
        <v>337</v>
      </c>
      <c r="E4519" t="s">
        <v>176</v>
      </c>
      <c r="F4519" t="s">
        <v>287</v>
      </c>
      <c r="G4519" t="s">
        <v>332</v>
      </c>
      <c r="H4519" t="s">
        <v>1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</row>
    <row r="4520" spans="1:37">
      <c r="A4520" s="32" t="str">
        <f t="shared" si="70"/>
        <v>Goods covered by EC Reg 1236/2005 and goods rated for Military useEl SalvadorTemporarya</v>
      </c>
      <c r="B4520" s="32" t="str">
        <f>VLOOKUP(D4520,Lookup!$A:$B,2,FALSE)</f>
        <v>Goods covered by EC Reg 1236/2005 and goods rated for Military use</v>
      </c>
      <c r="C4520" s="32" t="s">
        <v>352</v>
      </c>
      <c r="D4520" t="s">
        <v>337</v>
      </c>
      <c r="E4520" t="s">
        <v>175</v>
      </c>
      <c r="F4520" t="s">
        <v>287</v>
      </c>
      <c r="G4520" t="s">
        <v>332</v>
      </c>
      <c r="H4520" t="s">
        <v>1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</row>
    <row r="4521" spans="1:37">
      <c r="A4521" s="32" t="str">
        <f t="shared" si="70"/>
        <v>Goods covered by EC Reg 1236/2005 and goods rated for Military useEquatorial GuineaTemporarya</v>
      </c>
      <c r="B4521" s="32" t="str">
        <f>VLOOKUP(D4521,Lookup!$A:$B,2,FALSE)</f>
        <v>Goods covered by EC Reg 1236/2005 and goods rated for Military use</v>
      </c>
      <c r="C4521" s="32" t="s">
        <v>352</v>
      </c>
      <c r="D4521" t="s">
        <v>337</v>
      </c>
      <c r="E4521" t="s">
        <v>174</v>
      </c>
      <c r="F4521" t="s">
        <v>287</v>
      </c>
      <c r="G4521" t="s">
        <v>332</v>
      </c>
      <c r="H4521" t="s">
        <v>1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</row>
    <row r="4522" spans="1:37">
      <c r="A4522" s="32" t="str">
        <f t="shared" si="70"/>
        <v>Goods covered by EC Reg 1236/2005 and goods rated for Military useEritreaTemporarya</v>
      </c>
      <c r="B4522" s="32" t="str">
        <f>VLOOKUP(D4522,Lookup!$A:$B,2,FALSE)</f>
        <v>Goods covered by EC Reg 1236/2005 and goods rated for Military use</v>
      </c>
      <c r="C4522" s="32" t="s">
        <v>352</v>
      </c>
      <c r="D4522" t="s">
        <v>337</v>
      </c>
      <c r="E4522" t="s">
        <v>173</v>
      </c>
      <c r="F4522" t="s">
        <v>287</v>
      </c>
      <c r="G4522" t="s">
        <v>332</v>
      </c>
      <c r="H4522" t="s">
        <v>1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</row>
    <row r="4523" spans="1:37">
      <c r="A4523" s="32" t="str">
        <f t="shared" si="70"/>
        <v>Goods covered by EC Reg 1236/2005 and goods rated for Military useEstoniaTemporarya</v>
      </c>
      <c r="B4523" s="32" t="str">
        <f>VLOOKUP(D4523,Lookup!$A:$B,2,FALSE)</f>
        <v>Goods covered by EC Reg 1236/2005 and goods rated for Military use</v>
      </c>
      <c r="C4523" s="32" t="s">
        <v>352</v>
      </c>
      <c r="D4523" t="s">
        <v>337</v>
      </c>
      <c r="E4523" t="s">
        <v>172</v>
      </c>
      <c r="F4523" t="s">
        <v>287</v>
      </c>
      <c r="G4523" t="s">
        <v>332</v>
      </c>
      <c r="H4523" t="s">
        <v>1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</row>
    <row r="4524" spans="1:37">
      <c r="A4524" s="32" t="str">
        <f t="shared" si="70"/>
        <v>Goods covered by EC Reg 1236/2005 and goods rated for Military useEthiopiaTemporarya</v>
      </c>
      <c r="B4524" s="32" t="str">
        <f>VLOOKUP(D4524,Lookup!$A:$B,2,FALSE)</f>
        <v>Goods covered by EC Reg 1236/2005 and goods rated for Military use</v>
      </c>
      <c r="C4524" s="32" t="s">
        <v>352</v>
      </c>
      <c r="D4524" t="s">
        <v>337</v>
      </c>
      <c r="E4524" t="s">
        <v>171</v>
      </c>
      <c r="F4524" t="s">
        <v>287</v>
      </c>
      <c r="G4524" t="s">
        <v>332</v>
      </c>
      <c r="H4524" t="s">
        <v>1</v>
      </c>
      <c r="I4524">
        <v>0</v>
      </c>
      <c r="J4524">
        <v>0</v>
      </c>
      <c r="K4524">
        <v>0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</row>
    <row r="4525" spans="1:37">
      <c r="A4525" s="32" t="str">
        <f t="shared" si="70"/>
        <v>Goods covered by EC Reg 1236/2005 and goods rated for Military useFalkland IslandsTemporarya</v>
      </c>
      <c r="B4525" s="32" t="str">
        <f>VLOOKUP(D4525,Lookup!$A:$B,2,FALSE)</f>
        <v>Goods covered by EC Reg 1236/2005 and goods rated for Military use</v>
      </c>
      <c r="C4525" s="32" t="s">
        <v>352</v>
      </c>
      <c r="D4525" t="s">
        <v>337</v>
      </c>
      <c r="E4525" t="s">
        <v>170</v>
      </c>
      <c r="F4525" t="s">
        <v>287</v>
      </c>
      <c r="G4525" t="s">
        <v>332</v>
      </c>
      <c r="H4525" t="s">
        <v>1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</row>
    <row r="4526" spans="1:37">
      <c r="A4526" s="32" t="str">
        <f t="shared" si="70"/>
        <v>Goods covered by EC Reg 1236/2005 and goods rated for Military useFaroe IslandsTemporarya</v>
      </c>
      <c r="B4526" s="32" t="str">
        <f>VLOOKUP(D4526,Lookup!$A:$B,2,FALSE)</f>
        <v>Goods covered by EC Reg 1236/2005 and goods rated for Military use</v>
      </c>
      <c r="C4526" s="32" t="s">
        <v>352</v>
      </c>
      <c r="D4526" t="s">
        <v>337</v>
      </c>
      <c r="E4526" t="s">
        <v>169</v>
      </c>
      <c r="F4526" t="s">
        <v>287</v>
      </c>
      <c r="G4526" t="s">
        <v>332</v>
      </c>
      <c r="H4526" t="s">
        <v>1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</row>
    <row r="4527" spans="1:37">
      <c r="A4527" s="32" t="str">
        <f t="shared" si="70"/>
        <v>Goods covered by EC Reg 1236/2005 and goods rated for Military useFijiTemporarya</v>
      </c>
      <c r="B4527" s="32" t="str">
        <f>VLOOKUP(D4527,Lookup!$A:$B,2,FALSE)</f>
        <v>Goods covered by EC Reg 1236/2005 and goods rated for Military use</v>
      </c>
      <c r="C4527" s="32" t="s">
        <v>352</v>
      </c>
      <c r="D4527" t="s">
        <v>337</v>
      </c>
      <c r="E4527" t="s">
        <v>168</v>
      </c>
      <c r="F4527" t="s">
        <v>287</v>
      </c>
      <c r="G4527" t="s">
        <v>332</v>
      </c>
      <c r="H4527" t="s">
        <v>1</v>
      </c>
      <c r="I4527">
        <v>0</v>
      </c>
      <c r="J4527">
        <v>0</v>
      </c>
      <c r="K4527">
        <v>0</v>
      </c>
      <c r="L4527">
        <v>0</v>
      </c>
      <c r="M4527">
        <v>0</v>
      </c>
      <c r="N4527">
        <v>0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</row>
    <row r="4528" spans="1:37">
      <c r="A4528" s="32" t="str">
        <f t="shared" si="70"/>
        <v>Goods covered by EC Reg 1236/2005 and goods rated for Military useFinlandTemporarya</v>
      </c>
      <c r="B4528" s="32" t="str">
        <f>VLOOKUP(D4528,Lookup!$A:$B,2,FALSE)</f>
        <v>Goods covered by EC Reg 1236/2005 and goods rated for Military use</v>
      </c>
      <c r="C4528" s="32" t="s">
        <v>352</v>
      </c>
      <c r="D4528" t="s">
        <v>337</v>
      </c>
      <c r="E4528" t="s">
        <v>167</v>
      </c>
      <c r="F4528" t="s">
        <v>287</v>
      </c>
      <c r="G4528" t="s">
        <v>332</v>
      </c>
      <c r="H4528" t="s">
        <v>1</v>
      </c>
      <c r="I4528">
        <v>0</v>
      </c>
      <c r="J4528">
        <v>0</v>
      </c>
      <c r="K4528">
        <v>0</v>
      </c>
      <c r="L4528">
        <v>0</v>
      </c>
      <c r="M4528">
        <v>0</v>
      </c>
      <c r="N4528">
        <v>0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</row>
    <row r="4529" spans="1:37">
      <c r="A4529" s="32" t="str">
        <f t="shared" si="70"/>
        <v>Goods covered by EC Reg 1236/2005 and goods rated for Military useFranceTemporarya</v>
      </c>
      <c r="B4529" s="32" t="str">
        <f>VLOOKUP(D4529,Lookup!$A:$B,2,FALSE)</f>
        <v>Goods covered by EC Reg 1236/2005 and goods rated for Military use</v>
      </c>
      <c r="C4529" s="32" t="s">
        <v>352</v>
      </c>
      <c r="D4529" t="s">
        <v>337</v>
      </c>
      <c r="E4529" t="s">
        <v>166</v>
      </c>
      <c r="F4529" t="s">
        <v>287</v>
      </c>
      <c r="G4529" t="s">
        <v>332</v>
      </c>
      <c r="H4529" t="s">
        <v>1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</row>
    <row r="4530" spans="1:37">
      <c r="A4530" s="32" t="str">
        <f t="shared" si="70"/>
        <v>Goods covered by EC Reg 1236/2005 and goods rated for Military useFrench Overseas TerritoryTemporarya</v>
      </c>
      <c r="B4530" s="32" t="str">
        <f>VLOOKUP(D4530,Lookup!$A:$B,2,FALSE)</f>
        <v>Goods covered by EC Reg 1236/2005 and goods rated for Military use</v>
      </c>
      <c r="C4530" s="32" t="s">
        <v>352</v>
      </c>
      <c r="D4530" t="s">
        <v>337</v>
      </c>
      <c r="E4530" t="s">
        <v>165</v>
      </c>
      <c r="F4530" t="s">
        <v>287</v>
      </c>
      <c r="G4530" t="s">
        <v>332</v>
      </c>
      <c r="H4530" t="s">
        <v>1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</row>
    <row r="4531" spans="1:37">
      <c r="A4531" s="32" t="str">
        <f t="shared" si="70"/>
        <v>Goods covered by EC Reg 1236/2005 and goods rated for Military useGabonTemporarya</v>
      </c>
      <c r="B4531" s="32" t="str">
        <f>VLOOKUP(D4531,Lookup!$A:$B,2,FALSE)</f>
        <v>Goods covered by EC Reg 1236/2005 and goods rated for Military use</v>
      </c>
      <c r="C4531" s="32" t="s">
        <v>352</v>
      </c>
      <c r="D4531" t="s">
        <v>337</v>
      </c>
      <c r="E4531" t="s">
        <v>164</v>
      </c>
      <c r="F4531" t="s">
        <v>287</v>
      </c>
      <c r="G4531" t="s">
        <v>332</v>
      </c>
      <c r="H4531" t="s">
        <v>1</v>
      </c>
      <c r="I4531">
        <v>0</v>
      </c>
      <c r="J4531">
        <v>0</v>
      </c>
      <c r="K4531">
        <v>0</v>
      </c>
      <c r="L4531">
        <v>0</v>
      </c>
      <c r="M4531">
        <v>0</v>
      </c>
      <c r="N4531">
        <v>0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</row>
    <row r="4532" spans="1:37">
      <c r="A4532" s="32" t="str">
        <f t="shared" si="70"/>
        <v>Goods covered by EC Reg 1236/2005 and goods rated for Military useGambiaTemporarya</v>
      </c>
      <c r="B4532" s="32" t="str">
        <f>VLOOKUP(D4532,Lookup!$A:$B,2,FALSE)</f>
        <v>Goods covered by EC Reg 1236/2005 and goods rated for Military use</v>
      </c>
      <c r="C4532" s="32" t="s">
        <v>352</v>
      </c>
      <c r="D4532" t="s">
        <v>337</v>
      </c>
      <c r="E4532" t="s">
        <v>163</v>
      </c>
      <c r="F4532" t="s">
        <v>287</v>
      </c>
      <c r="G4532" t="s">
        <v>332</v>
      </c>
      <c r="H4532" t="s">
        <v>1</v>
      </c>
      <c r="I4532">
        <v>0</v>
      </c>
      <c r="J4532">
        <v>0</v>
      </c>
      <c r="K4532">
        <v>0</v>
      </c>
      <c r="L4532">
        <v>0</v>
      </c>
      <c r="M4532">
        <v>0</v>
      </c>
      <c r="N4532">
        <v>0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</row>
    <row r="4533" spans="1:37">
      <c r="A4533" s="32" t="str">
        <f t="shared" si="70"/>
        <v>Goods covered by EC Reg 1236/2005 and goods rated for Military useGeorgiaTemporarya</v>
      </c>
      <c r="B4533" s="32" t="str">
        <f>VLOOKUP(D4533,Lookup!$A:$B,2,FALSE)</f>
        <v>Goods covered by EC Reg 1236/2005 and goods rated for Military use</v>
      </c>
      <c r="C4533" s="32" t="s">
        <v>352</v>
      </c>
      <c r="D4533" t="s">
        <v>337</v>
      </c>
      <c r="E4533" t="s">
        <v>162</v>
      </c>
      <c r="F4533" t="s">
        <v>287</v>
      </c>
      <c r="G4533" t="s">
        <v>332</v>
      </c>
      <c r="H4533" t="s">
        <v>1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</row>
    <row r="4534" spans="1:37">
      <c r="A4534" s="32" t="str">
        <f t="shared" si="70"/>
        <v>Goods covered by EC Reg 1236/2005 and goods rated for Military useGermanyTemporarya</v>
      </c>
      <c r="B4534" s="32" t="str">
        <f>VLOOKUP(D4534,Lookup!$A:$B,2,FALSE)</f>
        <v>Goods covered by EC Reg 1236/2005 and goods rated for Military use</v>
      </c>
      <c r="C4534" s="32" t="s">
        <v>352</v>
      </c>
      <c r="D4534" t="s">
        <v>337</v>
      </c>
      <c r="E4534" t="s">
        <v>161</v>
      </c>
      <c r="F4534" t="s">
        <v>287</v>
      </c>
      <c r="G4534" t="s">
        <v>332</v>
      </c>
      <c r="H4534" t="s">
        <v>1</v>
      </c>
      <c r="I4534">
        <v>0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</row>
    <row r="4535" spans="1:37">
      <c r="A4535" s="32" t="str">
        <f t="shared" si="70"/>
        <v>Goods covered by EC Reg 1236/2005 and goods rated for Military useGhanaTemporarya</v>
      </c>
      <c r="B4535" s="32" t="str">
        <f>VLOOKUP(D4535,Lookup!$A:$B,2,FALSE)</f>
        <v>Goods covered by EC Reg 1236/2005 and goods rated for Military use</v>
      </c>
      <c r="C4535" s="32" t="s">
        <v>352</v>
      </c>
      <c r="D4535" t="s">
        <v>337</v>
      </c>
      <c r="E4535" t="s">
        <v>160</v>
      </c>
      <c r="F4535" t="s">
        <v>287</v>
      </c>
      <c r="G4535" t="s">
        <v>332</v>
      </c>
      <c r="H4535" t="s">
        <v>1</v>
      </c>
      <c r="I4535">
        <v>0</v>
      </c>
      <c r="J4535">
        <v>0</v>
      </c>
      <c r="K4535">
        <v>0</v>
      </c>
      <c r="L4535">
        <v>0</v>
      </c>
      <c r="M4535">
        <v>0</v>
      </c>
      <c r="N4535">
        <v>0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</row>
    <row r="4536" spans="1:37">
      <c r="A4536" s="32" t="str">
        <f t="shared" si="70"/>
        <v>Goods covered by EC Reg 1236/2005 and goods rated for Military useGibraltarTemporarya</v>
      </c>
      <c r="B4536" s="32" t="str">
        <f>VLOOKUP(D4536,Lookup!$A:$B,2,FALSE)</f>
        <v>Goods covered by EC Reg 1236/2005 and goods rated for Military use</v>
      </c>
      <c r="C4536" s="32" t="s">
        <v>352</v>
      </c>
      <c r="D4536" t="s">
        <v>337</v>
      </c>
      <c r="E4536" t="s">
        <v>159</v>
      </c>
      <c r="F4536" t="s">
        <v>287</v>
      </c>
      <c r="G4536" t="s">
        <v>332</v>
      </c>
      <c r="H4536" t="s">
        <v>1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</row>
    <row r="4537" spans="1:37">
      <c r="A4537" s="32" t="str">
        <f t="shared" si="70"/>
        <v>Goods covered by EC Reg 1236/2005 and goods rated for Military useGreeceTemporarya</v>
      </c>
      <c r="B4537" s="32" t="str">
        <f>VLOOKUP(D4537,Lookup!$A:$B,2,FALSE)</f>
        <v>Goods covered by EC Reg 1236/2005 and goods rated for Military use</v>
      </c>
      <c r="C4537" s="32" t="s">
        <v>352</v>
      </c>
      <c r="D4537" t="s">
        <v>337</v>
      </c>
      <c r="E4537" t="s">
        <v>158</v>
      </c>
      <c r="F4537" t="s">
        <v>287</v>
      </c>
      <c r="G4537" t="s">
        <v>332</v>
      </c>
      <c r="H4537" t="s">
        <v>1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</row>
    <row r="4538" spans="1:37">
      <c r="A4538" s="32" t="str">
        <f t="shared" si="70"/>
        <v>Goods covered by EC Reg 1236/2005 and goods rated for Military useGreenlandTemporarya</v>
      </c>
      <c r="B4538" s="32" t="str">
        <f>VLOOKUP(D4538,Lookup!$A:$B,2,FALSE)</f>
        <v>Goods covered by EC Reg 1236/2005 and goods rated for Military use</v>
      </c>
      <c r="C4538" s="32" t="s">
        <v>352</v>
      </c>
      <c r="D4538" t="s">
        <v>337</v>
      </c>
      <c r="E4538" t="s">
        <v>157</v>
      </c>
      <c r="F4538" t="s">
        <v>287</v>
      </c>
      <c r="G4538" t="s">
        <v>332</v>
      </c>
      <c r="H4538" t="s">
        <v>1</v>
      </c>
      <c r="I4538">
        <v>0</v>
      </c>
      <c r="J4538">
        <v>0</v>
      </c>
      <c r="K4538">
        <v>0</v>
      </c>
      <c r="L4538">
        <v>0</v>
      </c>
      <c r="M4538">
        <v>0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</row>
    <row r="4539" spans="1:37">
      <c r="A4539" s="32" t="str">
        <f t="shared" si="70"/>
        <v>Goods covered by EC Reg 1236/2005 and goods rated for Military useGrenadaTemporarya</v>
      </c>
      <c r="B4539" s="32" t="str">
        <f>VLOOKUP(D4539,Lookup!$A:$B,2,FALSE)</f>
        <v>Goods covered by EC Reg 1236/2005 and goods rated for Military use</v>
      </c>
      <c r="C4539" s="32" t="s">
        <v>352</v>
      </c>
      <c r="D4539" t="s">
        <v>337</v>
      </c>
      <c r="E4539" t="s">
        <v>156</v>
      </c>
      <c r="F4539" t="s">
        <v>287</v>
      </c>
      <c r="G4539" t="s">
        <v>332</v>
      </c>
      <c r="H4539" t="s">
        <v>1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</row>
    <row r="4540" spans="1:37">
      <c r="A4540" s="32" t="str">
        <f t="shared" si="70"/>
        <v>Goods covered by EC Reg 1236/2005 and goods rated for Military useGuamTemporarya</v>
      </c>
      <c r="B4540" s="32" t="str">
        <f>VLOOKUP(D4540,Lookup!$A:$B,2,FALSE)</f>
        <v>Goods covered by EC Reg 1236/2005 and goods rated for Military use</v>
      </c>
      <c r="C4540" s="32" t="s">
        <v>352</v>
      </c>
      <c r="D4540" t="s">
        <v>337</v>
      </c>
      <c r="E4540" t="s">
        <v>155</v>
      </c>
      <c r="F4540" t="s">
        <v>287</v>
      </c>
      <c r="G4540" t="s">
        <v>332</v>
      </c>
      <c r="H4540" t="s">
        <v>1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</row>
    <row r="4541" spans="1:37">
      <c r="A4541" s="32" t="str">
        <f t="shared" si="70"/>
        <v>Goods covered by EC Reg 1236/2005 and goods rated for Military useGuatemalaTemporarya</v>
      </c>
      <c r="B4541" s="32" t="str">
        <f>VLOOKUP(D4541,Lookup!$A:$B,2,FALSE)</f>
        <v>Goods covered by EC Reg 1236/2005 and goods rated for Military use</v>
      </c>
      <c r="C4541" s="32" t="s">
        <v>352</v>
      </c>
      <c r="D4541" t="s">
        <v>337</v>
      </c>
      <c r="E4541" t="s">
        <v>154</v>
      </c>
      <c r="F4541" t="s">
        <v>287</v>
      </c>
      <c r="G4541" t="s">
        <v>332</v>
      </c>
      <c r="H4541" t="s">
        <v>1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0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</row>
    <row r="4542" spans="1:37">
      <c r="A4542" s="32" t="str">
        <f t="shared" si="70"/>
        <v>Goods covered by EC Reg 1236/2005 and goods rated for Military useRepublic of GuineaTemporarya</v>
      </c>
      <c r="B4542" s="32" t="str">
        <f>VLOOKUP(D4542,Lookup!$A:$B,2,FALSE)</f>
        <v>Goods covered by EC Reg 1236/2005 and goods rated for Military use</v>
      </c>
      <c r="C4542" s="32" t="s">
        <v>352</v>
      </c>
      <c r="D4542" t="s">
        <v>337</v>
      </c>
      <c r="E4542" t="s">
        <v>341</v>
      </c>
      <c r="F4542" t="s">
        <v>287</v>
      </c>
      <c r="G4542" t="s">
        <v>332</v>
      </c>
      <c r="H4542" t="s">
        <v>1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</row>
    <row r="4543" spans="1:37">
      <c r="A4543" s="32" t="str">
        <f t="shared" si="70"/>
        <v>Goods covered by EC Reg 1236/2005 and goods rated for Military useGuinea-BissauTemporarya</v>
      </c>
      <c r="B4543" s="32" t="str">
        <f>VLOOKUP(D4543,Lookup!$A:$B,2,FALSE)</f>
        <v>Goods covered by EC Reg 1236/2005 and goods rated for Military use</v>
      </c>
      <c r="C4543" s="32" t="s">
        <v>352</v>
      </c>
      <c r="D4543" t="s">
        <v>337</v>
      </c>
      <c r="E4543" t="s">
        <v>153</v>
      </c>
      <c r="F4543" t="s">
        <v>287</v>
      </c>
      <c r="G4543" t="s">
        <v>332</v>
      </c>
      <c r="H4543" t="s">
        <v>1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</row>
    <row r="4544" spans="1:37">
      <c r="A4544" s="32" t="str">
        <f t="shared" ref="A4544:A4607" si="71">CONCATENATE(B4544,E4544,F4544,H4544)</f>
        <v>Goods covered by EC Reg 1236/2005 and goods rated for Military useGuyanaTemporarya</v>
      </c>
      <c r="B4544" s="32" t="str">
        <f>VLOOKUP(D4544,Lookup!$A:$B,2,FALSE)</f>
        <v>Goods covered by EC Reg 1236/2005 and goods rated for Military use</v>
      </c>
      <c r="C4544" s="32" t="s">
        <v>352</v>
      </c>
      <c r="D4544" t="s">
        <v>337</v>
      </c>
      <c r="E4544" t="s">
        <v>152</v>
      </c>
      <c r="F4544" t="s">
        <v>287</v>
      </c>
      <c r="G4544" t="s">
        <v>332</v>
      </c>
      <c r="H4544" t="s">
        <v>1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</row>
    <row r="4545" spans="1:37">
      <c r="A4545" s="32" t="str">
        <f t="shared" si="71"/>
        <v>Goods covered by EC Reg 1236/2005 and goods rated for Military useHaitiTemporarya</v>
      </c>
      <c r="B4545" s="32" t="str">
        <f>VLOOKUP(D4545,Lookup!$A:$B,2,FALSE)</f>
        <v>Goods covered by EC Reg 1236/2005 and goods rated for Military use</v>
      </c>
      <c r="C4545" s="32" t="s">
        <v>352</v>
      </c>
      <c r="D4545" t="s">
        <v>337</v>
      </c>
      <c r="E4545" t="s">
        <v>151</v>
      </c>
      <c r="F4545" t="s">
        <v>287</v>
      </c>
      <c r="G4545" t="s">
        <v>332</v>
      </c>
      <c r="H4545" t="s">
        <v>1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</row>
    <row r="4546" spans="1:37">
      <c r="A4546" s="32" t="str">
        <f t="shared" si="71"/>
        <v>Goods covered by EC Reg 1236/2005 and goods rated for Military useHeard and McDonald IslandsTemporarya</v>
      </c>
      <c r="B4546" s="32" t="str">
        <f>VLOOKUP(D4546,Lookup!$A:$B,2,FALSE)</f>
        <v>Goods covered by EC Reg 1236/2005 and goods rated for Military use</v>
      </c>
      <c r="C4546" s="32" t="s">
        <v>352</v>
      </c>
      <c r="D4546" t="s">
        <v>337</v>
      </c>
      <c r="E4546" t="s">
        <v>150</v>
      </c>
      <c r="F4546" t="s">
        <v>287</v>
      </c>
      <c r="G4546" t="s">
        <v>332</v>
      </c>
      <c r="H4546" t="s">
        <v>1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0</v>
      </c>
      <c r="O4546">
        <v>0</v>
      </c>
      <c r="P4546">
        <v>0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</row>
    <row r="4547" spans="1:37">
      <c r="A4547" s="32" t="str">
        <f t="shared" si="71"/>
        <v>Goods covered by EC Reg 1236/2005 and goods rated for Military useHondurasTemporarya</v>
      </c>
      <c r="B4547" s="32" t="str">
        <f>VLOOKUP(D4547,Lookup!$A:$B,2,FALSE)</f>
        <v>Goods covered by EC Reg 1236/2005 and goods rated for Military use</v>
      </c>
      <c r="C4547" s="32" t="s">
        <v>352</v>
      </c>
      <c r="D4547" t="s">
        <v>337</v>
      </c>
      <c r="E4547" t="s">
        <v>149</v>
      </c>
      <c r="F4547" t="s">
        <v>287</v>
      </c>
      <c r="G4547" t="s">
        <v>332</v>
      </c>
      <c r="H4547" t="s">
        <v>1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</row>
    <row r="4548" spans="1:37">
      <c r="A4548" s="32" t="str">
        <f t="shared" si="71"/>
        <v>Goods covered by EC Reg 1236/2005 and goods rated for Military useHong Kong Special Administrative RegionTemporarya</v>
      </c>
      <c r="B4548" s="32" t="str">
        <f>VLOOKUP(D4548,Lookup!$A:$B,2,FALSE)</f>
        <v>Goods covered by EC Reg 1236/2005 and goods rated for Military use</v>
      </c>
      <c r="C4548" s="32" t="s">
        <v>352</v>
      </c>
      <c r="D4548" t="s">
        <v>337</v>
      </c>
      <c r="E4548" t="s">
        <v>148</v>
      </c>
      <c r="F4548" t="s">
        <v>287</v>
      </c>
      <c r="G4548" t="s">
        <v>332</v>
      </c>
      <c r="H4548" t="s">
        <v>1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</row>
    <row r="4549" spans="1:37">
      <c r="A4549" s="32" t="str">
        <f t="shared" si="71"/>
        <v>Goods covered by EC Reg 1236/2005 and goods rated for Military useHowland IslandsTemporarya</v>
      </c>
      <c r="B4549" s="32" t="str">
        <f>VLOOKUP(D4549,Lookup!$A:$B,2,FALSE)</f>
        <v>Goods covered by EC Reg 1236/2005 and goods rated for Military use</v>
      </c>
      <c r="C4549" s="32" t="s">
        <v>352</v>
      </c>
      <c r="D4549" t="s">
        <v>337</v>
      </c>
      <c r="E4549" t="s">
        <v>147</v>
      </c>
      <c r="F4549" t="s">
        <v>287</v>
      </c>
      <c r="G4549" t="s">
        <v>332</v>
      </c>
      <c r="H4549" t="s">
        <v>1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</row>
    <row r="4550" spans="1:37">
      <c r="A4550" s="32" t="str">
        <f t="shared" si="71"/>
        <v>Goods covered by EC Reg 1236/2005 and goods rated for Military useHungaryTemporarya</v>
      </c>
      <c r="B4550" s="32" t="str">
        <f>VLOOKUP(D4550,Lookup!$A:$B,2,FALSE)</f>
        <v>Goods covered by EC Reg 1236/2005 and goods rated for Military use</v>
      </c>
      <c r="C4550" s="32" t="s">
        <v>352</v>
      </c>
      <c r="D4550" t="s">
        <v>337</v>
      </c>
      <c r="E4550" t="s">
        <v>146</v>
      </c>
      <c r="F4550" t="s">
        <v>287</v>
      </c>
      <c r="G4550" t="s">
        <v>332</v>
      </c>
      <c r="H4550" t="s">
        <v>1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</row>
    <row r="4551" spans="1:37">
      <c r="A4551" s="32" t="str">
        <f t="shared" si="71"/>
        <v>Goods covered by EC Reg 1236/2005 and goods rated for Military useIcelandTemporarya</v>
      </c>
      <c r="B4551" s="32" t="str">
        <f>VLOOKUP(D4551,Lookup!$A:$B,2,FALSE)</f>
        <v>Goods covered by EC Reg 1236/2005 and goods rated for Military use</v>
      </c>
      <c r="C4551" s="32" t="s">
        <v>352</v>
      </c>
      <c r="D4551" t="s">
        <v>337</v>
      </c>
      <c r="E4551" t="s">
        <v>145</v>
      </c>
      <c r="F4551" t="s">
        <v>287</v>
      </c>
      <c r="G4551" t="s">
        <v>332</v>
      </c>
      <c r="H4551" t="s">
        <v>1</v>
      </c>
      <c r="I4551">
        <v>0</v>
      </c>
      <c r="J4551">
        <v>0</v>
      </c>
      <c r="K4551">
        <v>0</v>
      </c>
      <c r="L4551">
        <v>0</v>
      </c>
      <c r="M4551">
        <v>0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</row>
    <row r="4552" spans="1:37">
      <c r="A4552" s="32" t="str">
        <f t="shared" si="71"/>
        <v>Goods covered by EC Reg 1236/2005 and goods rated for Military useIndiaTemporarya</v>
      </c>
      <c r="B4552" s="32" t="str">
        <f>VLOOKUP(D4552,Lookup!$A:$B,2,FALSE)</f>
        <v>Goods covered by EC Reg 1236/2005 and goods rated for Military use</v>
      </c>
      <c r="C4552" s="32" t="s">
        <v>352</v>
      </c>
      <c r="D4552" t="s">
        <v>337</v>
      </c>
      <c r="E4552" t="s">
        <v>144</v>
      </c>
      <c r="F4552" t="s">
        <v>287</v>
      </c>
      <c r="G4552" t="s">
        <v>332</v>
      </c>
      <c r="H4552" t="s">
        <v>1</v>
      </c>
      <c r="I4552">
        <v>0</v>
      </c>
      <c r="J4552">
        <v>0</v>
      </c>
      <c r="K4552">
        <v>0</v>
      </c>
      <c r="L4552">
        <v>0</v>
      </c>
      <c r="M4552">
        <v>0</v>
      </c>
      <c r="N4552">
        <v>0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</row>
    <row r="4553" spans="1:37">
      <c r="A4553" s="32" t="str">
        <f t="shared" si="71"/>
        <v>Goods covered by EC Reg 1236/2005 and goods rated for Military useIndonesiaTemporarya</v>
      </c>
      <c r="B4553" s="32" t="str">
        <f>VLOOKUP(D4553,Lookup!$A:$B,2,FALSE)</f>
        <v>Goods covered by EC Reg 1236/2005 and goods rated for Military use</v>
      </c>
      <c r="C4553" s="32" t="s">
        <v>352</v>
      </c>
      <c r="D4553" t="s">
        <v>337</v>
      </c>
      <c r="E4553" t="s">
        <v>143</v>
      </c>
      <c r="F4553" t="s">
        <v>287</v>
      </c>
      <c r="G4553" t="s">
        <v>332</v>
      </c>
      <c r="H4553" t="s">
        <v>1</v>
      </c>
      <c r="I4553">
        <v>0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</row>
    <row r="4554" spans="1:37">
      <c r="A4554" s="32" t="str">
        <f t="shared" si="71"/>
        <v>Goods covered by EC Reg 1236/2005 and goods rated for Military useIranTemporarya</v>
      </c>
      <c r="B4554" s="32" t="str">
        <f>VLOOKUP(D4554,Lookup!$A:$B,2,FALSE)</f>
        <v>Goods covered by EC Reg 1236/2005 and goods rated for Military use</v>
      </c>
      <c r="C4554" s="32" t="s">
        <v>352</v>
      </c>
      <c r="D4554" t="s">
        <v>337</v>
      </c>
      <c r="E4554" t="s">
        <v>142</v>
      </c>
      <c r="F4554" t="s">
        <v>287</v>
      </c>
      <c r="G4554" t="s">
        <v>332</v>
      </c>
      <c r="H4554" t="s">
        <v>1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</row>
    <row r="4555" spans="1:37">
      <c r="A4555" s="32" t="str">
        <f t="shared" si="71"/>
        <v>Goods covered by EC Reg 1236/2005 and goods rated for Military useIraqTemporarya</v>
      </c>
      <c r="B4555" s="32" t="str">
        <f>VLOOKUP(D4555,Lookup!$A:$B,2,FALSE)</f>
        <v>Goods covered by EC Reg 1236/2005 and goods rated for Military use</v>
      </c>
      <c r="C4555" s="32" t="s">
        <v>352</v>
      </c>
      <c r="D4555" t="s">
        <v>337</v>
      </c>
      <c r="E4555" t="s">
        <v>141</v>
      </c>
      <c r="F4555" t="s">
        <v>287</v>
      </c>
      <c r="G4555" t="s">
        <v>332</v>
      </c>
      <c r="H4555" t="s">
        <v>1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</row>
    <row r="4556" spans="1:37">
      <c r="A4556" s="32" t="str">
        <f t="shared" si="71"/>
        <v>Goods covered by EC Reg 1236/2005 and goods rated for Military useIrelandTemporarya</v>
      </c>
      <c r="B4556" s="32" t="str">
        <f>VLOOKUP(D4556,Lookup!$A:$B,2,FALSE)</f>
        <v>Goods covered by EC Reg 1236/2005 and goods rated for Military use</v>
      </c>
      <c r="C4556" s="32" t="s">
        <v>352</v>
      </c>
      <c r="D4556" t="s">
        <v>337</v>
      </c>
      <c r="E4556" t="s">
        <v>140</v>
      </c>
      <c r="F4556" t="s">
        <v>287</v>
      </c>
      <c r="G4556" t="s">
        <v>332</v>
      </c>
      <c r="H4556" t="s">
        <v>1</v>
      </c>
      <c r="I4556">
        <v>0</v>
      </c>
      <c r="J4556">
        <v>0</v>
      </c>
      <c r="K4556">
        <v>0</v>
      </c>
      <c r="L4556">
        <v>0</v>
      </c>
      <c r="M4556">
        <v>0</v>
      </c>
      <c r="N4556">
        <v>0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</row>
    <row r="4557" spans="1:37">
      <c r="A4557" s="32" t="str">
        <f t="shared" si="71"/>
        <v>Goods covered by EC Reg 1236/2005 and goods rated for Military useIsle Of ManTemporarya</v>
      </c>
      <c r="B4557" s="32" t="str">
        <f>VLOOKUP(D4557,Lookup!$A:$B,2,FALSE)</f>
        <v>Goods covered by EC Reg 1236/2005 and goods rated for Military use</v>
      </c>
      <c r="C4557" s="32" t="s">
        <v>352</v>
      </c>
      <c r="D4557" t="s">
        <v>337</v>
      </c>
      <c r="E4557" t="s">
        <v>139</v>
      </c>
      <c r="F4557" t="s">
        <v>287</v>
      </c>
      <c r="G4557" t="s">
        <v>332</v>
      </c>
      <c r="H4557" t="s">
        <v>1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</row>
    <row r="4558" spans="1:37">
      <c r="A4558" s="32" t="str">
        <f t="shared" si="71"/>
        <v>Goods covered by EC Reg 1236/2005 and goods rated for Military useIsraelTemporarya</v>
      </c>
      <c r="B4558" s="32" t="str">
        <f>VLOOKUP(D4558,Lookup!$A:$B,2,FALSE)</f>
        <v>Goods covered by EC Reg 1236/2005 and goods rated for Military use</v>
      </c>
      <c r="C4558" s="32" t="s">
        <v>352</v>
      </c>
      <c r="D4558" t="s">
        <v>337</v>
      </c>
      <c r="E4558" t="s">
        <v>138</v>
      </c>
      <c r="F4558" t="s">
        <v>287</v>
      </c>
      <c r="G4558" t="s">
        <v>332</v>
      </c>
      <c r="H4558" t="s">
        <v>1</v>
      </c>
      <c r="I4558">
        <v>0</v>
      </c>
      <c r="J4558">
        <v>0</v>
      </c>
      <c r="K4558">
        <v>0</v>
      </c>
      <c r="L4558">
        <v>0</v>
      </c>
      <c r="M4558">
        <v>0</v>
      </c>
      <c r="N4558">
        <v>0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</row>
    <row r="4559" spans="1:37">
      <c r="A4559" s="32" t="str">
        <f t="shared" si="71"/>
        <v>Goods covered by EC Reg 1236/2005 and goods rated for Military useItalyTemporarya</v>
      </c>
      <c r="B4559" s="32" t="str">
        <f>VLOOKUP(D4559,Lookup!$A:$B,2,FALSE)</f>
        <v>Goods covered by EC Reg 1236/2005 and goods rated for Military use</v>
      </c>
      <c r="C4559" s="32" t="s">
        <v>352</v>
      </c>
      <c r="D4559" t="s">
        <v>337</v>
      </c>
      <c r="E4559" t="s">
        <v>137</v>
      </c>
      <c r="F4559" t="s">
        <v>287</v>
      </c>
      <c r="G4559" t="s">
        <v>332</v>
      </c>
      <c r="H4559" t="s">
        <v>1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</row>
    <row r="4560" spans="1:37">
      <c r="A4560" s="32" t="str">
        <f t="shared" si="71"/>
        <v>Goods covered by EC Reg 1236/2005 and goods rated for Military useIvory CoastTemporarya</v>
      </c>
      <c r="B4560" s="32" t="str">
        <f>VLOOKUP(D4560,Lookup!$A:$B,2,FALSE)</f>
        <v>Goods covered by EC Reg 1236/2005 and goods rated for Military use</v>
      </c>
      <c r="C4560" s="32" t="s">
        <v>352</v>
      </c>
      <c r="D4560" t="s">
        <v>337</v>
      </c>
      <c r="E4560" t="s">
        <v>136</v>
      </c>
      <c r="F4560" t="s">
        <v>287</v>
      </c>
      <c r="G4560" t="s">
        <v>332</v>
      </c>
      <c r="H4560" t="s">
        <v>1</v>
      </c>
      <c r="I4560">
        <v>0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</row>
    <row r="4561" spans="1:37">
      <c r="A4561" s="32" t="str">
        <f t="shared" si="71"/>
        <v>Goods covered by EC Reg 1236/2005 and goods rated for Military useJamaicaTemporarya</v>
      </c>
      <c r="B4561" s="32" t="str">
        <f>VLOOKUP(D4561,Lookup!$A:$B,2,FALSE)</f>
        <v>Goods covered by EC Reg 1236/2005 and goods rated for Military use</v>
      </c>
      <c r="C4561" s="32" t="s">
        <v>352</v>
      </c>
      <c r="D4561" t="s">
        <v>337</v>
      </c>
      <c r="E4561" t="s">
        <v>135</v>
      </c>
      <c r="F4561" t="s">
        <v>287</v>
      </c>
      <c r="G4561" t="s">
        <v>332</v>
      </c>
      <c r="H4561" t="s">
        <v>1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</row>
    <row r="4562" spans="1:37">
      <c r="A4562" s="32" t="str">
        <f t="shared" si="71"/>
        <v>Goods covered by EC Reg 1236/2005 and goods rated for Military useJapanTemporarya</v>
      </c>
      <c r="B4562" s="32" t="str">
        <f>VLOOKUP(D4562,Lookup!$A:$B,2,FALSE)</f>
        <v>Goods covered by EC Reg 1236/2005 and goods rated for Military use</v>
      </c>
      <c r="C4562" s="32" t="s">
        <v>352</v>
      </c>
      <c r="D4562" t="s">
        <v>337</v>
      </c>
      <c r="E4562" t="s">
        <v>134</v>
      </c>
      <c r="F4562" t="s">
        <v>287</v>
      </c>
      <c r="G4562" t="s">
        <v>332</v>
      </c>
      <c r="H4562" t="s">
        <v>1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</row>
    <row r="4563" spans="1:37">
      <c r="A4563" s="32" t="str">
        <f t="shared" si="71"/>
        <v>Goods covered by EC Reg 1236/2005 and goods rated for Military useJarvis IslandsTemporarya</v>
      </c>
      <c r="B4563" s="32" t="str">
        <f>VLOOKUP(D4563,Lookup!$A:$B,2,FALSE)</f>
        <v>Goods covered by EC Reg 1236/2005 and goods rated for Military use</v>
      </c>
      <c r="C4563" s="32" t="s">
        <v>352</v>
      </c>
      <c r="D4563" t="s">
        <v>337</v>
      </c>
      <c r="E4563" t="s">
        <v>133</v>
      </c>
      <c r="F4563" t="s">
        <v>287</v>
      </c>
      <c r="G4563" t="s">
        <v>332</v>
      </c>
      <c r="H4563" t="s">
        <v>1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</row>
    <row r="4564" spans="1:37">
      <c r="A4564" s="32" t="str">
        <f t="shared" si="71"/>
        <v>Goods covered by EC Reg 1236/2005 and goods rated for Military useJohnston IslandsTemporarya</v>
      </c>
      <c r="B4564" s="32" t="str">
        <f>VLOOKUP(D4564,Lookup!$A:$B,2,FALSE)</f>
        <v>Goods covered by EC Reg 1236/2005 and goods rated for Military use</v>
      </c>
      <c r="C4564" s="32" t="s">
        <v>352</v>
      </c>
      <c r="D4564" t="s">
        <v>337</v>
      </c>
      <c r="E4564" t="s">
        <v>132</v>
      </c>
      <c r="F4564" t="s">
        <v>287</v>
      </c>
      <c r="G4564" t="s">
        <v>332</v>
      </c>
      <c r="H4564" t="s">
        <v>1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</row>
    <row r="4565" spans="1:37">
      <c r="A4565" s="32" t="str">
        <f t="shared" si="71"/>
        <v>Goods covered by EC Reg 1236/2005 and goods rated for Military useJordanTemporarya</v>
      </c>
      <c r="B4565" s="32" t="str">
        <f>VLOOKUP(D4565,Lookup!$A:$B,2,FALSE)</f>
        <v>Goods covered by EC Reg 1236/2005 and goods rated for Military use</v>
      </c>
      <c r="C4565" s="32" t="s">
        <v>352</v>
      </c>
      <c r="D4565" t="s">
        <v>337</v>
      </c>
      <c r="E4565" t="s">
        <v>131</v>
      </c>
      <c r="F4565" t="s">
        <v>287</v>
      </c>
      <c r="G4565" t="s">
        <v>332</v>
      </c>
      <c r="H4565" t="s">
        <v>1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</row>
    <row r="4566" spans="1:37">
      <c r="A4566" s="32" t="str">
        <f t="shared" si="71"/>
        <v>Goods covered by EC Reg 1236/2005 and goods rated for Military useKazakhstanTemporarya</v>
      </c>
      <c r="B4566" s="32" t="str">
        <f>VLOOKUP(D4566,Lookup!$A:$B,2,FALSE)</f>
        <v>Goods covered by EC Reg 1236/2005 and goods rated for Military use</v>
      </c>
      <c r="C4566" s="32" t="s">
        <v>352</v>
      </c>
      <c r="D4566" t="s">
        <v>337</v>
      </c>
      <c r="E4566" t="s">
        <v>130</v>
      </c>
      <c r="F4566" t="s">
        <v>287</v>
      </c>
      <c r="G4566" t="s">
        <v>332</v>
      </c>
      <c r="H4566" t="s">
        <v>1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</row>
    <row r="4567" spans="1:37">
      <c r="A4567" s="32" t="str">
        <f t="shared" si="71"/>
        <v>Goods covered by EC Reg 1236/2005 and goods rated for Military useKenyaTemporarya</v>
      </c>
      <c r="B4567" s="32" t="str">
        <f>VLOOKUP(D4567,Lookup!$A:$B,2,FALSE)</f>
        <v>Goods covered by EC Reg 1236/2005 and goods rated for Military use</v>
      </c>
      <c r="C4567" s="32" t="s">
        <v>352</v>
      </c>
      <c r="D4567" t="s">
        <v>337</v>
      </c>
      <c r="E4567" t="s">
        <v>129</v>
      </c>
      <c r="F4567" t="s">
        <v>287</v>
      </c>
      <c r="G4567" t="s">
        <v>332</v>
      </c>
      <c r="H4567" t="s">
        <v>1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</row>
    <row r="4568" spans="1:37">
      <c r="A4568" s="32" t="str">
        <f t="shared" si="71"/>
        <v>Goods covered by EC Reg 1236/2005 and goods rated for Military useKingman ReefTemporarya</v>
      </c>
      <c r="B4568" s="32" t="str">
        <f>VLOOKUP(D4568,Lookup!$A:$B,2,FALSE)</f>
        <v>Goods covered by EC Reg 1236/2005 and goods rated for Military use</v>
      </c>
      <c r="C4568" s="32" t="s">
        <v>352</v>
      </c>
      <c r="D4568" t="s">
        <v>337</v>
      </c>
      <c r="E4568" t="s">
        <v>128</v>
      </c>
      <c r="F4568" t="s">
        <v>287</v>
      </c>
      <c r="G4568" t="s">
        <v>332</v>
      </c>
      <c r="H4568" t="s">
        <v>1</v>
      </c>
      <c r="I4568">
        <v>0</v>
      </c>
      <c r="J4568">
        <v>0</v>
      </c>
      <c r="K4568">
        <v>0</v>
      </c>
      <c r="L4568">
        <v>0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</row>
    <row r="4569" spans="1:37">
      <c r="A4569" s="32" t="str">
        <f t="shared" si="71"/>
        <v>Goods covered by EC Reg 1236/2005 and goods rated for Military useKiribatiTemporarya</v>
      </c>
      <c r="B4569" s="32" t="str">
        <f>VLOOKUP(D4569,Lookup!$A:$B,2,FALSE)</f>
        <v>Goods covered by EC Reg 1236/2005 and goods rated for Military use</v>
      </c>
      <c r="C4569" s="32" t="s">
        <v>352</v>
      </c>
      <c r="D4569" t="s">
        <v>337</v>
      </c>
      <c r="E4569" t="s">
        <v>127</v>
      </c>
      <c r="F4569" t="s">
        <v>287</v>
      </c>
      <c r="G4569" t="s">
        <v>332</v>
      </c>
      <c r="H4569" t="s">
        <v>1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</row>
    <row r="4570" spans="1:37">
      <c r="A4570" s="32" t="str">
        <f t="shared" si="71"/>
        <v>Goods covered by EC Reg 1236/2005 and goods rated for Military useNorth KoreaTemporarya</v>
      </c>
      <c r="B4570" s="32" t="str">
        <f>VLOOKUP(D4570,Lookup!$A:$B,2,FALSE)</f>
        <v>Goods covered by EC Reg 1236/2005 and goods rated for Military use</v>
      </c>
      <c r="C4570" s="32" t="s">
        <v>352</v>
      </c>
      <c r="D4570" t="s">
        <v>337</v>
      </c>
      <c r="E4570" t="s">
        <v>345</v>
      </c>
      <c r="F4570" t="s">
        <v>287</v>
      </c>
      <c r="G4570" t="s">
        <v>332</v>
      </c>
      <c r="H4570" t="s">
        <v>1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0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</row>
    <row r="4571" spans="1:37">
      <c r="A4571" s="32" t="str">
        <f t="shared" si="71"/>
        <v>Goods covered by EC Reg 1236/2005 and goods rated for Military useSouth KoreaTemporarya</v>
      </c>
      <c r="B4571" s="32" t="str">
        <f>VLOOKUP(D4571,Lookup!$A:$B,2,FALSE)</f>
        <v>Goods covered by EC Reg 1236/2005 and goods rated for Military use</v>
      </c>
      <c r="C4571" s="32" t="s">
        <v>352</v>
      </c>
      <c r="D4571" t="s">
        <v>337</v>
      </c>
      <c r="E4571" t="s">
        <v>342</v>
      </c>
      <c r="F4571" t="s">
        <v>287</v>
      </c>
      <c r="G4571" t="s">
        <v>332</v>
      </c>
      <c r="H4571" t="s">
        <v>1</v>
      </c>
      <c r="I4571">
        <v>0</v>
      </c>
      <c r="J4571">
        <v>0</v>
      </c>
      <c r="K4571">
        <v>0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</row>
    <row r="4572" spans="1:37">
      <c r="A4572" s="32" t="str">
        <f t="shared" si="71"/>
        <v>Goods covered by EC Reg 1236/2005 and goods rated for Military useKosovoTemporarya</v>
      </c>
      <c r="B4572" s="32" t="str">
        <f>VLOOKUP(D4572,Lookup!$A:$B,2,FALSE)</f>
        <v>Goods covered by EC Reg 1236/2005 and goods rated for Military use</v>
      </c>
      <c r="C4572" s="32" t="s">
        <v>352</v>
      </c>
      <c r="D4572" t="s">
        <v>337</v>
      </c>
      <c r="E4572" t="s">
        <v>126</v>
      </c>
      <c r="F4572" t="s">
        <v>287</v>
      </c>
      <c r="G4572" t="s">
        <v>332</v>
      </c>
      <c r="H4572" t="s">
        <v>1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</row>
    <row r="4573" spans="1:37">
      <c r="A4573" s="32" t="str">
        <f t="shared" si="71"/>
        <v>Goods covered by EC Reg 1236/2005 and goods rated for Military useKuwaitTemporarya</v>
      </c>
      <c r="B4573" s="32" t="str">
        <f>VLOOKUP(D4573,Lookup!$A:$B,2,FALSE)</f>
        <v>Goods covered by EC Reg 1236/2005 and goods rated for Military use</v>
      </c>
      <c r="C4573" s="32" t="s">
        <v>352</v>
      </c>
      <c r="D4573" t="s">
        <v>337</v>
      </c>
      <c r="E4573" t="s">
        <v>125</v>
      </c>
      <c r="F4573" t="s">
        <v>287</v>
      </c>
      <c r="G4573" t="s">
        <v>332</v>
      </c>
      <c r="H4573" t="s">
        <v>1</v>
      </c>
      <c r="I4573">
        <v>0</v>
      </c>
      <c r="J4573">
        <v>0</v>
      </c>
      <c r="K4573">
        <v>0</v>
      </c>
      <c r="L4573">
        <v>0</v>
      </c>
      <c r="M4573">
        <v>0</v>
      </c>
      <c r="N4573">
        <v>0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</row>
    <row r="4574" spans="1:37">
      <c r="A4574" s="32" t="str">
        <f t="shared" si="71"/>
        <v>Goods covered by EC Reg 1236/2005 and goods rated for Military useKyrgyzstanTemporarya</v>
      </c>
      <c r="B4574" s="32" t="str">
        <f>VLOOKUP(D4574,Lookup!$A:$B,2,FALSE)</f>
        <v>Goods covered by EC Reg 1236/2005 and goods rated for Military use</v>
      </c>
      <c r="C4574" s="32" t="s">
        <v>352</v>
      </c>
      <c r="D4574" t="s">
        <v>337</v>
      </c>
      <c r="E4574" t="s">
        <v>124</v>
      </c>
      <c r="F4574" t="s">
        <v>287</v>
      </c>
      <c r="G4574" t="s">
        <v>332</v>
      </c>
      <c r="H4574" t="s">
        <v>1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0</v>
      </c>
      <c r="O4574">
        <v>0</v>
      </c>
      <c r="P4574">
        <v>0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</row>
    <row r="4575" spans="1:37">
      <c r="A4575" s="32" t="str">
        <f t="shared" si="71"/>
        <v>Goods covered by EC Reg 1236/2005 and goods rated for Military useLaosTemporarya</v>
      </c>
      <c r="B4575" s="32" t="str">
        <f>VLOOKUP(D4575,Lookup!$A:$B,2,FALSE)</f>
        <v>Goods covered by EC Reg 1236/2005 and goods rated for Military use</v>
      </c>
      <c r="C4575" s="32" t="s">
        <v>352</v>
      </c>
      <c r="D4575" t="s">
        <v>337</v>
      </c>
      <c r="E4575" t="s">
        <v>123</v>
      </c>
      <c r="F4575" t="s">
        <v>287</v>
      </c>
      <c r="G4575" t="s">
        <v>332</v>
      </c>
      <c r="H4575" t="s">
        <v>1</v>
      </c>
      <c r="I4575">
        <v>0</v>
      </c>
      <c r="J4575">
        <v>0</v>
      </c>
      <c r="K4575">
        <v>0</v>
      </c>
      <c r="L4575">
        <v>0</v>
      </c>
      <c r="M4575">
        <v>0</v>
      </c>
      <c r="N4575">
        <v>0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</row>
    <row r="4576" spans="1:37">
      <c r="A4576" s="32" t="str">
        <f t="shared" si="71"/>
        <v>Goods covered by EC Reg 1236/2005 and goods rated for Military useLatviaTemporarya</v>
      </c>
      <c r="B4576" s="32" t="str">
        <f>VLOOKUP(D4576,Lookup!$A:$B,2,FALSE)</f>
        <v>Goods covered by EC Reg 1236/2005 and goods rated for Military use</v>
      </c>
      <c r="C4576" s="32" t="s">
        <v>352</v>
      </c>
      <c r="D4576" t="s">
        <v>337</v>
      </c>
      <c r="E4576" t="s">
        <v>122</v>
      </c>
      <c r="F4576" t="s">
        <v>287</v>
      </c>
      <c r="G4576" t="s">
        <v>332</v>
      </c>
      <c r="H4576" t="s">
        <v>1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</row>
    <row r="4577" spans="1:37">
      <c r="A4577" s="32" t="str">
        <f t="shared" si="71"/>
        <v>Goods covered by EC Reg 1236/2005 and goods rated for Military useLebanonTemporarya</v>
      </c>
      <c r="B4577" s="32" t="str">
        <f>VLOOKUP(D4577,Lookup!$A:$B,2,FALSE)</f>
        <v>Goods covered by EC Reg 1236/2005 and goods rated for Military use</v>
      </c>
      <c r="C4577" s="32" t="s">
        <v>352</v>
      </c>
      <c r="D4577" t="s">
        <v>337</v>
      </c>
      <c r="E4577" t="s">
        <v>121</v>
      </c>
      <c r="F4577" t="s">
        <v>287</v>
      </c>
      <c r="G4577" t="s">
        <v>332</v>
      </c>
      <c r="H4577" t="s">
        <v>1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</row>
    <row r="4578" spans="1:37">
      <c r="A4578" s="32" t="str">
        <f t="shared" si="71"/>
        <v>Goods covered by EC Reg 1236/2005 and goods rated for Military useLesothoTemporarya</v>
      </c>
      <c r="B4578" s="32" t="str">
        <f>VLOOKUP(D4578,Lookup!$A:$B,2,FALSE)</f>
        <v>Goods covered by EC Reg 1236/2005 and goods rated for Military use</v>
      </c>
      <c r="C4578" s="32" t="s">
        <v>352</v>
      </c>
      <c r="D4578" t="s">
        <v>337</v>
      </c>
      <c r="E4578" t="s">
        <v>120</v>
      </c>
      <c r="F4578" t="s">
        <v>287</v>
      </c>
      <c r="G4578" t="s">
        <v>332</v>
      </c>
      <c r="H4578" t="s">
        <v>1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</row>
    <row r="4579" spans="1:37">
      <c r="A4579" s="32" t="str">
        <f t="shared" si="71"/>
        <v>Goods covered by EC Reg 1236/2005 and goods rated for Military useLiberiaTemporarya</v>
      </c>
      <c r="B4579" s="32" t="str">
        <f>VLOOKUP(D4579,Lookup!$A:$B,2,FALSE)</f>
        <v>Goods covered by EC Reg 1236/2005 and goods rated for Military use</v>
      </c>
      <c r="C4579" s="32" t="s">
        <v>352</v>
      </c>
      <c r="D4579" t="s">
        <v>337</v>
      </c>
      <c r="E4579" t="s">
        <v>119</v>
      </c>
      <c r="F4579" t="s">
        <v>287</v>
      </c>
      <c r="G4579" t="s">
        <v>332</v>
      </c>
      <c r="H4579" t="s">
        <v>1</v>
      </c>
      <c r="I4579">
        <v>0</v>
      </c>
      <c r="J4579">
        <v>0</v>
      </c>
      <c r="K4579">
        <v>0</v>
      </c>
      <c r="L4579">
        <v>0</v>
      </c>
      <c r="M4579">
        <v>0</v>
      </c>
      <c r="N4579">
        <v>0</v>
      </c>
      <c r="O4579">
        <v>0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</row>
    <row r="4580" spans="1:37">
      <c r="A4580" s="32" t="str">
        <f t="shared" si="71"/>
        <v>Goods covered by EC Reg 1236/2005 and goods rated for Military useLibyaTemporarya</v>
      </c>
      <c r="B4580" s="32" t="str">
        <f>VLOOKUP(D4580,Lookup!$A:$B,2,FALSE)</f>
        <v>Goods covered by EC Reg 1236/2005 and goods rated for Military use</v>
      </c>
      <c r="C4580" s="32" t="s">
        <v>352</v>
      </c>
      <c r="D4580" t="s">
        <v>337</v>
      </c>
      <c r="E4580" t="s">
        <v>118</v>
      </c>
      <c r="F4580" t="s">
        <v>287</v>
      </c>
      <c r="G4580" t="s">
        <v>332</v>
      </c>
      <c r="H4580" t="s">
        <v>1</v>
      </c>
      <c r="I4580">
        <v>0</v>
      </c>
      <c r="J4580">
        <v>0</v>
      </c>
      <c r="K4580">
        <v>0</v>
      </c>
      <c r="L4580">
        <v>0</v>
      </c>
      <c r="M4580">
        <v>0</v>
      </c>
      <c r="N4580">
        <v>0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</row>
    <row r="4581" spans="1:37">
      <c r="A4581" s="32" t="str">
        <f t="shared" si="71"/>
        <v>Goods covered by EC Reg 1236/2005 and goods rated for Military useLiechtensteinTemporarya</v>
      </c>
      <c r="B4581" s="32" t="str">
        <f>VLOOKUP(D4581,Lookup!$A:$B,2,FALSE)</f>
        <v>Goods covered by EC Reg 1236/2005 and goods rated for Military use</v>
      </c>
      <c r="C4581" s="32" t="s">
        <v>352</v>
      </c>
      <c r="D4581" t="s">
        <v>337</v>
      </c>
      <c r="E4581" t="s">
        <v>117</v>
      </c>
      <c r="F4581" t="s">
        <v>287</v>
      </c>
      <c r="G4581" t="s">
        <v>332</v>
      </c>
      <c r="H4581" t="s">
        <v>1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0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</row>
    <row r="4582" spans="1:37">
      <c r="A4582" s="32" t="str">
        <f t="shared" si="71"/>
        <v>Goods covered by EC Reg 1236/2005 and goods rated for Military useLithuaniaTemporarya</v>
      </c>
      <c r="B4582" s="32" t="str">
        <f>VLOOKUP(D4582,Lookup!$A:$B,2,FALSE)</f>
        <v>Goods covered by EC Reg 1236/2005 and goods rated for Military use</v>
      </c>
      <c r="C4582" s="32" t="s">
        <v>352</v>
      </c>
      <c r="D4582" t="s">
        <v>337</v>
      </c>
      <c r="E4582" t="s">
        <v>116</v>
      </c>
      <c r="F4582" t="s">
        <v>287</v>
      </c>
      <c r="G4582" t="s">
        <v>332</v>
      </c>
      <c r="H4582" t="s">
        <v>1</v>
      </c>
      <c r="I4582">
        <v>0</v>
      </c>
      <c r="J4582">
        <v>0</v>
      </c>
      <c r="K4582">
        <v>0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</row>
    <row r="4583" spans="1:37">
      <c r="A4583" s="32" t="str">
        <f t="shared" si="71"/>
        <v>Goods covered by EC Reg 1236/2005 and goods rated for Military useLuxembourgTemporarya</v>
      </c>
      <c r="B4583" s="32" t="str">
        <f>VLOOKUP(D4583,Lookup!$A:$B,2,FALSE)</f>
        <v>Goods covered by EC Reg 1236/2005 and goods rated for Military use</v>
      </c>
      <c r="C4583" s="32" t="s">
        <v>352</v>
      </c>
      <c r="D4583" t="s">
        <v>337</v>
      </c>
      <c r="E4583" t="s">
        <v>115</v>
      </c>
      <c r="F4583" t="s">
        <v>287</v>
      </c>
      <c r="G4583" t="s">
        <v>332</v>
      </c>
      <c r="H4583" t="s">
        <v>1</v>
      </c>
      <c r="I4583">
        <v>0</v>
      </c>
      <c r="J4583">
        <v>0</v>
      </c>
      <c r="K4583">
        <v>0</v>
      </c>
      <c r="L4583">
        <v>0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</row>
    <row r="4584" spans="1:37">
      <c r="A4584" s="32" t="str">
        <f t="shared" si="71"/>
        <v>Goods covered by EC Reg 1236/2005 and goods rated for Military useMacaoTemporarya</v>
      </c>
      <c r="B4584" s="32" t="str">
        <f>VLOOKUP(D4584,Lookup!$A:$B,2,FALSE)</f>
        <v>Goods covered by EC Reg 1236/2005 and goods rated for Military use</v>
      </c>
      <c r="C4584" s="32" t="s">
        <v>352</v>
      </c>
      <c r="D4584" t="s">
        <v>337</v>
      </c>
      <c r="E4584" t="s">
        <v>114</v>
      </c>
      <c r="F4584" t="s">
        <v>287</v>
      </c>
      <c r="G4584" t="s">
        <v>332</v>
      </c>
      <c r="H4584" t="s">
        <v>1</v>
      </c>
      <c r="I4584">
        <v>0</v>
      </c>
      <c r="J4584">
        <v>0</v>
      </c>
      <c r="K4584">
        <v>0</v>
      </c>
      <c r="L4584">
        <v>0</v>
      </c>
      <c r="M4584">
        <v>0</v>
      </c>
      <c r="N4584">
        <v>0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</row>
    <row r="4585" spans="1:37">
      <c r="A4585" s="32" t="str">
        <f t="shared" si="71"/>
        <v>Goods covered by EC Reg 1236/2005 and goods rated for Military useMacedoniaTemporarya</v>
      </c>
      <c r="B4585" s="32" t="str">
        <f>VLOOKUP(D4585,Lookup!$A:$B,2,FALSE)</f>
        <v>Goods covered by EC Reg 1236/2005 and goods rated for Military use</v>
      </c>
      <c r="C4585" s="32" t="s">
        <v>352</v>
      </c>
      <c r="D4585" t="s">
        <v>337</v>
      </c>
      <c r="E4585" t="s">
        <v>113</v>
      </c>
      <c r="F4585" t="s">
        <v>287</v>
      </c>
      <c r="G4585" t="s">
        <v>332</v>
      </c>
      <c r="H4585" t="s">
        <v>1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</row>
    <row r="4586" spans="1:37">
      <c r="A4586" s="32" t="str">
        <f t="shared" si="71"/>
        <v>Goods covered by EC Reg 1236/2005 and goods rated for Military useMadagascarTemporarya</v>
      </c>
      <c r="B4586" s="32" t="str">
        <f>VLOOKUP(D4586,Lookup!$A:$B,2,FALSE)</f>
        <v>Goods covered by EC Reg 1236/2005 and goods rated for Military use</v>
      </c>
      <c r="C4586" s="32" t="s">
        <v>352</v>
      </c>
      <c r="D4586" t="s">
        <v>337</v>
      </c>
      <c r="E4586" t="s">
        <v>112</v>
      </c>
      <c r="F4586" t="s">
        <v>287</v>
      </c>
      <c r="G4586" t="s">
        <v>332</v>
      </c>
      <c r="H4586" t="s">
        <v>1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</row>
    <row r="4587" spans="1:37">
      <c r="A4587" s="32" t="str">
        <f t="shared" si="71"/>
        <v>Goods covered by EC Reg 1236/2005 and goods rated for Military useMalawiTemporarya</v>
      </c>
      <c r="B4587" s="32" t="str">
        <f>VLOOKUP(D4587,Lookup!$A:$B,2,FALSE)</f>
        <v>Goods covered by EC Reg 1236/2005 and goods rated for Military use</v>
      </c>
      <c r="C4587" s="32" t="s">
        <v>352</v>
      </c>
      <c r="D4587" t="s">
        <v>337</v>
      </c>
      <c r="E4587" t="s">
        <v>111</v>
      </c>
      <c r="F4587" t="s">
        <v>287</v>
      </c>
      <c r="G4587" t="s">
        <v>332</v>
      </c>
      <c r="H4587" t="s">
        <v>1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</row>
    <row r="4588" spans="1:37">
      <c r="A4588" s="32" t="str">
        <f t="shared" si="71"/>
        <v>Goods covered by EC Reg 1236/2005 and goods rated for Military useMalaysiaTemporarya</v>
      </c>
      <c r="B4588" s="32" t="str">
        <f>VLOOKUP(D4588,Lookup!$A:$B,2,FALSE)</f>
        <v>Goods covered by EC Reg 1236/2005 and goods rated for Military use</v>
      </c>
      <c r="C4588" s="32" t="s">
        <v>352</v>
      </c>
      <c r="D4588" t="s">
        <v>337</v>
      </c>
      <c r="E4588" t="s">
        <v>110</v>
      </c>
      <c r="F4588" t="s">
        <v>287</v>
      </c>
      <c r="G4588" t="s">
        <v>332</v>
      </c>
      <c r="H4588" t="s">
        <v>1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0</v>
      </c>
      <c r="O4588">
        <v>0</v>
      </c>
      <c r="P4588">
        <v>0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</row>
    <row r="4589" spans="1:37">
      <c r="A4589" s="32" t="str">
        <f t="shared" si="71"/>
        <v>Goods covered by EC Reg 1236/2005 and goods rated for Military useMaldivesTemporarya</v>
      </c>
      <c r="B4589" s="32" t="str">
        <f>VLOOKUP(D4589,Lookup!$A:$B,2,FALSE)</f>
        <v>Goods covered by EC Reg 1236/2005 and goods rated for Military use</v>
      </c>
      <c r="C4589" s="32" t="s">
        <v>352</v>
      </c>
      <c r="D4589" t="s">
        <v>337</v>
      </c>
      <c r="E4589" t="s">
        <v>109</v>
      </c>
      <c r="F4589" t="s">
        <v>287</v>
      </c>
      <c r="G4589" t="s">
        <v>332</v>
      </c>
      <c r="H4589" t="s">
        <v>1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</row>
    <row r="4590" spans="1:37">
      <c r="A4590" s="32" t="str">
        <f t="shared" si="71"/>
        <v>Goods covered by EC Reg 1236/2005 and goods rated for Military useMaliTemporarya</v>
      </c>
      <c r="B4590" s="32" t="str">
        <f>VLOOKUP(D4590,Lookup!$A:$B,2,FALSE)</f>
        <v>Goods covered by EC Reg 1236/2005 and goods rated for Military use</v>
      </c>
      <c r="C4590" s="32" t="s">
        <v>352</v>
      </c>
      <c r="D4590" t="s">
        <v>337</v>
      </c>
      <c r="E4590" t="s">
        <v>108</v>
      </c>
      <c r="F4590" t="s">
        <v>287</v>
      </c>
      <c r="G4590" t="s">
        <v>332</v>
      </c>
      <c r="H4590" t="s">
        <v>1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</row>
    <row r="4591" spans="1:37">
      <c r="A4591" s="32" t="str">
        <f t="shared" si="71"/>
        <v>Goods covered by EC Reg 1236/2005 and goods rated for Military useMaltaTemporarya</v>
      </c>
      <c r="B4591" s="32" t="str">
        <f>VLOOKUP(D4591,Lookup!$A:$B,2,FALSE)</f>
        <v>Goods covered by EC Reg 1236/2005 and goods rated for Military use</v>
      </c>
      <c r="C4591" s="32" t="s">
        <v>352</v>
      </c>
      <c r="D4591" t="s">
        <v>337</v>
      </c>
      <c r="E4591" t="s">
        <v>107</v>
      </c>
      <c r="F4591" t="s">
        <v>287</v>
      </c>
      <c r="G4591" t="s">
        <v>332</v>
      </c>
      <c r="H4591" t="s">
        <v>1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</row>
    <row r="4592" spans="1:37">
      <c r="A4592" s="32" t="str">
        <f t="shared" si="71"/>
        <v>Goods covered by EC Reg 1236/2005 and goods rated for Military useMarshall IslandsTemporarya</v>
      </c>
      <c r="B4592" s="32" t="str">
        <f>VLOOKUP(D4592,Lookup!$A:$B,2,FALSE)</f>
        <v>Goods covered by EC Reg 1236/2005 and goods rated for Military use</v>
      </c>
      <c r="C4592" s="32" t="s">
        <v>352</v>
      </c>
      <c r="D4592" t="s">
        <v>337</v>
      </c>
      <c r="E4592" t="s">
        <v>106</v>
      </c>
      <c r="F4592" t="s">
        <v>287</v>
      </c>
      <c r="G4592" t="s">
        <v>332</v>
      </c>
      <c r="H4592" t="s">
        <v>1</v>
      </c>
      <c r="I4592">
        <v>0</v>
      </c>
      <c r="J4592">
        <v>0</v>
      </c>
      <c r="K4592">
        <v>0</v>
      </c>
      <c r="L4592">
        <v>0</v>
      </c>
      <c r="M4592">
        <v>0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</row>
    <row r="4593" spans="1:37">
      <c r="A4593" s="32" t="str">
        <f t="shared" si="71"/>
        <v>Goods covered by EC Reg 1236/2005 and goods rated for Military useMauritaniaTemporarya</v>
      </c>
      <c r="B4593" s="32" t="str">
        <f>VLOOKUP(D4593,Lookup!$A:$B,2,FALSE)</f>
        <v>Goods covered by EC Reg 1236/2005 and goods rated for Military use</v>
      </c>
      <c r="C4593" s="32" t="s">
        <v>352</v>
      </c>
      <c r="D4593" t="s">
        <v>337</v>
      </c>
      <c r="E4593" t="s">
        <v>105</v>
      </c>
      <c r="F4593" t="s">
        <v>287</v>
      </c>
      <c r="G4593" t="s">
        <v>332</v>
      </c>
      <c r="H4593" t="s">
        <v>1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</row>
    <row r="4594" spans="1:37">
      <c r="A4594" s="32" t="str">
        <f t="shared" si="71"/>
        <v>Goods covered by EC Reg 1236/2005 and goods rated for Military useMauritiusTemporarya</v>
      </c>
      <c r="B4594" s="32" t="str">
        <f>VLOOKUP(D4594,Lookup!$A:$B,2,FALSE)</f>
        <v>Goods covered by EC Reg 1236/2005 and goods rated for Military use</v>
      </c>
      <c r="C4594" s="32" t="s">
        <v>352</v>
      </c>
      <c r="D4594" t="s">
        <v>337</v>
      </c>
      <c r="E4594" t="s">
        <v>104</v>
      </c>
      <c r="F4594" t="s">
        <v>287</v>
      </c>
      <c r="G4594" t="s">
        <v>332</v>
      </c>
      <c r="H4594" t="s">
        <v>1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</row>
    <row r="4595" spans="1:37">
      <c r="A4595" s="32" t="str">
        <f t="shared" si="71"/>
        <v>Goods covered by EC Reg 1236/2005 and goods rated for Military useMayotte (Grand Terre and Pamanzi)Temporarya</v>
      </c>
      <c r="B4595" s="32" t="str">
        <f>VLOOKUP(D4595,Lookup!$A:$B,2,FALSE)</f>
        <v>Goods covered by EC Reg 1236/2005 and goods rated for Military use</v>
      </c>
      <c r="C4595" s="32" t="s">
        <v>352</v>
      </c>
      <c r="D4595" t="s">
        <v>337</v>
      </c>
      <c r="E4595" t="s">
        <v>103</v>
      </c>
      <c r="F4595" t="s">
        <v>287</v>
      </c>
      <c r="G4595" t="s">
        <v>332</v>
      </c>
      <c r="H4595" t="s">
        <v>1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</row>
    <row r="4596" spans="1:37">
      <c r="A4596" s="32" t="str">
        <f t="shared" si="71"/>
        <v>Goods covered by EC Reg 1236/2005 and goods rated for Military useMexicoTemporarya</v>
      </c>
      <c r="B4596" s="32" t="str">
        <f>VLOOKUP(D4596,Lookup!$A:$B,2,FALSE)</f>
        <v>Goods covered by EC Reg 1236/2005 and goods rated for Military use</v>
      </c>
      <c r="C4596" s="32" t="s">
        <v>352</v>
      </c>
      <c r="D4596" t="s">
        <v>337</v>
      </c>
      <c r="E4596" t="s">
        <v>102</v>
      </c>
      <c r="F4596" t="s">
        <v>287</v>
      </c>
      <c r="G4596" t="s">
        <v>332</v>
      </c>
      <c r="H4596" t="s">
        <v>1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</row>
    <row r="4597" spans="1:37">
      <c r="A4597" s="32" t="str">
        <f t="shared" si="71"/>
        <v>Goods covered by EC Reg 1236/2005 and goods rated for Military useMicronesiaTemporarya</v>
      </c>
      <c r="B4597" s="32" t="str">
        <f>VLOOKUP(D4597,Lookup!$A:$B,2,FALSE)</f>
        <v>Goods covered by EC Reg 1236/2005 and goods rated for Military use</v>
      </c>
      <c r="C4597" s="32" t="s">
        <v>352</v>
      </c>
      <c r="D4597" t="s">
        <v>337</v>
      </c>
      <c r="E4597" t="s">
        <v>101</v>
      </c>
      <c r="F4597" t="s">
        <v>287</v>
      </c>
      <c r="G4597" t="s">
        <v>332</v>
      </c>
      <c r="H4597" t="s">
        <v>1</v>
      </c>
      <c r="I4597">
        <v>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</row>
    <row r="4598" spans="1:37">
      <c r="A4598" s="32" t="str">
        <f t="shared" si="71"/>
        <v>Goods covered by EC Reg 1236/2005 and goods rated for Military useMidway IslandTemporarya</v>
      </c>
      <c r="B4598" s="32" t="str">
        <f>VLOOKUP(D4598,Lookup!$A:$B,2,FALSE)</f>
        <v>Goods covered by EC Reg 1236/2005 and goods rated for Military use</v>
      </c>
      <c r="C4598" s="32" t="s">
        <v>352</v>
      </c>
      <c r="D4598" t="s">
        <v>337</v>
      </c>
      <c r="E4598" t="s">
        <v>100</v>
      </c>
      <c r="F4598" t="s">
        <v>287</v>
      </c>
      <c r="G4598" t="s">
        <v>332</v>
      </c>
      <c r="H4598" t="s">
        <v>1</v>
      </c>
      <c r="I4598">
        <v>0</v>
      </c>
      <c r="J4598">
        <v>0</v>
      </c>
      <c r="K4598">
        <v>0</v>
      </c>
      <c r="L4598">
        <v>0</v>
      </c>
      <c r="M4598">
        <v>0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</row>
    <row r="4599" spans="1:37">
      <c r="A4599" s="32" t="str">
        <f t="shared" si="71"/>
        <v>Goods covered by EC Reg 1236/2005 and goods rated for Military useRepublic of MoldovaTemporarya</v>
      </c>
      <c r="B4599" s="32" t="str">
        <f>VLOOKUP(D4599,Lookup!$A:$B,2,FALSE)</f>
        <v>Goods covered by EC Reg 1236/2005 and goods rated for Military use</v>
      </c>
      <c r="C4599" s="32" t="s">
        <v>352</v>
      </c>
      <c r="D4599" t="s">
        <v>337</v>
      </c>
      <c r="E4599" t="s">
        <v>343</v>
      </c>
      <c r="F4599" t="s">
        <v>287</v>
      </c>
      <c r="G4599" t="s">
        <v>332</v>
      </c>
      <c r="H4599" t="s">
        <v>1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</row>
    <row r="4600" spans="1:37">
      <c r="A4600" s="32" t="str">
        <f t="shared" si="71"/>
        <v>Goods covered by EC Reg 1236/2005 and goods rated for Military useMonacoTemporarya</v>
      </c>
      <c r="B4600" s="32" t="str">
        <f>VLOOKUP(D4600,Lookup!$A:$B,2,FALSE)</f>
        <v>Goods covered by EC Reg 1236/2005 and goods rated for Military use</v>
      </c>
      <c r="C4600" s="32" t="s">
        <v>352</v>
      </c>
      <c r="D4600" t="s">
        <v>337</v>
      </c>
      <c r="E4600" t="s">
        <v>99</v>
      </c>
      <c r="F4600" t="s">
        <v>287</v>
      </c>
      <c r="G4600" t="s">
        <v>332</v>
      </c>
      <c r="H4600" t="s">
        <v>1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</row>
    <row r="4601" spans="1:37">
      <c r="A4601" s="32" t="str">
        <f t="shared" si="71"/>
        <v>Goods covered by EC Reg 1236/2005 and goods rated for Military useMongoliaTemporarya</v>
      </c>
      <c r="B4601" s="32" t="str">
        <f>VLOOKUP(D4601,Lookup!$A:$B,2,FALSE)</f>
        <v>Goods covered by EC Reg 1236/2005 and goods rated for Military use</v>
      </c>
      <c r="C4601" s="32" t="s">
        <v>352</v>
      </c>
      <c r="D4601" t="s">
        <v>337</v>
      </c>
      <c r="E4601" t="s">
        <v>98</v>
      </c>
      <c r="F4601" t="s">
        <v>287</v>
      </c>
      <c r="G4601" t="s">
        <v>332</v>
      </c>
      <c r="H4601" t="s">
        <v>1</v>
      </c>
      <c r="I4601">
        <v>0</v>
      </c>
      <c r="J4601">
        <v>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</row>
    <row r="4602" spans="1:37">
      <c r="A4602" s="32" t="str">
        <f t="shared" si="71"/>
        <v>Goods covered by EC Reg 1236/2005 and goods rated for Military useMontenegroTemporarya</v>
      </c>
      <c r="B4602" s="32" t="str">
        <f>VLOOKUP(D4602,Lookup!$A:$B,2,FALSE)</f>
        <v>Goods covered by EC Reg 1236/2005 and goods rated for Military use</v>
      </c>
      <c r="C4602" s="32" t="s">
        <v>352</v>
      </c>
      <c r="D4602" t="s">
        <v>337</v>
      </c>
      <c r="E4602" t="s">
        <v>97</v>
      </c>
      <c r="F4602" t="s">
        <v>287</v>
      </c>
      <c r="G4602" t="s">
        <v>332</v>
      </c>
      <c r="H4602" t="s">
        <v>1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</row>
    <row r="4603" spans="1:37">
      <c r="A4603" s="32" t="str">
        <f t="shared" si="71"/>
        <v>Goods covered by EC Reg 1236/2005 and goods rated for Military useMontserratTemporarya</v>
      </c>
      <c r="B4603" s="32" t="str">
        <f>VLOOKUP(D4603,Lookup!$A:$B,2,FALSE)</f>
        <v>Goods covered by EC Reg 1236/2005 and goods rated for Military use</v>
      </c>
      <c r="C4603" s="32" t="s">
        <v>352</v>
      </c>
      <c r="D4603" t="s">
        <v>337</v>
      </c>
      <c r="E4603" t="s">
        <v>96</v>
      </c>
      <c r="F4603" t="s">
        <v>287</v>
      </c>
      <c r="G4603" t="s">
        <v>332</v>
      </c>
      <c r="H4603" t="s">
        <v>1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</row>
    <row r="4604" spans="1:37">
      <c r="A4604" s="32" t="str">
        <f t="shared" si="71"/>
        <v>Goods covered by EC Reg 1236/2005 and goods rated for Military useMoroccoTemporarya</v>
      </c>
      <c r="B4604" s="32" t="str">
        <f>VLOOKUP(D4604,Lookup!$A:$B,2,FALSE)</f>
        <v>Goods covered by EC Reg 1236/2005 and goods rated for Military use</v>
      </c>
      <c r="C4604" s="32" t="s">
        <v>352</v>
      </c>
      <c r="D4604" t="s">
        <v>337</v>
      </c>
      <c r="E4604" t="s">
        <v>95</v>
      </c>
      <c r="F4604" t="s">
        <v>287</v>
      </c>
      <c r="G4604" t="s">
        <v>332</v>
      </c>
      <c r="H4604" t="s">
        <v>1</v>
      </c>
      <c r="I4604">
        <v>0</v>
      </c>
      <c r="J4604">
        <v>0</v>
      </c>
      <c r="K4604">
        <v>0</v>
      </c>
      <c r="L4604">
        <v>0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</row>
    <row r="4605" spans="1:37">
      <c r="A4605" s="32" t="str">
        <f t="shared" si="71"/>
        <v>Goods covered by EC Reg 1236/2005 and goods rated for Military useMozambiqueTemporarya</v>
      </c>
      <c r="B4605" s="32" t="str">
        <f>VLOOKUP(D4605,Lookup!$A:$B,2,FALSE)</f>
        <v>Goods covered by EC Reg 1236/2005 and goods rated for Military use</v>
      </c>
      <c r="C4605" s="32" t="s">
        <v>352</v>
      </c>
      <c r="D4605" t="s">
        <v>337</v>
      </c>
      <c r="E4605" t="s">
        <v>94</v>
      </c>
      <c r="F4605" t="s">
        <v>287</v>
      </c>
      <c r="G4605" t="s">
        <v>332</v>
      </c>
      <c r="H4605" t="s">
        <v>1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</row>
    <row r="4606" spans="1:37">
      <c r="A4606" s="32" t="str">
        <f t="shared" si="71"/>
        <v>Goods covered by EC Reg 1236/2005 and goods rated for Military useNamibiaTemporarya</v>
      </c>
      <c r="B4606" s="32" t="str">
        <f>VLOOKUP(D4606,Lookup!$A:$B,2,FALSE)</f>
        <v>Goods covered by EC Reg 1236/2005 and goods rated for Military use</v>
      </c>
      <c r="C4606" s="32" t="s">
        <v>352</v>
      </c>
      <c r="D4606" t="s">
        <v>337</v>
      </c>
      <c r="E4606" t="s">
        <v>93</v>
      </c>
      <c r="F4606" t="s">
        <v>287</v>
      </c>
      <c r="G4606" t="s">
        <v>332</v>
      </c>
      <c r="H4606" t="s">
        <v>1</v>
      </c>
      <c r="I4606">
        <v>0</v>
      </c>
      <c r="J4606">
        <v>0</v>
      </c>
      <c r="K4606">
        <v>0</v>
      </c>
      <c r="L4606">
        <v>0</v>
      </c>
      <c r="M4606">
        <v>0</v>
      </c>
      <c r="N4606">
        <v>0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</row>
    <row r="4607" spans="1:37">
      <c r="A4607" s="32" t="str">
        <f t="shared" si="71"/>
        <v>Goods covered by EC Reg 1236/2005 and goods rated for Military useNauruTemporarya</v>
      </c>
      <c r="B4607" s="32" t="str">
        <f>VLOOKUP(D4607,Lookup!$A:$B,2,FALSE)</f>
        <v>Goods covered by EC Reg 1236/2005 and goods rated for Military use</v>
      </c>
      <c r="C4607" s="32" t="s">
        <v>352</v>
      </c>
      <c r="D4607" t="s">
        <v>337</v>
      </c>
      <c r="E4607" t="s">
        <v>92</v>
      </c>
      <c r="F4607" t="s">
        <v>287</v>
      </c>
      <c r="G4607" t="s">
        <v>332</v>
      </c>
      <c r="H4607" t="s">
        <v>1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</row>
    <row r="4608" spans="1:37">
      <c r="A4608" s="32" t="str">
        <f t="shared" ref="A4608:A4671" si="72">CONCATENATE(B4608,E4608,F4608,H4608)</f>
        <v>Goods covered by EC Reg 1236/2005 and goods rated for Military useNepalTemporarya</v>
      </c>
      <c r="B4608" s="32" t="str">
        <f>VLOOKUP(D4608,Lookup!$A:$B,2,FALSE)</f>
        <v>Goods covered by EC Reg 1236/2005 and goods rated for Military use</v>
      </c>
      <c r="C4608" s="32" t="s">
        <v>352</v>
      </c>
      <c r="D4608" t="s">
        <v>337</v>
      </c>
      <c r="E4608" t="s">
        <v>91</v>
      </c>
      <c r="F4608" t="s">
        <v>287</v>
      </c>
      <c r="G4608" t="s">
        <v>332</v>
      </c>
      <c r="H4608" t="s">
        <v>1</v>
      </c>
      <c r="I4608">
        <v>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</row>
    <row r="4609" spans="1:37">
      <c r="A4609" s="32" t="str">
        <f t="shared" si="72"/>
        <v>Goods covered by EC Reg 1236/2005 and goods rated for Military useNetherlandsTemporarya</v>
      </c>
      <c r="B4609" s="32" t="str">
        <f>VLOOKUP(D4609,Lookup!$A:$B,2,FALSE)</f>
        <v>Goods covered by EC Reg 1236/2005 and goods rated for Military use</v>
      </c>
      <c r="C4609" s="32" t="s">
        <v>352</v>
      </c>
      <c r="D4609" t="s">
        <v>337</v>
      </c>
      <c r="E4609" t="s">
        <v>90</v>
      </c>
      <c r="F4609" t="s">
        <v>287</v>
      </c>
      <c r="G4609" t="s">
        <v>332</v>
      </c>
      <c r="H4609" t="s">
        <v>1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</row>
    <row r="4610" spans="1:37">
      <c r="A4610" s="32" t="str">
        <f t="shared" si="72"/>
        <v>Goods covered by EC Reg 1236/2005 and goods rated for Military useNetherlands AntillesTemporarya</v>
      </c>
      <c r="B4610" s="32" t="str">
        <f>VLOOKUP(D4610,Lookup!$A:$B,2,FALSE)</f>
        <v>Goods covered by EC Reg 1236/2005 and goods rated for Military use</v>
      </c>
      <c r="C4610" s="32" t="s">
        <v>352</v>
      </c>
      <c r="D4610" t="s">
        <v>337</v>
      </c>
      <c r="E4610" t="s">
        <v>89</v>
      </c>
      <c r="F4610" t="s">
        <v>287</v>
      </c>
      <c r="G4610" t="s">
        <v>332</v>
      </c>
      <c r="H4610" t="s">
        <v>1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</row>
    <row r="4611" spans="1:37">
      <c r="A4611" s="32" t="str">
        <f t="shared" si="72"/>
        <v>Goods covered by EC Reg 1236/2005 and goods rated for Military useNew ZealandTemporarya</v>
      </c>
      <c r="B4611" s="32" t="str">
        <f>VLOOKUP(D4611,Lookup!$A:$B,2,FALSE)</f>
        <v>Goods covered by EC Reg 1236/2005 and goods rated for Military use</v>
      </c>
      <c r="C4611" s="32" t="s">
        <v>352</v>
      </c>
      <c r="D4611" t="s">
        <v>337</v>
      </c>
      <c r="E4611" t="s">
        <v>88</v>
      </c>
      <c r="F4611" t="s">
        <v>287</v>
      </c>
      <c r="G4611" t="s">
        <v>332</v>
      </c>
      <c r="H4611" t="s">
        <v>1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</row>
    <row r="4612" spans="1:37">
      <c r="A4612" s="32" t="str">
        <f t="shared" si="72"/>
        <v>Goods covered by EC Reg 1236/2005 and goods rated for Military useNicaraguaTemporarya</v>
      </c>
      <c r="B4612" s="32" t="str">
        <f>VLOOKUP(D4612,Lookup!$A:$B,2,FALSE)</f>
        <v>Goods covered by EC Reg 1236/2005 and goods rated for Military use</v>
      </c>
      <c r="C4612" s="32" t="s">
        <v>352</v>
      </c>
      <c r="D4612" t="s">
        <v>337</v>
      </c>
      <c r="E4612" t="s">
        <v>87</v>
      </c>
      <c r="F4612" t="s">
        <v>287</v>
      </c>
      <c r="G4612" t="s">
        <v>332</v>
      </c>
      <c r="H4612" t="s">
        <v>1</v>
      </c>
      <c r="I4612">
        <v>0</v>
      </c>
      <c r="J4612">
        <v>0</v>
      </c>
      <c r="K4612">
        <v>0</v>
      </c>
      <c r="L4612">
        <v>0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</row>
    <row r="4613" spans="1:37">
      <c r="A4613" s="32" t="str">
        <f t="shared" si="72"/>
        <v>Goods covered by EC Reg 1236/2005 and goods rated for Military useNigerTemporarya</v>
      </c>
      <c r="B4613" s="32" t="str">
        <f>VLOOKUP(D4613,Lookup!$A:$B,2,FALSE)</f>
        <v>Goods covered by EC Reg 1236/2005 and goods rated for Military use</v>
      </c>
      <c r="C4613" s="32" t="s">
        <v>352</v>
      </c>
      <c r="D4613" t="s">
        <v>337</v>
      </c>
      <c r="E4613" t="s">
        <v>86</v>
      </c>
      <c r="F4613" t="s">
        <v>287</v>
      </c>
      <c r="G4613" t="s">
        <v>332</v>
      </c>
      <c r="H4613" t="s">
        <v>1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</row>
    <row r="4614" spans="1:37">
      <c r="A4614" s="32" t="str">
        <f t="shared" si="72"/>
        <v>Goods covered by EC Reg 1236/2005 and goods rated for Military useNigeriaTemporarya</v>
      </c>
      <c r="B4614" s="32" t="str">
        <f>VLOOKUP(D4614,Lookup!$A:$B,2,FALSE)</f>
        <v>Goods covered by EC Reg 1236/2005 and goods rated for Military use</v>
      </c>
      <c r="C4614" s="32" t="s">
        <v>352</v>
      </c>
      <c r="D4614" t="s">
        <v>337</v>
      </c>
      <c r="E4614" t="s">
        <v>85</v>
      </c>
      <c r="F4614" t="s">
        <v>287</v>
      </c>
      <c r="G4614" t="s">
        <v>332</v>
      </c>
      <c r="H4614" t="s">
        <v>1</v>
      </c>
      <c r="I4614">
        <v>0</v>
      </c>
      <c r="J4614">
        <v>0</v>
      </c>
      <c r="K4614">
        <v>0</v>
      </c>
      <c r="L4614">
        <v>0</v>
      </c>
      <c r="M4614">
        <v>0</v>
      </c>
      <c r="N4614">
        <v>0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</row>
    <row r="4615" spans="1:37">
      <c r="A4615" s="32" t="str">
        <f t="shared" si="72"/>
        <v>Goods covered by EC Reg 1236/2005 and goods rated for Military useNiueTemporarya</v>
      </c>
      <c r="B4615" s="32" t="str">
        <f>VLOOKUP(D4615,Lookup!$A:$B,2,FALSE)</f>
        <v>Goods covered by EC Reg 1236/2005 and goods rated for Military use</v>
      </c>
      <c r="C4615" s="32" t="s">
        <v>352</v>
      </c>
      <c r="D4615" t="s">
        <v>337</v>
      </c>
      <c r="E4615" t="s">
        <v>84</v>
      </c>
      <c r="F4615" t="s">
        <v>287</v>
      </c>
      <c r="G4615" t="s">
        <v>332</v>
      </c>
      <c r="H4615" t="s">
        <v>1</v>
      </c>
      <c r="I4615">
        <v>0</v>
      </c>
      <c r="J4615">
        <v>0</v>
      </c>
      <c r="K4615">
        <v>0</v>
      </c>
      <c r="L4615">
        <v>0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</row>
    <row r="4616" spans="1:37">
      <c r="A4616" s="32" t="str">
        <f t="shared" si="72"/>
        <v>Goods covered by EC Reg 1236/2005 and goods rated for Military useNorfolk IslandTemporarya</v>
      </c>
      <c r="B4616" s="32" t="str">
        <f>VLOOKUP(D4616,Lookup!$A:$B,2,FALSE)</f>
        <v>Goods covered by EC Reg 1236/2005 and goods rated for Military use</v>
      </c>
      <c r="C4616" s="32" t="s">
        <v>352</v>
      </c>
      <c r="D4616" t="s">
        <v>337</v>
      </c>
      <c r="E4616" t="s">
        <v>83</v>
      </c>
      <c r="F4616" t="s">
        <v>287</v>
      </c>
      <c r="G4616" t="s">
        <v>332</v>
      </c>
      <c r="H4616" t="s">
        <v>1</v>
      </c>
      <c r="I4616">
        <v>0</v>
      </c>
      <c r="J4616">
        <v>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</row>
    <row r="4617" spans="1:37">
      <c r="A4617" s="32" t="str">
        <f t="shared" si="72"/>
        <v>Goods covered by EC Reg 1236/2005 and goods rated for Military useNorthern Marianas IslandsTemporarya</v>
      </c>
      <c r="B4617" s="32" t="str">
        <f>VLOOKUP(D4617,Lookup!$A:$B,2,FALSE)</f>
        <v>Goods covered by EC Reg 1236/2005 and goods rated for Military use</v>
      </c>
      <c r="C4617" s="32" t="s">
        <v>352</v>
      </c>
      <c r="D4617" t="s">
        <v>337</v>
      </c>
      <c r="E4617" t="s">
        <v>82</v>
      </c>
      <c r="F4617" t="s">
        <v>287</v>
      </c>
      <c r="G4617" t="s">
        <v>332</v>
      </c>
      <c r="H4617" t="s">
        <v>1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</row>
    <row r="4618" spans="1:37">
      <c r="A4618" s="32" t="str">
        <f t="shared" si="72"/>
        <v>Goods covered by EC Reg 1236/2005 and goods rated for Military useNorwayTemporarya</v>
      </c>
      <c r="B4618" s="32" t="str">
        <f>VLOOKUP(D4618,Lookup!$A:$B,2,FALSE)</f>
        <v>Goods covered by EC Reg 1236/2005 and goods rated for Military use</v>
      </c>
      <c r="C4618" s="32" t="s">
        <v>352</v>
      </c>
      <c r="D4618" t="s">
        <v>337</v>
      </c>
      <c r="E4618" t="s">
        <v>81</v>
      </c>
      <c r="F4618" t="s">
        <v>287</v>
      </c>
      <c r="G4618" t="s">
        <v>332</v>
      </c>
      <c r="H4618" t="s">
        <v>1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</row>
    <row r="4619" spans="1:37">
      <c r="A4619" s="32" t="str">
        <f t="shared" si="72"/>
        <v>Goods covered by EC Reg 1236/2005 and goods rated for Military useOmanTemporarya</v>
      </c>
      <c r="B4619" s="32" t="str">
        <f>VLOOKUP(D4619,Lookup!$A:$B,2,FALSE)</f>
        <v>Goods covered by EC Reg 1236/2005 and goods rated for Military use</v>
      </c>
      <c r="C4619" s="32" t="s">
        <v>352</v>
      </c>
      <c r="D4619" t="s">
        <v>337</v>
      </c>
      <c r="E4619" t="s">
        <v>80</v>
      </c>
      <c r="F4619" t="s">
        <v>287</v>
      </c>
      <c r="G4619" t="s">
        <v>332</v>
      </c>
      <c r="H4619" t="s">
        <v>1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</row>
    <row r="4620" spans="1:37">
      <c r="A4620" s="32" t="str">
        <f t="shared" si="72"/>
        <v>Goods covered by EC Reg 1236/2005 and goods rated for Military usePakistanTemporarya</v>
      </c>
      <c r="B4620" s="32" t="str">
        <f>VLOOKUP(D4620,Lookup!$A:$B,2,FALSE)</f>
        <v>Goods covered by EC Reg 1236/2005 and goods rated for Military use</v>
      </c>
      <c r="C4620" s="32" t="s">
        <v>352</v>
      </c>
      <c r="D4620" t="s">
        <v>337</v>
      </c>
      <c r="E4620" t="s">
        <v>79</v>
      </c>
      <c r="F4620" t="s">
        <v>287</v>
      </c>
      <c r="G4620" t="s">
        <v>332</v>
      </c>
      <c r="H4620" t="s">
        <v>1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</row>
    <row r="4621" spans="1:37">
      <c r="A4621" s="32" t="str">
        <f t="shared" si="72"/>
        <v>Goods covered by EC Reg 1236/2005 and goods rated for Military usePalauTemporarya</v>
      </c>
      <c r="B4621" s="32" t="str">
        <f>VLOOKUP(D4621,Lookup!$A:$B,2,FALSE)</f>
        <v>Goods covered by EC Reg 1236/2005 and goods rated for Military use</v>
      </c>
      <c r="C4621" s="32" t="s">
        <v>352</v>
      </c>
      <c r="D4621" t="s">
        <v>337</v>
      </c>
      <c r="E4621" t="s">
        <v>78</v>
      </c>
      <c r="F4621" t="s">
        <v>287</v>
      </c>
      <c r="G4621" t="s">
        <v>332</v>
      </c>
      <c r="H4621" t="s">
        <v>1</v>
      </c>
      <c r="I4621">
        <v>0</v>
      </c>
      <c r="J4621">
        <v>0</v>
      </c>
      <c r="K4621">
        <v>0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</row>
    <row r="4622" spans="1:37">
      <c r="A4622" s="32" t="str">
        <f t="shared" si="72"/>
        <v>Goods covered by EC Reg 1236/2005 and goods rated for Military usePanamaTemporarya</v>
      </c>
      <c r="B4622" s="32" t="str">
        <f>VLOOKUP(D4622,Lookup!$A:$B,2,FALSE)</f>
        <v>Goods covered by EC Reg 1236/2005 and goods rated for Military use</v>
      </c>
      <c r="C4622" s="32" t="s">
        <v>352</v>
      </c>
      <c r="D4622" t="s">
        <v>337</v>
      </c>
      <c r="E4622" t="s">
        <v>77</v>
      </c>
      <c r="F4622" t="s">
        <v>287</v>
      </c>
      <c r="G4622" t="s">
        <v>332</v>
      </c>
      <c r="H4622" t="s">
        <v>1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</row>
    <row r="4623" spans="1:37">
      <c r="A4623" s="32" t="str">
        <f t="shared" si="72"/>
        <v>Goods covered by EC Reg 1236/2005 and goods rated for Military usePapua New GuineaTemporarya</v>
      </c>
      <c r="B4623" s="32" t="str">
        <f>VLOOKUP(D4623,Lookup!$A:$B,2,FALSE)</f>
        <v>Goods covered by EC Reg 1236/2005 and goods rated for Military use</v>
      </c>
      <c r="C4623" s="32" t="s">
        <v>352</v>
      </c>
      <c r="D4623" t="s">
        <v>337</v>
      </c>
      <c r="E4623" t="s">
        <v>76</v>
      </c>
      <c r="F4623" t="s">
        <v>287</v>
      </c>
      <c r="G4623" t="s">
        <v>332</v>
      </c>
      <c r="H4623" t="s">
        <v>1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</row>
    <row r="4624" spans="1:37">
      <c r="A4624" s="32" t="str">
        <f t="shared" si="72"/>
        <v>Goods covered by EC Reg 1236/2005 and goods rated for Military useParaguayTemporarya</v>
      </c>
      <c r="B4624" s="32" t="str">
        <f>VLOOKUP(D4624,Lookup!$A:$B,2,FALSE)</f>
        <v>Goods covered by EC Reg 1236/2005 and goods rated for Military use</v>
      </c>
      <c r="C4624" s="32" t="s">
        <v>352</v>
      </c>
      <c r="D4624" t="s">
        <v>337</v>
      </c>
      <c r="E4624" t="s">
        <v>75</v>
      </c>
      <c r="F4624" t="s">
        <v>287</v>
      </c>
      <c r="G4624" t="s">
        <v>332</v>
      </c>
      <c r="H4624" t="s">
        <v>1</v>
      </c>
      <c r="I4624">
        <v>0</v>
      </c>
      <c r="J4624">
        <v>0</v>
      </c>
      <c r="K4624">
        <v>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</row>
    <row r="4625" spans="1:37">
      <c r="A4625" s="32" t="str">
        <f t="shared" si="72"/>
        <v>Goods covered by EC Reg 1236/2005 and goods rated for Military usePeruTemporarya</v>
      </c>
      <c r="B4625" s="32" t="str">
        <f>VLOOKUP(D4625,Lookup!$A:$B,2,FALSE)</f>
        <v>Goods covered by EC Reg 1236/2005 and goods rated for Military use</v>
      </c>
      <c r="C4625" s="32" t="s">
        <v>352</v>
      </c>
      <c r="D4625" t="s">
        <v>337</v>
      </c>
      <c r="E4625" t="s">
        <v>74</v>
      </c>
      <c r="F4625" t="s">
        <v>287</v>
      </c>
      <c r="G4625" t="s">
        <v>332</v>
      </c>
      <c r="H4625" t="s">
        <v>1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</row>
    <row r="4626" spans="1:37">
      <c r="A4626" s="32" t="str">
        <f t="shared" si="72"/>
        <v>Goods covered by EC Reg 1236/2005 and goods rated for Military usePhilippinesTemporarya</v>
      </c>
      <c r="B4626" s="32" t="str">
        <f>VLOOKUP(D4626,Lookup!$A:$B,2,FALSE)</f>
        <v>Goods covered by EC Reg 1236/2005 and goods rated for Military use</v>
      </c>
      <c r="C4626" s="32" t="s">
        <v>352</v>
      </c>
      <c r="D4626" t="s">
        <v>337</v>
      </c>
      <c r="E4626" t="s">
        <v>73</v>
      </c>
      <c r="F4626" t="s">
        <v>287</v>
      </c>
      <c r="G4626" t="s">
        <v>332</v>
      </c>
      <c r="H4626" t="s">
        <v>1</v>
      </c>
      <c r="I4626">
        <v>0</v>
      </c>
      <c r="J4626">
        <v>0</v>
      </c>
      <c r="K4626">
        <v>0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</row>
    <row r="4627" spans="1:37">
      <c r="A4627" s="32" t="str">
        <f t="shared" si="72"/>
        <v>Goods covered by EC Reg 1236/2005 and goods rated for Military usePitcairn Islands (Islands of: Pitcairn | Henderson | Ducie | Oeno)Temporarya</v>
      </c>
      <c r="B4627" s="32" t="str">
        <f>VLOOKUP(D4627,Lookup!$A:$B,2,FALSE)</f>
        <v>Goods covered by EC Reg 1236/2005 and goods rated for Military use</v>
      </c>
      <c r="C4627" s="32" t="s">
        <v>352</v>
      </c>
      <c r="D4627" t="s">
        <v>337</v>
      </c>
      <c r="E4627" t="s">
        <v>348</v>
      </c>
      <c r="F4627" t="s">
        <v>287</v>
      </c>
      <c r="G4627" t="s">
        <v>332</v>
      </c>
      <c r="H4627" t="s">
        <v>1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</row>
    <row r="4628" spans="1:37">
      <c r="A4628" s="32" t="str">
        <f t="shared" si="72"/>
        <v>Goods covered by EC Reg 1236/2005 and goods rated for Military usePolandTemporarya</v>
      </c>
      <c r="B4628" s="32" t="str">
        <f>VLOOKUP(D4628,Lookup!$A:$B,2,FALSE)</f>
        <v>Goods covered by EC Reg 1236/2005 and goods rated for Military use</v>
      </c>
      <c r="C4628" s="32" t="s">
        <v>352</v>
      </c>
      <c r="D4628" t="s">
        <v>337</v>
      </c>
      <c r="E4628" t="s">
        <v>72</v>
      </c>
      <c r="F4628" t="s">
        <v>287</v>
      </c>
      <c r="G4628" t="s">
        <v>332</v>
      </c>
      <c r="H4628" t="s">
        <v>1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</row>
    <row r="4629" spans="1:37">
      <c r="A4629" s="32" t="str">
        <f t="shared" si="72"/>
        <v>Goods covered by EC Reg 1236/2005 and goods rated for Military usePortugalTemporarya</v>
      </c>
      <c r="B4629" s="32" t="str">
        <f>VLOOKUP(D4629,Lookup!$A:$B,2,FALSE)</f>
        <v>Goods covered by EC Reg 1236/2005 and goods rated for Military use</v>
      </c>
      <c r="C4629" s="32" t="s">
        <v>352</v>
      </c>
      <c r="D4629" t="s">
        <v>337</v>
      </c>
      <c r="E4629" t="s">
        <v>71</v>
      </c>
      <c r="F4629" t="s">
        <v>287</v>
      </c>
      <c r="G4629" t="s">
        <v>332</v>
      </c>
      <c r="H4629" t="s">
        <v>1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</row>
    <row r="4630" spans="1:37">
      <c r="A4630" s="32" t="str">
        <f t="shared" si="72"/>
        <v>Goods covered by EC Reg 1236/2005 and goods rated for Military usePuerto RicoTemporarya</v>
      </c>
      <c r="B4630" s="32" t="str">
        <f>VLOOKUP(D4630,Lookup!$A:$B,2,FALSE)</f>
        <v>Goods covered by EC Reg 1236/2005 and goods rated for Military use</v>
      </c>
      <c r="C4630" s="32" t="s">
        <v>352</v>
      </c>
      <c r="D4630" t="s">
        <v>337</v>
      </c>
      <c r="E4630" t="s">
        <v>70</v>
      </c>
      <c r="F4630" t="s">
        <v>287</v>
      </c>
      <c r="G4630" t="s">
        <v>332</v>
      </c>
      <c r="H4630" t="s">
        <v>1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</row>
    <row r="4631" spans="1:37">
      <c r="A4631" s="32" t="str">
        <f t="shared" si="72"/>
        <v>Goods covered by EC Reg 1236/2005 and goods rated for Military useQatarTemporarya</v>
      </c>
      <c r="B4631" s="32" t="str">
        <f>VLOOKUP(D4631,Lookup!$A:$B,2,FALSE)</f>
        <v>Goods covered by EC Reg 1236/2005 and goods rated for Military use</v>
      </c>
      <c r="C4631" s="32" t="s">
        <v>352</v>
      </c>
      <c r="D4631" t="s">
        <v>337</v>
      </c>
      <c r="E4631" t="s">
        <v>69</v>
      </c>
      <c r="F4631" t="s">
        <v>287</v>
      </c>
      <c r="G4631" t="s">
        <v>332</v>
      </c>
      <c r="H4631" t="s">
        <v>1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</row>
    <row r="4632" spans="1:37">
      <c r="A4632" s="32" t="str">
        <f t="shared" si="72"/>
        <v>Goods covered by EC Reg 1236/2005 and goods rated for Military useRepublic of CongoTemporarya</v>
      </c>
      <c r="B4632" s="32" t="str">
        <f>VLOOKUP(D4632,Lookup!$A:$B,2,FALSE)</f>
        <v>Goods covered by EC Reg 1236/2005 and goods rated for Military use</v>
      </c>
      <c r="C4632" s="32" t="s">
        <v>352</v>
      </c>
      <c r="D4632" t="s">
        <v>337</v>
      </c>
      <c r="E4632" t="s">
        <v>68</v>
      </c>
      <c r="F4632" t="s">
        <v>287</v>
      </c>
      <c r="G4632" t="s">
        <v>332</v>
      </c>
      <c r="H4632" t="s">
        <v>1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</row>
    <row r="4633" spans="1:37">
      <c r="A4633" s="32" t="str">
        <f t="shared" si="72"/>
        <v>Goods covered by EC Reg 1236/2005 and goods rated for Military useRomaniaTemporarya</v>
      </c>
      <c r="B4633" s="32" t="str">
        <f>VLOOKUP(D4633,Lookup!$A:$B,2,FALSE)</f>
        <v>Goods covered by EC Reg 1236/2005 and goods rated for Military use</v>
      </c>
      <c r="C4633" s="32" t="s">
        <v>352</v>
      </c>
      <c r="D4633" t="s">
        <v>337</v>
      </c>
      <c r="E4633" t="s">
        <v>67</v>
      </c>
      <c r="F4633" t="s">
        <v>287</v>
      </c>
      <c r="G4633" t="s">
        <v>332</v>
      </c>
      <c r="H4633" t="s">
        <v>1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</row>
    <row r="4634" spans="1:37">
      <c r="A4634" s="32" t="str">
        <f t="shared" si="72"/>
        <v>Goods covered by EC Reg 1236/2005 and goods rated for Military useRoss DependencyTemporarya</v>
      </c>
      <c r="B4634" s="32" t="str">
        <f>VLOOKUP(D4634,Lookup!$A:$B,2,FALSE)</f>
        <v>Goods covered by EC Reg 1236/2005 and goods rated for Military use</v>
      </c>
      <c r="C4634" s="32" t="s">
        <v>352</v>
      </c>
      <c r="D4634" t="s">
        <v>337</v>
      </c>
      <c r="E4634" t="s">
        <v>66</v>
      </c>
      <c r="F4634" t="s">
        <v>287</v>
      </c>
      <c r="G4634" t="s">
        <v>332</v>
      </c>
      <c r="H4634" t="s">
        <v>1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</row>
    <row r="4635" spans="1:37">
      <c r="A4635" s="32" t="str">
        <f t="shared" si="72"/>
        <v>Goods covered by EC Reg 1236/2005 and goods rated for Military useRussiaTemporarya</v>
      </c>
      <c r="B4635" s="32" t="str">
        <f>VLOOKUP(D4635,Lookup!$A:$B,2,FALSE)</f>
        <v>Goods covered by EC Reg 1236/2005 and goods rated for Military use</v>
      </c>
      <c r="C4635" s="32" t="s">
        <v>352</v>
      </c>
      <c r="D4635" t="s">
        <v>337</v>
      </c>
      <c r="E4635" t="s">
        <v>65</v>
      </c>
      <c r="F4635" t="s">
        <v>287</v>
      </c>
      <c r="G4635" t="s">
        <v>332</v>
      </c>
      <c r="H4635" t="s">
        <v>1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</row>
    <row r="4636" spans="1:37">
      <c r="A4636" s="32" t="str">
        <f t="shared" si="72"/>
        <v>Goods covered by EC Reg 1236/2005 and goods rated for Military useRwandaTemporarya</v>
      </c>
      <c r="B4636" s="32" t="str">
        <f>VLOOKUP(D4636,Lookup!$A:$B,2,FALSE)</f>
        <v>Goods covered by EC Reg 1236/2005 and goods rated for Military use</v>
      </c>
      <c r="C4636" s="32" t="s">
        <v>352</v>
      </c>
      <c r="D4636" t="s">
        <v>337</v>
      </c>
      <c r="E4636" t="s">
        <v>64</v>
      </c>
      <c r="F4636" t="s">
        <v>287</v>
      </c>
      <c r="G4636" t="s">
        <v>332</v>
      </c>
      <c r="H4636" t="s">
        <v>1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</row>
    <row r="4637" spans="1:37">
      <c r="A4637" s="32" t="str">
        <f t="shared" si="72"/>
        <v>Goods covered by EC Reg 1236/2005 and goods rated for Military useSamoaTemporarya</v>
      </c>
      <c r="B4637" s="32" t="str">
        <f>VLOOKUP(D4637,Lookup!$A:$B,2,FALSE)</f>
        <v>Goods covered by EC Reg 1236/2005 and goods rated for Military use</v>
      </c>
      <c r="C4637" s="32" t="s">
        <v>352</v>
      </c>
      <c r="D4637" t="s">
        <v>337</v>
      </c>
      <c r="E4637" t="s">
        <v>63</v>
      </c>
      <c r="F4637" t="s">
        <v>287</v>
      </c>
      <c r="G4637" t="s">
        <v>332</v>
      </c>
      <c r="H4637" t="s">
        <v>1</v>
      </c>
      <c r="I4637">
        <v>0</v>
      </c>
      <c r="J4637">
        <v>0</v>
      </c>
      <c r="K4637">
        <v>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</row>
    <row r="4638" spans="1:37">
      <c r="A4638" s="32" t="str">
        <f t="shared" si="72"/>
        <v>Goods covered by EC Reg 1236/2005 and goods rated for Military useSan MarinoTemporarya</v>
      </c>
      <c r="B4638" s="32" t="str">
        <f>VLOOKUP(D4638,Lookup!$A:$B,2,FALSE)</f>
        <v>Goods covered by EC Reg 1236/2005 and goods rated for Military use</v>
      </c>
      <c r="C4638" s="32" t="s">
        <v>352</v>
      </c>
      <c r="D4638" t="s">
        <v>337</v>
      </c>
      <c r="E4638" t="s">
        <v>62</v>
      </c>
      <c r="F4638" t="s">
        <v>287</v>
      </c>
      <c r="G4638" t="s">
        <v>332</v>
      </c>
      <c r="H4638" t="s">
        <v>1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</row>
    <row r="4639" spans="1:37">
      <c r="A4639" s="32" t="str">
        <f t="shared" si="72"/>
        <v>Goods covered by EC Reg 1236/2005 and goods rated for Military useSao Tome and PrincipeTemporarya</v>
      </c>
      <c r="B4639" s="32" t="str">
        <f>VLOOKUP(D4639,Lookup!$A:$B,2,FALSE)</f>
        <v>Goods covered by EC Reg 1236/2005 and goods rated for Military use</v>
      </c>
      <c r="C4639" s="32" t="s">
        <v>352</v>
      </c>
      <c r="D4639" t="s">
        <v>337</v>
      </c>
      <c r="E4639" t="s">
        <v>61</v>
      </c>
      <c r="F4639" t="s">
        <v>287</v>
      </c>
      <c r="G4639" t="s">
        <v>332</v>
      </c>
      <c r="H4639" t="s">
        <v>1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</row>
    <row r="4640" spans="1:37">
      <c r="A4640" s="32" t="str">
        <f t="shared" si="72"/>
        <v>Goods covered by EC Reg 1236/2005 and goods rated for Military useSarawakTemporarya</v>
      </c>
      <c r="B4640" s="32" t="str">
        <f>VLOOKUP(D4640,Lookup!$A:$B,2,FALSE)</f>
        <v>Goods covered by EC Reg 1236/2005 and goods rated for Military use</v>
      </c>
      <c r="C4640" s="32" t="s">
        <v>352</v>
      </c>
      <c r="D4640" t="s">
        <v>337</v>
      </c>
      <c r="E4640" t="s">
        <v>60</v>
      </c>
      <c r="F4640" t="s">
        <v>287</v>
      </c>
      <c r="G4640" t="s">
        <v>332</v>
      </c>
      <c r="H4640" t="s">
        <v>1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</row>
    <row r="4641" spans="1:37">
      <c r="A4641" s="32" t="str">
        <f t="shared" si="72"/>
        <v>Goods covered by EC Reg 1236/2005 and goods rated for Military useSaudi ArabiaTemporarya</v>
      </c>
      <c r="B4641" s="32" t="str">
        <f>VLOOKUP(D4641,Lookup!$A:$B,2,FALSE)</f>
        <v>Goods covered by EC Reg 1236/2005 and goods rated for Military use</v>
      </c>
      <c r="C4641" s="32" t="s">
        <v>352</v>
      </c>
      <c r="D4641" t="s">
        <v>337</v>
      </c>
      <c r="E4641" t="s">
        <v>59</v>
      </c>
      <c r="F4641" t="s">
        <v>287</v>
      </c>
      <c r="G4641" t="s">
        <v>332</v>
      </c>
      <c r="H4641" t="s">
        <v>1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</row>
    <row r="4642" spans="1:37">
      <c r="A4642" s="32" t="str">
        <f t="shared" si="72"/>
        <v>Goods covered by EC Reg 1236/2005 and goods rated for Military useSenegalTemporarya</v>
      </c>
      <c r="B4642" s="32" t="str">
        <f>VLOOKUP(D4642,Lookup!$A:$B,2,FALSE)</f>
        <v>Goods covered by EC Reg 1236/2005 and goods rated for Military use</v>
      </c>
      <c r="C4642" s="32" t="s">
        <v>352</v>
      </c>
      <c r="D4642" t="s">
        <v>337</v>
      </c>
      <c r="E4642" t="s">
        <v>58</v>
      </c>
      <c r="F4642" t="s">
        <v>287</v>
      </c>
      <c r="G4642" t="s">
        <v>332</v>
      </c>
      <c r="H4642" t="s">
        <v>1</v>
      </c>
      <c r="I4642">
        <v>0</v>
      </c>
      <c r="J4642">
        <v>0</v>
      </c>
      <c r="K4642">
        <v>0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</row>
    <row r="4643" spans="1:37">
      <c r="A4643" s="32" t="str">
        <f t="shared" si="72"/>
        <v>Goods covered by EC Reg 1236/2005 and goods rated for Military useSerbiaTemporarya</v>
      </c>
      <c r="B4643" s="32" t="str">
        <f>VLOOKUP(D4643,Lookup!$A:$B,2,FALSE)</f>
        <v>Goods covered by EC Reg 1236/2005 and goods rated for Military use</v>
      </c>
      <c r="C4643" s="32" t="s">
        <v>352</v>
      </c>
      <c r="D4643" t="s">
        <v>337</v>
      </c>
      <c r="E4643" t="s">
        <v>57</v>
      </c>
      <c r="F4643" t="s">
        <v>287</v>
      </c>
      <c r="G4643" t="s">
        <v>332</v>
      </c>
      <c r="H4643" t="s">
        <v>1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</row>
    <row r="4644" spans="1:37">
      <c r="A4644" s="32" t="str">
        <f t="shared" si="72"/>
        <v>Goods covered by EC Reg 1236/2005 and goods rated for Military useSeychellesTemporarya</v>
      </c>
      <c r="B4644" s="32" t="str">
        <f>VLOOKUP(D4644,Lookup!$A:$B,2,FALSE)</f>
        <v>Goods covered by EC Reg 1236/2005 and goods rated for Military use</v>
      </c>
      <c r="C4644" s="32" t="s">
        <v>352</v>
      </c>
      <c r="D4644" t="s">
        <v>337</v>
      </c>
      <c r="E4644" t="s">
        <v>56</v>
      </c>
      <c r="F4644" t="s">
        <v>287</v>
      </c>
      <c r="G4644" t="s">
        <v>332</v>
      </c>
      <c r="H4644" t="s">
        <v>1</v>
      </c>
      <c r="I4644">
        <v>0</v>
      </c>
      <c r="J4644">
        <v>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</row>
    <row r="4645" spans="1:37">
      <c r="A4645" s="32" t="str">
        <f t="shared" si="72"/>
        <v>Goods covered by EC Reg 1236/2005 and goods rated for Military useSierra LeoneTemporarya</v>
      </c>
      <c r="B4645" s="32" t="str">
        <f>VLOOKUP(D4645,Lookup!$A:$B,2,FALSE)</f>
        <v>Goods covered by EC Reg 1236/2005 and goods rated for Military use</v>
      </c>
      <c r="C4645" s="32" t="s">
        <v>352</v>
      </c>
      <c r="D4645" t="s">
        <v>337</v>
      </c>
      <c r="E4645" t="s">
        <v>55</v>
      </c>
      <c r="F4645" t="s">
        <v>287</v>
      </c>
      <c r="G4645" t="s">
        <v>332</v>
      </c>
      <c r="H4645" t="s">
        <v>1</v>
      </c>
      <c r="I4645">
        <v>0</v>
      </c>
      <c r="J4645">
        <v>0</v>
      </c>
      <c r="K4645">
        <v>0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</row>
    <row r="4646" spans="1:37">
      <c r="A4646" s="32" t="str">
        <f t="shared" si="72"/>
        <v>Goods covered by EC Reg 1236/2005 and goods rated for Military useSingaporeTemporarya</v>
      </c>
      <c r="B4646" s="32" t="str">
        <f>VLOOKUP(D4646,Lookup!$A:$B,2,FALSE)</f>
        <v>Goods covered by EC Reg 1236/2005 and goods rated for Military use</v>
      </c>
      <c r="C4646" s="32" t="s">
        <v>352</v>
      </c>
      <c r="D4646" t="s">
        <v>337</v>
      </c>
      <c r="E4646" t="s">
        <v>54</v>
      </c>
      <c r="F4646" t="s">
        <v>287</v>
      </c>
      <c r="G4646" t="s">
        <v>332</v>
      </c>
      <c r="H4646" t="s">
        <v>1</v>
      </c>
      <c r="I4646">
        <v>0</v>
      </c>
      <c r="J4646">
        <v>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</row>
    <row r="4647" spans="1:37">
      <c r="A4647" s="32" t="str">
        <f t="shared" si="72"/>
        <v>Goods covered by EC Reg 1236/2005 and goods rated for Military useSlovakiaTemporarya</v>
      </c>
      <c r="B4647" s="32" t="str">
        <f>VLOOKUP(D4647,Lookup!$A:$B,2,FALSE)</f>
        <v>Goods covered by EC Reg 1236/2005 and goods rated for Military use</v>
      </c>
      <c r="C4647" s="32" t="s">
        <v>352</v>
      </c>
      <c r="D4647" t="s">
        <v>337</v>
      </c>
      <c r="E4647" t="s">
        <v>53</v>
      </c>
      <c r="F4647" t="s">
        <v>287</v>
      </c>
      <c r="G4647" t="s">
        <v>332</v>
      </c>
      <c r="H4647" t="s">
        <v>1</v>
      </c>
      <c r="I4647">
        <v>0</v>
      </c>
      <c r="J4647">
        <v>0</v>
      </c>
      <c r="K4647">
        <v>0</v>
      </c>
      <c r="L4647">
        <v>0</v>
      </c>
      <c r="M4647">
        <v>0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</row>
    <row r="4648" spans="1:37">
      <c r="A4648" s="32" t="str">
        <f t="shared" si="72"/>
        <v>Goods covered by EC Reg 1236/2005 and goods rated for Military useSloveniaTemporarya</v>
      </c>
      <c r="B4648" s="32" t="str">
        <f>VLOOKUP(D4648,Lookup!$A:$B,2,FALSE)</f>
        <v>Goods covered by EC Reg 1236/2005 and goods rated for Military use</v>
      </c>
      <c r="C4648" s="32" t="s">
        <v>352</v>
      </c>
      <c r="D4648" t="s">
        <v>337</v>
      </c>
      <c r="E4648" t="s">
        <v>52</v>
      </c>
      <c r="F4648" t="s">
        <v>287</v>
      </c>
      <c r="G4648" t="s">
        <v>332</v>
      </c>
      <c r="H4648" t="s">
        <v>1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</row>
    <row r="4649" spans="1:37">
      <c r="A4649" s="32" t="str">
        <f t="shared" si="72"/>
        <v>Goods covered by EC Reg 1236/2005 and goods rated for Military useSolomon IslandsTemporarya</v>
      </c>
      <c r="B4649" s="32" t="str">
        <f>VLOOKUP(D4649,Lookup!$A:$B,2,FALSE)</f>
        <v>Goods covered by EC Reg 1236/2005 and goods rated for Military use</v>
      </c>
      <c r="C4649" s="32" t="s">
        <v>352</v>
      </c>
      <c r="D4649" t="s">
        <v>337</v>
      </c>
      <c r="E4649" t="s">
        <v>51</v>
      </c>
      <c r="F4649" t="s">
        <v>287</v>
      </c>
      <c r="G4649" t="s">
        <v>332</v>
      </c>
      <c r="H4649" t="s">
        <v>1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</row>
    <row r="4650" spans="1:37">
      <c r="A4650" s="32" t="str">
        <f t="shared" si="72"/>
        <v>Goods covered by EC Reg 1236/2005 and goods rated for Military useSomaliaTemporarya</v>
      </c>
      <c r="B4650" s="32" t="str">
        <f>VLOOKUP(D4650,Lookup!$A:$B,2,FALSE)</f>
        <v>Goods covered by EC Reg 1236/2005 and goods rated for Military use</v>
      </c>
      <c r="C4650" s="32" t="s">
        <v>352</v>
      </c>
      <c r="D4650" t="s">
        <v>337</v>
      </c>
      <c r="E4650" t="s">
        <v>50</v>
      </c>
      <c r="F4650" t="s">
        <v>287</v>
      </c>
      <c r="G4650" t="s">
        <v>332</v>
      </c>
      <c r="H4650" t="s">
        <v>1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</row>
    <row r="4651" spans="1:37">
      <c r="A4651" s="32" t="str">
        <f t="shared" si="72"/>
        <v>Goods covered by EC Reg 1236/2005 and goods rated for Military useSouth AfricaTemporarya</v>
      </c>
      <c r="B4651" s="32" t="str">
        <f>VLOOKUP(D4651,Lookup!$A:$B,2,FALSE)</f>
        <v>Goods covered by EC Reg 1236/2005 and goods rated for Military use</v>
      </c>
      <c r="C4651" s="32" t="s">
        <v>352</v>
      </c>
      <c r="D4651" t="s">
        <v>337</v>
      </c>
      <c r="E4651" t="s">
        <v>49</v>
      </c>
      <c r="F4651" t="s">
        <v>287</v>
      </c>
      <c r="G4651" t="s">
        <v>332</v>
      </c>
      <c r="H4651" t="s">
        <v>1</v>
      </c>
      <c r="I4651">
        <v>0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</row>
    <row r="4652" spans="1:37">
      <c r="A4652" s="32" t="str">
        <f t="shared" si="72"/>
        <v>Goods covered by EC Reg 1236/2005 and goods rated for Military useSouth Georgia and South Sandwich IslandsTemporarya</v>
      </c>
      <c r="B4652" s="32" t="str">
        <f>VLOOKUP(D4652,Lookup!$A:$B,2,FALSE)</f>
        <v>Goods covered by EC Reg 1236/2005 and goods rated for Military use</v>
      </c>
      <c r="C4652" s="32" t="s">
        <v>352</v>
      </c>
      <c r="D4652" t="s">
        <v>337</v>
      </c>
      <c r="E4652" t="s">
        <v>48</v>
      </c>
      <c r="F4652" t="s">
        <v>287</v>
      </c>
      <c r="G4652" t="s">
        <v>332</v>
      </c>
      <c r="H4652" t="s">
        <v>1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  <c r="O4652">
        <v>0</v>
      </c>
      <c r="P4652">
        <v>0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</row>
    <row r="4653" spans="1:37">
      <c r="A4653" s="32" t="str">
        <f t="shared" si="72"/>
        <v>Goods covered by EC Reg 1236/2005 and goods rated for Military useSpainTemporarya</v>
      </c>
      <c r="B4653" s="32" t="str">
        <f>VLOOKUP(D4653,Lookup!$A:$B,2,FALSE)</f>
        <v>Goods covered by EC Reg 1236/2005 and goods rated for Military use</v>
      </c>
      <c r="C4653" s="32" t="s">
        <v>352</v>
      </c>
      <c r="D4653" t="s">
        <v>337</v>
      </c>
      <c r="E4653" t="s">
        <v>47</v>
      </c>
      <c r="F4653" t="s">
        <v>287</v>
      </c>
      <c r="G4653" t="s">
        <v>332</v>
      </c>
      <c r="H4653" t="s">
        <v>1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0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</row>
    <row r="4654" spans="1:37">
      <c r="A4654" s="32" t="str">
        <f t="shared" si="72"/>
        <v>Goods covered by EC Reg 1236/2005 and goods rated for Military useSri LankaTemporarya</v>
      </c>
      <c r="B4654" s="32" t="str">
        <f>VLOOKUP(D4654,Lookup!$A:$B,2,FALSE)</f>
        <v>Goods covered by EC Reg 1236/2005 and goods rated for Military use</v>
      </c>
      <c r="C4654" s="32" t="s">
        <v>352</v>
      </c>
      <c r="D4654" t="s">
        <v>337</v>
      </c>
      <c r="E4654" t="s">
        <v>46</v>
      </c>
      <c r="F4654" t="s">
        <v>287</v>
      </c>
      <c r="G4654" t="s">
        <v>332</v>
      </c>
      <c r="H4654" t="s">
        <v>1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</row>
    <row r="4655" spans="1:37">
      <c r="A4655" s="32" t="str">
        <f t="shared" si="72"/>
        <v>Goods covered by EC Reg 1236/2005 and goods rated for Military useSt Christopher and NevisTemporarya</v>
      </c>
      <c r="B4655" s="32" t="str">
        <f>VLOOKUP(D4655,Lookup!$A:$B,2,FALSE)</f>
        <v>Goods covered by EC Reg 1236/2005 and goods rated for Military use</v>
      </c>
      <c r="C4655" s="32" t="s">
        <v>352</v>
      </c>
      <c r="D4655" t="s">
        <v>337</v>
      </c>
      <c r="E4655" t="s">
        <v>45</v>
      </c>
      <c r="F4655" t="s">
        <v>287</v>
      </c>
      <c r="G4655" t="s">
        <v>332</v>
      </c>
      <c r="H4655" t="s">
        <v>1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</row>
    <row r="4656" spans="1:37">
      <c r="A4656" s="32" t="str">
        <f t="shared" si="72"/>
        <v>Goods covered by EC Reg 1236/2005 and goods rated for Military useSt HelenaTemporarya</v>
      </c>
      <c r="B4656" s="32" t="str">
        <f>VLOOKUP(D4656,Lookup!$A:$B,2,FALSE)</f>
        <v>Goods covered by EC Reg 1236/2005 and goods rated for Military use</v>
      </c>
      <c r="C4656" s="32" t="s">
        <v>352</v>
      </c>
      <c r="D4656" t="s">
        <v>337</v>
      </c>
      <c r="E4656" t="s">
        <v>44</v>
      </c>
      <c r="F4656" t="s">
        <v>287</v>
      </c>
      <c r="G4656" t="s">
        <v>332</v>
      </c>
      <c r="H4656" t="s">
        <v>1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</row>
    <row r="4657" spans="1:37">
      <c r="A4657" s="32" t="str">
        <f t="shared" si="72"/>
        <v>Goods covered by EC Reg 1236/2005 and goods rated for Military useSt Kitts And NevisTemporarya</v>
      </c>
      <c r="B4657" s="32" t="str">
        <f>VLOOKUP(D4657,Lookup!$A:$B,2,FALSE)</f>
        <v>Goods covered by EC Reg 1236/2005 and goods rated for Military use</v>
      </c>
      <c r="C4657" s="32" t="s">
        <v>352</v>
      </c>
      <c r="D4657" t="s">
        <v>337</v>
      </c>
      <c r="E4657" t="s">
        <v>43</v>
      </c>
      <c r="F4657" t="s">
        <v>287</v>
      </c>
      <c r="G4657" t="s">
        <v>332</v>
      </c>
      <c r="H4657" t="s">
        <v>1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</row>
    <row r="4658" spans="1:37">
      <c r="A4658" s="32" t="str">
        <f t="shared" si="72"/>
        <v>Goods covered by EC Reg 1236/2005 and goods rated for Military useSt LuciaTemporarya</v>
      </c>
      <c r="B4658" s="32" t="str">
        <f>VLOOKUP(D4658,Lookup!$A:$B,2,FALSE)</f>
        <v>Goods covered by EC Reg 1236/2005 and goods rated for Military use</v>
      </c>
      <c r="C4658" s="32" t="s">
        <v>352</v>
      </c>
      <c r="D4658" t="s">
        <v>337</v>
      </c>
      <c r="E4658" t="s">
        <v>42</v>
      </c>
      <c r="F4658" t="s">
        <v>287</v>
      </c>
      <c r="G4658" t="s">
        <v>332</v>
      </c>
      <c r="H4658" t="s">
        <v>1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0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</row>
    <row r="4659" spans="1:37">
      <c r="A4659" s="32" t="str">
        <f t="shared" si="72"/>
        <v>Goods covered by EC Reg 1236/2005 and goods rated for Military useSt Pierre and MiquelonTemporarya</v>
      </c>
      <c r="B4659" s="32" t="str">
        <f>VLOOKUP(D4659,Lookup!$A:$B,2,FALSE)</f>
        <v>Goods covered by EC Reg 1236/2005 and goods rated for Military use</v>
      </c>
      <c r="C4659" s="32" t="s">
        <v>352</v>
      </c>
      <c r="D4659" t="s">
        <v>337</v>
      </c>
      <c r="E4659" t="s">
        <v>41</v>
      </c>
      <c r="F4659" t="s">
        <v>287</v>
      </c>
      <c r="G4659" t="s">
        <v>332</v>
      </c>
      <c r="H4659" t="s">
        <v>1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</row>
    <row r="4660" spans="1:37">
      <c r="A4660" s="32" t="str">
        <f t="shared" si="72"/>
        <v>Goods covered by EC Reg 1236/2005 and goods rated for Military useSt Vincent (including the Grenadines)Temporarya</v>
      </c>
      <c r="B4660" s="32" t="str">
        <f>VLOOKUP(D4660,Lookup!$A:$B,2,FALSE)</f>
        <v>Goods covered by EC Reg 1236/2005 and goods rated for Military use</v>
      </c>
      <c r="C4660" s="32" t="s">
        <v>352</v>
      </c>
      <c r="D4660" t="s">
        <v>337</v>
      </c>
      <c r="E4660" t="s">
        <v>40</v>
      </c>
      <c r="F4660" t="s">
        <v>287</v>
      </c>
      <c r="G4660" t="s">
        <v>332</v>
      </c>
      <c r="H4660" t="s">
        <v>1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</row>
    <row r="4661" spans="1:37">
      <c r="A4661" s="32" t="str">
        <f t="shared" si="72"/>
        <v>Goods covered by EC Reg 1236/2005 and goods rated for Military useSudanTemporarya</v>
      </c>
      <c r="B4661" s="32" t="str">
        <f>VLOOKUP(D4661,Lookup!$A:$B,2,FALSE)</f>
        <v>Goods covered by EC Reg 1236/2005 and goods rated for Military use</v>
      </c>
      <c r="C4661" s="32" t="s">
        <v>352</v>
      </c>
      <c r="D4661" t="s">
        <v>337</v>
      </c>
      <c r="E4661" t="s">
        <v>39</v>
      </c>
      <c r="F4661" t="s">
        <v>287</v>
      </c>
      <c r="G4661" t="s">
        <v>332</v>
      </c>
      <c r="H4661" t="s">
        <v>1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</row>
    <row r="4662" spans="1:37">
      <c r="A4662" s="32" t="str">
        <f t="shared" si="72"/>
        <v>Goods covered by EC Reg 1236/2005 and goods rated for Military useSouth SudanTemporarya</v>
      </c>
      <c r="B4662" s="32" t="str">
        <f>VLOOKUP(D4662,Lookup!$A:$B,2,FALSE)</f>
        <v>Goods covered by EC Reg 1236/2005 and goods rated for Military use</v>
      </c>
      <c r="C4662" s="32" t="s">
        <v>352</v>
      </c>
      <c r="D4662" t="s">
        <v>337</v>
      </c>
      <c r="E4662" t="s">
        <v>344</v>
      </c>
      <c r="F4662" t="s">
        <v>287</v>
      </c>
      <c r="G4662" t="s">
        <v>332</v>
      </c>
      <c r="H4662" t="s">
        <v>1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</row>
    <row r="4663" spans="1:37">
      <c r="A4663" s="32" t="str">
        <f t="shared" si="72"/>
        <v>Goods covered by EC Reg 1236/2005 and goods rated for Military useSurinamTemporarya</v>
      </c>
      <c r="B4663" s="32" t="str">
        <f>VLOOKUP(D4663,Lookup!$A:$B,2,FALSE)</f>
        <v>Goods covered by EC Reg 1236/2005 and goods rated for Military use</v>
      </c>
      <c r="C4663" s="32" t="s">
        <v>352</v>
      </c>
      <c r="D4663" t="s">
        <v>337</v>
      </c>
      <c r="E4663" t="s">
        <v>38</v>
      </c>
      <c r="F4663" t="s">
        <v>287</v>
      </c>
      <c r="G4663" t="s">
        <v>332</v>
      </c>
      <c r="H4663" t="s">
        <v>1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</row>
    <row r="4664" spans="1:37">
      <c r="A4664" s="32" t="str">
        <f t="shared" si="72"/>
        <v>Goods covered by EC Reg 1236/2005 and goods rated for Military useSvelbard ArchipelagoTemporarya</v>
      </c>
      <c r="B4664" s="32" t="str">
        <f>VLOOKUP(D4664,Lookup!$A:$B,2,FALSE)</f>
        <v>Goods covered by EC Reg 1236/2005 and goods rated for Military use</v>
      </c>
      <c r="C4664" s="32" t="s">
        <v>352</v>
      </c>
      <c r="D4664" t="s">
        <v>337</v>
      </c>
      <c r="E4664" t="s">
        <v>37</v>
      </c>
      <c r="F4664" t="s">
        <v>287</v>
      </c>
      <c r="G4664" t="s">
        <v>332</v>
      </c>
      <c r="H4664" t="s">
        <v>1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</row>
    <row r="4665" spans="1:37">
      <c r="A4665" s="32" t="str">
        <f t="shared" si="72"/>
        <v>Goods covered by EC Reg 1236/2005 and goods rated for Military useSwan IslandsTemporarya</v>
      </c>
      <c r="B4665" s="32" t="str">
        <f>VLOOKUP(D4665,Lookup!$A:$B,2,FALSE)</f>
        <v>Goods covered by EC Reg 1236/2005 and goods rated for Military use</v>
      </c>
      <c r="C4665" s="32" t="s">
        <v>352</v>
      </c>
      <c r="D4665" t="s">
        <v>337</v>
      </c>
      <c r="E4665" t="s">
        <v>36</v>
      </c>
      <c r="F4665" t="s">
        <v>287</v>
      </c>
      <c r="G4665" t="s">
        <v>332</v>
      </c>
      <c r="H4665" t="s">
        <v>1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</row>
    <row r="4666" spans="1:37">
      <c r="A4666" s="32" t="str">
        <f t="shared" si="72"/>
        <v>Goods covered by EC Reg 1236/2005 and goods rated for Military useSwazilandTemporarya</v>
      </c>
      <c r="B4666" s="32" t="str">
        <f>VLOOKUP(D4666,Lookup!$A:$B,2,FALSE)</f>
        <v>Goods covered by EC Reg 1236/2005 and goods rated for Military use</v>
      </c>
      <c r="C4666" s="32" t="s">
        <v>352</v>
      </c>
      <c r="D4666" t="s">
        <v>337</v>
      </c>
      <c r="E4666" t="s">
        <v>35</v>
      </c>
      <c r="F4666" t="s">
        <v>287</v>
      </c>
      <c r="G4666" t="s">
        <v>332</v>
      </c>
      <c r="H4666" t="s">
        <v>1</v>
      </c>
      <c r="I4666">
        <v>0</v>
      </c>
      <c r="J4666">
        <v>0</v>
      </c>
      <c r="K4666">
        <v>0</v>
      </c>
      <c r="L4666">
        <v>0</v>
      </c>
      <c r="M4666">
        <v>0</v>
      </c>
      <c r="N4666">
        <v>0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</row>
    <row r="4667" spans="1:37">
      <c r="A4667" s="32" t="str">
        <f t="shared" si="72"/>
        <v>Goods covered by EC Reg 1236/2005 and goods rated for Military useSwedenTemporarya</v>
      </c>
      <c r="B4667" s="32" t="str">
        <f>VLOOKUP(D4667,Lookup!$A:$B,2,FALSE)</f>
        <v>Goods covered by EC Reg 1236/2005 and goods rated for Military use</v>
      </c>
      <c r="C4667" s="32" t="s">
        <v>352</v>
      </c>
      <c r="D4667" t="s">
        <v>337</v>
      </c>
      <c r="E4667" t="s">
        <v>34</v>
      </c>
      <c r="F4667" t="s">
        <v>287</v>
      </c>
      <c r="G4667" t="s">
        <v>332</v>
      </c>
      <c r="H4667" t="s">
        <v>1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</row>
    <row r="4668" spans="1:37">
      <c r="A4668" s="32" t="str">
        <f t="shared" si="72"/>
        <v>Goods covered by EC Reg 1236/2005 and goods rated for Military useSwitzerlandTemporarya</v>
      </c>
      <c r="B4668" s="32" t="str">
        <f>VLOOKUP(D4668,Lookup!$A:$B,2,FALSE)</f>
        <v>Goods covered by EC Reg 1236/2005 and goods rated for Military use</v>
      </c>
      <c r="C4668" s="32" t="s">
        <v>352</v>
      </c>
      <c r="D4668" t="s">
        <v>337</v>
      </c>
      <c r="E4668" t="s">
        <v>33</v>
      </c>
      <c r="F4668" t="s">
        <v>287</v>
      </c>
      <c r="G4668" t="s">
        <v>332</v>
      </c>
      <c r="H4668" t="s">
        <v>1</v>
      </c>
      <c r="I4668">
        <v>0</v>
      </c>
      <c r="J4668">
        <v>0</v>
      </c>
      <c r="K4668">
        <v>0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</row>
    <row r="4669" spans="1:37">
      <c r="A4669" s="32" t="str">
        <f t="shared" si="72"/>
        <v>Goods covered by EC Reg 1236/2005 and goods rated for Military useSyriaTemporarya</v>
      </c>
      <c r="B4669" s="32" t="str">
        <f>VLOOKUP(D4669,Lookup!$A:$B,2,FALSE)</f>
        <v>Goods covered by EC Reg 1236/2005 and goods rated for Military use</v>
      </c>
      <c r="C4669" s="32" t="s">
        <v>352</v>
      </c>
      <c r="D4669" t="s">
        <v>337</v>
      </c>
      <c r="E4669" t="s">
        <v>32</v>
      </c>
      <c r="F4669" t="s">
        <v>287</v>
      </c>
      <c r="G4669" t="s">
        <v>332</v>
      </c>
      <c r="H4669" t="s">
        <v>1</v>
      </c>
      <c r="I4669">
        <v>0</v>
      </c>
      <c r="J4669">
        <v>0</v>
      </c>
      <c r="K4669">
        <v>0</v>
      </c>
      <c r="L4669">
        <v>0</v>
      </c>
      <c r="M4669">
        <v>0</v>
      </c>
      <c r="N4669">
        <v>0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</row>
    <row r="4670" spans="1:37">
      <c r="A4670" s="32" t="str">
        <f t="shared" si="72"/>
        <v>Goods covered by EC Reg 1236/2005 and goods rated for Military useTaiwanTemporarya</v>
      </c>
      <c r="B4670" s="32" t="str">
        <f>VLOOKUP(D4670,Lookup!$A:$B,2,FALSE)</f>
        <v>Goods covered by EC Reg 1236/2005 and goods rated for Military use</v>
      </c>
      <c r="C4670" s="32" t="s">
        <v>352</v>
      </c>
      <c r="D4670" t="s">
        <v>337</v>
      </c>
      <c r="E4670" t="s">
        <v>31</v>
      </c>
      <c r="F4670" t="s">
        <v>287</v>
      </c>
      <c r="G4670" t="s">
        <v>332</v>
      </c>
      <c r="H4670" t="s">
        <v>1</v>
      </c>
      <c r="I4670">
        <v>0</v>
      </c>
      <c r="J4670">
        <v>0</v>
      </c>
      <c r="K4670">
        <v>0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</row>
    <row r="4671" spans="1:37">
      <c r="A4671" s="32" t="str">
        <f t="shared" si="72"/>
        <v>Goods covered by EC Reg 1236/2005 and goods rated for Military useTajikistanTemporarya</v>
      </c>
      <c r="B4671" s="32" t="str">
        <f>VLOOKUP(D4671,Lookup!$A:$B,2,FALSE)</f>
        <v>Goods covered by EC Reg 1236/2005 and goods rated for Military use</v>
      </c>
      <c r="C4671" s="32" t="s">
        <v>352</v>
      </c>
      <c r="D4671" t="s">
        <v>337</v>
      </c>
      <c r="E4671" t="s">
        <v>30</v>
      </c>
      <c r="F4671" t="s">
        <v>287</v>
      </c>
      <c r="G4671" t="s">
        <v>332</v>
      </c>
      <c r="H4671" t="s">
        <v>1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</row>
    <row r="4672" spans="1:37">
      <c r="A4672" s="32" t="str">
        <f t="shared" ref="A4672:A4735" si="73">CONCATENATE(B4672,E4672,F4672,H4672)</f>
        <v>Goods covered by EC Reg 1236/2005 and goods rated for Military useTanzaniaTemporarya</v>
      </c>
      <c r="B4672" s="32" t="str">
        <f>VLOOKUP(D4672,Lookup!$A:$B,2,FALSE)</f>
        <v>Goods covered by EC Reg 1236/2005 and goods rated for Military use</v>
      </c>
      <c r="C4672" s="32" t="s">
        <v>352</v>
      </c>
      <c r="D4672" t="s">
        <v>337</v>
      </c>
      <c r="E4672" t="s">
        <v>29</v>
      </c>
      <c r="F4672" t="s">
        <v>287</v>
      </c>
      <c r="G4672" t="s">
        <v>332</v>
      </c>
      <c r="H4672" t="s">
        <v>1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</row>
    <row r="4673" spans="1:37">
      <c r="A4673" s="32" t="str">
        <f t="shared" si="73"/>
        <v>Goods covered by EC Reg 1236/2005 and goods rated for Military useThailandTemporarya</v>
      </c>
      <c r="B4673" s="32" t="str">
        <f>VLOOKUP(D4673,Lookup!$A:$B,2,FALSE)</f>
        <v>Goods covered by EC Reg 1236/2005 and goods rated for Military use</v>
      </c>
      <c r="C4673" s="32" t="s">
        <v>352</v>
      </c>
      <c r="D4673" t="s">
        <v>337</v>
      </c>
      <c r="E4673" t="s">
        <v>28</v>
      </c>
      <c r="F4673" t="s">
        <v>287</v>
      </c>
      <c r="G4673" t="s">
        <v>332</v>
      </c>
      <c r="H4673" t="s">
        <v>1</v>
      </c>
      <c r="I4673">
        <v>0</v>
      </c>
      <c r="J4673">
        <v>0</v>
      </c>
      <c r="K4673">
        <v>0</v>
      </c>
      <c r="L4673">
        <v>0</v>
      </c>
      <c r="M4673">
        <v>0</v>
      </c>
      <c r="N4673">
        <v>0</v>
      </c>
      <c r="O4673">
        <v>0</v>
      </c>
      <c r="P4673">
        <v>0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</row>
    <row r="4674" spans="1:37">
      <c r="A4674" s="32" t="str">
        <f t="shared" si="73"/>
        <v>Goods covered by EC Reg 1236/2005 and goods rated for Military useTogoTemporarya</v>
      </c>
      <c r="B4674" s="32" t="str">
        <f>VLOOKUP(D4674,Lookup!$A:$B,2,FALSE)</f>
        <v>Goods covered by EC Reg 1236/2005 and goods rated for Military use</v>
      </c>
      <c r="C4674" s="32" t="s">
        <v>352</v>
      </c>
      <c r="D4674" t="s">
        <v>337</v>
      </c>
      <c r="E4674" t="s">
        <v>27</v>
      </c>
      <c r="F4674" t="s">
        <v>287</v>
      </c>
      <c r="G4674" t="s">
        <v>332</v>
      </c>
      <c r="H4674" t="s">
        <v>1</v>
      </c>
      <c r="I4674">
        <v>0</v>
      </c>
      <c r="J4674">
        <v>0</v>
      </c>
      <c r="K4674">
        <v>0</v>
      </c>
      <c r="L4674">
        <v>0</v>
      </c>
      <c r="M4674">
        <v>0</v>
      </c>
      <c r="N4674">
        <v>0</v>
      </c>
      <c r="O4674">
        <v>0</v>
      </c>
      <c r="P4674">
        <v>0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</row>
    <row r="4675" spans="1:37">
      <c r="A4675" s="32" t="str">
        <f t="shared" si="73"/>
        <v>Goods covered by EC Reg 1236/2005 and goods rated for Military useTokelau IslandsTemporarya</v>
      </c>
      <c r="B4675" s="32" t="str">
        <f>VLOOKUP(D4675,Lookup!$A:$B,2,FALSE)</f>
        <v>Goods covered by EC Reg 1236/2005 and goods rated for Military use</v>
      </c>
      <c r="C4675" s="32" t="s">
        <v>352</v>
      </c>
      <c r="D4675" t="s">
        <v>337</v>
      </c>
      <c r="E4675" t="s">
        <v>26</v>
      </c>
      <c r="F4675" t="s">
        <v>287</v>
      </c>
      <c r="G4675" t="s">
        <v>332</v>
      </c>
      <c r="H4675" t="s">
        <v>1</v>
      </c>
      <c r="I4675">
        <v>0</v>
      </c>
      <c r="J4675">
        <v>0</v>
      </c>
      <c r="K4675">
        <v>0</v>
      </c>
      <c r="L4675">
        <v>0</v>
      </c>
      <c r="M4675">
        <v>0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</row>
    <row r="4676" spans="1:37">
      <c r="A4676" s="32" t="str">
        <f t="shared" si="73"/>
        <v>Goods covered by EC Reg 1236/2005 and goods rated for Military useTongaTemporarya</v>
      </c>
      <c r="B4676" s="32" t="str">
        <f>VLOOKUP(D4676,Lookup!$A:$B,2,FALSE)</f>
        <v>Goods covered by EC Reg 1236/2005 and goods rated for Military use</v>
      </c>
      <c r="C4676" s="32" t="s">
        <v>352</v>
      </c>
      <c r="D4676" t="s">
        <v>337</v>
      </c>
      <c r="E4676" t="s">
        <v>25</v>
      </c>
      <c r="F4676" t="s">
        <v>287</v>
      </c>
      <c r="G4676" t="s">
        <v>332</v>
      </c>
      <c r="H4676" t="s">
        <v>1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</row>
    <row r="4677" spans="1:37">
      <c r="A4677" s="32" t="str">
        <f t="shared" si="73"/>
        <v>Goods covered by EC Reg 1236/2005 and goods rated for Military useTrinidad and TobagoTemporarya</v>
      </c>
      <c r="B4677" s="32" t="str">
        <f>VLOOKUP(D4677,Lookup!$A:$B,2,FALSE)</f>
        <v>Goods covered by EC Reg 1236/2005 and goods rated for Military use</v>
      </c>
      <c r="C4677" s="32" t="s">
        <v>352</v>
      </c>
      <c r="D4677" t="s">
        <v>337</v>
      </c>
      <c r="E4677" t="s">
        <v>24</v>
      </c>
      <c r="F4677" t="s">
        <v>287</v>
      </c>
      <c r="G4677" t="s">
        <v>332</v>
      </c>
      <c r="H4677" t="s">
        <v>1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</row>
    <row r="4678" spans="1:37">
      <c r="A4678" s="32" t="str">
        <f t="shared" si="73"/>
        <v>Goods covered by EC Reg 1236/2005 and goods rated for Military useTunisiaTemporarya</v>
      </c>
      <c r="B4678" s="32" t="str">
        <f>VLOOKUP(D4678,Lookup!$A:$B,2,FALSE)</f>
        <v>Goods covered by EC Reg 1236/2005 and goods rated for Military use</v>
      </c>
      <c r="C4678" s="32" t="s">
        <v>352</v>
      </c>
      <c r="D4678" t="s">
        <v>337</v>
      </c>
      <c r="E4678" t="s">
        <v>23</v>
      </c>
      <c r="F4678" t="s">
        <v>287</v>
      </c>
      <c r="G4678" t="s">
        <v>332</v>
      </c>
      <c r="H4678" t="s">
        <v>1</v>
      </c>
      <c r="I4678">
        <v>0</v>
      </c>
      <c r="J4678">
        <v>0</v>
      </c>
      <c r="K4678">
        <v>0</v>
      </c>
      <c r="L4678">
        <v>0</v>
      </c>
      <c r="M4678">
        <v>0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</row>
    <row r="4679" spans="1:37">
      <c r="A4679" s="32" t="str">
        <f t="shared" si="73"/>
        <v>Goods covered by EC Reg 1236/2005 and goods rated for Military useTurkeyTemporarya</v>
      </c>
      <c r="B4679" s="32" t="str">
        <f>VLOOKUP(D4679,Lookup!$A:$B,2,FALSE)</f>
        <v>Goods covered by EC Reg 1236/2005 and goods rated for Military use</v>
      </c>
      <c r="C4679" s="32" t="s">
        <v>352</v>
      </c>
      <c r="D4679" t="s">
        <v>337</v>
      </c>
      <c r="E4679" t="s">
        <v>22</v>
      </c>
      <c r="F4679" t="s">
        <v>287</v>
      </c>
      <c r="G4679" t="s">
        <v>332</v>
      </c>
      <c r="H4679" t="s">
        <v>1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0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</row>
    <row r="4680" spans="1:37">
      <c r="A4680" s="32" t="str">
        <f t="shared" si="73"/>
        <v>Goods covered by EC Reg 1236/2005 and goods rated for Military useTurkmenistanTemporarya</v>
      </c>
      <c r="B4680" s="32" t="str">
        <f>VLOOKUP(D4680,Lookup!$A:$B,2,FALSE)</f>
        <v>Goods covered by EC Reg 1236/2005 and goods rated for Military use</v>
      </c>
      <c r="C4680" s="32" t="s">
        <v>352</v>
      </c>
      <c r="D4680" t="s">
        <v>337</v>
      </c>
      <c r="E4680" t="s">
        <v>21</v>
      </c>
      <c r="F4680" t="s">
        <v>287</v>
      </c>
      <c r="G4680" t="s">
        <v>332</v>
      </c>
      <c r="H4680" t="s">
        <v>1</v>
      </c>
      <c r="I4680">
        <v>0</v>
      </c>
      <c r="J4680">
        <v>0</v>
      </c>
      <c r="K4680">
        <v>0</v>
      </c>
      <c r="L4680">
        <v>0</v>
      </c>
      <c r="M4680">
        <v>0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</row>
    <row r="4681" spans="1:37">
      <c r="A4681" s="32" t="str">
        <f t="shared" si="73"/>
        <v>Goods covered by EC Reg 1236/2005 and goods rated for Military useTurks and Caicos IslandsTemporarya</v>
      </c>
      <c r="B4681" s="32" t="str">
        <f>VLOOKUP(D4681,Lookup!$A:$B,2,FALSE)</f>
        <v>Goods covered by EC Reg 1236/2005 and goods rated for Military use</v>
      </c>
      <c r="C4681" s="32" t="s">
        <v>352</v>
      </c>
      <c r="D4681" t="s">
        <v>337</v>
      </c>
      <c r="E4681" t="s">
        <v>20</v>
      </c>
      <c r="F4681" t="s">
        <v>287</v>
      </c>
      <c r="G4681" t="s">
        <v>332</v>
      </c>
      <c r="H4681" t="s">
        <v>1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</row>
    <row r="4682" spans="1:37">
      <c r="A4682" s="32" t="str">
        <f t="shared" si="73"/>
        <v>Goods covered by EC Reg 1236/2005 and goods rated for Military useTuvaluTemporarya</v>
      </c>
      <c r="B4682" s="32" t="str">
        <f>VLOOKUP(D4682,Lookup!$A:$B,2,FALSE)</f>
        <v>Goods covered by EC Reg 1236/2005 and goods rated for Military use</v>
      </c>
      <c r="C4682" s="32" t="s">
        <v>352</v>
      </c>
      <c r="D4682" t="s">
        <v>337</v>
      </c>
      <c r="E4682" t="s">
        <v>19</v>
      </c>
      <c r="F4682" t="s">
        <v>287</v>
      </c>
      <c r="G4682" t="s">
        <v>332</v>
      </c>
      <c r="H4682" t="s">
        <v>1</v>
      </c>
      <c r="I4682">
        <v>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</row>
    <row r="4683" spans="1:37">
      <c r="A4683" s="32" t="str">
        <f t="shared" si="73"/>
        <v>Goods covered by EC Reg 1236/2005 and goods rated for Military useUgandaTemporarya</v>
      </c>
      <c r="B4683" s="32" t="str">
        <f>VLOOKUP(D4683,Lookup!$A:$B,2,FALSE)</f>
        <v>Goods covered by EC Reg 1236/2005 and goods rated for Military use</v>
      </c>
      <c r="C4683" s="32" t="s">
        <v>352</v>
      </c>
      <c r="D4683" t="s">
        <v>337</v>
      </c>
      <c r="E4683" t="s">
        <v>18</v>
      </c>
      <c r="F4683" t="s">
        <v>287</v>
      </c>
      <c r="G4683" t="s">
        <v>332</v>
      </c>
      <c r="H4683" t="s">
        <v>1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</row>
    <row r="4684" spans="1:37">
      <c r="A4684" s="32" t="str">
        <f t="shared" si="73"/>
        <v>Goods covered by EC Reg 1236/2005 and goods rated for Military useUkraineTemporarya</v>
      </c>
      <c r="B4684" s="32" t="str">
        <f>VLOOKUP(D4684,Lookup!$A:$B,2,FALSE)</f>
        <v>Goods covered by EC Reg 1236/2005 and goods rated for Military use</v>
      </c>
      <c r="C4684" s="32" t="s">
        <v>352</v>
      </c>
      <c r="D4684" t="s">
        <v>337</v>
      </c>
      <c r="E4684" t="s">
        <v>17</v>
      </c>
      <c r="F4684" t="s">
        <v>287</v>
      </c>
      <c r="G4684" t="s">
        <v>332</v>
      </c>
      <c r="H4684" t="s">
        <v>1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</row>
    <row r="4685" spans="1:37">
      <c r="A4685" s="32" t="str">
        <f t="shared" si="73"/>
        <v>Goods covered by EC Reg 1236/2005 and goods rated for Military useUnited Arab EmiratesTemporarya</v>
      </c>
      <c r="B4685" s="32" t="str">
        <f>VLOOKUP(D4685,Lookup!$A:$B,2,FALSE)</f>
        <v>Goods covered by EC Reg 1236/2005 and goods rated for Military use</v>
      </c>
      <c r="C4685" s="32" t="s">
        <v>352</v>
      </c>
      <c r="D4685" t="s">
        <v>337</v>
      </c>
      <c r="E4685" t="s">
        <v>16</v>
      </c>
      <c r="F4685" t="s">
        <v>287</v>
      </c>
      <c r="G4685" t="s">
        <v>332</v>
      </c>
      <c r="H4685" t="s">
        <v>1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</row>
    <row r="4686" spans="1:37">
      <c r="A4686" s="32" t="str">
        <f t="shared" si="73"/>
        <v>Goods covered by EC Reg 1236/2005 and goods rated for Military useUnited KingdomTemporarya</v>
      </c>
      <c r="B4686" s="32" t="str">
        <f>VLOOKUP(D4686,Lookup!$A:$B,2,FALSE)</f>
        <v>Goods covered by EC Reg 1236/2005 and goods rated for Military use</v>
      </c>
      <c r="C4686" s="32" t="s">
        <v>352</v>
      </c>
      <c r="D4686" t="s">
        <v>337</v>
      </c>
      <c r="E4686" t="s">
        <v>15</v>
      </c>
      <c r="F4686" t="s">
        <v>287</v>
      </c>
      <c r="G4686" t="s">
        <v>332</v>
      </c>
      <c r="H4686" t="s">
        <v>1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</row>
    <row r="4687" spans="1:37">
      <c r="A4687" s="32" t="str">
        <f t="shared" si="73"/>
        <v>Goods covered by EC Reg 1236/2005 and goods rated for Military useUnited States Minor Outlying IslandsTemporarya</v>
      </c>
      <c r="B4687" s="32" t="str">
        <f>VLOOKUP(D4687,Lookup!$A:$B,2,FALSE)</f>
        <v>Goods covered by EC Reg 1236/2005 and goods rated for Military use</v>
      </c>
      <c r="C4687" s="32" t="s">
        <v>352</v>
      </c>
      <c r="D4687" t="s">
        <v>337</v>
      </c>
      <c r="E4687" t="s">
        <v>14</v>
      </c>
      <c r="F4687" t="s">
        <v>287</v>
      </c>
      <c r="G4687" t="s">
        <v>332</v>
      </c>
      <c r="H4687" t="s">
        <v>1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</row>
    <row r="4688" spans="1:37">
      <c r="A4688" s="32" t="str">
        <f t="shared" si="73"/>
        <v>Goods covered by EC Reg 1236/2005 and goods rated for Military useUnited States of AmericaTemporarya</v>
      </c>
      <c r="B4688" s="32" t="str">
        <f>VLOOKUP(D4688,Lookup!$A:$B,2,FALSE)</f>
        <v>Goods covered by EC Reg 1236/2005 and goods rated for Military use</v>
      </c>
      <c r="C4688" s="32" t="s">
        <v>352</v>
      </c>
      <c r="D4688" t="s">
        <v>337</v>
      </c>
      <c r="E4688" t="s">
        <v>13</v>
      </c>
      <c r="F4688" t="s">
        <v>287</v>
      </c>
      <c r="G4688" t="s">
        <v>332</v>
      </c>
      <c r="H4688" t="s">
        <v>1</v>
      </c>
      <c r="I4688">
        <v>0</v>
      </c>
      <c r="J4688">
        <v>0</v>
      </c>
      <c r="K4688">
        <v>0</v>
      </c>
      <c r="L4688">
        <v>0</v>
      </c>
      <c r="M4688">
        <v>0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</row>
    <row r="4689" spans="1:37">
      <c r="A4689" s="32" t="str">
        <f t="shared" si="73"/>
        <v>Goods covered by EC Reg 1236/2005 and goods rated for Military useUruguayTemporarya</v>
      </c>
      <c r="B4689" s="32" t="str">
        <f>VLOOKUP(D4689,Lookup!$A:$B,2,FALSE)</f>
        <v>Goods covered by EC Reg 1236/2005 and goods rated for Military use</v>
      </c>
      <c r="C4689" s="32" t="s">
        <v>352</v>
      </c>
      <c r="D4689" t="s">
        <v>337</v>
      </c>
      <c r="E4689" t="s">
        <v>12</v>
      </c>
      <c r="F4689" t="s">
        <v>287</v>
      </c>
      <c r="G4689" t="s">
        <v>332</v>
      </c>
      <c r="H4689" t="s">
        <v>1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</row>
    <row r="4690" spans="1:37">
      <c r="A4690" s="32" t="str">
        <f t="shared" si="73"/>
        <v>Goods covered by EC Reg 1236/2005 and goods rated for Military useUzbekistanTemporarya</v>
      </c>
      <c r="B4690" s="32" t="str">
        <f>VLOOKUP(D4690,Lookup!$A:$B,2,FALSE)</f>
        <v>Goods covered by EC Reg 1236/2005 and goods rated for Military use</v>
      </c>
      <c r="C4690" s="32" t="s">
        <v>352</v>
      </c>
      <c r="D4690" t="s">
        <v>337</v>
      </c>
      <c r="E4690" t="s">
        <v>11</v>
      </c>
      <c r="F4690" t="s">
        <v>287</v>
      </c>
      <c r="G4690" t="s">
        <v>332</v>
      </c>
      <c r="H4690" t="s">
        <v>1</v>
      </c>
      <c r="I4690">
        <v>0</v>
      </c>
      <c r="J4690">
        <v>0</v>
      </c>
      <c r="K4690">
        <v>0</v>
      </c>
      <c r="L4690">
        <v>0</v>
      </c>
      <c r="M4690">
        <v>0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</row>
    <row r="4691" spans="1:37">
      <c r="A4691" s="32" t="str">
        <f t="shared" si="73"/>
        <v>Goods covered by EC Reg 1236/2005 and goods rated for Military useVanuatuTemporarya</v>
      </c>
      <c r="B4691" s="32" t="str">
        <f>VLOOKUP(D4691,Lookup!$A:$B,2,FALSE)</f>
        <v>Goods covered by EC Reg 1236/2005 and goods rated for Military use</v>
      </c>
      <c r="C4691" s="32" t="s">
        <v>352</v>
      </c>
      <c r="D4691" t="s">
        <v>337</v>
      </c>
      <c r="E4691" t="s">
        <v>10</v>
      </c>
      <c r="F4691" t="s">
        <v>287</v>
      </c>
      <c r="G4691" t="s">
        <v>332</v>
      </c>
      <c r="H4691" t="s">
        <v>1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</row>
    <row r="4692" spans="1:37">
      <c r="A4692" s="32" t="str">
        <f t="shared" si="73"/>
        <v>Goods covered by EC Reg 1236/2005 and goods rated for Military useVatican CityTemporarya</v>
      </c>
      <c r="B4692" s="32" t="str">
        <f>VLOOKUP(D4692,Lookup!$A:$B,2,FALSE)</f>
        <v>Goods covered by EC Reg 1236/2005 and goods rated for Military use</v>
      </c>
      <c r="C4692" s="32" t="s">
        <v>352</v>
      </c>
      <c r="D4692" t="s">
        <v>337</v>
      </c>
      <c r="E4692" t="s">
        <v>9</v>
      </c>
      <c r="F4692" t="s">
        <v>287</v>
      </c>
      <c r="G4692" t="s">
        <v>332</v>
      </c>
      <c r="H4692" t="s">
        <v>1</v>
      </c>
      <c r="I4692">
        <v>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</row>
    <row r="4693" spans="1:37">
      <c r="A4693" s="32" t="str">
        <f t="shared" si="73"/>
        <v>Goods covered by EC Reg 1236/2005 and goods rated for Military useVenezuelaTemporarya</v>
      </c>
      <c r="B4693" s="32" t="str">
        <f>VLOOKUP(D4693,Lookup!$A:$B,2,FALSE)</f>
        <v>Goods covered by EC Reg 1236/2005 and goods rated for Military use</v>
      </c>
      <c r="C4693" s="32" t="s">
        <v>352</v>
      </c>
      <c r="D4693" t="s">
        <v>337</v>
      </c>
      <c r="E4693" t="s">
        <v>8</v>
      </c>
      <c r="F4693" t="s">
        <v>287</v>
      </c>
      <c r="G4693" t="s">
        <v>332</v>
      </c>
      <c r="H4693" t="s">
        <v>1</v>
      </c>
      <c r="I4693">
        <v>0</v>
      </c>
      <c r="J4693">
        <v>0</v>
      </c>
      <c r="K4693">
        <v>0</v>
      </c>
      <c r="L4693">
        <v>0</v>
      </c>
      <c r="M4693">
        <v>0</v>
      </c>
      <c r="N4693">
        <v>0</v>
      </c>
      <c r="O4693">
        <v>0</v>
      </c>
      <c r="P4693">
        <v>0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</row>
    <row r="4694" spans="1:37">
      <c r="A4694" s="32" t="str">
        <f t="shared" si="73"/>
        <v>Goods covered by EC Reg 1236/2005 and goods rated for Military useVessel and/or Platform in International WatersTemporarya</v>
      </c>
      <c r="B4694" s="32" t="str">
        <f>VLOOKUP(D4694,Lookup!$A:$B,2,FALSE)</f>
        <v>Goods covered by EC Reg 1236/2005 and goods rated for Military use</v>
      </c>
      <c r="C4694" s="32" t="s">
        <v>352</v>
      </c>
      <c r="D4694" t="s">
        <v>337</v>
      </c>
      <c r="E4694" t="s">
        <v>349</v>
      </c>
      <c r="F4694" t="s">
        <v>287</v>
      </c>
      <c r="G4694" t="s">
        <v>332</v>
      </c>
      <c r="H4694" t="s">
        <v>1</v>
      </c>
      <c r="I4694">
        <v>0</v>
      </c>
      <c r="J4694">
        <v>0</v>
      </c>
      <c r="K4694">
        <v>0</v>
      </c>
      <c r="L4694">
        <v>0</v>
      </c>
      <c r="M4694">
        <v>0</v>
      </c>
      <c r="N4694">
        <v>0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</row>
    <row r="4695" spans="1:37">
      <c r="A4695" s="32" t="str">
        <f t="shared" si="73"/>
        <v>Goods covered by EC Reg 1236/2005 and goods rated for Military useVietnamTemporarya</v>
      </c>
      <c r="B4695" s="32" t="str">
        <f>VLOOKUP(D4695,Lookup!$A:$B,2,FALSE)</f>
        <v>Goods covered by EC Reg 1236/2005 and goods rated for Military use</v>
      </c>
      <c r="C4695" s="32" t="s">
        <v>352</v>
      </c>
      <c r="D4695" t="s">
        <v>337</v>
      </c>
      <c r="E4695" t="s">
        <v>7</v>
      </c>
      <c r="F4695" t="s">
        <v>287</v>
      </c>
      <c r="G4695" t="s">
        <v>332</v>
      </c>
      <c r="H4695" t="s">
        <v>1</v>
      </c>
      <c r="I4695">
        <v>0</v>
      </c>
      <c r="J4695">
        <v>0</v>
      </c>
      <c r="K4695">
        <v>0</v>
      </c>
      <c r="L4695">
        <v>0</v>
      </c>
      <c r="M4695">
        <v>0</v>
      </c>
      <c r="N4695">
        <v>0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</row>
    <row r="4696" spans="1:37">
      <c r="A4696" s="32" t="str">
        <f t="shared" si="73"/>
        <v>Goods covered by EC Reg 1236/2005 and goods rated for Military useVirgin Islands of USATemporarya</v>
      </c>
      <c r="B4696" s="32" t="str">
        <f>VLOOKUP(D4696,Lookup!$A:$B,2,FALSE)</f>
        <v>Goods covered by EC Reg 1236/2005 and goods rated for Military use</v>
      </c>
      <c r="C4696" s="32" t="s">
        <v>352</v>
      </c>
      <c r="D4696" t="s">
        <v>337</v>
      </c>
      <c r="E4696" t="s">
        <v>6</v>
      </c>
      <c r="F4696" t="s">
        <v>287</v>
      </c>
      <c r="G4696" t="s">
        <v>332</v>
      </c>
      <c r="H4696" t="s">
        <v>1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</row>
    <row r="4697" spans="1:37">
      <c r="A4697" s="32" t="str">
        <f t="shared" si="73"/>
        <v>Goods covered by EC Reg 1236/2005 and goods rated for Military useWake IslandTemporarya</v>
      </c>
      <c r="B4697" s="32" t="str">
        <f>VLOOKUP(D4697,Lookup!$A:$B,2,FALSE)</f>
        <v>Goods covered by EC Reg 1236/2005 and goods rated for Military use</v>
      </c>
      <c r="C4697" s="32" t="s">
        <v>352</v>
      </c>
      <c r="D4697" t="s">
        <v>337</v>
      </c>
      <c r="E4697" t="s">
        <v>5</v>
      </c>
      <c r="F4697" t="s">
        <v>287</v>
      </c>
      <c r="G4697" t="s">
        <v>332</v>
      </c>
      <c r="H4697" t="s">
        <v>1</v>
      </c>
      <c r="I4697">
        <v>0</v>
      </c>
      <c r="J4697">
        <v>0</v>
      </c>
      <c r="K4697">
        <v>0</v>
      </c>
      <c r="L4697">
        <v>0</v>
      </c>
      <c r="M4697">
        <v>0</v>
      </c>
      <c r="N4697">
        <v>0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</row>
    <row r="4698" spans="1:37">
      <c r="A4698" s="32" t="str">
        <f t="shared" si="73"/>
        <v>Goods covered by EC Reg 1236/2005 and goods rated for Military useWallis and Futuna IslandsTemporarya</v>
      </c>
      <c r="B4698" s="32" t="str">
        <f>VLOOKUP(D4698,Lookup!$A:$B,2,FALSE)</f>
        <v>Goods covered by EC Reg 1236/2005 and goods rated for Military use</v>
      </c>
      <c r="C4698" s="32" t="s">
        <v>352</v>
      </c>
      <c r="D4698" t="s">
        <v>337</v>
      </c>
      <c r="E4698" t="s">
        <v>4</v>
      </c>
      <c r="F4698" t="s">
        <v>287</v>
      </c>
      <c r="G4698" t="s">
        <v>332</v>
      </c>
      <c r="H4698" t="s">
        <v>1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0</v>
      </c>
      <c r="O4698">
        <v>0</v>
      </c>
      <c r="P4698">
        <v>0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</row>
    <row r="4699" spans="1:37">
      <c r="A4699" s="32" t="str">
        <f t="shared" si="73"/>
        <v>Goods covered by EC Reg 1236/2005 and goods rated for Military useYemenTemporarya</v>
      </c>
      <c r="B4699" s="32" t="str">
        <f>VLOOKUP(D4699,Lookup!$A:$B,2,FALSE)</f>
        <v>Goods covered by EC Reg 1236/2005 and goods rated for Military use</v>
      </c>
      <c r="C4699" s="32" t="s">
        <v>352</v>
      </c>
      <c r="D4699" t="s">
        <v>337</v>
      </c>
      <c r="E4699" t="s">
        <v>3</v>
      </c>
      <c r="F4699" t="s">
        <v>287</v>
      </c>
      <c r="G4699" t="s">
        <v>332</v>
      </c>
      <c r="H4699" t="s">
        <v>1</v>
      </c>
      <c r="I4699">
        <v>0</v>
      </c>
      <c r="J4699">
        <v>0</v>
      </c>
      <c r="K4699">
        <v>0</v>
      </c>
      <c r="L4699">
        <v>0</v>
      </c>
      <c r="M4699">
        <v>0</v>
      </c>
      <c r="N4699">
        <v>0</v>
      </c>
      <c r="O4699">
        <v>0</v>
      </c>
      <c r="P4699">
        <v>0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</row>
    <row r="4700" spans="1:37">
      <c r="A4700" s="32" t="str">
        <f t="shared" si="73"/>
        <v>Goods covered by EC Reg 1236/2005 and goods rated for Military useZambiaTemporarya</v>
      </c>
      <c r="B4700" s="32" t="str">
        <f>VLOOKUP(D4700,Lookup!$A:$B,2,FALSE)</f>
        <v>Goods covered by EC Reg 1236/2005 and goods rated for Military use</v>
      </c>
      <c r="C4700" s="32" t="s">
        <v>352</v>
      </c>
      <c r="D4700" t="s">
        <v>337</v>
      </c>
      <c r="E4700" t="s">
        <v>2</v>
      </c>
      <c r="F4700" t="s">
        <v>287</v>
      </c>
      <c r="G4700" t="s">
        <v>332</v>
      </c>
      <c r="H4700" t="s">
        <v>1</v>
      </c>
      <c r="I4700">
        <v>0</v>
      </c>
      <c r="J4700">
        <v>0</v>
      </c>
      <c r="K4700">
        <v>0</v>
      </c>
      <c r="L4700">
        <v>0</v>
      </c>
      <c r="M4700">
        <v>0</v>
      </c>
      <c r="N4700">
        <v>0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</row>
    <row r="4701" spans="1:37">
      <c r="A4701" s="32" t="str">
        <f t="shared" si="73"/>
        <v>Goods covered by EC Reg 1236/2005 and goods rated for Military useZimbabweTemporarya</v>
      </c>
      <c r="B4701" s="32" t="str">
        <f>VLOOKUP(D4701,Lookup!$A:$B,2,FALSE)</f>
        <v>Goods covered by EC Reg 1236/2005 and goods rated for Military use</v>
      </c>
      <c r="C4701" s="32" t="s">
        <v>352</v>
      </c>
      <c r="D4701" t="s">
        <v>337</v>
      </c>
      <c r="E4701" t="s">
        <v>0</v>
      </c>
      <c r="F4701" t="s">
        <v>287</v>
      </c>
      <c r="G4701" t="s">
        <v>332</v>
      </c>
      <c r="H4701" t="s">
        <v>1</v>
      </c>
      <c r="I4701">
        <v>0</v>
      </c>
      <c r="J4701">
        <v>0</v>
      </c>
      <c r="K4701">
        <v>0</v>
      </c>
      <c r="L4701">
        <v>0</v>
      </c>
      <c r="M4701">
        <v>0</v>
      </c>
      <c r="N4701">
        <v>0</v>
      </c>
      <c r="O4701">
        <v>0</v>
      </c>
      <c r="P4701">
        <v>0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</row>
    <row r="4702" spans="1:37">
      <c r="A4702" s="32" t="str">
        <f t="shared" si="73"/>
        <v>Goods covered by EC Reg 1236/2005 and goods rated for Military useAfghanistanTRANSHIPMENTa</v>
      </c>
      <c r="B4702" s="32" t="str">
        <f>VLOOKUP(D4702,Lookup!$A:$B,2,FALSE)</f>
        <v>Goods covered by EC Reg 1236/2005 and goods rated for Military use</v>
      </c>
      <c r="C4702" s="32" t="s">
        <v>352</v>
      </c>
      <c r="D4702" t="s">
        <v>337</v>
      </c>
      <c r="E4702" t="s">
        <v>253</v>
      </c>
      <c r="F4702" t="s">
        <v>290</v>
      </c>
      <c r="G4702" t="s">
        <v>332</v>
      </c>
      <c r="H4702" t="s">
        <v>1</v>
      </c>
      <c r="I4702">
        <v>0</v>
      </c>
      <c r="J4702">
        <v>0</v>
      </c>
      <c r="K4702">
        <v>0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</row>
    <row r="4703" spans="1:37">
      <c r="A4703" s="32" t="str">
        <f t="shared" si="73"/>
        <v>Goods covered by EC Reg 1236/2005 and goods rated for Military useAland IslandsTranshipmenta</v>
      </c>
      <c r="B4703" s="32" t="str">
        <f>VLOOKUP(D4703,Lookup!$A:$B,2,FALSE)</f>
        <v>Goods covered by EC Reg 1236/2005 and goods rated for Military use</v>
      </c>
      <c r="C4703" s="32" t="s">
        <v>352</v>
      </c>
      <c r="D4703" t="s">
        <v>337</v>
      </c>
      <c r="E4703" t="s">
        <v>252</v>
      </c>
      <c r="F4703" t="s">
        <v>286</v>
      </c>
      <c r="G4703" t="s">
        <v>332</v>
      </c>
      <c r="H4703" t="s">
        <v>1</v>
      </c>
      <c r="I4703">
        <v>0</v>
      </c>
      <c r="J4703">
        <v>0</v>
      </c>
      <c r="K4703">
        <v>0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</row>
    <row r="4704" spans="1:37">
      <c r="A4704" s="32" t="str">
        <f t="shared" si="73"/>
        <v>Goods covered by EC Reg 1236/2005 and goods rated for Military useAlbaniaTranshipmenta</v>
      </c>
      <c r="B4704" s="32" t="str">
        <f>VLOOKUP(D4704,Lookup!$A:$B,2,FALSE)</f>
        <v>Goods covered by EC Reg 1236/2005 and goods rated for Military use</v>
      </c>
      <c r="C4704" s="32" t="s">
        <v>352</v>
      </c>
      <c r="D4704" t="s">
        <v>337</v>
      </c>
      <c r="E4704" t="s">
        <v>251</v>
      </c>
      <c r="F4704" t="s">
        <v>286</v>
      </c>
      <c r="G4704" t="s">
        <v>332</v>
      </c>
      <c r="H4704" t="s">
        <v>1</v>
      </c>
      <c r="I4704">
        <v>0</v>
      </c>
      <c r="J4704">
        <v>0</v>
      </c>
      <c r="K4704">
        <v>0</v>
      </c>
      <c r="L4704">
        <v>0</v>
      </c>
      <c r="M4704">
        <v>0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</row>
    <row r="4705" spans="1:37">
      <c r="A4705" s="32" t="str">
        <f t="shared" si="73"/>
        <v>Goods covered by EC Reg 1236/2005 and goods rated for Military useAlgeriaTranshipmenta</v>
      </c>
      <c r="B4705" s="32" t="str">
        <f>VLOOKUP(D4705,Lookup!$A:$B,2,FALSE)</f>
        <v>Goods covered by EC Reg 1236/2005 and goods rated for Military use</v>
      </c>
      <c r="C4705" s="32" t="s">
        <v>352</v>
      </c>
      <c r="D4705" t="s">
        <v>337</v>
      </c>
      <c r="E4705" t="s">
        <v>250</v>
      </c>
      <c r="F4705" t="s">
        <v>286</v>
      </c>
      <c r="G4705" t="s">
        <v>332</v>
      </c>
      <c r="H4705" t="s">
        <v>1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</row>
    <row r="4706" spans="1:37">
      <c r="A4706" s="32" t="str">
        <f t="shared" si="73"/>
        <v>Goods covered by EC Reg 1236/2005 and goods rated for Military useAmerican SamoaTranshipmenta</v>
      </c>
      <c r="B4706" s="32" t="str">
        <f>VLOOKUP(D4706,Lookup!$A:$B,2,FALSE)</f>
        <v>Goods covered by EC Reg 1236/2005 and goods rated for Military use</v>
      </c>
      <c r="C4706" s="32" t="s">
        <v>352</v>
      </c>
      <c r="D4706" t="s">
        <v>337</v>
      </c>
      <c r="E4706" t="s">
        <v>249</v>
      </c>
      <c r="F4706" t="s">
        <v>286</v>
      </c>
      <c r="G4706" t="s">
        <v>332</v>
      </c>
      <c r="H4706" t="s">
        <v>1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</row>
    <row r="4707" spans="1:37">
      <c r="A4707" s="32" t="str">
        <f t="shared" si="73"/>
        <v>Goods covered by EC Reg 1236/2005 and goods rated for Military useAndorraTranshipmenta</v>
      </c>
      <c r="B4707" s="32" t="str">
        <f>VLOOKUP(D4707,Lookup!$A:$B,2,FALSE)</f>
        <v>Goods covered by EC Reg 1236/2005 and goods rated for Military use</v>
      </c>
      <c r="C4707" s="32" t="s">
        <v>352</v>
      </c>
      <c r="D4707" t="s">
        <v>337</v>
      </c>
      <c r="E4707" t="s">
        <v>248</v>
      </c>
      <c r="F4707" t="s">
        <v>286</v>
      </c>
      <c r="G4707" t="s">
        <v>332</v>
      </c>
      <c r="H4707" t="s">
        <v>1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</row>
    <row r="4708" spans="1:37">
      <c r="A4708" s="32" t="str">
        <f t="shared" si="73"/>
        <v>Goods covered by EC Reg 1236/2005 and goods rated for Military useAngolaTranshipmenta</v>
      </c>
      <c r="B4708" s="32" t="str">
        <f>VLOOKUP(D4708,Lookup!$A:$B,2,FALSE)</f>
        <v>Goods covered by EC Reg 1236/2005 and goods rated for Military use</v>
      </c>
      <c r="C4708" s="32" t="s">
        <v>352</v>
      </c>
      <c r="D4708" t="s">
        <v>337</v>
      </c>
      <c r="E4708" t="s">
        <v>247</v>
      </c>
      <c r="F4708" t="s">
        <v>286</v>
      </c>
      <c r="G4708" t="s">
        <v>332</v>
      </c>
      <c r="H4708" t="s">
        <v>1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</row>
    <row r="4709" spans="1:37">
      <c r="A4709" s="32" t="str">
        <f t="shared" si="73"/>
        <v>Goods covered by EC Reg 1236/2005 and goods rated for Military useAnguillaTranshipmenta</v>
      </c>
      <c r="B4709" s="32" t="str">
        <f>VLOOKUP(D4709,Lookup!$A:$B,2,FALSE)</f>
        <v>Goods covered by EC Reg 1236/2005 and goods rated for Military use</v>
      </c>
      <c r="C4709" s="32" t="s">
        <v>352</v>
      </c>
      <c r="D4709" t="s">
        <v>337</v>
      </c>
      <c r="E4709" t="s">
        <v>246</v>
      </c>
      <c r="F4709" t="s">
        <v>286</v>
      </c>
      <c r="G4709" t="s">
        <v>332</v>
      </c>
      <c r="H4709" t="s">
        <v>1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</row>
    <row r="4710" spans="1:37">
      <c r="A4710" s="32" t="str">
        <f t="shared" si="73"/>
        <v>Goods covered by EC Reg 1236/2005 and goods rated for Military useAntarcticaTranshipmenta</v>
      </c>
      <c r="B4710" s="32" t="str">
        <f>VLOOKUP(D4710,Lookup!$A:$B,2,FALSE)</f>
        <v>Goods covered by EC Reg 1236/2005 and goods rated for Military use</v>
      </c>
      <c r="C4710" s="32" t="s">
        <v>352</v>
      </c>
      <c r="D4710" t="s">
        <v>337</v>
      </c>
      <c r="E4710" t="s">
        <v>245</v>
      </c>
      <c r="F4710" t="s">
        <v>286</v>
      </c>
      <c r="G4710" t="s">
        <v>332</v>
      </c>
      <c r="H4710" t="s">
        <v>1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</row>
    <row r="4711" spans="1:37">
      <c r="A4711" s="32" t="str">
        <f t="shared" si="73"/>
        <v>Goods covered by EC Reg 1236/2005 and goods rated for Military useAntigua and BarbudaTranshipmenta</v>
      </c>
      <c r="B4711" s="32" t="str">
        <f>VLOOKUP(D4711,Lookup!$A:$B,2,FALSE)</f>
        <v>Goods covered by EC Reg 1236/2005 and goods rated for Military use</v>
      </c>
      <c r="C4711" s="32" t="s">
        <v>352</v>
      </c>
      <c r="D4711" t="s">
        <v>337</v>
      </c>
      <c r="E4711" t="s">
        <v>244</v>
      </c>
      <c r="F4711" t="s">
        <v>286</v>
      </c>
      <c r="G4711" t="s">
        <v>332</v>
      </c>
      <c r="H4711" t="s">
        <v>1</v>
      </c>
      <c r="I4711">
        <v>0</v>
      </c>
      <c r="J4711">
        <v>0</v>
      </c>
      <c r="K4711">
        <v>0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</row>
    <row r="4712" spans="1:37">
      <c r="A4712" s="32" t="str">
        <f t="shared" si="73"/>
        <v>Goods covered by EC Reg 1236/2005 and goods rated for Military useArgentinaTranshipmenta</v>
      </c>
      <c r="B4712" s="32" t="str">
        <f>VLOOKUP(D4712,Lookup!$A:$B,2,FALSE)</f>
        <v>Goods covered by EC Reg 1236/2005 and goods rated for Military use</v>
      </c>
      <c r="C4712" s="32" t="s">
        <v>352</v>
      </c>
      <c r="D4712" t="s">
        <v>337</v>
      </c>
      <c r="E4712" t="s">
        <v>243</v>
      </c>
      <c r="F4712" t="s">
        <v>286</v>
      </c>
      <c r="G4712" t="s">
        <v>332</v>
      </c>
      <c r="H4712" t="s">
        <v>1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</row>
    <row r="4713" spans="1:37">
      <c r="A4713" s="32" t="str">
        <f t="shared" si="73"/>
        <v>Goods covered by EC Reg 1236/2005 and goods rated for Military useArmeniaTranshipmenta</v>
      </c>
      <c r="B4713" s="32" t="str">
        <f>VLOOKUP(D4713,Lookup!$A:$B,2,FALSE)</f>
        <v>Goods covered by EC Reg 1236/2005 and goods rated for Military use</v>
      </c>
      <c r="C4713" s="32" t="s">
        <v>352</v>
      </c>
      <c r="D4713" t="s">
        <v>337</v>
      </c>
      <c r="E4713" t="s">
        <v>242</v>
      </c>
      <c r="F4713" t="s">
        <v>286</v>
      </c>
      <c r="G4713" t="s">
        <v>332</v>
      </c>
      <c r="H4713" t="s">
        <v>1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</row>
    <row r="4714" spans="1:37">
      <c r="A4714" s="32" t="str">
        <f t="shared" si="73"/>
        <v>Goods covered by EC Reg 1236/2005 and goods rated for Military useArubaTranshipmenta</v>
      </c>
      <c r="B4714" s="32" t="str">
        <f>VLOOKUP(D4714,Lookup!$A:$B,2,FALSE)</f>
        <v>Goods covered by EC Reg 1236/2005 and goods rated for Military use</v>
      </c>
      <c r="C4714" s="32" t="s">
        <v>352</v>
      </c>
      <c r="D4714" t="s">
        <v>337</v>
      </c>
      <c r="E4714" t="s">
        <v>241</v>
      </c>
      <c r="F4714" t="s">
        <v>286</v>
      </c>
      <c r="G4714" t="s">
        <v>332</v>
      </c>
      <c r="H4714" t="s">
        <v>1</v>
      </c>
      <c r="I4714">
        <v>0</v>
      </c>
      <c r="J4714">
        <v>0</v>
      </c>
      <c r="K4714">
        <v>0</v>
      </c>
      <c r="L4714">
        <v>0</v>
      </c>
      <c r="M4714">
        <v>0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</row>
    <row r="4715" spans="1:37">
      <c r="A4715" s="32" t="str">
        <f t="shared" si="73"/>
        <v>Goods covered by EC Reg 1236/2005 and goods rated for Military useAustraliaTranshipmenta</v>
      </c>
      <c r="B4715" s="32" t="str">
        <f>VLOOKUP(D4715,Lookup!$A:$B,2,FALSE)</f>
        <v>Goods covered by EC Reg 1236/2005 and goods rated for Military use</v>
      </c>
      <c r="C4715" s="32" t="s">
        <v>352</v>
      </c>
      <c r="D4715" t="s">
        <v>337</v>
      </c>
      <c r="E4715" t="s">
        <v>240</v>
      </c>
      <c r="F4715" t="s">
        <v>286</v>
      </c>
      <c r="G4715" t="s">
        <v>332</v>
      </c>
      <c r="H4715" t="s">
        <v>1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</row>
    <row r="4716" spans="1:37">
      <c r="A4716" s="32" t="str">
        <f t="shared" si="73"/>
        <v>Goods covered by EC Reg 1236/2005 and goods rated for Military useAustralian Antarctic TerritoryTranshipmenta</v>
      </c>
      <c r="B4716" s="32" t="str">
        <f>VLOOKUP(D4716,Lookup!$A:$B,2,FALSE)</f>
        <v>Goods covered by EC Reg 1236/2005 and goods rated for Military use</v>
      </c>
      <c r="C4716" s="32" t="s">
        <v>352</v>
      </c>
      <c r="D4716" t="s">
        <v>337</v>
      </c>
      <c r="E4716" t="s">
        <v>239</v>
      </c>
      <c r="F4716" t="s">
        <v>286</v>
      </c>
      <c r="G4716" t="s">
        <v>332</v>
      </c>
      <c r="H4716" t="s">
        <v>1</v>
      </c>
      <c r="I4716">
        <v>0</v>
      </c>
      <c r="J4716">
        <v>0</v>
      </c>
      <c r="K4716">
        <v>0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</row>
    <row r="4717" spans="1:37">
      <c r="A4717" s="32" t="str">
        <f t="shared" si="73"/>
        <v>Goods covered by EC Reg 1236/2005 and goods rated for Military useAustriaTranshipmenta</v>
      </c>
      <c r="B4717" s="32" t="str">
        <f>VLOOKUP(D4717,Lookup!$A:$B,2,FALSE)</f>
        <v>Goods covered by EC Reg 1236/2005 and goods rated for Military use</v>
      </c>
      <c r="C4717" s="32" t="s">
        <v>352</v>
      </c>
      <c r="D4717" t="s">
        <v>337</v>
      </c>
      <c r="E4717" t="s">
        <v>238</v>
      </c>
      <c r="F4717" t="s">
        <v>286</v>
      </c>
      <c r="G4717" t="s">
        <v>332</v>
      </c>
      <c r="H4717" t="s">
        <v>1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</row>
    <row r="4718" spans="1:37">
      <c r="A4718" s="32" t="str">
        <f t="shared" si="73"/>
        <v>Goods covered by EC Reg 1236/2005 and goods rated for Military useAzerbaijanTranshipmenta</v>
      </c>
      <c r="B4718" s="32" t="str">
        <f>VLOOKUP(D4718,Lookup!$A:$B,2,FALSE)</f>
        <v>Goods covered by EC Reg 1236/2005 and goods rated for Military use</v>
      </c>
      <c r="C4718" s="32" t="s">
        <v>352</v>
      </c>
      <c r="D4718" t="s">
        <v>337</v>
      </c>
      <c r="E4718" t="s">
        <v>237</v>
      </c>
      <c r="F4718" t="s">
        <v>286</v>
      </c>
      <c r="G4718" t="s">
        <v>332</v>
      </c>
      <c r="H4718" t="s">
        <v>1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</row>
    <row r="4719" spans="1:37">
      <c r="A4719" s="32" t="str">
        <f t="shared" si="73"/>
        <v>Goods covered by EC Reg 1236/2005 and goods rated for Military useAzoresTranshipmenta</v>
      </c>
      <c r="B4719" s="32" t="str">
        <f>VLOOKUP(D4719,Lookup!$A:$B,2,FALSE)</f>
        <v>Goods covered by EC Reg 1236/2005 and goods rated for Military use</v>
      </c>
      <c r="C4719" s="32" t="s">
        <v>352</v>
      </c>
      <c r="D4719" t="s">
        <v>337</v>
      </c>
      <c r="E4719" t="s">
        <v>236</v>
      </c>
      <c r="F4719" t="s">
        <v>286</v>
      </c>
      <c r="G4719" t="s">
        <v>332</v>
      </c>
      <c r="H4719" t="s">
        <v>1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</row>
    <row r="4720" spans="1:37">
      <c r="A4720" s="32" t="str">
        <f t="shared" si="73"/>
        <v>Goods covered by EC Reg 1236/2005 and goods rated for Military useBahamasTranshipmenta</v>
      </c>
      <c r="B4720" s="32" t="str">
        <f>VLOOKUP(D4720,Lookup!$A:$B,2,FALSE)</f>
        <v>Goods covered by EC Reg 1236/2005 and goods rated for Military use</v>
      </c>
      <c r="C4720" s="32" t="s">
        <v>352</v>
      </c>
      <c r="D4720" t="s">
        <v>337</v>
      </c>
      <c r="E4720" t="s">
        <v>235</v>
      </c>
      <c r="F4720" t="s">
        <v>286</v>
      </c>
      <c r="G4720" t="s">
        <v>332</v>
      </c>
      <c r="H4720" t="s">
        <v>1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</row>
    <row r="4721" spans="1:37">
      <c r="A4721" s="32" t="str">
        <f t="shared" si="73"/>
        <v>Goods covered by EC Reg 1236/2005 and goods rated for Military useBahrainTranshipmenta</v>
      </c>
      <c r="B4721" s="32" t="str">
        <f>VLOOKUP(D4721,Lookup!$A:$B,2,FALSE)</f>
        <v>Goods covered by EC Reg 1236/2005 and goods rated for Military use</v>
      </c>
      <c r="C4721" s="32" t="s">
        <v>352</v>
      </c>
      <c r="D4721" t="s">
        <v>337</v>
      </c>
      <c r="E4721" t="s">
        <v>234</v>
      </c>
      <c r="F4721" t="s">
        <v>286</v>
      </c>
      <c r="G4721" t="s">
        <v>332</v>
      </c>
      <c r="H4721" t="s">
        <v>1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</row>
    <row r="4722" spans="1:37">
      <c r="A4722" s="32" t="str">
        <f t="shared" si="73"/>
        <v>Goods covered by EC Reg 1236/2005 and goods rated for Military useBaker IslandTranshipmenta</v>
      </c>
      <c r="B4722" s="32" t="str">
        <f>VLOOKUP(D4722,Lookup!$A:$B,2,FALSE)</f>
        <v>Goods covered by EC Reg 1236/2005 and goods rated for Military use</v>
      </c>
      <c r="C4722" s="32" t="s">
        <v>352</v>
      </c>
      <c r="D4722" t="s">
        <v>337</v>
      </c>
      <c r="E4722" t="s">
        <v>233</v>
      </c>
      <c r="F4722" t="s">
        <v>286</v>
      </c>
      <c r="G4722" t="s">
        <v>332</v>
      </c>
      <c r="H4722" t="s">
        <v>1</v>
      </c>
      <c r="I4722">
        <v>0</v>
      </c>
      <c r="J4722">
        <v>0</v>
      </c>
      <c r="K4722">
        <v>0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</row>
    <row r="4723" spans="1:37">
      <c r="A4723" s="32" t="str">
        <f t="shared" si="73"/>
        <v>Goods covered by EC Reg 1236/2005 and goods rated for Military useBangladeshTranshipmenta</v>
      </c>
      <c r="B4723" s="32" t="str">
        <f>VLOOKUP(D4723,Lookup!$A:$B,2,FALSE)</f>
        <v>Goods covered by EC Reg 1236/2005 and goods rated for Military use</v>
      </c>
      <c r="C4723" s="32" t="s">
        <v>352</v>
      </c>
      <c r="D4723" t="s">
        <v>337</v>
      </c>
      <c r="E4723" t="s">
        <v>232</v>
      </c>
      <c r="F4723" t="s">
        <v>286</v>
      </c>
      <c r="G4723" t="s">
        <v>332</v>
      </c>
      <c r="H4723" t="s">
        <v>1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</row>
    <row r="4724" spans="1:37">
      <c r="A4724" s="32" t="str">
        <f t="shared" si="73"/>
        <v>Goods covered by EC Reg 1236/2005 and goods rated for Military useBarbadosTranshipmenta</v>
      </c>
      <c r="B4724" s="32" t="str">
        <f>VLOOKUP(D4724,Lookup!$A:$B,2,FALSE)</f>
        <v>Goods covered by EC Reg 1236/2005 and goods rated for Military use</v>
      </c>
      <c r="C4724" s="32" t="s">
        <v>352</v>
      </c>
      <c r="D4724" t="s">
        <v>337</v>
      </c>
      <c r="E4724" t="s">
        <v>231</v>
      </c>
      <c r="F4724" t="s">
        <v>286</v>
      </c>
      <c r="G4724" t="s">
        <v>332</v>
      </c>
      <c r="H4724" t="s">
        <v>1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</row>
    <row r="4725" spans="1:37">
      <c r="A4725" s="32" t="str">
        <f t="shared" si="73"/>
        <v>Goods covered by EC Reg 1236/2005 and goods rated for Military useBelarusTranshipmenta</v>
      </c>
      <c r="B4725" s="32" t="str">
        <f>VLOOKUP(D4725,Lookup!$A:$B,2,FALSE)</f>
        <v>Goods covered by EC Reg 1236/2005 and goods rated for Military use</v>
      </c>
      <c r="C4725" s="32" t="s">
        <v>352</v>
      </c>
      <c r="D4725" t="s">
        <v>337</v>
      </c>
      <c r="E4725" t="s">
        <v>230</v>
      </c>
      <c r="F4725" t="s">
        <v>286</v>
      </c>
      <c r="G4725" t="s">
        <v>332</v>
      </c>
      <c r="H4725" t="s">
        <v>1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</row>
    <row r="4726" spans="1:37">
      <c r="A4726" s="32" t="str">
        <f t="shared" si="73"/>
        <v>Goods covered by EC Reg 1236/2005 and goods rated for Military useBelgiumTranshipmenta</v>
      </c>
      <c r="B4726" s="32" t="str">
        <f>VLOOKUP(D4726,Lookup!$A:$B,2,FALSE)</f>
        <v>Goods covered by EC Reg 1236/2005 and goods rated for Military use</v>
      </c>
      <c r="C4726" s="32" t="s">
        <v>352</v>
      </c>
      <c r="D4726" t="s">
        <v>337</v>
      </c>
      <c r="E4726" t="s">
        <v>229</v>
      </c>
      <c r="F4726" t="s">
        <v>286</v>
      </c>
      <c r="G4726" t="s">
        <v>332</v>
      </c>
      <c r="H4726" t="s">
        <v>1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</row>
    <row r="4727" spans="1:37">
      <c r="A4727" s="32" t="str">
        <f t="shared" si="73"/>
        <v>Goods covered by EC Reg 1236/2005 and goods rated for Military useBelizeTranshipmenta</v>
      </c>
      <c r="B4727" s="32" t="str">
        <f>VLOOKUP(D4727,Lookup!$A:$B,2,FALSE)</f>
        <v>Goods covered by EC Reg 1236/2005 and goods rated for Military use</v>
      </c>
      <c r="C4727" s="32" t="s">
        <v>352</v>
      </c>
      <c r="D4727" t="s">
        <v>337</v>
      </c>
      <c r="E4727" t="s">
        <v>228</v>
      </c>
      <c r="F4727" t="s">
        <v>286</v>
      </c>
      <c r="G4727" t="s">
        <v>332</v>
      </c>
      <c r="H4727" t="s">
        <v>1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</row>
    <row r="4728" spans="1:37">
      <c r="A4728" s="32" t="str">
        <f t="shared" si="73"/>
        <v>Goods covered by EC Reg 1236/2005 and goods rated for Military useBeninTranshipmenta</v>
      </c>
      <c r="B4728" s="32" t="str">
        <f>VLOOKUP(D4728,Lookup!$A:$B,2,FALSE)</f>
        <v>Goods covered by EC Reg 1236/2005 and goods rated for Military use</v>
      </c>
      <c r="C4728" s="32" t="s">
        <v>352</v>
      </c>
      <c r="D4728" t="s">
        <v>337</v>
      </c>
      <c r="E4728" t="s">
        <v>227</v>
      </c>
      <c r="F4728" t="s">
        <v>286</v>
      </c>
      <c r="G4728" t="s">
        <v>332</v>
      </c>
      <c r="H4728" t="s">
        <v>1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</row>
    <row r="4729" spans="1:37">
      <c r="A4729" s="32" t="str">
        <f t="shared" si="73"/>
        <v>Goods covered by EC Reg 1236/2005 and goods rated for Military useBermudaTranshipmenta</v>
      </c>
      <c r="B4729" s="32" t="str">
        <f>VLOOKUP(D4729,Lookup!$A:$B,2,FALSE)</f>
        <v>Goods covered by EC Reg 1236/2005 and goods rated for Military use</v>
      </c>
      <c r="C4729" s="32" t="s">
        <v>352</v>
      </c>
      <c r="D4729" t="s">
        <v>337</v>
      </c>
      <c r="E4729" t="s">
        <v>226</v>
      </c>
      <c r="F4729" t="s">
        <v>286</v>
      </c>
      <c r="G4729" t="s">
        <v>332</v>
      </c>
      <c r="H4729" t="s">
        <v>1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</row>
    <row r="4730" spans="1:37">
      <c r="A4730" s="32" t="str">
        <f t="shared" si="73"/>
        <v>Goods covered by EC Reg 1236/2005 and goods rated for Military useBhutanTranshipmenta</v>
      </c>
      <c r="B4730" s="32" t="str">
        <f>VLOOKUP(D4730,Lookup!$A:$B,2,FALSE)</f>
        <v>Goods covered by EC Reg 1236/2005 and goods rated for Military use</v>
      </c>
      <c r="C4730" s="32" t="s">
        <v>352</v>
      </c>
      <c r="D4730" t="s">
        <v>337</v>
      </c>
      <c r="E4730" t="s">
        <v>225</v>
      </c>
      <c r="F4730" t="s">
        <v>286</v>
      </c>
      <c r="G4730" t="s">
        <v>332</v>
      </c>
      <c r="H4730" t="s">
        <v>1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</row>
    <row r="4731" spans="1:37">
      <c r="A4731" s="32" t="str">
        <f t="shared" si="73"/>
        <v>Goods covered by EC Reg 1236/2005 and goods rated for Military useBoliviaTranshipmenta</v>
      </c>
      <c r="B4731" s="32" t="str">
        <f>VLOOKUP(D4731,Lookup!$A:$B,2,FALSE)</f>
        <v>Goods covered by EC Reg 1236/2005 and goods rated for Military use</v>
      </c>
      <c r="C4731" s="32" t="s">
        <v>352</v>
      </c>
      <c r="D4731" t="s">
        <v>337</v>
      </c>
      <c r="E4731" t="s">
        <v>224</v>
      </c>
      <c r="F4731" t="s">
        <v>286</v>
      </c>
      <c r="G4731" t="s">
        <v>332</v>
      </c>
      <c r="H4731" t="s">
        <v>1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</row>
    <row r="4732" spans="1:37">
      <c r="A4732" s="32" t="str">
        <f t="shared" si="73"/>
        <v>Goods covered by EC Reg 1236/2005 and goods rated for Military useBosnia and HerzegovinaTranshipmenta</v>
      </c>
      <c r="B4732" s="32" t="str">
        <f>VLOOKUP(D4732,Lookup!$A:$B,2,FALSE)</f>
        <v>Goods covered by EC Reg 1236/2005 and goods rated for Military use</v>
      </c>
      <c r="C4732" s="32" t="s">
        <v>352</v>
      </c>
      <c r="D4732" t="s">
        <v>337</v>
      </c>
      <c r="E4732" t="s">
        <v>223</v>
      </c>
      <c r="F4732" t="s">
        <v>286</v>
      </c>
      <c r="G4732" t="s">
        <v>332</v>
      </c>
      <c r="H4732" t="s">
        <v>1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</row>
    <row r="4733" spans="1:37">
      <c r="A4733" s="32" t="str">
        <f t="shared" si="73"/>
        <v>Goods covered by EC Reg 1236/2005 and goods rated for Military useBotswanaTranshipmenta</v>
      </c>
      <c r="B4733" s="32" t="str">
        <f>VLOOKUP(D4733,Lookup!$A:$B,2,FALSE)</f>
        <v>Goods covered by EC Reg 1236/2005 and goods rated for Military use</v>
      </c>
      <c r="C4733" s="32" t="s">
        <v>352</v>
      </c>
      <c r="D4733" t="s">
        <v>337</v>
      </c>
      <c r="E4733" t="s">
        <v>222</v>
      </c>
      <c r="F4733" t="s">
        <v>286</v>
      </c>
      <c r="G4733" t="s">
        <v>332</v>
      </c>
      <c r="H4733" t="s">
        <v>1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</row>
    <row r="4734" spans="1:37">
      <c r="A4734" s="32" t="str">
        <f t="shared" si="73"/>
        <v>Goods covered by EC Reg 1236/2005 and goods rated for Military useBrazilTranshipmenta</v>
      </c>
      <c r="B4734" s="32" t="str">
        <f>VLOOKUP(D4734,Lookup!$A:$B,2,FALSE)</f>
        <v>Goods covered by EC Reg 1236/2005 and goods rated for Military use</v>
      </c>
      <c r="C4734" s="32" t="s">
        <v>352</v>
      </c>
      <c r="D4734" t="s">
        <v>337</v>
      </c>
      <c r="E4734" t="s">
        <v>221</v>
      </c>
      <c r="F4734" t="s">
        <v>286</v>
      </c>
      <c r="G4734" t="s">
        <v>332</v>
      </c>
      <c r="H4734" t="s">
        <v>1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</row>
    <row r="4735" spans="1:37">
      <c r="A4735" s="32" t="str">
        <f t="shared" si="73"/>
        <v>Goods covered by EC Reg 1236/2005 and goods rated for Military useBritish Antarctic TerritoryTranshipmenta</v>
      </c>
      <c r="B4735" s="32" t="str">
        <f>VLOOKUP(D4735,Lookup!$A:$B,2,FALSE)</f>
        <v>Goods covered by EC Reg 1236/2005 and goods rated for Military use</v>
      </c>
      <c r="C4735" s="32" t="s">
        <v>352</v>
      </c>
      <c r="D4735" t="s">
        <v>337</v>
      </c>
      <c r="E4735" t="s">
        <v>220</v>
      </c>
      <c r="F4735" t="s">
        <v>286</v>
      </c>
      <c r="G4735" t="s">
        <v>332</v>
      </c>
      <c r="H4735" t="s">
        <v>1</v>
      </c>
      <c r="I4735">
        <v>0</v>
      </c>
      <c r="J4735">
        <v>0</v>
      </c>
      <c r="K4735">
        <v>0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</row>
    <row r="4736" spans="1:37">
      <c r="A4736" s="32" t="str">
        <f t="shared" ref="A4736:A4799" si="74">CONCATENATE(B4736,E4736,F4736,H4736)</f>
        <v>Goods covered by EC Reg 1236/2005 and goods rated for Military useBritish Indian Ocean TerritoryTranshipmenta</v>
      </c>
      <c r="B4736" s="32" t="str">
        <f>VLOOKUP(D4736,Lookup!$A:$B,2,FALSE)</f>
        <v>Goods covered by EC Reg 1236/2005 and goods rated for Military use</v>
      </c>
      <c r="C4736" s="32" t="s">
        <v>352</v>
      </c>
      <c r="D4736" t="s">
        <v>337</v>
      </c>
      <c r="E4736" t="s">
        <v>219</v>
      </c>
      <c r="F4736" t="s">
        <v>286</v>
      </c>
      <c r="G4736" t="s">
        <v>332</v>
      </c>
      <c r="H4736" t="s">
        <v>1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</row>
    <row r="4737" spans="1:37">
      <c r="A4737" s="32" t="str">
        <f t="shared" si="74"/>
        <v>Goods covered by EC Reg 1236/2005 and goods rated for Military useBritish Virgin IslandsTranshipmenta</v>
      </c>
      <c r="B4737" s="32" t="str">
        <f>VLOOKUP(D4737,Lookup!$A:$B,2,FALSE)</f>
        <v>Goods covered by EC Reg 1236/2005 and goods rated for Military use</v>
      </c>
      <c r="C4737" s="32" t="s">
        <v>352</v>
      </c>
      <c r="D4737" t="s">
        <v>337</v>
      </c>
      <c r="E4737" t="s">
        <v>218</v>
      </c>
      <c r="F4737" t="s">
        <v>286</v>
      </c>
      <c r="G4737" t="s">
        <v>332</v>
      </c>
      <c r="H4737" t="s">
        <v>1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</row>
    <row r="4738" spans="1:37">
      <c r="A4738" s="32" t="str">
        <f t="shared" si="74"/>
        <v>Goods covered by EC Reg 1236/2005 and goods rated for Military useBruneiTranshipmenta</v>
      </c>
      <c r="B4738" s="32" t="str">
        <f>VLOOKUP(D4738,Lookup!$A:$B,2,FALSE)</f>
        <v>Goods covered by EC Reg 1236/2005 and goods rated for Military use</v>
      </c>
      <c r="C4738" s="32" t="s">
        <v>352</v>
      </c>
      <c r="D4738" t="s">
        <v>337</v>
      </c>
      <c r="E4738" t="s">
        <v>217</v>
      </c>
      <c r="F4738" t="s">
        <v>286</v>
      </c>
      <c r="G4738" t="s">
        <v>332</v>
      </c>
      <c r="H4738" t="s">
        <v>1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</row>
    <row r="4739" spans="1:37">
      <c r="A4739" s="32" t="str">
        <f t="shared" si="74"/>
        <v>Goods covered by EC Reg 1236/2005 and goods rated for Military useBulgariaTranshipmenta</v>
      </c>
      <c r="B4739" s="32" t="str">
        <f>VLOOKUP(D4739,Lookup!$A:$B,2,FALSE)</f>
        <v>Goods covered by EC Reg 1236/2005 and goods rated for Military use</v>
      </c>
      <c r="C4739" s="32" t="s">
        <v>352</v>
      </c>
      <c r="D4739" t="s">
        <v>337</v>
      </c>
      <c r="E4739" t="s">
        <v>216</v>
      </c>
      <c r="F4739" t="s">
        <v>286</v>
      </c>
      <c r="G4739" t="s">
        <v>332</v>
      </c>
      <c r="H4739" t="s">
        <v>1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</row>
    <row r="4740" spans="1:37">
      <c r="A4740" s="32" t="str">
        <f t="shared" si="74"/>
        <v>Goods covered by EC Reg 1236/2005 and goods rated for Military useBurkina FasoTranshipmenta</v>
      </c>
      <c r="B4740" s="32" t="str">
        <f>VLOOKUP(D4740,Lookup!$A:$B,2,FALSE)</f>
        <v>Goods covered by EC Reg 1236/2005 and goods rated for Military use</v>
      </c>
      <c r="C4740" s="32" t="s">
        <v>352</v>
      </c>
      <c r="D4740" t="s">
        <v>337</v>
      </c>
      <c r="E4740" t="s">
        <v>215</v>
      </c>
      <c r="F4740" t="s">
        <v>286</v>
      </c>
      <c r="G4740" t="s">
        <v>332</v>
      </c>
      <c r="H4740" t="s">
        <v>1</v>
      </c>
      <c r="I4740">
        <v>0</v>
      </c>
      <c r="J4740">
        <v>0</v>
      </c>
      <c r="K4740">
        <v>0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</row>
    <row r="4741" spans="1:37">
      <c r="A4741" s="32" t="str">
        <f t="shared" si="74"/>
        <v>Goods covered by EC Reg 1236/2005 and goods rated for Military useBurmaTranshipmenta</v>
      </c>
      <c r="B4741" s="32" t="str">
        <f>VLOOKUP(D4741,Lookup!$A:$B,2,FALSE)</f>
        <v>Goods covered by EC Reg 1236/2005 and goods rated for Military use</v>
      </c>
      <c r="C4741" s="32" t="s">
        <v>352</v>
      </c>
      <c r="D4741" t="s">
        <v>337</v>
      </c>
      <c r="E4741" t="s">
        <v>214</v>
      </c>
      <c r="F4741" t="s">
        <v>286</v>
      </c>
      <c r="G4741" t="s">
        <v>332</v>
      </c>
      <c r="H4741" t="s">
        <v>1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</row>
    <row r="4742" spans="1:37">
      <c r="A4742" s="32" t="str">
        <f t="shared" si="74"/>
        <v>Goods covered by EC Reg 1236/2005 and goods rated for Military useBurundiTranshipmenta</v>
      </c>
      <c r="B4742" s="32" t="str">
        <f>VLOOKUP(D4742,Lookup!$A:$B,2,FALSE)</f>
        <v>Goods covered by EC Reg 1236/2005 and goods rated for Military use</v>
      </c>
      <c r="C4742" s="32" t="s">
        <v>352</v>
      </c>
      <c r="D4742" t="s">
        <v>337</v>
      </c>
      <c r="E4742" t="s">
        <v>213</v>
      </c>
      <c r="F4742" t="s">
        <v>286</v>
      </c>
      <c r="G4742" t="s">
        <v>332</v>
      </c>
      <c r="H4742" t="s">
        <v>1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</row>
    <row r="4743" spans="1:37">
      <c r="A4743" s="32" t="str">
        <f t="shared" si="74"/>
        <v>Goods covered by EC Reg 1236/2005 and goods rated for Military useCambodiaTranshipmenta</v>
      </c>
      <c r="B4743" s="32" t="str">
        <f>VLOOKUP(D4743,Lookup!$A:$B,2,FALSE)</f>
        <v>Goods covered by EC Reg 1236/2005 and goods rated for Military use</v>
      </c>
      <c r="C4743" s="32" t="s">
        <v>352</v>
      </c>
      <c r="D4743" t="s">
        <v>337</v>
      </c>
      <c r="E4743" t="s">
        <v>212</v>
      </c>
      <c r="F4743" t="s">
        <v>286</v>
      </c>
      <c r="G4743" t="s">
        <v>332</v>
      </c>
      <c r="H4743" t="s">
        <v>1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</row>
    <row r="4744" spans="1:37">
      <c r="A4744" s="32" t="str">
        <f t="shared" si="74"/>
        <v>Goods covered by EC Reg 1236/2005 and goods rated for Military useCameroonTranshipmenta</v>
      </c>
      <c r="B4744" s="32" t="str">
        <f>VLOOKUP(D4744,Lookup!$A:$B,2,FALSE)</f>
        <v>Goods covered by EC Reg 1236/2005 and goods rated for Military use</v>
      </c>
      <c r="C4744" s="32" t="s">
        <v>352</v>
      </c>
      <c r="D4744" t="s">
        <v>337</v>
      </c>
      <c r="E4744" t="s">
        <v>211</v>
      </c>
      <c r="F4744" t="s">
        <v>286</v>
      </c>
      <c r="G4744" t="s">
        <v>332</v>
      </c>
      <c r="H4744" t="s">
        <v>1</v>
      </c>
      <c r="I4744">
        <v>0</v>
      </c>
      <c r="J4744">
        <v>0</v>
      </c>
      <c r="K4744">
        <v>0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</row>
    <row r="4745" spans="1:37">
      <c r="A4745" s="32" t="str">
        <f t="shared" si="74"/>
        <v>Goods covered by EC Reg 1236/2005 and goods rated for Military useCanadaTranshipmenta</v>
      </c>
      <c r="B4745" s="32" t="str">
        <f>VLOOKUP(D4745,Lookup!$A:$B,2,FALSE)</f>
        <v>Goods covered by EC Reg 1236/2005 and goods rated for Military use</v>
      </c>
      <c r="C4745" s="32" t="s">
        <v>352</v>
      </c>
      <c r="D4745" t="s">
        <v>337</v>
      </c>
      <c r="E4745" t="s">
        <v>210</v>
      </c>
      <c r="F4745" t="s">
        <v>286</v>
      </c>
      <c r="G4745" t="s">
        <v>332</v>
      </c>
      <c r="H4745" t="s">
        <v>1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</row>
    <row r="4746" spans="1:37">
      <c r="A4746" s="32" t="str">
        <f t="shared" si="74"/>
        <v>Goods covered by EC Reg 1236/2005 and goods rated for Military useCape VerdeTranshipmenta</v>
      </c>
      <c r="B4746" s="32" t="str">
        <f>VLOOKUP(D4746,Lookup!$A:$B,2,FALSE)</f>
        <v>Goods covered by EC Reg 1236/2005 and goods rated for Military use</v>
      </c>
      <c r="C4746" s="32" t="s">
        <v>352</v>
      </c>
      <c r="D4746" t="s">
        <v>337</v>
      </c>
      <c r="E4746" t="s">
        <v>209</v>
      </c>
      <c r="F4746" t="s">
        <v>286</v>
      </c>
      <c r="G4746" t="s">
        <v>332</v>
      </c>
      <c r="H4746" t="s">
        <v>1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</row>
    <row r="4747" spans="1:37">
      <c r="A4747" s="32" t="str">
        <f t="shared" si="74"/>
        <v>Goods covered by EC Reg 1236/2005 and goods rated for Military useCayman IslandsTranshipmenta</v>
      </c>
      <c r="B4747" s="32" t="str">
        <f>VLOOKUP(D4747,Lookup!$A:$B,2,FALSE)</f>
        <v>Goods covered by EC Reg 1236/2005 and goods rated for Military use</v>
      </c>
      <c r="C4747" s="32" t="s">
        <v>352</v>
      </c>
      <c r="D4747" t="s">
        <v>337</v>
      </c>
      <c r="E4747" t="s">
        <v>208</v>
      </c>
      <c r="F4747" t="s">
        <v>286</v>
      </c>
      <c r="G4747" t="s">
        <v>332</v>
      </c>
      <c r="H4747" t="s">
        <v>1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</row>
    <row r="4748" spans="1:37">
      <c r="A4748" s="32" t="str">
        <f t="shared" si="74"/>
        <v>Goods covered by EC Reg 1236/2005 and goods rated for Military useCentral African RepublicTranshipmenta</v>
      </c>
      <c r="B4748" s="32" t="str">
        <f>VLOOKUP(D4748,Lookup!$A:$B,2,FALSE)</f>
        <v>Goods covered by EC Reg 1236/2005 and goods rated for Military use</v>
      </c>
      <c r="C4748" s="32" t="s">
        <v>352</v>
      </c>
      <c r="D4748" t="s">
        <v>337</v>
      </c>
      <c r="E4748" t="s">
        <v>207</v>
      </c>
      <c r="F4748" t="s">
        <v>286</v>
      </c>
      <c r="G4748" t="s">
        <v>332</v>
      </c>
      <c r="H4748" t="s">
        <v>1</v>
      </c>
      <c r="I4748">
        <v>0</v>
      </c>
      <c r="J4748">
        <v>0</v>
      </c>
      <c r="K4748">
        <v>0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</row>
    <row r="4749" spans="1:37">
      <c r="A4749" s="32" t="str">
        <f t="shared" si="74"/>
        <v>Goods covered by EC Reg 1236/2005 and goods rated for Military useCeuta and MelillaTranshipmenta</v>
      </c>
      <c r="B4749" s="32" t="str">
        <f>VLOOKUP(D4749,Lookup!$A:$B,2,FALSE)</f>
        <v>Goods covered by EC Reg 1236/2005 and goods rated for Military use</v>
      </c>
      <c r="C4749" s="32" t="s">
        <v>352</v>
      </c>
      <c r="D4749" t="s">
        <v>337</v>
      </c>
      <c r="E4749" t="s">
        <v>206</v>
      </c>
      <c r="F4749" t="s">
        <v>286</v>
      </c>
      <c r="G4749" t="s">
        <v>332</v>
      </c>
      <c r="H4749" t="s">
        <v>1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0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</row>
    <row r="4750" spans="1:37">
      <c r="A4750" s="32" t="str">
        <f t="shared" si="74"/>
        <v>Goods covered by EC Reg 1236/2005 and goods rated for Military useChadTranshipmenta</v>
      </c>
      <c r="B4750" s="32" t="str">
        <f>VLOOKUP(D4750,Lookup!$A:$B,2,FALSE)</f>
        <v>Goods covered by EC Reg 1236/2005 and goods rated for Military use</v>
      </c>
      <c r="C4750" s="32" t="s">
        <v>352</v>
      </c>
      <c r="D4750" t="s">
        <v>337</v>
      </c>
      <c r="E4750" t="s">
        <v>205</v>
      </c>
      <c r="F4750" t="s">
        <v>286</v>
      </c>
      <c r="G4750" t="s">
        <v>332</v>
      </c>
      <c r="H4750" t="s">
        <v>1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</row>
    <row r="4751" spans="1:37">
      <c r="A4751" s="32" t="str">
        <f t="shared" si="74"/>
        <v>Goods covered by EC Reg 1236/2005 and goods rated for Military useChannel IslandsTranshipmenta</v>
      </c>
      <c r="B4751" s="32" t="str">
        <f>VLOOKUP(D4751,Lookup!$A:$B,2,FALSE)</f>
        <v>Goods covered by EC Reg 1236/2005 and goods rated for Military use</v>
      </c>
      <c r="C4751" s="32" t="s">
        <v>352</v>
      </c>
      <c r="D4751" t="s">
        <v>337</v>
      </c>
      <c r="E4751" t="s">
        <v>204</v>
      </c>
      <c r="F4751" t="s">
        <v>286</v>
      </c>
      <c r="G4751" t="s">
        <v>332</v>
      </c>
      <c r="H4751" t="s">
        <v>1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</row>
    <row r="4752" spans="1:37">
      <c r="A4752" s="32" t="str">
        <f t="shared" si="74"/>
        <v>Goods covered by EC Reg 1236/2005 and goods rated for Military useChileTranshipmenta</v>
      </c>
      <c r="B4752" s="32" t="str">
        <f>VLOOKUP(D4752,Lookup!$A:$B,2,FALSE)</f>
        <v>Goods covered by EC Reg 1236/2005 and goods rated for Military use</v>
      </c>
      <c r="C4752" s="32" t="s">
        <v>352</v>
      </c>
      <c r="D4752" t="s">
        <v>337</v>
      </c>
      <c r="E4752" t="s">
        <v>203</v>
      </c>
      <c r="F4752" t="s">
        <v>286</v>
      </c>
      <c r="G4752" t="s">
        <v>332</v>
      </c>
      <c r="H4752" t="s">
        <v>1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</row>
    <row r="4753" spans="1:37">
      <c r="A4753" s="32" t="str">
        <f t="shared" si="74"/>
        <v>Goods covered by EC Reg 1236/2005 and goods rated for Military useChinaTranshipmenta</v>
      </c>
      <c r="B4753" s="32" t="str">
        <f>VLOOKUP(D4753,Lookup!$A:$B,2,FALSE)</f>
        <v>Goods covered by EC Reg 1236/2005 and goods rated for Military use</v>
      </c>
      <c r="C4753" s="32" t="s">
        <v>352</v>
      </c>
      <c r="D4753" t="s">
        <v>337</v>
      </c>
      <c r="E4753" t="s">
        <v>202</v>
      </c>
      <c r="F4753" t="s">
        <v>286</v>
      </c>
      <c r="G4753" t="s">
        <v>332</v>
      </c>
      <c r="H4753" t="s">
        <v>1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</row>
    <row r="4754" spans="1:37">
      <c r="A4754" s="32" t="str">
        <f t="shared" si="74"/>
        <v>Goods covered by EC Reg 1236/2005 and goods rated for Military useChristmas IslandTranshipmenta</v>
      </c>
      <c r="B4754" s="32" t="str">
        <f>VLOOKUP(D4754,Lookup!$A:$B,2,FALSE)</f>
        <v>Goods covered by EC Reg 1236/2005 and goods rated for Military use</v>
      </c>
      <c r="C4754" s="32" t="s">
        <v>352</v>
      </c>
      <c r="D4754" t="s">
        <v>337</v>
      </c>
      <c r="E4754" t="s">
        <v>201</v>
      </c>
      <c r="F4754" t="s">
        <v>286</v>
      </c>
      <c r="G4754" t="s">
        <v>332</v>
      </c>
      <c r="H4754" t="s">
        <v>1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</row>
    <row r="4755" spans="1:37">
      <c r="A4755" s="32" t="str">
        <f t="shared" si="74"/>
        <v>Goods covered by EC Reg 1236/2005 and goods rated for Military useCocos Islands (Keeling Islands)Transhipmenta</v>
      </c>
      <c r="B4755" s="32" t="str">
        <f>VLOOKUP(D4755,Lookup!$A:$B,2,FALSE)</f>
        <v>Goods covered by EC Reg 1236/2005 and goods rated for Military use</v>
      </c>
      <c r="C4755" s="32" t="s">
        <v>352</v>
      </c>
      <c r="D4755" t="s">
        <v>337</v>
      </c>
      <c r="E4755" t="s">
        <v>200</v>
      </c>
      <c r="F4755" t="s">
        <v>286</v>
      </c>
      <c r="G4755" t="s">
        <v>332</v>
      </c>
      <c r="H4755" t="s">
        <v>1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</row>
    <row r="4756" spans="1:37">
      <c r="A4756" s="32" t="str">
        <f t="shared" si="74"/>
        <v>Goods covered by EC Reg 1236/2005 and goods rated for Military useColombiaTranshipmenta</v>
      </c>
      <c r="B4756" s="32" t="str">
        <f>VLOOKUP(D4756,Lookup!$A:$B,2,FALSE)</f>
        <v>Goods covered by EC Reg 1236/2005 and goods rated for Military use</v>
      </c>
      <c r="C4756" s="32" t="s">
        <v>352</v>
      </c>
      <c r="D4756" t="s">
        <v>337</v>
      </c>
      <c r="E4756" t="s">
        <v>199</v>
      </c>
      <c r="F4756" t="s">
        <v>286</v>
      </c>
      <c r="G4756" t="s">
        <v>332</v>
      </c>
      <c r="H4756" t="s">
        <v>1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</row>
    <row r="4757" spans="1:37">
      <c r="A4757" s="32" t="str">
        <f t="shared" si="74"/>
        <v>Goods covered by EC Reg 1236/2005 and goods rated for Military useComorosTranshipmenta</v>
      </c>
      <c r="B4757" s="32" t="str">
        <f>VLOOKUP(D4757,Lookup!$A:$B,2,FALSE)</f>
        <v>Goods covered by EC Reg 1236/2005 and goods rated for Military use</v>
      </c>
      <c r="C4757" s="32" t="s">
        <v>352</v>
      </c>
      <c r="D4757" t="s">
        <v>337</v>
      </c>
      <c r="E4757" t="s">
        <v>198</v>
      </c>
      <c r="F4757" t="s">
        <v>286</v>
      </c>
      <c r="G4757" t="s">
        <v>332</v>
      </c>
      <c r="H4757" t="s">
        <v>1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</row>
    <row r="4758" spans="1:37">
      <c r="A4758" s="32" t="str">
        <f t="shared" si="74"/>
        <v>Goods covered by EC Reg 1236/2005 and goods rated for Military useDemocratic Republic of CongoTranshipmenta</v>
      </c>
      <c r="B4758" s="32" t="str">
        <f>VLOOKUP(D4758,Lookup!$A:$B,2,FALSE)</f>
        <v>Goods covered by EC Reg 1236/2005 and goods rated for Military use</v>
      </c>
      <c r="C4758" s="32" t="s">
        <v>352</v>
      </c>
      <c r="D4758" t="s">
        <v>337</v>
      </c>
      <c r="E4758" t="s">
        <v>340</v>
      </c>
      <c r="F4758" t="s">
        <v>286</v>
      </c>
      <c r="G4758" t="s">
        <v>332</v>
      </c>
      <c r="H4758" t="s">
        <v>1</v>
      </c>
      <c r="I4758">
        <v>0</v>
      </c>
      <c r="J4758">
        <v>0</v>
      </c>
      <c r="K4758">
        <v>0</v>
      </c>
      <c r="L4758">
        <v>0</v>
      </c>
      <c r="M4758">
        <v>0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</row>
    <row r="4759" spans="1:37">
      <c r="A4759" s="32" t="str">
        <f t="shared" si="74"/>
        <v>Goods covered by EC Reg 1236/2005 and goods rated for Military useContinental Shelf Belgian SectorTranshipmenta</v>
      </c>
      <c r="B4759" s="32" t="str">
        <f>VLOOKUP(D4759,Lookup!$A:$B,2,FALSE)</f>
        <v>Goods covered by EC Reg 1236/2005 and goods rated for Military use</v>
      </c>
      <c r="C4759" s="32" t="s">
        <v>352</v>
      </c>
      <c r="D4759" t="s">
        <v>337</v>
      </c>
      <c r="E4759" t="s">
        <v>197</v>
      </c>
      <c r="F4759" t="s">
        <v>286</v>
      </c>
      <c r="G4759" t="s">
        <v>332</v>
      </c>
      <c r="H4759" t="s">
        <v>1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</row>
    <row r="4760" spans="1:37">
      <c r="A4760" s="32" t="str">
        <f t="shared" si="74"/>
        <v>Goods covered by EC Reg 1236/2005 and goods rated for Military useContinental Shelf Danish SectorTranshipmenta</v>
      </c>
      <c r="B4760" s="32" t="str">
        <f>VLOOKUP(D4760,Lookup!$A:$B,2,FALSE)</f>
        <v>Goods covered by EC Reg 1236/2005 and goods rated for Military use</v>
      </c>
      <c r="C4760" s="32" t="s">
        <v>352</v>
      </c>
      <c r="D4760" t="s">
        <v>337</v>
      </c>
      <c r="E4760" t="s">
        <v>196</v>
      </c>
      <c r="F4760" t="s">
        <v>286</v>
      </c>
      <c r="G4760" t="s">
        <v>332</v>
      </c>
      <c r="H4760" t="s">
        <v>1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</row>
    <row r="4761" spans="1:37">
      <c r="A4761" s="32" t="str">
        <f t="shared" si="74"/>
        <v>Goods covered by EC Reg 1236/2005 and goods rated for Military useContinental Shelf French SectorTranshipmenta</v>
      </c>
      <c r="B4761" s="32" t="str">
        <f>VLOOKUP(D4761,Lookup!$A:$B,2,FALSE)</f>
        <v>Goods covered by EC Reg 1236/2005 and goods rated for Military use</v>
      </c>
      <c r="C4761" s="32" t="s">
        <v>352</v>
      </c>
      <c r="D4761" t="s">
        <v>337</v>
      </c>
      <c r="E4761" t="s">
        <v>195</v>
      </c>
      <c r="F4761" t="s">
        <v>286</v>
      </c>
      <c r="G4761" t="s">
        <v>332</v>
      </c>
      <c r="H4761" t="s">
        <v>1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</row>
    <row r="4762" spans="1:37">
      <c r="A4762" s="32" t="str">
        <f t="shared" si="74"/>
        <v>Goods covered by EC Reg 1236/2005 and goods rated for Military useContinental Shelf German SectorTranshipmenta</v>
      </c>
      <c r="B4762" s="32" t="str">
        <f>VLOOKUP(D4762,Lookup!$A:$B,2,FALSE)</f>
        <v>Goods covered by EC Reg 1236/2005 and goods rated for Military use</v>
      </c>
      <c r="C4762" s="32" t="s">
        <v>352</v>
      </c>
      <c r="D4762" t="s">
        <v>337</v>
      </c>
      <c r="E4762" t="s">
        <v>194</v>
      </c>
      <c r="F4762" t="s">
        <v>286</v>
      </c>
      <c r="G4762" t="s">
        <v>332</v>
      </c>
      <c r="H4762" t="s">
        <v>1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</row>
    <row r="4763" spans="1:37">
      <c r="A4763" s="32" t="str">
        <f t="shared" si="74"/>
        <v>Goods covered by EC Reg 1236/2005 and goods rated for Military useContinental Shelf Irish SectorTranshipmenta</v>
      </c>
      <c r="B4763" s="32" t="str">
        <f>VLOOKUP(D4763,Lookup!$A:$B,2,FALSE)</f>
        <v>Goods covered by EC Reg 1236/2005 and goods rated for Military use</v>
      </c>
      <c r="C4763" s="32" t="s">
        <v>352</v>
      </c>
      <c r="D4763" t="s">
        <v>337</v>
      </c>
      <c r="E4763" t="s">
        <v>193</v>
      </c>
      <c r="F4763" t="s">
        <v>286</v>
      </c>
      <c r="G4763" t="s">
        <v>332</v>
      </c>
      <c r="H4763" t="s">
        <v>1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</row>
    <row r="4764" spans="1:37">
      <c r="A4764" s="32" t="str">
        <f t="shared" si="74"/>
        <v>Goods covered by EC Reg 1236/2005 and goods rated for Military useContinental Shelf Netherlands SectorTranshipmenta</v>
      </c>
      <c r="B4764" s="32" t="str">
        <f>VLOOKUP(D4764,Lookup!$A:$B,2,FALSE)</f>
        <v>Goods covered by EC Reg 1236/2005 and goods rated for Military use</v>
      </c>
      <c r="C4764" s="32" t="s">
        <v>352</v>
      </c>
      <c r="D4764" t="s">
        <v>337</v>
      </c>
      <c r="E4764" t="s">
        <v>192</v>
      </c>
      <c r="F4764" t="s">
        <v>286</v>
      </c>
      <c r="G4764" t="s">
        <v>332</v>
      </c>
      <c r="H4764" t="s">
        <v>1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</row>
    <row r="4765" spans="1:37">
      <c r="A4765" s="32" t="str">
        <f t="shared" si="74"/>
        <v>Goods covered by EC Reg 1236/2005 and goods rated for Military useContinental Shelf Norwegian SectorTranshipmenta</v>
      </c>
      <c r="B4765" s="32" t="str">
        <f>VLOOKUP(D4765,Lookup!$A:$B,2,FALSE)</f>
        <v>Goods covered by EC Reg 1236/2005 and goods rated for Military use</v>
      </c>
      <c r="C4765" s="32" t="s">
        <v>352</v>
      </c>
      <c r="D4765" t="s">
        <v>337</v>
      </c>
      <c r="E4765" t="s">
        <v>191</v>
      </c>
      <c r="F4765" t="s">
        <v>286</v>
      </c>
      <c r="G4765" t="s">
        <v>332</v>
      </c>
      <c r="H4765" t="s">
        <v>1</v>
      </c>
      <c r="I4765">
        <v>0</v>
      </c>
      <c r="J4765">
        <v>0</v>
      </c>
      <c r="K4765">
        <v>0</v>
      </c>
      <c r="L4765">
        <v>0</v>
      </c>
      <c r="M4765">
        <v>0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</row>
    <row r="4766" spans="1:37">
      <c r="A4766" s="32" t="str">
        <f t="shared" si="74"/>
        <v>Goods covered by EC Reg 1236/2005 and goods rated for Military useContinental Shelf: United Kingdom sectorTranshipmenta</v>
      </c>
      <c r="B4766" s="32" t="str">
        <f>VLOOKUP(D4766,Lookup!$A:$B,2,FALSE)</f>
        <v>Goods covered by EC Reg 1236/2005 and goods rated for Military use</v>
      </c>
      <c r="C4766" s="32" t="s">
        <v>352</v>
      </c>
      <c r="D4766" t="s">
        <v>337</v>
      </c>
      <c r="E4766" t="s">
        <v>190</v>
      </c>
      <c r="F4766" t="s">
        <v>286</v>
      </c>
      <c r="G4766" t="s">
        <v>332</v>
      </c>
      <c r="H4766" t="s">
        <v>1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</row>
    <row r="4767" spans="1:37">
      <c r="A4767" s="32" t="str">
        <f t="shared" si="74"/>
        <v>Goods covered by EC Reg 1236/2005 and goods rated for Military useCook IslandsTranshipmenta</v>
      </c>
      <c r="B4767" s="32" t="str">
        <f>VLOOKUP(D4767,Lookup!$A:$B,2,FALSE)</f>
        <v>Goods covered by EC Reg 1236/2005 and goods rated for Military use</v>
      </c>
      <c r="C4767" s="32" t="s">
        <v>352</v>
      </c>
      <c r="D4767" t="s">
        <v>337</v>
      </c>
      <c r="E4767" t="s">
        <v>189</v>
      </c>
      <c r="F4767" t="s">
        <v>286</v>
      </c>
      <c r="G4767" t="s">
        <v>332</v>
      </c>
      <c r="H4767" t="s">
        <v>1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</row>
    <row r="4768" spans="1:37">
      <c r="A4768" s="32" t="str">
        <f t="shared" si="74"/>
        <v>Goods covered by EC Reg 1236/2005 and goods rated for Military useCorn IslandsTranshipmenta</v>
      </c>
      <c r="B4768" s="32" t="str">
        <f>VLOOKUP(D4768,Lookup!$A:$B,2,FALSE)</f>
        <v>Goods covered by EC Reg 1236/2005 and goods rated for Military use</v>
      </c>
      <c r="C4768" s="32" t="s">
        <v>352</v>
      </c>
      <c r="D4768" t="s">
        <v>337</v>
      </c>
      <c r="E4768" t="s">
        <v>188</v>
      </c>
      <c r="F4768" t="s">
        <v>286</v>
      </c>
      <c r="G4768" t="s">
        <v>332</v>
      </c>
      <c r="H4768" t="s">
        <v>1</v>
      </c>
      <c r="I4768">
        <v>0</v>
      </c>
      <c r="J4768">
        <v>0</v>
      </c>
      <c r="K4768">
        <v>0</v>
      </c>
      <c r="L4768">
        <v>0</v>
      </c>
      <c r="M4768">
        <v>0</v>
      </c>
      <c r="N4768">
        <v>0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</row>
    <row r="4769" spans="1:37">
      <c r="A4769" s="32" t="str">
        <f t="shared" si="74"/>
        <v>Goods covered by EC Reg 1236/2005 and goods rated for Military useCosta RicaTranshipmenta</v>
      </c>
      <c r="B4769" s="32" t="str">
        <f>VLOOKUP(D4769,Lookup!$A:$B,2,FALSE)</f>
        <v>Goods covered by EC Reg 1236/2005 and goods rated for Military use</v>
      </c>
      <c r="C4769" s="32" t="s">
        <v>352</v>
      </c>
      <c r="D4769" t="s">
        <v>337</v>
      </c>
      <c r="E4769" t="s">
        <v>187</v>
      </c>
      <c r="F4769" t="s">
        <v>286</v>
      </c>
      <c r="G4769" t="s">
        <v>332</v>
      </c>
      <c r="H4769" t="s">
        <v>1</v>
      </c>
      <c r="I4769">
        <v>0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</row>
    <row r="4770" spans="1:37">
      <c r="A4770" s="32" t="str">
        <f t="shared" si="74"/>
        <v>Goods covered by EC Reg 1236/2005 and goods rated for Military useCroatiaTranshipmenta</v>
      </c>
      <c r="B4770" s="32" t="str">
        <f>VLOOKUP(D4770,Lookup!$A:$B,2,FALSE)</f>
        <v>Goods covered by EC Reg 1236/2005 and goods rated for Military use</v>
      </c>
      <c r="C4770" s="32" t="s">
        <v>352</v>
      </c>
      <c r="D4770" t="s">
        <v>337</v>
      </c>
      <c r="E4770" t="s">
        <v>186</v>
      </c>
      <c r="F4770" t="s">
        <v>286</v>
      </c>
      <c r="G4770" t="s">
        <v>332</v>
      </c>
      <c r="H4770" t="s">
        <v>1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</row>
    <row r="4771" spans="1:37">
      <c r="A4771" s="32" t="str">
        <f t="shared" si="74"/>
        <v>Goods covered by EC Reg 1236/2005 and goods rated for Military useCubaTranshipmenta</v>
      </c>
      <c r="B4771" s="32" t="str">
        <f>VLOOKUP(D4771,Lookup!$A:$B,2,FALSE)</f>
        <v>Goods covered by EC Reg 1236/2005 and goods rated for Military use</v>
      </c>
      <c r="C4771" s="32" t="s">
        <v>352</v>
      </c>
      <c r="D4771" t="s">
        <v>337</v>
      </c>
      <c r="E4771" t="s">
        <v>185</v>
      </c>
      <c r="F4771" t="s">
        <v>286</v>
      </c>
      <c r="G4771" t="s">
        <v>332</v>
      </c>
      <c r="H4771" t="s">
        <v>1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0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</row>
    <row r="4772" spans="1:37">
      <c r="A4772" s="32" t="str">
        <f t="shared" si="74"/>
        <v>Goods covered by EC Reg 1236/2005 and goods rated for Military useCyprusTranshipmenta</v>
      </c>
      <c r="B4772" s="32" t="str">
        <f>VLOOKUP(D4772,Lookup!$A:$B,2,FALSE)</f>
        <v>Goods covered by EC Reg 1236/2005 and goods rated for Military use</v>
      </c>
      <c r="C4772" s="32" t="s">
        <v>352</v>
      </c>
      <c r="D4772" t="s">
        <v>337</v>
      </c>
      <c r="E4772" t="s">
        <v>184</v>
      </c>
      <c r="F4772" t="s">
        <v>286</v>
      </c>
      <c r="G4772" t="s">
        <v>332</v>
      </c>
      <c r="H4772" t="s">
        <v>1</v>
      </c>
      <c r="I4772">
        <v>0</v>
      </c>
      <c r="J4772">
        <v>0</v>
      </c>
      <c r="K4772">
        <v>0</v>
      </c>
      <c r="L4772">
        <v>0</v>
      </c>
      <c r="M4772">
        <v>0</v>
      </c>
      <c r="N4772">
        <v>0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</row>
    <row r="4773" spans="1:37">
      <c r="A4773" s="32" t="str">
        <f t="shared" si="74"/>
        <v>Goods covered by EC Reg 1236/2005 and goods rated for Military useCzech RepublicTranshipmenta</v>
      </c>
      <c r="B4773" s="32" t="str">
        <f>VLOOKUP(D4773,Lookup!$A:$B,2,FALSE)</f>
        <v>Goods covered by EC Reg 1236/2005 and goods rated for Military use</v>
      </c>
      <c r="C4773" s="32" t="s">
        <v>352</v>
      </c>
      <c r="D4773" t="s">
        <v>337</v>
      </c>
      <c r="E4773" t="s">
        <v>183</v>
      </c>
      <c r="F4773" t="s">
        <v>286</v>
      </c>
      <c r="G4773" t="s">
        <v>332</v>
      </c>
      <c r="H4773" t="s">
        <v>1</v>
      </c>
      <c r="I4773">
        <v>0</v>
      </c>
      <c r="J4773">
        <v>0</v>
      </c>
      <c r="K4773">
        <v>0</v>
      </c>
      <c r="L4773">
        <v>0</v>
      </c>
      <c r="M4773">
        <v>0</v>
      </c>
      <c r="N4773">
        <v>0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</row>
    <row r="4774" spans="1:37">
      <c r="A4774" s="32" t="str">
        <f t="shared" si="74"/>
        <v>Goods covered by EC Reg 1236/2005 and goods rated for Military useDenmarkTranshipmenta</v>
      </c>
      <c r="B4774" s="32" t="str">
        <f>VLOOKUP(D4774,Lookup!$A:$B,2,FALSE)</f>
        <v>Goods covered by EC Reg 1236/2005 and goods rated for Military use</v>
      </c>
      <c r="C4774" s="32" t="s">
        <v>352</v>
      </c>
      <c r="D4774" t="s">
        <v>337</v>
      </c>
      <c r="E4774" t="s">
        <v>182</v>
      </c>
      <c r="F4774" t="s">
        <v>286</v>
      </c>
      <c r="G4774" t="s">
        <v>332</v>
      </c>
      <c r="H4774" t="s">
        <v>1</v>
      </c>
      <c r="I4774">
        <v>0</v>
      </c>
      <c r="J4774">
        <v>0</v>
      </c>
      <c r="K4774">
        <v>0</v>
      </c>
      <c r="L4774">
        <v>0</v>
      </c>
      <c r="M4774">
        <v>0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</row>
    <row r="4775" spans="1:37">
      <c r="A4775" s="32" t="str">
        <f t="shared" si="74"/>
        <v>Goods covered by EC Reg 1236/2005 and goods rated for Military useDjiboutiTranshipmenta</v>
      </c>
      <c r="B4775" s="32" t="str">
        <f>VLOOKUP(D4775,Lookup!$A:$B,2,FALSE)</f>
        <v>Goods covered by EC Reg 1236/2005 and goods rated for Military use</v>
      </c>
      <c r="C4775" s="32" t="s">
        <v>352</v>
      </c>
      <c r="D4775" t="s">
        <v>337</v>
      </c>
      <c r="E4775" t="s">
        <v>181</v>
      </c>
      <c r="F4775" t="s">
        <v>286</v>
      </c>
      <c r="G4775" t="s">
        <v>332</v>
      </c>
      <c r="H4775" t="s">
        <v>1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</row>
    <row r="4776" spans="1:37">
      <c r="A4776" s="32" t="str">
        <f t="shared" si="74"/>
        <v>Goods covered by EC Reg 1236/2005 and goods rated for Military useDominicaTranshipmenta</v>
      </c>
      <c r="B4776" s="32" t="str">
        <f>VLOOKUP(D4776,Lookup!$A:$B,2,FALSE)</f>
        <v>Goods covered by EC Reg 1236/2005 and goods rated for Military use</v>
      </c>
      <c r="C4776" s="32" t="s">
        <v>352</v>
      </c>
      <c r="D4776" t="s">
        <v>337</v>
      </c>
      <c r="E4776" t="s">
        <v>180</v>
      </c>
      <c r="F4776" t="s">
        <v>286</v>
      </c>
      <c r="G4776" t="s">
        <v>332</v>
      </c>
      <c r="H4776" t="s">
        <v>1</v>
      </c>
      <c r="I4776">
        <v>0</v>
      </c>
      <c r="J4776">
        <v>0</v>
      </c>
      <c r="K4776">
        <v>0</v>
      </c>
      <c r="L4776">
        <v>0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</row>
    <row r="4777" spans="1:37">
      <c r="A4777" s="32" t="str">
        <f t="shared" si="74"/>
        <v>Goods covered by EC Reg 1236/2005 and goods rated for Military useDominican RepublicTranshipmenta</v>
      </c>
      <c r="B4777" s="32" t="str">
        <f>VLOOKUP(D4777,Lookup!$A:$B,2,FALSE)</f>
        <v>Goods covered by EC Reg 1236/2005 and goods rated for Military use</v>
      </c>
      <c r="C4777" s="32" t="s">
        <v>352</v>
      </c>
      <c r="D4777" t="s">
        <v>337</v>
      </c>
      <c r="E4777" t="s">
        <v>179</v>
      </c>
      <c r="F4777" t="s">
        <v>286</v>
      </c>
      <c r="G4777" t="s">
        <v>332</v>
      </c>
      <c r="H4777" t="s">
        <v>1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</row>
    <row r="4778" spans="1:37">
      <c r="A4778" s="32" t="str">
        <f t="shared" si="74"/>
        <v>Goods covered by EC Reg 1236/2005 and goods rated for Military useEast TimorTranshipmenta</v>
      </c>
      <c r="B4778" s="32" t="str">
        <f>VLOOKUP(D4778,Lookup!$A:$B,2,FALSE)</f>
        <v>Goods covered by EC Reg 1236/2005 and goods rated for Military use</v>
      </c>
      <c r="C4778" s="32" t="s">
        <v>352</v>
      </c>
      <c r="D4778" t="s">
        <v>337</v>
      </c>
      <c r="E4778" t="s">
        <v>178</v>
      </c>
      <c r="F4778" t="s">
        <v>286</v>
      </c>
      <c r="G4778" t="s">
        <v>332</v>
      </c>
      <c r="H4778" t="s">
        <v>1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</row>
    <row r="4779" spans="1:37">
      <c r="A4779" s="32" t="str">
        <f t="shared" si="74"/>
        <v>Goods covered by EC Reg 1236/2005 and goods rated for Military useEcuadorTranshipmenta</v>
      </c>
      <c r="B4779" s="32" t="str">
        <f>VLOOKUP(D4779,Lookup!$A:$B,2,FALSE)</f>
        <v>Goods covered by EC Reg 1236/2005 and goods rated for Military use</v>
      </c>
      <c r="C4779" s="32" t="s">
        <v>352</v>
      </c>
      <c r="D4779" t="s">
        <v>337</v>
      </c>
      <c r="E4779" t="s">
        <v>177</v>
      </c>
      <c r="F4779" t="s">
        <v>286</v>
      </c>
      <c r="G4779" t="s">
        <v>332</v>
      </c>
      <c r="H4779" t="s">
        <v>1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</row>
    <row r="4780" spans="1:37">
      <c r="A4780" s="32" t="str">
        <f t="shared" si="74"/>
        <v>Goods covered by EC Reg 1236/2005 and goods rated for Military useEgyptTranshipmenta</v>
      </c>
      <c r="B4780" s="32" t="str">
        <f>VLOOKUP(D4780,Lookup!$A:$B,2,FALSE)</f>
        <v>Goods covered by EC Reg 1236/2005 and goods rated for Military use</v>
      </c>
      <c r="C4780" s="32" t="s">
        <v>352</v>
      </c>
      <c r="D4780" t="s">
        <v>337</v>
      </c>
      <c r="E4780" t="s">
        <v>176</v>
      </c>
      <c r="F4780" t="s">
        <v>286</v>
      </c>
      <c r="G4780" t="s">
        <v>332</v>
      </c>
      <c r="H4780" t="s">
        <v>1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</row>
    <row r="4781" spans="1:37">
      <c r="A4781" s="32" t="str">
        <f t="shared" si="74"/>
        <v>Goods covered by EC Reg 1236/2005 and goods rated for Military useEl SalvadorTranshipmenta</v>
      </c>
      <c r="B4781" s="32" t="str">
        <f>VLOOKUP(D4781,Lookup!$A:$B,2,FALSE)</f>
        <v>Goods covered by EC Reg 1236/2005 and goods rated for Military use</v>
      </c>
      <c r="C4781" s="32" t="s">
        <v>352</v>
      </c>
      <c r="D4781" t="s">
        <v>337</v>
      </c>
      <c r="E4781" t="s">
        <v>175</v>
      </c>
      <c r="F4781" t="s">
        <v>286</v>
      </c>
      <c r="G4781" t="s">
        <v>332</v>
      </c>
      <c r="H4781" t="s">
        <v>1</v>
      </c>
      <c r="I4781">
        <v>0</v>
      </c>
      <c r="J4781">
        <v>0</v>
      </c>
      <c r="K4781">
        <v>0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</row>
    <row r="4782" spans="1:37">
      <c r="A4782" s="32" t="str">
        <f t="shared" si="74"/>
        <v>Goods covered by EC Reg 1236/2005 and goods rated for Military useEquatorial GuineaTranshipmenta</v>
      </c>
      <c r="B4782" s="32" t="str">
        <f>VLOOKUP(D4782,Lookup!$A:$B,2,FALSE)</f>
        <v>Goods covered by EC Reg 1236/2005 and goods rated for Military use</v>
      </c>
      <c r="C4782" s="32" t="s">
        <v>352</v>
      </c>
      <c r="D4782" t="s">
        <v>337</v>
      </c>
      <c r="E4782" t="s">
        <v>174</v>
      </c>
      <c r="F4782" t="s">
        <v>286</v>
      </c>
      <c r="G4782" t="s">
        <v>332</v>
      </c>
      <c r="H4782" t="s">
        <v>1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</row>
    <row r="4783" spans="1:37">
      <c r="A4783" s="32" t="str">
        <f t="shared" si="74"/>
        <v>Goods covered by EC Reg 1236/2005 and goods rated for Military useEritreaTranshipmenta</v>
      </c>
      <c r="B4783" s="32" t="str">
        <f>VLOOKUP(D4783,Lookup!$A:$B,2,FALSE)</f>
        <v>Goods covered by EC Reg 1236/2005 and goods rated for Military use</v>
      </c>
      <c r="C4783" s="32" t="s">
        <v>352</v>
      </c>
      <c r="D4783" t="s">
        <v>337</v>
      </c>
      <c r="E4783" t="s">
        <v>173</v>
      </c>
      <c r="F4783" t="s">
        <v>286</v>
      </c>
      <c r="G4783" t="s">
        <v>332</v>
      </c>
      <c r="H4783" t="s">
        <v>1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</row>
    <row r="4784" spans="1:37">
      <c r="A4784" s="32" t="str">
        <f t="shared" si="74"/>
        <v>Goods covered by EC Reg 1236/2005 and goods rated for Military useEstoniaTranshipmenta</v>
      </c>
      <c r="B4784" s="32" t="str">
        <f>VLOOKUP(D4784,Lookup!$A:$B,2,FALSE)</f>
        <v>Goods covered by EC Reg 1236/2005 and goods rated for Military use</v>
      </c>
      <c r="C4784" s="32" t="s">
        <v>352</v>
      </c>
      <c r="D4784" t="s">
        <v>337</v>
      </c>
      <c r="E4784" t="s">
        <v>172</v>
      </c>
      <c r="F4784" t="s">
        <v>286</v>
      </c>
      <c r="G4784" t="s">
        <v>332</v>
      </c>
      <c r="H4784" t="s">
        <v>1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</row>
    <row r="4785" spans="1:37">
      <c r="A4785" s="32" t="str">
        <f t="shared" si="74"/>
        <v>Goods covered by EC Reg 1236/2005 and goods rated for Military useEthiopiaTranshipmenta</v>
      </c>
      <c r="B4785" s="32" t="str">
        <f>VLOOKUP(D4785,Lookup!$A:$B,2,FALSE)</f>
        <v>Goods covered by EC Reg 1236/2005 and goods rated for Military use</v>
      </c>
      <c r="C4785" s="32" t="s">
        <v>352</v>
      </c>
      <c r="D4785" t="s">
        <v>337</v>
      </c>
      <c r="E4785" t="s">
        <v>171</v>
      </c>
      <c r="F4785" t="s">
        <v>286</v>
      </c>
      <c r="G4785" t="s">
        <v>332</v>
      </c>
      <c r="H4785" t="s">
        <v>1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</row>
    <row r="4786" spans="1:37">
      <c r="A4786" s="32" t="str">
        <f t="shared" si="74"/>
        <v>Goods covered by EC Reg 1236/2005 and goods rated for Military useFalkland IslandsTranshipmenta</v>
      </c>
      <c r="B4786" s="32" t="str">
        <f>VLOOKUP(D4786,Lookup!$A:$B,2,FALSE)</f>
        <v>Goods covered by EC Reg 1236/2005 and goods rated for Military use</v>
      </c>
      <c r="C4786" s="32" t="s">
        <v>352</v>
      </c>
      <c r="D4786" t="s">
        <v>337</v>
      </c>
      <c r="E4786" t="s">
        <v>170</v>
      </c>
      <c r="F4786" t="s">
        <v>286</v>
      </c>
      <c r="G4786" t="s">
        <v>332</v>
      </c>
      <c r="H4786" t="s">
        <v>1</v>
      </c>
      <c r="I4786">
        <v>0</v>
      </c>
      <c r="J4786">
        <v>0</v>
      </c>
      <c r="K4786">
        <v>0</v>
      </c>
      <c r="L4786">
        <v>0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</row>
    <row r="4787" spans="1:37">
      <c r="A4787" s="32" t="str">
        <f t="shared" si="74"/>
        <v>Goods covered by EC Reg 1236/2005 and goods rated for Military useFaroe IslandsTranshipmenta</v>
      </c>
      <c r="B4787" s="32" t="str">
        <f>VLOOKUP(D4787,Lookup!$A:$B,2,FALSE)</f>
        <v>Goods covered by EC Reg 1236/2005 and goods rated for Military use</v>
      </c>
      <c r="C4787" s="32" t="s">
        <v>352</v>
      </c>
      <c r="D4787" t="s">
        <v>337</v>
      </c>
      <c r="E4787" t="s">
        <v>169</v>
      </c>
      <c r="F4787" t="s">
        <v>286</v>
      </c>
      <c r="G4787" t="s">
        <v>332</v>
      </c>
      <c r="H4787" t="s">
        <v>1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</row>
    <row r="4788" spans="1:37">
      <c r="A4788" s="32" t="str">
        <f t="shared" si="74"/>
        <v>Goods covered by EC Reg 1236/2005 and goods rated for Military useFijiTranshipmenta</v>
      </c>
      <c r="B4788" s="32" t="str">
        <f>VLOOKUP(D4788,Lookup!$A:$B,2,FALSE)</f>
        <v>Goods covered by EC Reg 1236/2005 and goods rated for Military use</v>
      </c>
      <c r="C4788" s="32" t="s">
        <v>352</v>
      </c>
      <c r="D4788" t="s">
        <v>337</v>
      </c>
      <c r="E4788" t="s">
        <v>168</v>
      </c>
      <c r="F4788" t="s">
        <v>286</v>
      </c>
      <c r="G4788" t="s">
        <v>332</v>
      </c>
      <c r="H4788" t="s">
        <v>1</v>
      </c>
      <c r="I4788">
        <v>0</v>
      </c>
      <c r="J4788">
        <v>0</v>
      </c>
      <c r="K4788">
        <v>0</v>
      </c>
      <c r="L4788">
        <v>0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</row>
    <row r="4789" spans="1:37">
      <c r="A4789" s="32" t="str">
        <f t="shared" si="74"/>
        <v>Goods covered by EC Reg 1236/2005 and goods rated for Military useFinlandTranshipmenta</v>
      </c>
      <c r="B4789" s="32" t="str">
        <f>VLOOKUP(D4789,Lookup!$A:$B,2,FALSE)</f>
        <v>Goods covered by EC Reg 1236/2005 and goods rated for Military use</v>
      </c>
      <c r="C4789" s="32" t="s">
        <v>352</v>
      </c>
      <c r="D4789" t="s">
        <v>337</v>
      </c>
      <c r="E4789" t="s">
        <v>167</v>
      </c>
      <c r="F4789" t="s">
        <v>286</v>
      </c>
      <c r="G4789" t="s">
        <v>332</v>
      </c>
      <c r="H4789" t="s">
        <v>1</v>
      </c>
      <c r="I4789">
        <v>0</v>
      </c>
      <c r="J4789">
        <v>0</v>
      </c>
      <c r="K4789">
        <v>0</v>
      </c>
      <c r="L4789">
        <v>0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</row>
    <row r="4790" spans="1:37">
      <c r="A4790" s="32" t="str">
        <f t="shared" si="74"/>
        <v>Goods covered by EC Reg 1236/2005 and goods rated for Military useFranceTranshipmenta</v>
      </c>
      <c r="B4790" s="32" t="str">
        <f>VLOOKUP(D4790,Lookup!$A:$B,2,FALSE)</f>
        <v>Goods covered by EC Reg 1236/2005 and goods rated for Military use</v>
      </c>
      <c r="C4790" s="32" t="s">
        <v>352</v>
      </c>
      <c r="D4790" t="s">
        <v>337</v>
      </c>
      <c r="E4790" t="s">
        <v>166</v>
      </c>
      <c r="F4790" t="s">
        <v>286</v>
      </c>
      <c r="G4790" t="s">
        <v>332</v>
      </c>
      <c r="H4790" t="s">
        <v>1</v>
      </c>
      <c r="I4790">
        <v>0</v>
      </c>
      <c r="J4790">
        <v>0</v>
      </c>
      <c r="K4790">
        <v>0</v>
      </c>
      <c r="L4790">
        <v>0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</row>
    <row r="4791" spans="1:37">
      <c r="A4791" s="32" t="str">
        <f t="shared" si="74"/>
        <v>Goods covered by EC Reg 1236/2005 and goods rated for Military useFrench Overseas TerritoryTranshipmenta</v>
      </c>
      <c r="B4791" s="32" t="str">
        <f>VLOOKUP(D4791,Lookup!$A:$B,2,FALSE)</f>
        <v>Goods covered by EC Reg 1236/2005 and goods rated for Military use</v>
      </c>
      <c r="C4791" s="32" t="s">
        <v>352</v>
      </c>
      <c r="D4791" t="s">
        <v>337</v>
      </c>
      <c r="E4791" t="s">
        <v>165</v>
      </c>
      <c r="F4791" t="s">
        <v>286</v>
      </c>
      <c r="G4791" t="s">
        <v>332</v>
      </c>
      <c r="H4791" t="s">
        <v>1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</row>
    <row r="4792" spans="1:37">
      <c r="A4792" s="32" t="str">
        <f t="shared" si="74"/>
        <v>Goods covered by EC Reg 1236/2005 and goods rated for Military useGabonTranshipmenta</v>
      </c>
      <c r="B4792" s="32" t="str">
        <f>VLOOKUP(D4792,Lookup!$A:$B,2,FALSE)</f>
        <v>Goods covered by EC Reg 1236/2005 and goods rated for Military use</v>
      </c>
      <c r="C4792" s="32" t="s">
        <v>352</v>
      </c>
      <c r="D4792" t="s">
        <v>337</v>
      </c>
      <c r="E4792" t="s">
        <v>164</v>
      </c>
      <c r="F4792" t="s">
        <v>286</v>
      </c>
      <c r="G4792" t="s">
        <v>332</v>
      </c>
      <c r="H4792" t="s">
        <v>1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</row>
    <row r="4793" spans="1:37">
      <c r="A4793" s="32" t="str">
        <f t="shared" si="74"/>
        <v>Goods covered by EC Reg 1236/2005 and goods rated for Military useGambiaTranshipmenta</v>
      </c>
      <c r="B4793" s="32" t="str">
        <f>VLOOKUP(D4793,Lookup!$A:$B,2,FALSE)</f>
        <v>Goods covered by EC Reg 1236/2005 and goods rated for Military use</v>
      </c>
      <c r="C4793" s="32" t="s">
        <v>352</v>
      </c>
      <c r="D4793" t="s">
        <v>337</v>
      </c>
      <c r="E4793" t="s">
        <v>163</v>
      </c>
      <c r="F4793" t="s">
        <v>286</v>
      </c>
      <c r="G4793" t="s">
        <v>332</v>
      </c>
      <c r="H4793" t="s">
        <v>1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</row>
    <row r="4794" spans="1:37">
      <c r="A4794" s="32" t="str">
        <f t="shared" si="74"/>
        <v>Goods covered by EC Reg 1236/2005 and goods rated for Military useGeorgiaTranshipmenta</v>
      </c>
      <c r="B4794" s="32" t="str">
        <f>VLOOKUP(D4794,Lookup!$A:$B,2,FALSE)</f>
        <v>Goods covered by EC Reg 1236/2005 and goods rated for Military use</v>
      </c>
      <c r="C4794" s="32" t="s">
        <v>352</v>
      </c>
      <c r="D4794" t="s">
        <v>337</v>
      </c>
      <c r="E4794" t="s">
        <v>162</v>
      </c>
      <c r="F4794" t="s">
        <v>286</v>
      </c>
      <c r="G4794" t="s">
        <v>332</v>
      </c>
      <c r="H4794" t="s">
        <v>1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</row>
    <row r="4795" spans="1:37">
      <c r="A4795" s="32" t="str">
        <f t="shared" si="74"/>
        <v>Goods covered by EC Reg 1236/2005 and goods rated for Military useGermanyTranshipmenta</v>
      </c>
      <c r="B4795" s="32" t="str">
        <f>VLOOKUP(D4795,Lookup!$A:$B,2,FALSE)</f>
        <v>Goods covered by EC Reg 1236/2005 and goods rated for Military use</v>
      </c>
      <c r="C4795" s="32" t="s">
        <v>352</v>
      </c>
      <c r="D4795" t="s">
        <v>337</v>
      </c>
      <c r="E4795" t="s">
        <v>161</v>
      </c>
      <c r="F4795" t="s">
        <v>286</v>
      </c>
      <c r="G4795" t="s">
        <v>332</v>
      </c>
      <c r="H4795" t="s">
        <v>1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0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</row>
    <row r="4796" spans="1:37">
      <c r="A4796" s="32" t="str">
        <f t="shared" si="74"/>
        <v>Goods covered by EC Reg 1236/2005 and goods rated for Military useGhanaTranshipmenta</v>
      </c>
      <c r="B4796" s="32" t="str">
        <f>VLOOKUP(D4796,Lookup!$A:$B,2,FALSE)</f>
        <v>Goods covered by EC Reg 1236/2005 and goods rated for Military use</v>
      </c>
      <c r="C4796" s="32" t="s">
        <v>352</v>
      </c>
      <c r="D4796" t="s">
        <v>337</v>
      </c>
      <c r="E4796" t="s">
        <v>160</v>
      </c>
      <c r="F4796" t="s">
        <v>286</v>
      </c>
      <c r="G4796" t="s">
        <v>332</v>
      </c>
      <c r="H4796" t="s">
        <v>1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</row>
    <row r="4797" spans="1:37">
      <c r="A4797" s="32" t="str">
        <f t="shared" si="74"/>
        <v>Goods covered by EC Reg 1236/2005 and goods rated for Military useGibraltarTranshipmenta</v>
      </c>
      <c r="B4797" s="32" t="str">
        <f>VLOOKUP(D4797,Lookup!$A:$B,2,FALSE)</f>
        <v>Goods covered by EC Reg 1236/2005 and goods rated for Military use</v>
      </c>
      <c r="C4797" s="32" t="s">
        <v>352</v>
      </c>
      <c r="D4797" t="s">
        <v>337</v>
      </c>
      <c r="E4797" t="s">
        <v>159</v>
      </c>
      <c r="F4797" t="s">
        <v>286</v>
      </c>
      <c r="G4797" t="s">
        <v>332</v>
      </c>
      <c r="H4797" t="s">
        <v>1</v>
      </c>
      <c r="I4797">
        <v>0</v>
      </c>
      <c r="J4797">
        <v>0</v>
      </c>
      <c r="K4797">
        <v>0</v>
      </c>
      <c r="L4797">
        <v>0</v>
      </c>
      <c r="M4797">
        <v>0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</row>
    <row r="4798" spans="1:37">
      <c r="A4798" s="32" t="str">
        <f t="shared" si="74"/>
        <v>Goods covered by EC Reg 1236/2005 and goods rated for Military useGreeceTranshipmenta</v>
      </c>
      <c r="B4798" s="32" t="str">
        <f>VLOOKUP(D4798,Lookup!$A:$B,2,FALSE)</f>
        <v>Goods covered by EC Reg 1236/2005 and goods rated for Military use</v>
      </c>
      <c r="C4798" s="32" t="s">
        <v>352</v>
      </c>
      <c r="D4798" t="s">
        <v>337</v>
      </c>
      <c r="E4798" t="s">
        <v>158</v>
      </c>
      <c r="F4798" t="s">
        <v>286</v>
      </c>
      <c r="G4798" t="s">
        <v>332</v>
      </c>
      <c r="H4798" t="s">
        <v>1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</row>
    <row r="4799" spans="1:37">
      <c r="A4799" s="32" t="str">
        <f t="shared" si="74"/>
        <v>Goods covered by EC Reg 1236/2005 and goods rated for Military useGreenlandTranshipmenta</v>
      </c>
      <c r="B4799" s="32" t="str">
        <f>VLOOKUP(D4799,Lookup!$A:$B,2,FALSE)</f>
        <v>Goods covered by EC Reg 1236/2005 and goods rated for Military use</v>
      </c>
      <c r="C4799" s="32" t="s">
        <v>352</v>
      </c>
      <c r="D4799" t="s">
        <v>337</v>
      </c>
      <c r="E4799" t="s">
        <v>157</v>
      </c>
      <c r="F4799" t="s">
        <v>286</v>
      </c>
      <c r="G4799" t="s">
        <v>332</v>
      </c>
      <c r="H4799" t="s">
        <v>1</v>
      </c>
      <c r="I4799">
        <v>0</v>
      </c>
      <c r="J4799">
        <v>0</v>
      </c>
      <c r="K4799">
        <v>0</v>
      </c>
      <c r="L4799">
        <v>0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</row>
    <row r="4800" spans="1:37">
      <c r="A4800" s="32" t="str">
        <f t="shared" ref="A4800:A4863" si="75">CONCATENATE(B4800,E4800,F4800,H4800)</f>
        <v>Goods covered by EC Reg 1236/2005 and goods rated for Military useGrenadaTranshipmenta</v>
      </c>
      <c r="B4800" s="32" t="str">
        <f>VLOOKUP(D4800,Lookup!$A:$B,2,FALSE)</f>
        <v>Goods covered by EC Reg 1236/2005 and goods rated for Military use</v>
      </c>
      <c r="C4800" s="32" t="s">
        <v>352</v>
      </c>
      <c r="D4800" t="s">
        <v>337</v>
      </c>
      <c r="E4800" t="s">
        <v>156</v>
      </c>
      <c r="F4800" t="s">
        <v>286</v>
      </c>
      <c r="G4800" t="s">
        <v>332</v>
      </c>
      <c r="H4800" t="s">
        <v>1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</row>
    <row r="4801" spans="1:37">
      <c r="A4801" s="32" t="str">
        <f t="shared" si="75"/>
        <v>Goods covered by EC Reg 1236/2005 and goods rated for Military useGuamTranshipmenta</v>
      </c>
      <c r="B4801" s="32" t="str">
        <f>VLOOKUP(D4801,Lookup!$A:$B,2,FALSE)</f>
        <v>Goods covered by EC Reg 1236/2005 and goods rated for Military use</v>
      </c>
      <c r="C4801" s="32" t="s">
        <v>352</v>
      </c>
      <c r="D4801" t="s">
        <v>337</v>
      </c>
      <c r="E4801" t="s">
        <v>155</v>
      </c>
      <c r="F4801" t="s">
        <v>286</v>
      </c>
      <c r="G4801" t="s">
        <v>332</v>
      </c>
      <c r="H4801" t="s">
        <v>1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</row>
    <row r="4802" spans="1:37">
      <c r="A4802" s="32" t="str">
        <f t="shared" si="75"/>
        <v>Goods covered by EC Reg 1236/2005 and goods rated for Military useGuatemalaTranshipmenta</v>
      </c>
      <c r="B4802" s="32" t="str">
        <f>VLOOKUP(D4802,Lookup!$A:$B,2,FALSE)</f>
        <v>Goods covered by EC Reg 1236/2005 and goods rated for Military use</v>
      </c>
      <c r="C4802" s="32" t="s">
        <v>352</v>
      </c>
      <c r="D4802" t="s">
        <v>337</v>
      </c>
      <c r="E4802" t="s">
        <v>154</v>
      </c>
      <c r="F4802" t="s">
        <v>286</v>
      </c>
      <c r="G4802" t="s">
        <v>332</v>
      </c>
      <c r="H4802" t="s">
        <v>1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</row>
    <row r="4803" spans="1:37">
      <c r="A4803" s="32" t="str">
        <f t="shared" si="75"/>
        <v>Goods covered by EC Reg 1236/2005 and goods rated for Military useRepublic of GuineaTranshipmenta</v>
      </c>
      <c r="B4803" s="32" t="str">
        <f>VLOOKUP(D4803,Lookup!$A:$B,2,FALSE)</f>
        <v>Goods covered by EC Reg 1236/2005 and goods rated for Military use</v>
      </c>
      <c r="C4803" s="32" t="s">
        <v>352</v>
      </c>
      <c r="D4803" t="s">
        <v>337</v>
      </c>
      <c r="E4803" t="s">
        <v>341</v>
      </c>
      <c r="F4803" t="s">
        <v>286</v>
      </c>
      <c r="G4803" t="s">
        <v>332</v>
      </c>
      <c r="H4803" t="s">
        <v>1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</row>
    <row r="4804" spans="1:37">
      <c r="A4804" s="32" t="str">
        <f t="shared" si="75"/>
        <v>Goods covered by EC Reg 1236/2005 and goods rated for Military useGuinea-BissauTranshipmenta</v>
      </c>
      <c r="B4804" s="32" t="str">
        <f>VLOOKUP(D4804,Lookup!$A:$B,2,FALSE)</f>
        <v>Goods covered by EC Reg 1236/2005 and goods rated for Military use</v>
      </c>
      <c r="C4804" s="32" t="s">
        <v>352</v>
      </c>
      <c r="D4804" t="s">
        <v>337</v>
      </c>
      <c r="E4804" t="s">
        <v>153</v>
      </c>
      <c r="F4804" t="s">
        <v>286</v>
      </c>
      <c r="G4804" t="s">
        <v>332</v>
      </c>
      <c r="H4804" t="s">
        <v>1</v>
      </c>
      <c r="I4804">
        <v>0</v>
      </c>
      <c r="J4804">
        <v>0</v>
      </c>
      <c r="K4804">
        <v>0</v>
      </c>
      <c r="L4804">
        <v>0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</row>
    <row r="4805" spans="1:37">
      <c r="A4805" s="32" t="str">
        <f t="shared" si="75"/>
        <v>Goods covered by EC Reg 1236/2005 and goods rated for Military useGuyanaTranshipmenta</v>
      </c>
      <c r="B4805" s="32" t="str">
        <f>VLOOKUP(D4805,Lookup!$A:$B,2,FALSE)</f>
        <v>Goods covered by EC Reg 1236/2005 and goods rated for Military use</v>
      </c>
      <c r="C4805" s="32" t="s">
        <v>352</v>
      </c>
      <c r="D4805" t="s">
        <v>337</v>
      </c>
      <c r="E4805" t="s">
        <v>152</v>
      </c>
      <c r="F4805" t="s">
        <v>286</v>
      </c>
      <c r="G4805" t="s">
        <v>332</v>
      </c>
      <c r="H4805" t="s">
        <v>1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</row>
    <row r="4806" spans="1:37">
      <c r="A4806" s="32" t="str">
        <f t="shared" si="75"/>
        <v>Goods covered by EC Reg 1236/2005 and goods rated for Military useHaitiTranshipmenta</v>
      </c>
      <c r="B4806" s="32" t="str">
        <f>VLOOKUP(D4806,Lookup!$A:$B,2,FALSE)</f>
        <v>Goods covered by EC Reg 1236/2005 and goods rated for Military use</v>
      </c>
      <c r="C4806" s="32" t="s">
        <v>352</v>
      </c>
      <c r="D4806" t="s">
        <v>337</v>
      </c>
      <c r="E4806" t="s">
        <v>151</v>
      </c>
      <c r="F4806" t="s">
        <v>286</v>
      </c>
      <c r="G4806" t="s">
        <v>332</v>
      </c>
      <c r="H4806" t="s">
        <v>1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</row>
    <row r="4807" spans="1:37">
      <c r="A4807" s="32" t="str">
        <f t="shared" si="75"/>
        <v>Goods covered by EC Reg 1236/2005 and goods rated for Military useHeard and McDonald IslandsTranshipmenta</v>
      </c>
      <c r="B4807" s="32" t="str">
        <f>VLOOKUP(D4807,Lookup!$A:$B,2,FALSE)</f>
        <v>Goods covered by EC Reg 1236/2005 and goods rated for Military use</v>
      </c>
      <c r="C4807" s="32" t="s">
        <v>352</v>
      </c>
      <c r="D4807" t="s">
        <v>337</v>
      </c>
      <c r="E4807" t="s">
        <v>150</v>
      </c>
      <c r="F4807" t="s">
        <v>286</v>
      </c>
      <c r="G4807" t="s">
        <v>332</v>
      </c>
      <c r="H4807" t="s">
        <v>1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</row>
    <row r="4808" spans="1:37">
      <c r="A4808" s="32" t="str">
        <f t="shared" si="75"/>
        <v>Goods covered by EC Reg 1236/2005 and goods rated for Military useHondurasTranshipmenta</v>
      </c>
      <c r="B4808" s="32" t="str">
        <f>VLOOKUP(D4808,Lookup!$A:$B,2,FALSE)</f>
        <v>Goods covered by EC Reg 1236/2005 and goods rated for Military use</v>
      </c>
      <c r="C4808" s="32" t="s">
        <v>352</v>
      </c>
      <c r="D4808" t="s">
        <v>337</v>
      </c>
      <c r="E4808" t="s">
        <v>149</v>
      </c>
      <c r="F4808" t="s">
        <v>286</v>
      </c>
      <c r="G4808" t="s">
        <v>332</v>
      </c>
      <c r="H4808" t="s">
        <v>1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</row>
    <row r="4809" spans="1:37">
      <c r="A4809" s="32" t="str">
        <f t="shared" si="75"/>
        <v>Goods covered by EC Reg 1236/2005 and goods rated for Military useHong Kong Special Administrative RegionTranshipmenta</v>
      </c>
      <c r="B4809" s="32" t="str">
        <f>VLOOKUP(D4809,Lookup!$A:$B,2,FALSE)</f>
        <v>Goods covered by EC Reg 1236/2005 and goods rated for Military use</v>
      </c>
      <c r="C4809" s="32" t="s">
        <v>352</v>
      </c>
      <c r="D4809" t="s">
        <v>337</v>
      </c>
      <c r="E4809" t="s">
        <v>148</v>
      </c>
      <c r="F4809" t="s">
        <v>286</v>
      </c>
      <c r="G4809" t="s">
        <v>332</v>
      </c>
      <c r="H4809" t="s">
        <v>1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</row>
    <row r="4810" spans="1:37">
      <c r="A4810" s="32" t="str">
        <f t="shared" si="75"/>
        <v>Goods covered by EC Reg 1236/2005 and goods rated for Military useHowland IslandsTranshipmenta</v>
      </c>
      <c r="B4810" s="32" t="str">
        <f>VLOOKUP(D4810,Lookup!$A:$B,2,FALSE)</f>
        <v>Goods covered by EC Reg 1236/2005 and goods rated for Military use</v>
      </c>
      <c r="C4810" s="32" t="s">
        <v>352</v>
      </c>
      <c r="D4810" t="s">
        <v>337</v>
      </c>
      <c r="E4810" t="s">
        <v>147</v>
      </c>
      <c r="F4810" t="s">
        <v>286</v>
      </c>
      <c r="G4810" t="s">
        <v>332</v>
      </c>
      <c r="H4810" t="s">
        <v>1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</row>
    <row r="4811" spans="1:37">
      <c r="A4811" s="32" t="str">
        <f t="shared" si="75"/>
        <v>Goods covered by EC Reg 1236/2005 and goods rated for Military useHungaryTranshipmenta</v>
      </c>
      <c r="B4811" s="32" t="str">
        <f>VLOOKUP(D4811,Lookup!$A:$B,2,FALSE)</f>
        <v>Goods covered by EC Reg 1236/2005 and goods rated for Military use</v>
      </c>
      <c r="C4811" s="32" t="s">
        <v>352</v>
      </c>
      <c r="D4811" t="s">
        <v>337</v>
      </c>
      <c r="E4811" t="s">
        <v>146</v>
      </c>
      <c r="F4811" t="s">
        <v>286</v>
      </c>
      <c r="G4811" t="s">
        <v>332</v>
      </c>
      <c r="H4811" t="s">
        <v>1</v>
      </c>
      <c r="I4811">
        <v>0</v>
      </c>
      <c r="J4811">
        <v>0</v>
      </c>
      <c r="K4811">
        <v>0</v>
      </c>
      <c r="L4811">
        <v>0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</row>
    <row r="4812" spans="1:37">
      <c r="A4812" s="32" t="str">
        <f t="shared" si="75"/>
        <v>Goods covered by EC Reg 1236/2005 and goods rated for Military useIcelandTranshipmenta</v>
      </c>
      <c r="B4812" s="32" t="str">
        <f>VLOOKUP(D4812,Lookup!$A:$B,2,FALSE)</f>
        <v>Goods covered by EC Reg 1236/2005 and goods rated for Military use</v>
      </c>
      <c r="C4812" s="32" t="s">
        <v>352</v>
      </c>
      <c r="D4812" t="s">
        <v>337</v>
      </c>
      <c r="E4812" t="s">
        <v>145</v>
      </c>
      <c r="F4812" t="s">
        <v>286</v>
      </c>
      <c r="G4812" t="s">
        <v>332</v>
      </c>
      <c r="H4812" t="s">
        <v>1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  <c r="O4812">
        <v>0</v>
      </c>
      <c r="P4812">
        <v>0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</row>
    <row r="4813" spans="1:37">
      <c r="A4813" s="32" t="str">
        <f t="shared" si="75"/>
        <v>Goods covered by EC Reg 1236/2005 and goods rated for Military useIndiaTranshipmenta</v>
      </c>
      <c r="B4813" s="32" t="str">
        <f>VLOOKUP(D4813,Lookup!$A:$B,2,FALSE)</f>
        <v>Goods covered by EC Reg 1236/2005 and goods rated for Military use</v>
      </c>
      <c r="C4813" s="32" t="s">
        <v>352</v>
      </c>
      <c r="D4813" t="s">
        <v>337</v>
      </c>
      <c r="E4813" t="s">
        <v>144</v>
      </c>
      <c r="F4813" t="s">
        <v>286</v>
      </c>
      <c r="G4813" t="s">
        <v>332</v>
      </c>
      <c r="H4813" t="s">
        <v>1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0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</row>
    <row r="4814" spans="1:37">
      <c r="A4814" s="32" t="str">
        <f t="shared" si="75"/>
        <v>Goods covered by EC Reg 1236/2005 and goods rated for Military useIndonesiaTranshipmenta</v>
      </c>
      <c r="B4814" s="32" t="str">
        <f>VLOOKUP(D4814,Lookup!$A:$B,2,FALSE)</f>
        <v>Goods covered by EC Reg 1236/2005 and goods rated for Military use</v>
      </c>
      <c r="C4814" s="32" t="s">
        <v>352</v>
      </c>
      <c r="D4814" t="s">
        <v>337</v>
      </c>
      <c r="E4814" t="s">
        <v>143</v>
      </c>
      <c r="F4814" t="s">
        <v>286</v>
      </c>
      <c r="G4814" t="s">
        <v>332</v>
      </c>
      <c r="H4814" t="s">
        <v>1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</row>
    <row r="4815" spans="1:37">
      <c r="A4815" s="32" t="str">
        <f t="shared" si="75"/>
        <v>Goods covered by EC Reg 1236/2005 and goods rated for Military useIranTranshipmenta</v>
      </c>
      <c r="B4815" s="32" t="str">
        <f>VLOOKUP(D4815,Lookup!$A:$B,2,FALSE)</f>
        <v>Goods covered by EC Reg 1236/2005 and goods rated for Military use</v>
      </c>
      <c r="C4815" s="32" t="s">
        <v>352</v>
      </c>
      <c r="D4815" t="s">
        <v>337</v>
      </c>
      <c r="E4815" t="s">
        <v>142</v>
      </c>
      <c r="F4815" t="s">
        <v>286</v>
      </c>
      <c r="G4815" t="s">
        <v>332</v>
      </c>
      <c r="H4815" t="s">
        <v>1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</row>
    <row r="4816" spans="1:37">
      <c r="A4816" s="32" t="str">
        <f t="shared" si="75"/>
        <v>Goods covered by EC Reg 1236/2005 and goods rated for Military useIraqTranshipmenta</v>
      </c>
      <c r="B4816" s="32" t="str">
        <f>VLOOKUP(D4816,Lookup!$A:$B,2,FALSE)</f>
        <v>Goods covered by EC Reg 1236/2005 and goods rated for Military use</v>
      </c>
      <c r="C4816" s="32" t="s">
        <v>352</v>
      </c>
      <c r="D4816" t="s">
        <v>337</v>
      </c>
      <c r="E4816" t="s">
        <v>141</v>
      </c>
      <c r="F4816" t="s">
        <v>286</v>
      </c>
      <c r="G4816" t="s">
        <v>332</v>
      </c>
      <c r="H4816" t="s">
        <v>1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</row>
    <row r="4817" spans="1:37">
      <c r="A4817" s="32" t="str">
        <f t="shared" si="75"/>
        <v>Goods covered by EC Reg 1236/2005 and goods rated for Military useIrelandTranshipmenta</v>
      </c>
      <c r="B4817" s="32" t="str">
        <f>VLOOKUP(D4817,Lookup!$A:$B,2,FALSE)</f>
        <v>Goods covered by EC Reg 1236/2005 and goods rated for Military use</v>
      </c>
      <c r="C4817" s="32" t="s">
        <v>352</v>
      </c>
      <c r="D4817" t="s">
        <v>337</v>
      </c>
      <c r="E4817" t="s">
        <v>140</v>
      </c>
      <c r="F4817" t="s">
        <v>286</v>
      </c>
      <c r="G4817" t="s">
        <v>332</v>
      </c>
      <c r="H4817" t="s">
        <v>1</v>
      </c>
      <c r="I4817">
        <v>0</v>
      </c>
      <c r="J4817">
        <v>0</v>
      </c>
      <c r="K4817">
        <v>0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</row>
    <row r="4818" spans="1:37">
      <c r="A4818" s="32" t="str">
        <f t="shared" si="75"/>
        <v>Goods covered by EC Reg 1236/2005 and goods rated for Military useIsle Of ManTranshipmenta</v>
      </c>
      <c r="B4818" s="32" t="str">
        <f>VLOOKUP(D4818,Lookup!$A:$B,2,FALSE)</f>
        <v>Goods covered by EC Reg 1236/2005 and goods rated for Military use</v>
      </c>
      <c r="C4818" s="32" t="s">
        <v>352</v>
      </c>
      <c r="D4818" t="s">
        <v>337</v>
      </c>
      <c r="E4818" t="s">
        <v>139</v>
      </c>
      <c r="F4818" t="s">
        <v>286</v>
      </c>
      <c r="G4818" t="s">
        <v>332</v>
      </c>
      <c r="H4818" t="s">
        <v>1</v>
      </c>
      <c r="I4818">
        <v>0</v>
      </c>
      <c r="J4818">
        <v>0</v>
      </c>
      <c r="K4818">
        <v>0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</row>
    <row r="4819" spans="1:37">
      <c r="A4819" s="32" t="str">
        <f t="shared" si="75"/>
        <v>Goods covered by EC Reg 1236/2005 and goods rated for Military useIsraelTranshipmenta</v>
      </c>
      <c r="B4819" s="32" t="str">
        <f>VLOOKUP(D4819,Lookup!$A:$B,2,FALSE)</f>
        <v>Goods covered by EC Reg 1236/2005 and goods rated for Military use</v>
      </c>
      <c r="C4819" s="32" t="s">
        <v>352</v>
      </c>
      <c r="D4819" t="s">
        <v>337</v>
      </c>
      <c r="E4819" t="s">
        <v>138</v>
      </c>
      <c r="F4819" t="s">
        <v>286</v>
      </c>
      <c r="G4819" t="s">
        <v>332</v>
      </c>
      <c r="H4819" t="s">
        <v>1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</row>
    <row r="4820" spans="1:37">
      <c r="A4820" s="32" t="str">
        <f t="shared" si="75"/>
        <v>Goods covered by EC Reg 1236/2005 and goods rated for Military useItalyTranshipmenta</v>
      </c>
      <c r="B4820" s="32" t="str">
        <f>VLOOKUP(D4820,Lookup!$A:$B,2,FALSE)</f>
        <v>Goods covered by EC Reg 1236/2005 and goods rated for Military use</v>
      </c>
      <c r="C4820" s="32" t="s">
        <v>352</v>
      </c>
      <c r="D4820" t="s">
        <v>337</v>
      </c>
      <c r="E4820" t="s">
        <v>137</v>
      </c>
      <c r="F4820" t="s">
        <v>286</v>
      </c>
      <c r="G4820" t="s">
        <v>332</v>
      </c>
      <c r="H4820" t="s">
        <v>1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</row>
    <row r="4821" spans="1:37">
      <c r="A4821" s="32" t="str">
        <f t="shared" si="75"/>
        <v>Goods covered by EC Reg 1236/2005 and goods rated for Military useIvory CoastTranshipmenta</v>
      </c>
      <c r="B4821" s="32" t="str">
        <f>VLOOKUP(D4821,Lookup!$A:$B,2,FALSE)</f>
        <v>Goods covered by EC Reg 1236/2005 and goods rated for Military use</v>
      </c>
      <c r="C4821" s="32" t="s">
        <v>352</v>
      </c>
      <c r="D4821" t="s">
        <v>337</v>
      </c>
      <c r="E4821" t="s">
        <v>136</v>
      </c>
      <c r="F4821" t="s">
        <v>286</v>
      </c>
      <c r="G4821" t="s">
        <v>332</v>
      </c>
      <c r="H4821" t="s">
        <v>1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</row>
    <row r="4822" spans="1:37">
      <c r="A4822" s="32" t="str">
        <f t="shared" si="75"/>
        <v>Goods covered by EC Reg 1236/2005 and goods rated for Military useJamaicaTranshipmenta</v>
      </c>
      <c r="B4822" s="32" t="str">
        <f>VLOOKUP(D4822,Lookup!$A:$B,2,FALSE)</f>
        <v>Goods covered by EC Reg 1236/2005 and goods rated for Military use</v>
      </c>
      <c r="C4822" s="32" t="s">
        <v>352</v>
      </c>
      <c r="D4822" t="s">
        <v>337</v>
      </c>
      <c r="E4822" t="s">
        <v>135</v>
      </c>
      <c r="F4822" t="s">
        <v>286</v>
      </c>
      <c r="G4822" t="s">
        <v>332</v>
      </c>
      <c r="H4822" t="s">
        <v>1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</row>
    <row r="4823" spans="1:37">
      <c r="A4823" s="32" t="str">
        <f t="shared" si="75"/>
        <v>Goods covered by EC Reg 1236/2005 and goods rated for Military useJapanTranshipmenta</v>
      </c>
      <c r="B4823" s="32" t="str">
        <f>VLOOKUP(D4823,Lookup!$A:$B,2,FALSE)</f>
        <v>Goods covered by EC Reg 1236/2005 and goods rated for Military use</v>
      </c>
      <c r="C4823" s="32" t="s">
        <v>352</v>
      </c>
      <c r="D4823" t="s">
        <v>337</v>
      </c>
      <c r="E4823" t="s">
        <v>134</v>
      </c>
      <c r="F4823" t="s">
        <v>286</v>
      </c>
      <c r="G4823" t="s">
        <v>332</v>
      </c>
      <c r="H4823" t="s">
        <v>1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</row>
    <row r="4824" spans="1:37">
      <c r="A4824" s="32" t="str">
        <f t="shared" si="75"/>
        <v>Goods covered by EC Reg 1236/2005 and goods rated for Military useJarvis IslandsTranshipmenta</v>
      </c>
      <c r="B4824" s="32" t="str">
        <f>VLOOKUP(D4824,Lookup!$A:$B,2,FALSE)</f>
        <v>Goods covered by EC Reg 1236/2005 and goods rated for Military use</v>
      </c>
      <c r="C4824" s="32" t="s">
        <v>352</v>
      </c>
      <c r="D4824" t="s">
        <v>337</v>
      </c>
      <c r="E4824" t="s">
        <v>133</v>
      </c>
      <c r="F4824" t="s">
        <v>286</v>
      </c>
      <c r="G4824" t="s">
        <v>332</v>
      </c>
      <c r="H4824" t="s">
        <v>1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</row>
    <row r="4825" spans="1:37">
      <c r="A4825" s="32" t="str">
        <f t="shared" si="75"/>
        <v>Goods covered by EC Reg 1236/2005 and goods rated for Military useJohnston IslandsTranshipmenta</v>
      </c>
      <c r="B4825" s="32" t="str">
        <f>VLOOKUP(D4825,Lookup!$A:$B,2,FALSE)</f>
        <v>Goods covered by EC Reg 1236/2005 and goods rated for Military use</v>
      </c>
      <c r="C4825" s="32" t="s">
        <v>352</v>
      </c>
      <c r="D4825" t="s">
        <v>337</v>
      </c>
      <c r="E4825" t="s">
        <v>132</v>
      </c>
      <c r="F4825" t="s">
        <v>286</v>
      </c>
      <c r="G4825" t="s">
        <v>332</v>
      </c>
      <c r="H4825" t="s">
        <v>1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</row>
    <row r="4826" spans="1:37">
      <c r="A4826" s="32" t="str">
        <f t="shared" si="75"/>
        <v>Goods covered by EC Reg 1236/2005 and goods rated for Military useJordanTranshipmenta</v>
      </c>
      <c r="B4826" s="32" t="str">
        <f>VLOOKUP(D4826,Lookup!$A:$B,2,FALSE)</f>
        <v>Goods covered by EC Reg 1236/2005 and goods rated for Military use</v>
      </c>
      <c r="C4826" s="32" t="s">
        <v>352</v>
      </c>
      <c r="D4826" t="s">
        <v>337</v>
      </c>
      <c r="E4826" t="s">
        <v>131</v>
      </c>
      <c r="F4826" t="s">
        <v>286</v>
      </c>
      <c r="G4826" t="s">
        <v>332</v>
      </c>
      <c r="H4826" t="s">
        <v>1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</row>
    <row r="4827" spans="1:37">
      <c r="A4827" s="32" t="str">
        <f t="shared" si="75"/>
        <v>Goods covered by EC Reg 1236/2005 and goods rated for Military useKazakhstanTranshipmenta</v>
      </c>
      <c r="B4827" s="32" t="str">
        <f>VLOOKUP(D4827,Lookup!$A:$B,2,FALSE)</f>
        <v>Goods covered by EC Reg 1236/2005 and goods rated for Military use</v>
      </c>
      <c r="C4827" s="32" t="s">
        <v>352</v>
      </c>
      <c r="D4827" t="s">
        <v>337</v>
      </c>
      <c r="E4827" t="s">
        <v>130</v>
      </c>
      <c r="F4827" t="s">
        <v>286</v>
      </c>
      <c r="G4827" t="s">
        <v>332</v>
      </c>
      <c r="H4827" t="s">
        <v>1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</row>
    <row r="4828" spans="1:37">
      <c r="A4828" s="32" t="str">
        <f t="shared" si="75"/>
        <v>Goods covered by EC Reg 1236/2005 and goods rated for Military useKenyaTranshipmenta</v>
      </c>
      <c r="B4828" s="32" t="str">
        <f>VLOOKUP(D4828,Lookup!$A:$B,2,FALSE)</f>
        <v>Goods covered by EC Reg 1236/2005 and goods rated for Military use</v>
      </c>
      <c r="C4828" s="32" t="s">
        <v>352</v>
      </c>
      <c r="D4828" t="s">
        <v>337</v>
      </c>
      <c r="E4828" t="s">
        <v>129</v>
      </c>
      <c r="F4828" t="s">
        <v>286</v>
      </c>
      <c r="G4828" t="s">
        <v>332</v>
      </c>
      <c r="H4828" t="s">
        <v>1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</row>
    <row r="4829" spans="1:37">
      <c r="A4829" s="32" t="str">
        <f t="shared" si="75"/>
        <v>Goods covered by EC Reg 1236/2005 and goods rated for Military useKingman ReefTranshipmenta</v>
      </c>
      <c r="B4829" s="32" t="str">
        <f>VLOOKUP(D4829,Lookup!$A:$B,2,FALSE)</f>
        <v>Goods covered by EC Reg 1236/2005 and goods rated for Military use</v>
      </c>
      <c r="C4829" s="32" t="s">
        <v>352</v>
      </c>
      <c r="D4829" t="s">
        <v>337</v>
      </c>
      <c r="E4829" t="s">
        <v>128</v>
      </c>
      <c r="F4829" t="s">
        <v>286</v>
      </c>
      <c r="G4829" t="s">
        <v>332</v>
      </c>
      <c r="H4829" t="s">
        <v>1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</row>
    <row r="4830" spans="1:37">
      <c r="A4830" s="32" t="str">
        <f t="shared" si="75"/>
        <v>Goods covered by EC Reg 1236/2005 and goods rated for Military useKiribatiTranshipmenta</v>
      </c>
      <c r="B4830" s="32" t="str">
        <f>VLOOKUP(D4830,Lookup!$A:$B,2,FALSE)</f>
        <v>Goods covered by EC Reg 1236/2005 and goods rated for Military use</v>
      </c>
      <c r="C4830" s="32" t="s">
        <v>352</v>
      </c>
      <c r="D4830" t="s">
        <v>337</v>
      </c>
      <c r="E4830" t="s">
        <v>127</v>
      </c>
      <c r="F4830" t="s">
        <v>286</v>
      </c>
      <c r="G4830" t="s">
        <v>332</v>
      </c>
      <c r="H4830" t="s">
        <v>1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</row>
    <row r="4831" spans="1:37">
      <c r="A4831" s="32" t="str">
        <f t="shared" si="75"/>
        <v>Goods covered by EC Reg 1236/2005 and goods rated for Military useNorth KoreaTranshipmenta</v>
      </c>
      <c r="B4831" s="32" t="str">
        <f>VLOOKUP(D4831,Lookup!$A:$B,2,FALSE)</f>
        <v>Goods covered by EC Reg 1236/2005 and goods rated for Military use</v>
      </c>
      <c r="C4831" s="32" t="s">
        <v>352</v>
      </c>
      <c r="D4831" t="s">
        <v>337</v>
      </c>
      <c r="E4831" t="s">
        <v>345</v>
      </c>
      <c r="F4831" t="s">
        <v>286</v>
      </c>
      <c r="G4831" t="s">
        <v>332</v>
      </c>
      <c r="H4831" t="s">
        <v>1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</row>
    <row r="4832" spans="1:37">
      <c r="A4832" s="32" t="str">
        <f t="shared" si="75"/>
        <v>Goods covered by EC Reg 1236/2005 and goods rated for Military useSouth KoreaTranshipmenta</v>
      </c>
      <c r="B4832" s="32" t="str">
        <f>VLOOKUP(D4832,Lookup!$A:$B,2,FALSE)</f>
        <v>Goods covered by EC Reg 1236/2005 and goods rated for Military use</v>
      </c>
      <c r="C4832" s="32" t="s">
        <v>352</v>
      </c>
      <c r="D4832" t="s">
        <v>337</v>
      </c>
      <c r="E4832" t="s">
        <v>342</v>
      </c>
      <c r="F4832" t="s">
        <v>286</v>
      </c>
      <c r="G4832" t="s">
        <v>332</v>
      </c>
      <c r="H4832" t="s">
        <v>1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</row>
    <row r="4833" spans="1:37">
      <c r="A4833" s="32" t="str">
        <f t="shared" si="75"/>
        <v>Goods covered by EC Reg 1236/2005 and goods rated for Military useKosovoTranshipmenta</v>
      </c>
      <c r="B4833" s="32" t="str">
        <f>VLOOKUP(D4833,Lookup!$A:$B,2,FALSE)</f>
        <v>Goods covered by EC Reg 1236/2005 and goods rated for Military use</v>
      </c>
      <c r="C4833" s="32" t="s">
        <v>352</v>
      </c>
      <c r="D4833" t="s">
        <v>337</v>
      </c>
      <c r="E4833" t="s">
        <v>126</v>
      </c>
      <c r="F4833" t="s">
        <v>286</v>
      </c>
      <c r="G4833" t="s">
        <v>332</v>
      </c>
      <c r="H4833" t="s">
        <v>1</v>
      </c>
      <c r="I4833">
        <v>0</v>
      </c>
      <c r="J4833">
        <v>0</v>
      </c>
      <c r="K4833">
        <v>0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</row>
    <row r="4834" spans="1:37">
      <c r="A4834" s="32" t="str">
        <f t="shared" si="75"/>
        <v>Goods covered by EC Reg 1236/2005 and goods rated for Military useKuwaitTranshipmenta</v>
      </c>
      <c r="B4834" s="32" t="str">
        <f>VLOOKUP(D4834,Lookup!$A:$B,2,FALSE)</f>
        <v>Goods covered by EC Reg 1236/2005 and goods rated for Military use</v>
      </c>
      <c r="C4834" s="32" t="s">
        <v>352</v>
      </c>
      <c r="D4834" t="s">
        <v>337</v>
      </c>
      <c r="E4834" t="s">
        <v>125</v>
      </c>
      <c r="F4834" t="s">
        <v>286</v>
      </c>
      <c r="G4834" t="s">
        <v>332</v>
      </c>
      <c r="H4834" t="s">
        <v>1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</row>
    <row r="4835" spans="1:37">
      <c r="A4835" s="32" t="str">
        <f t="shared" si="75"/>
        <v>Goods covered by EC Reg 1236/2005 and goods rated for Military useKyrgyzstanTranshipmenta</v>
      </c>
      <c r="B4835" s="32" t="str">
        <f>VLOOKUP(D4835,Lookup!$A:$B,2,FALSE)</f>
        <v>Goods covered by EC Reg 1236/2005 and goods rated for Military use</v>
      </c>
      <c r="C4835" s="32" t="s">
        <v>352</v>
      </c>
      <c r="D4835" t="s">
        <v>337</v>
      </c>
      <c r="E4835" t="s">
        <v>124</v>
      </c>
      <c r="F4835" t="s">
        <v>286</v>
      </c>
      <c r="G4835" t="s">
        <v>332</v>
      </c>
      <c r="H4835" t="s">
        <v>1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</row>
    <row r="4836" spans="1:37">
      <c r="A4836" s="32" t="str">
        <f t="shared" si="75"/>
        <v>Goods covered by EC Reg 1236/2005 and goods rated for Military useLaosTranshipmenta</v>
      </c>
      <c r="B4836" s="32" t="str">
        <f>VLOOKUP(D4836,Lookup!$A:$B,2,FALSE)</f>
        <v>Goods covered by EC Reg 1236/2005 and goods rated for Military use</v>
      </c>
      <c r="C4836" s="32" t="s">
        <v>352</v>
      </c>
      <c r="D4836" t="s">
        <v>337</v>
      </c>
      <c r="E4836" t="s">
        <v>123</v>
      </c>
      <c r="F4836" t="s">
        <v>286</v>
      </c>
      <c r="G4836" t="s">
        <v>332</v>
      </c>
      <c r="H4836" t="s">
        <v>1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</row>
    <row r="4837" spans="1:37">
      <c r="A4837" s="32" t="str">
        <f t="shared" si="75"/>
        <v>Goods covered by EC Reg 1236/2005 and goods rated for Military useLatviaTranshipmenta</v>
      </c>
      <c r="B4837" s="32" t="str">
        <f>VLOOKUP(D4837,Lookup!$A:$B,2,FALSE)</f>
        <v>Goods covered by EC Reg 1236/2005 and goods rated for Military use</v>
      </c>
      <c r="C4837" s="32" t="s">
        <v>352</v>
      </c>
      <c r="D4837" t="s">
        <v>337</v>
      </c>
      <c r="E4837" t="s">
        <v>122</v>
      </c>
      <c r="F4837" t="s">
        <v>286</v>
      </c>
      <c r="G4837" t="s">
        <v>332</v>
      </c>
      <c r="H4837" t="s">
        <v>1</v>
      </c>
      <c r="I4837">
        <v>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</row>
    <row r="4838" spans="1:37">
      <c r="A4838" s="32" t="str">
        <f t="shared" si="75"/>
        <v>Goods covered by EC Reg 1236/2005 and goods rated for Military useLebanonTranshipmenta</v>
      </c>
      <c r="B4838" s="32" t="str">
        <f>VLOOKUP(D4838,Lookup!$A:$B,2,FALSE)</f>
        <v>Goods covered by EC Reg 1236/2005 and goods rated for Military use</v>
      </c>
      <c r="C4838" s="32" t="s">
        <v>352</v>
      </c>
      <c r="D4838" t="s">
        <v>337</v>
      </c>
      <c r="E4838" t="s">
        <v>121</v>
      </c>
      <c r="F4838" t="s">
        <v>286</v>
      </c>
      <c r="G4838" t="s">
        <v>332</v>
      </c>
      <c r="H4838" t="s">
        <v>1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</row>
    <row r="4839" spans="1:37">
      <c r="A4839" s="32" t="str">
        <f t="shared" si="75"/>
        <v>Goods covered by EC Reg 1236/2005 and goods rated for Military useLesothoTranshipmenta</v>
      </c>
      <c r="B4839" s="32" t="str">
        <f>VLOOKUP(D4839,Lookup!$A:$B,2,FALSE)</f>
        <v>Goods covered by EC Reg 1236/2005 and goods rated for Military use</v>
      </c>
      <c r="C4839" s="32" t="s">
        <v>352</v>
      </c>
      <c r="D4839" t="s">
        <v>337</v>
      </c>
      <c r="E4839" t="s">
        <v>120</v>
      </c>
      <c r="F4839" t="s">
        <v>286</v>
      </c>
      <c r="G4839" t="s">
        <v>332</v>
      </c>
      <c r="H4839" t="s">
        <v>1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</row>
    <row r="4840" spans="1:37">
      <c r="A4840" s="32" t="str">
        <f t="shared" si="75"/>
        <v>Goods covered by EC Reg 1236/2005 and goods rated for Military useLiberiaTranshipmenta</v>
      </c>
      <c r="B4840" s="32" t="str">
        <f>VLOOKUP(D4840,Lookup!$A:$B,2,FALSE)</f>
        <v>Goods covered by EC Reg 1236/2005 and goods rated for Military use</v>
      </c>
      <c r="C4840" s="32" t="s">
        <v>352</v>
      </c>
      <c r="D4840" t="s">
        <v>337</v>
      </c>
      <c r="E4840" t="s">
        <v>119</v>
      </c>
      <c r="F4840" t="s">
        <v>286</v>
      </c>
      <c r="G4840" t="s">
        <v>332</v>
      </c>
      <c r="H4840" t="s">
        <v>1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</row>
    <row r="4841" spans="1:37">
      <c r="A4841" s="32" t="str">
        <f t="shared" si="75"/>
        <v>Goods covered by EC Reg 1236/2005 and goods rated for Military useLibyaTranshipmenta</v>
      </c>
      <c r="B4841" s="32" t="str">
        <f>VLOOKUP(D4841,Lookup!$A:$B,2,FALSE)</f>
        <v>Goods covered by EC Reg 1236/2005 and goods rated for Military use</v>
      </c>
      <c r="C4841" s="32" t="s">
        <v>352</v>
      </c>
      <c r="D4841" t="s">
        <v>337</v>
      </c>
      <c r="E4841" t="s">
        <v>118</v>
      </c>
      <c r="F4841" t="s">
        <v>286</v>
      </c>
      <c r="G4841" t="s">
        <v>332</v>
      </c>
      <c r="H4841" t="s">
        <v>1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</row>
    <row r="4842" spans="1:37">
      <c r="A4842" s="32" t="str">
        <f t="shared" si="75"/>
        <v>Goods covered by EC Reg 1236/2005 and goods rated for Military useLiechtensteinTranshipmenta</v>
      </c>
      <c r="B4842" s="32" t="str">
        <f>VLOOKUP(D4842,Lookup!$A:$B,2,FALSE)</f>
        <v>Goods covered by EC Reg 1236/2005 and goods rated for Military use</v>
      </c>
      <c r="C4842" s="32" t="s">
        <v>352</v>
      </c>
      <c r="D4842" t="s">
        <v>337</v>
      </c>
      <c r="E4842" t="s">
        <v>117</v>
      </c>
      <c r="F4842" t="s">
        <v>286</v>
      </c>
      <c r="G4842" t="s">
        <v>332</v>
      </c>
      <c r="H4842" t="s">
        <v>1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</row>
    <row r="4843" spans="1:37">
      <c r="A4843" s="32" t="str">
        <f t="shared" si="75"/>
        <v>Goods covered by EC Reg 1236/2005 and goods rated for Military useLithuaniaTranshipmenta</v>
      </c>
      <c r="B4843" s="32" t="str">
        <f>VLOOKUP(D4843,Lookup!$A:$B,2,FALSE)</f>
        <v>Goods covered by EC Reg 1236/2005 and goods rated for Military use</v>
      </c>
      <c r="C4843" s="32" t="s">
        <v>352</v>
      </c>
      <c r="D4843" t="s">
        <v>337</v>
      </c>
      <c r="E4843" t="s">
        <v>116</v>
      </c>
      <c r="F4843" t="s">
        <v>286</v>
      </c>
      <c r="G4843" t="s">
        <v>332</v>
      </c>
      <c r="H4843" t="s">
        <v>1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</row>
    <row r="4844" spans="1:37">
      <c r="A4844" s="32" t="str">
        <f t="shared" si="75"/>
        <v>Goods covered by EC Reg 1236/2005 and goods rated for Military useLuxembourgTranshipmenta</v>
      </c>
      <c r="B4844" s="32" t="str">
        <f>VLOOKUP(D4844,Lookup!$A:$B,2,FALSE)</f>
        <v>Goods covered by EC Reg 1236/2005 and goods rated for Military use</v>
      </c>
      <c r="C4844" s="32" t="s">
        <v>352</v>
      </c>
      <c r="D4844" t="s">
        <v>337</v>
      </c>
      <c r="E4844" t="s">
        <v>115</v>
      </c>
      <c r="F4844" t="s">
        <v>286</v>
      </c>
      <c r="G4844" t="s">
        <v>332</v>
      </c>
      <c r="H4844" t="s">
        <v>1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</row>
    <row r="4845" spans="1:37">
      <c r="A4845" s="32" t="str">
        <f t="shared" si="75"/>
        <v>Goods covered by EC Reg 1236/2005 and goods rated for Military useMacaoTranshipmenta</v>
      </c>
      <c r="B4845" s="32" t="str">
        <f>VLOOKUP(D4845,Lookup!$A:$B,2,FALSE)</f>
        <v>Goods covered by EC Reg 1236/2005 and goods rated for Military use</v>
      </c>
      <c r="C4845" s="32" t="s">
        <v>352</v>
      </c>
      <c r="D4845" t="s">
        <v>337</v>
      </c>
      <c r="E4845" t="s">
        <v>114</v>
      </c>
      <c r="F4845" t="s">
        <v>286</v>
      </c>
      <c r="G4845" t="s">
        <v>332</v>
      </c>
      <c r="H4845" t="s">
        <v>1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</row>
    <row r="4846" spans="1:37">
      <c r="A4846" s="32" t="str">
        <f t="shared" si="75"/>
        <v>Goods covered by EC Reg 1236/2005 and goods rated for Military useMacedoniaTranshipmenta</v>
      </c>
      <c r="B4846" s="32" t="str">
        <f>VLOOKUP(D4846,Lookup!$A:$B,2,FALSE)</f>
        <v>Goods covered by EC Reg 1236/2005 and goods rated for Military use</v>
      </c>
      <c r="C4846" s="32" t="s">
        <v>352</v>
      </c>
      <c r="D4846" t="s">
        <v>337</v>
      </c>
      <c r="E4846" t="s">
        <v>113</v>
      </c>
      <c r="F4846" t="s">
        <v>286</v>
      </c>
      <c r="G4846" t="s">
        <v>332</v>
      </c>
      <c r="H4846" t="s">
        <v>1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</row>
    <row r="4847" spans="1:37">
      <c r="A4847" s="32" t="str">
        <f t="shared" si="75"/>
        <v>Goods covered by EC Reg 1236/2005 and goods rated for Military useMadagascarTranshipmenta</v>
      </c>
      <c r="B4847" s="32" t="str">
        <f>VLOOKUP(D4847,Lookup!$A:$B,2,FALSE)</f>
        <v>Goods covered by EC Reg 1236/2005 and goods rated for Military use</v>
      </c>
      <c r="C4847" s="32" t="s">
        <v>352</v>
      </c>
      <c r="D4847" t="s">
        <v>337</v>
      </c>
      <c r="E4847" t="s">
        <v>112</v>
      </c>
      <c r="F4847" t="s">
        <v>286</v>
      </c>
      <c r="G4847" t="s">
        <v>332</v>
      </c>
      <c r="H4847" t="s">
        <v>1</v>
      </c>
      <c r="I4847">
        <v>0</v>
      </c>
      <c r="J4847">
        <v>0</v>
      </c>
      <c r="K4847">
        <v>0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</row>
    <row r="4848" spans="1:37">
      <c r="A4848" s="32" t="str">
        <f t="shared" si="75"/>
        <v>Goods covered by EC Reg 1236/2005 and goods rated for Military useMalawiTranshipmenta</v>
      </c>
      <c r="B4848" s="32" t="str">
        <f>VLOOKUP(D4848,Lookup!$A:$B,2,FALSE)</f>
        <v>Goods covered by EC Reg 1236/2005 and goods rated for Military use</v>
      </c>
      <c r="C4848" s="32" t="s">
        <v>352</v>
      </c>
      <c r="D4848" t="s">
        <v>337</v>
      </c>
      <c r="E4848" t="s">
        <v>111</v>
      </c>
      <c r="F4848" t="s">
        <v>286</v>
      </c>
      <c r="G4848" t="s">
        <v>332</v>
      </c>
      <c r="H4848" t="s">
        <v>1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</row>
    <row r="4849" spans="1:37">
      <c r="A4849" s="32" t="str">
        <f t="shared" si="75"/>
        <v>Goods covered by EC Reg 1236/2005 and goods rated for Military useMalaysiaTranshipmenta</v>
      </c>
      <c r="B4849" s="32" t="str">
        <f>VLOOKUP(D4849,Lookup!$A:$B,2,FALSE)</f>
        <v>Goods covered by EC Reg 1236/2005 and goods rated for Military use</v>
      </c>
      <c r="C4849" s="32" t="s">
        <v>352</v>
      </c>
      <c r="D4849" t="s">
        <v>337</v>
      </c>
      <c r="E4849" t="s">
        <v>110</v>
      </c>
      <c r="F4849" t="s">
        <v>286</v>
      </c>
      <c r="G4849" t="s">
        <v>332</v>
      </c>
      <c r="H4849" t="s">
        <v>1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</row>
    <row r="4850" spans="1:37">
      <c r="A4850" s="32" t="str">
        <f t="shared" si="75"/>
        <v>Goods covered by EC Reg 1236/2005 and goods rated for Military useMaldivesTranshipmenta</v>
      </c>
      <c r="B4850" s="32" t="str">
        <f>VLOOKUP(D4850,Lookup!$A:$B,2,FALSE)</f>
        <v>Goods covered by EC Reg 1236/2005 and goods rated for Military use</v>
      </c>
      <c r="C4850" s="32" t="s">
        <v>352</v>
      </c>
      <c r="D4850" t="s">
        <v>337</v>
      </c>
      <c r="E4850" t="s">
        <v>109</v>
      </c>
      <c r="F4850" t="s">
        <v>286</v>
      </c>
      <c r="G4850" t="s">
        <v>332</v>
      </c>
      <c r="H4850" t="s">
        <v>1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</row>
    <row r="4851" spans="1:37">
      <c r="A4851" s="32" t="str">
        <f t="shared" si="75"/>
        <v>Goods covered by EC Reg 1236/2005 and goods rated for Military useMaliTranshipmenta</v>
      </c>
      <c r="B4851" s="32" t="str">
        <f>VLOOKUP(D4851,Lookup!$A:$B,2,FALSE)</f>
        <v>Goods covered by EC Reg 1236/2005 and goods rated for Military use</v>
      </c>
      <c r="C4851" s="32" t="s">
        <v>352</v>
      </c>
      <c r="D4851" t="s">
        <v>337</v>
      </c>
      <c r="E4851" t="s">
        <v>108</v>
      </c>
      <c r="F4851" t="s">
        <v>286</v>
      </c>
      <c r="G4851" t="s">
        <v>332</v>
      </c>
      <c r="H4851" t="s">
        <v>1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</row>
    <row r="4852" spans="1:37">
      <c r="A4852" s="32" t="str">
        <f t="shared" si="75"/>
        <v>Goods covered by EC Reg 1236/2005 and goods rated for Military useMaltaTranshipmenta</v>
      </c>
      <c r="B4852" s="32" t="str">
        <f>VLOOKUP(D4852,Lookup!$A:$B,2,FALSE)</f>
        <v>Goods covered by EC Reg 1236/2005 and goods rated for Military use</v>
      </c>
      <c r="C4852" s="32" t="s">
        <v>352</v>
      </c>
      <c r="D4852" t="s">
        <v>337</v>
      </c>
      <c r="E4852" t="s">
        <v>107</v>
      </c>
      <c r="F4852" t="s">
        <v>286</v>
      </c>
      <c r="G4852" t="s">
        <v>332</v>
      </c>
      <c r="H4852" t="s">
        <v>1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</row>
    <row r="4853" spans="1:37">
      <c r="A4853" s="32" t="str">
        <f t="shared" si="75"/>
        <v>Goods covered by EC Reg 1236/2005 and goods rated for Military useMarshall IslandsTranshipmenta</v>
      </c>
      <c r="B4853" s="32" t="str">
        <f>VLOOKUP(D4853,Lookup!$A:$B,2,FALSE)</f>
        <v>Goods covered by EC Reg 1236/2005 and goods rated for Military use</v>
      </c>
      <c r="C4853" s="32" t="s">
        <v>352</v>
      </c>
      <c r="D4853" t="s">
        <v>337</v>
      </c>
      <c r="E4853" t="s">
        <v>106</v>
      </c>
      <c r="F4853" t="s">
        <v>286</v>
      </c>
      <c r="G4853" t="s">
        <v>332</v>
      </c>
      <c r="H4853" t="s">
        <v>1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</row>
    <row r="4854" spans="1:37">
      <c r="A4854" s="32" t="str">
        <f t="shared" si="75"/>
        <v>Goods covered by EC Reg 1236/2005 and goods rated for Military useMauritaniaTranshipmenta</v>
      </c>
      <c r="B4854" s="32" t="str">
        <f>VLOOKUP(D4854,Lookup!$A:$B,2,FALSE)</f>
        <v>Goods covered by EC Reg 1236/2005 and goods rated for Military use</v>
      </c>
      <c r="C4854" s="32" t="s">
        <v>352</v>
      </c>
      <c r="D4854" t="s">
        <v>337</v>
      </c>
      <c r="E4854" t="s">
        <v>105</v>
      </c>
      <c r="F4854" t="s">
        <v>286</v>
      </c>
      <c r="G4854" t="s">
        <v>332</v>
      </c>
      <c r="H4854" t="s">
        <v>1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</row>
    <row r="4855" spans="1:37">
      <c r="A4855" s="32" t="str">
        <f t="shared" si="75"/>
        <v>Goods covered by EC Reg 1236/2005 and goods rated for Military useMauritiusTranshipmenta</v>
      </c>
      <c r="B4855" s="32" t="str">
        <f>VLOOKUP(D4855,Lookup!$A:$B,2,FALSE)</f>
        <v>Goods covered by EC Reg 1236/2005 and goods rated for Military use</v>
      </c>
      <c r="C4855" s="32" t="s">
        <v>352</v>
      </c>
      <c r="D4855" t="s">
        <v>337</v>
      </c>
      <c r="E4855" t="s">
        <v>104</v>
      </c>
      <c r="F4855" t="s">
        <v>286</v>
      </c>
      <c r="G4855" t="s">
        <v>332</v>
      </c>
      <c r="H4855" t="s">
        <v>1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</row>
    <row r="4856" spans="1:37">
      <c r="A4856" s="32" t="str">
        <f t="shared" si="75"/>
        <v>Goods covered by EC Reg 1236/2005 and goods rated for Military useMayotte (Grand Terre and Pamanzi)Transhipmenta</v>
      </c>
      <c r="B4856" s="32" t="str">
        <f>VLOOKUP(D4856,Lookup!$A:$B,2,FALSE)</f>
        <v>Goods covered by EC Reg 1236/2005 and goods rated for Military use</v>
      </c>
      <c r="C4856" s="32" t="s">
        <v>352</v>
      </c>
      <c r="D4856" t="s">
        <v>337</v>
      </c>
      <c r="E4856" t="s">
        <v>103</v>
      </c>
      <c r="F4856" t="s">
        <v>286</v>
      </c>
      <c r="G4856" t="s">
        <v>332</v>
      </c>
      <c r="H4856" t="s">
        <v>1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</row>
    <row r="4857" spans="1:37">
      <c r="A4857" s="32" t="str">
        <f t="shared" si="75"/>
        <v>Goods covered by EC Reg 1236/2005 and goods rated for Military useMexicoTranshipmenta</v>
      </c>
      <c r="B4857" s="32" t="str">
        <f>VLOOKUP(D4857,Lookup!$A:$B,2,FALSE)</f>
        <v>Goods covered by EC Reg 1236/2005 and goods rated for Military use</v>
      </c>
      <c r="C4857" s="32" t="s">
        <v>352</v>
      </c>
      <c r="D4857" t="s">
        <v>337</v>
      </c>
      <c r="E4857" t="s">
        <v>102</v>
      </c>
      <c r="F4857" t="s">
        <v>286</v>
      </c>
      <c r="G4857" t="s">
        <v>332</v>
      </c>
      <c r="H4857" t="s">
        <v>1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</row>
    <row r="4858" spans="1:37">
      <c r="A4858" s="32" t="str">
        <f t="shared" si="75"/>
        <v>Goods covered by EC Reg 1236/2005 and goods rated for Military useMicronesiaTranshipmenta</v>
      </c>
      <c r="B4858" s="32" t="str">
        <f>VLOOKUP(D4858,Lookup!$A:$B,2,FALSE)</f>
        <v>Goods covered by EC Reg 1236/2005 and goods rated for Military use</v>
      </c>
      <c r="C4858" s="32" t="s">
        <v>352</v>
      </c>
      <c r="D4858" t="s">
        <v>337</v>
      </c>
      <c r="E4858" t="s">
        <v>101</v>
      </c>
      <c r="F4858" t="s">
        <v>286</v>
      </c>
      <c r="G4858" t="s">
        <v>332</v>
      </c>
      <c r="H4858" t="s">
        <v>1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</row>
    <row r="4859" spans="1:37">
      <c r="A4859" s="32" t="str">
        <f t="shared" si="75"/>
        <v>Goods covered by EC Reg 1236/2005 and goods rated for Military useMidway IslandTranshipmenta</v>
      </c>
      <c r="B4859" s="32" t="str">
        <f>VLOOKUP(D4859,Lookup!$A:$B,2,FALSE)</f>
        <v>Goods covered by EC Reg 1236/2005 and goods rated for Military use</v>
      </c>
      <c r="C4859" s="32" t="s">
        <v>352</v>
      </c>
      <c r="D4859" t="s">
        <v>337</v>
      </c>
      <c r="E4859" t="s">
        <v>100</v>
      </c>
      <c r="F4859" t="s">
        <v>286</v>
      </c>
      <c r="G4859" t="s">
        <v>332</v>
      </c>
      <c r="H4859" t="s">
        <v>1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</row>
    <row r="4860" spans="1:37">
      <c r="A4860" s="32" t="str">
        <f t="shared" si="75"/>
        <v>Goods covered by EC Reg 1236/2005 and goods rated for Military useRepublic of MoldovaTranshipmenta</v>
      </c>
      <c r="B4860" s="32" t="str">
        <f>VLOOKUP(D4860,Lookup!$A:$B,2,FALSE)</f>
        <v>Goods covered by EC Reg 1236/2005 and goods rated for Military use</v>
      </c>
      <c r="C4860" s="32" t="s">
        <v>352</v>
      </c>
      <c r="D4860" t="s">
        <v>337</v>
      </c>
      <c r="E4860" t="s">
        <v>343</v>
      </c>
      <c r="F4860" t="s">
        <v>286</v>
      </c>
      <c r="G4860" t="s">
        <v>332</v>
      </c>
      <c r="H4860" t="s">
        <v>1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</row>
    <row r="4861" spans="1:37">
      <c r="A4861" s="32" t="str">
        <f t="shared" si="75"/>
        <v>Goods covered by EC Reg 1236/2005 and goods rated for Military useMonacoTranshipmenta</v>
      </c>
      <c r="B4861" s="32" t="str">
        <f>VLOOKUP(D4861,Lookup!$A:$B,2,FALSE)</f>
        <v>Goods covered by EC Reg 1236/2005 and goods rated for Military use</v>
      </c>
      <c r="C4861" s="32" t="s">
        <v>352</v>
      </c>
      <c r="D4861" t="s">
        <v>337</v>
      </c>
      <c r="E4861" t="s">
        <v>99</v>
      </c>
      <c r="F4861" t="s">
        <v>286</v>
      </c>
      <c r="G4861" t="s">
        <v>332</v>
      </c>
      <c r="H4861" t="s">
        <v>1</v>
      </c>
      <c r="I4861">
        <v>0</v>
      </c>
      <c r="J4861">
        <v>0</v>
      </c>
      <c r="K4861">
        <v>0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</row>
    <row r="4862" spans="1:37">
      <c r="A4862" s="32" t="str">
        <f t="shared" si="75"/>
        <v>Goods covered by EC Reg 1236/2005 and goods rated for Military useMongoliaTranshipmenta</v>
      </c>
      <c r="B4862" s="32" t="str">
        <f>VLOOKUP(D4862,Lookup!$A:$B,2,FALSE)</f>
        <v>Goods covered by EC Reg 1236/2005 and goods rated for Military use</v>
      </c>
      <c r="C4862" s="32" t="s">
        <v>352</v>
      </c>
      <c r="D4862" t="s">
        <v>337</v>
      </c>
      <c r="E4862" t="s">
        <v>98</v>
      </c>
      <c r="F4862" t="s">
        <v>286</v>
      </c>
      <c r="G4862" t="s">
        <v>332</v>
      </c>
      <c r="H4862" t="s">
        <v>1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</row>
    <row r="4863" spans="1:37">
      <c r="A4863" s="32" t="str">
        <f t="shared" si="75"/>
        <v>Goods covered by EC Reg 1236/2005 and goods rated for Military useMontenegroTranshipmenta</v>
      </c>
      <c r="B4863" s="32" t="str">
        <f>VLOOKUP(D4863,Lookup!$A:$B,2,FALSE)</f>
        <v>Goods covered by EC Reg 1236/2005 and goods rated for Military use</v>
      </c>
      <c r="C4863" s="32" t="s">
        <v>352</v>
      </c>
      <c r="D4863" t="s">
        <v>337</v>
      </c>
      <c r="E4863" t="s">
        <v>97</v>
      </c>
      <c r="F4863" t="s">
        <v>286</v>
      </c>
      <c r="G4863" t="s">
        <v>332</v>
      </c>
      <c r="H4863" t="s">
        <v>1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</row>
    <row r="4864" spans="1:37">
      <c r="A4864" s="32" t="str">
        <f t="shared" ref="A4864:A4927" si="76">CONCATENATE(B4864,E4864,F4864,H4864)</f>
        <v>Goods covered by EC Reg 1236/2005 and goods rated for Military useMontserratTranshipmenta</v>
      </c>
      <c r="B4864" s="32" t="str">
        <f>VLOOKUP(D4864,Lookup!$A:$B,2,FALSE)</f>
        <v>Goods covered by EC Reg 1236/2005 and goods rated for Military use</v>
      </c>
      <c r="C4864" s="32" t="s">
        <v>352</v>
      </c>
      <c r="D4864" t="s">
        <v>337</v>
      </c>
      <c r="E4864" t="s">
        <v>96</v>
      </c>
      <c r="F4864" t="s">
        <v>286</v>
      </c>
      <c r="G4864" t="s">
        <v>332</v>
      </c>
      <c r="H4864" t="s">
        <v>1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</row>
    <row r="4865" spans="1:37">
      <c r="A4865" s="32" t="str">
        <f t="shared" si="76"/>
        <v>Goods covered by EC Reg 1236/2005 and goods rated for Military useMoroccoTranshipmenta</v>
      </c>
      <c r="B4865" s="32" t="str">
        <f>VLOOKUP(D4865,Lookup!$A:$B,2,FALSE)</f>
        <v>Goods covered by EC Reg 1236/2005 and goods rated for Military use</v>
      </c>
      <c r="C4865" s="32" t="s">
        <v>352</v>
      </c>
      <c r="D4865" t="s">
        <v>337</v>
      </c>
      <c r="E4865" t="s">
        <v>95</v>
      </c>
      <c r="F4865" t="s">
        <v>286</v>
      </c>
      <c r="G4865" t="s">
        <v>332</v>
      </c>
      <c r="H4865" t="s">
        <v>1</v>
      </c>
      <c r="I4865">
        <v>0</v>
      </c>
      <c r="J4865">
        <v>0</v>
      </c>
      <c r="K4865">
        <v>0</v>
      </c>
      <c r="L4865">
        <v>0</v>
      </c>
      <c r="M4865">
        <v>0</v>
      </c>
      <c r="N4865">
        <v>0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</row>
    <row r="4866" spans="1:37">
      <c r="A4866" s="32" t="str">
        <f t="shared" si="76"/>
        <v>Goods covered by EC Reg 1236/2005 and goods rated for Military useMozambiqueTranshipmenta</v>
      </c>
      <c r="B4866" s="32" t="str">
        <f>VLOOKUP(D4866,Lookup!$A:$B,2,FALSE)</f>
        <v>Goods covered by EC Reg 1236/2005 and goods rated for Military use</v>
      </c>
      <c r="C4866" s="32" t="s">
        <v>352</v>
      </c>
      <c r="D4866" t="s">
        <v>337</v>
      </c>
      <c r="E4866" t="s">
        <v>94</v>
      </c>
      <c r="F4866" t="s">
        <v>286</v>
      </c>
      <c r="G4866" t="s">
        <v>332</v>
      </c>
      <c r="H4866" t="s">
        <v>1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0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</row>
    <row r="4867" spans="1:37">
      <c r="A4867" s="32" t="str">
        <f t="shared" si="76"/>
        <v>Goods covered by EC Reg 1236/2005 and goods rated for Military useNamibiaTranshipmenta</v>
      </c>
      <c r="B4867" s="32" t="str">
        <f>VLOOKUP(D4867,Lookup!$A:$B,2,FALSE)</f>
        <v>Goods covered by EC Reg 1236/2005 and goods rated for Military use</v>
      </c>
      <c r="C4867" s="32" t="s">
        <v>352</v>
      </c>
      <c r="D4867" t="s">
        <v>337</v>
      </c>
      <c r="E4867" t="s">
        <v>93</v>
      </c>
      <c r="F4867" t="s">
        <v>286</v>
      </c>
      <c r="G4867" t="s">
        <v>332</v>
      </c>
      <c r="H4867" t="s">
        <v>1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</row>
    <row r="4868" spans="1:37">
      <c r="A4868" s="32" t="str">
        <f t="shared" si="76"/>
        <v>Goods covered by EC Reg 1236/2005 and goods rated for Military useNauruTranshipmenta</v>
      </c>
      <c r="B4868" s="32" t="str">
        <f>VLOOKUP(D4868,Lookup!$A:$B,2,FALSE)</f>
        <v>Goods covered by EC Reg 1236/2005 and goods rated for Military use</v>
      </c>
      <c r="C4868" s="32" t="s">
        <v>352</v>
      </c>
      <c r="D4868" t="s">
        <v>337</v>
      </c>
      <c r="E4868" t="s">
        <v>92</v>
      </c>
      <c r="F4868" t="s">
        <v>286</v>
      </c>
      <c r="G4868" t="s">
        <v>332</v>
      </c>
      <c r="H4868" t="s">
        <v>1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  <c r="O4868">
        <v>0</v>
      </c>
      <c r="P4868">
        <v>0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</row>
    <row r="4869" spans="1:37">
      <c r="A4869" s="32" t="str">
        <f t="shared" si="76"/>
        <v>Goods covered by EC Reg 1236/2005 and goods rated for Military useNepalTranshipmenta</v>
      </c>
      <c r="B4869" s="32" t="str">
        <f>VLOOKUP(D4869,Lookup!$A:$B,2,FALSE)</f>
        <v>Goods covered by EC Reg 1236/2005 and goods rated for Military use</v>
      </c>
      <c r="C4869" s="32" t="s">
        <v>352</v>
      </c>
      <c r="D4869" t="s">
        <v>337</v>
      </c>
      <c r="E4869" t="s">
        <v>91</v>
      </c>
      <c r="F4869" t="s">
        <v>286</v>
      </c>
      <c r="G4869" t="s">
        <v>332</v>
      </c>
      <c r="H4869" t="s">
        <v>1</v>
      </c>
      <c r="I4869">
        <v>0</v>
      </c>
      <c r="J4869">
        <v>0</v>
      </c>
      <c r="K4869">
        <v>0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</row>
    <row r="4870" spans="1:37">
      <c r="A4870" s="32" t="str">
        <f t="shared" si="76"/>
        <v>Goods covered by EC Reg 1236/2005 and goods rated for Military useNetherlandsTranshipmenta</v>
      </c>
      <c r="B4870" s="32" t="str">
        <f>VLOOKUP(D4870,Lookup!$A:$B,2,FALSE)</f>
        <v>Goods covered by EC Reg 1236/2005 and goods rated for Military use</v>
      </c>
      <c r="C4870" s="32" t="s">
        <v>352</v>
      </c>
      <c r="D4870" t="s">
        <v>337</v>
      </c>
      <c r="E4870" t="s">
        <v>90</v>
      </c>
      <c r="F4870" t="s">
        <v>286</v>
      </c>
      <c r="G4870" t="s">
        <v>332</v>
      </c>
      <c r="H4870" t="s">
        <v>1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</row>
    <row r="4871" spans="1:37">
      <c r="A4871" s="32" t="str">
        <f t="shared" si="76"/>
        <v>Goods covered by EC Reg 1236/2005 and goods rated for Military useNetherlands AntillesTranshipmenta</v>
      </c>
      <c r="B4871" s="32" t="str">
        <f>VLOOKUP(D4871,Lookup!$A:$B,2,FALSE)</f>
        <v>Goods covered by EC Reg 1236/2005 and goods rated for Military use</v>
      </c>
      <c r="C4871" s="32" t="s">
        <v>352</v>
      </c>
      <c r="D4871" t="s">
        <v>337</v>
      </c>
      <c r="E4871" t="s">
        <v>89</v>
      </c>
      <c r="F4871" t="s">
        <v>286</v>
      </c>
      <c r="G4871" t="s">
        <v>332</v>
      </c>
      <c r="H4871" t="s">
        <v>1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</row>
    <row r="4872" spans="1:37">
      <c r="A4872" s="32" t="str">
        <f t="shared" si="76"/>
        <v>Goods covered by EC Reg 1236/2005 and goods rated for Military useNew ZealandTranshipmenta</v>
      </c>
      <c r="B4872" s="32" t="str">
        <f>VLOOKUP(D4872,Lookup!$A:$B,2,FALSE)</f>
        <v>Goods covered by EC Reg 1236/2005 and goods rated for Military use</v>
      </c>
      <c r="C4872" s="32" t="s">
        <v>352</v>
      </c>
      <c r="D4872" t="s">
        <v>337</v>
      </c>
      <c r="E4872" t="s">
        <v>88</v>
      </c>
      <c r="F4872" t="s">
        <v>286</v>
      </c>
      <c r="G4872" t="s">
        <v>332</v>
      </c>
      <c r="H4872" t="s">
        <v>1</v>
      </c>
      <c r="I4872">
        <v>0</v>
      </c>
      <c r="J4872">
        <v>0</v>
      </c>
      <c r="K4872">
        <v>0</v>
      </c>
      <c r="L4872">
        <v>0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</row>
    <row r="4873" spans="1:37">
      <c r="A4873" s="32" t="str">
        <f t="shared" si="76"/>
        <v>Goods covered by EC Reg 1236/2005 and goods rated for Military useNicaraguaTranshipmenta</v>
      </c>
      <c r="B4873" s="32" t="str">
        <f>VLOOKUP(D4873,Lookup!$A:$B,2,FALSE)</f>
        <v>Goods covered by EC Reg 1236/2005 and goods rated for Military use</v>
      </c>
      <c r="C4873" s="32" t="s">
        <v>352</v>
      </c>
      <c r="D4873" t="s">
        <v>337</v>
      </c>
      <c r="E4873" t="s">
        <v>87</v>
      </c>
      <c r="F4873" t="s">
        <v>286</v>
      </c>
      <c r="G4873" t="s">
        <v>332</v>
      </c>
      <c r="H4873" t="s">
        <v>1</v>
      </c>
      <c r="I4873">
        <v>0</v>
      </c>
      <c r="J4873">
        <v>0</v>
      </c>
      <c r="K4873">
        <v>0</v>
      </c>
      <c r="L4873">
        <v>0</v>
      </c>
      <c r="M4873">
        <v>0</v>
      </c>
      <c r="N4873">
        <v>0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</row>
    <row r="4874" spans="1:37">
      <c r="A4874" s="32" t="str">
        <f t="shared" si="76"/>
        <v>Goods covered by EC Reg 1236/2005 and goods rated for Military useNigerTranshipmenta</v>
      </c>
      <c r="B4874" s="32" t="str">
        <f>VLOOKUP(D4874,Lookup!$A:$B,2,FALSE)</f>
        <v>Goods covered by EC Reg 1236/2005 and goods rated for Military use</v>
      </c>
      <c r="C4874" s="32" t="s">
        <v>352</v>
      </c>
      <c r="D4874" t="s">
        <v>337</v>
      </c>
      <c r="E4874" t="s">
        <v>86</v>
      </c>
      <c r="F4874" t="s">
        <v>286</v>
      </c>
      <c r="G4874" t="s">
        <v>332</v>
      </c>
      <c r="H4874" t="s">
        <v>1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</row>
    <row r="4875" spans="1:37">
      <c r="A4875" s="32" t="str">
        <f t="shared" si="76"/>
        <v>Goods covered by EC Reg 1236/2005 and goods rated for Military useNigeriaTranshipmenta</v>
      </c>
      <c r="B4875" s="32" t="str">
        <f>VLOOKUP(D4875,Lookup!$A:$B,2,FALSE)</f>
        <v>Goods covered by EC Reg 1236/2005 and goods rated for Military use</v>
      </c>
      <c r="C4875" s="32" t="s">
        <v>352</v>
      </c>
      <c r="D4875" t="s">
        <v>337</v>
      </c>
      <c r="E4875" t="s">
        <v>85</v>
      </c>
      <c r="F4875" t="s">
        <v>286</v>
      </c>
      <c r="G4875" t="s">
        <v>332</v>
      </c>
      <c r="H4875" t="s">
        <v>1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</row>
    <row r="4876" spans="1:37">
      <c r="A4876" s="32" t="str">
        <f t="shared" si="76"/>
        <v>Goods covered by EC Reg 1236/2005 and goods rated for Military useNiueTranshipmenta</v>
      </c>
      <c r="B4876" s="32" t="str">
        <f>VLOOKUP(D4876,Lookup!$A:$B,2,FALSE)</f>
        <v>Goods covered by EC Reg 1236/2005 and goods rated for Military use</v>
      </c>
      <c r="C4876" s="32" t="s">
        <v>352</v>
      </c>
      <c r="D4876" t="s">
        <v>337</v>
      </c>
      <c r="E4876" t="s">
        <v>84</v>
      </c>
      <c r="F4876" t="s">
        <v>286</v>
      </c>
      <c r="G4876" t="s">
        <v>332</v>
      </c>
      <c r="H4876" t="s">
        <v>1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</row>
    <row r="4877" spans="1:37">
      <c r="A4877" s="32" t="str">
        <f t="shared" si="76"/>
        <v>Goods covered by EC Reg 1236/2005 and goods rated for Military useNorfolk IslandTranshipmenta</v>
      </c>
      <c r="B4877" s="32" t="str">
        <f>VLOOKUP(D4877,Lookup!$A:$B,2,FALSE)</f>
        <v>Goods covered by EC Reg 1236/2005 and goods rated for Military use</v>
      </c>
      <c r="C4877" s="32" t="s">
        <v>352</v>
      </c>
      <c r="D4877" t="s">
        <v>337</v>
      </c>
      <c r="E4877" t="s">
        <v>83</v>
      </c>
      <c r="F4877" t="s">
        <v>286</v>
      </c>
      <c r="G4877" t="s">
        <v>332</v>
      </c>
      <c r="H4877" t="s">
        <v>1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</row>
    <row r="4878" spans="1:37">
      <c r="A4878" s="32" t="str">
        <f t="shared" si="76"/>
        <v>Goods covered by EC Reg 1236/2005 and goods rated for Military useNorthern Marianas IslandsTranshipmenta</v>
      </c>
      <c r="B4878" s="32" t="str">
        <f>VLOOKUP(D4878,Lookup!$A:$B,2,FALSE)</f>
        <v>Goods covered by EC Reg 1236/2005 and goods rated for Military use</v>
      </c>
      <c r="C4878" s="32" t="s">
        <v>352</v>
      </c>
      <c r="D4878" t="s">
        <v>337</v>
      </c>
      <c r="E4878" t="s">
        <v>82</v>
      </c>
      <c r="F4878" t="s">
        <v>286</v>
      </c>
      <c r="G4878" t="s">
        <v>332</v>
      </c>
      <c r="H4878" t="s">
        <v>1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</row>
    <row r="4879" spans="1:37">
      <c r="A4879" s="32" t="str">
        <f t="shared" si="76"/>
        <v>Goods covered by EC Reg 1236/2005 and goods rated for Military useNorwayTranshipmenta</v>
      </c>
      <c r="B4879" s="32" t="str">
        <f>VLOOKUP(D4879,Lookup!$A:$B,2,FALSE)</f>
        <v>Goods covered by EC Reg 1236/2005 and goods rated for Military use</v>
      </c>
      <c r="C4879" s="32" t="s">
        <v>352</v>
      </c>
      <c r="D4879" t="s">
        <v>337</v>
      </c>
      <c r="E4879" t="s">
        <v>81</v>
      </c>
      <c r="F4879" t="s">
        <v>286</v>
      </c>
      <c r="G4879" t="s">
        <v>332</v>
      </c>
      <c r="H4879" t="s">
        <v>1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</row>
    <row r="4880" spans="1:37">
      <c r="A4880" s="32" t="str">
        <f t="shared" si="76"/>
        <v>Goods covered by EC Reg 1236/2005 and goods rated for Military useOmanTranshipmenta</v>
      </c>
      <c r="B4880" s="32" t="str">
        <f>VLOOKUP(D4880,Lookup!$A:$B,2,FALSE)</f>
        <v>Goods covered by EC Reg 1236/2005 and goods rated for Military use</v>
      </c>
      <c r="C4880" s="32" t="s">
        <v>352</v>
      </c>
      <c r="D4880" t="s">
        <v>337</v>
      </c>
      <c r="E4880" t="s">
        <v>80</v>
      </c>
      <c r="F4880" t="s">
        <v>286</v>
      </c>
      <c r="G4880" t="s">
        <v>332</v>
      </c>
      <c r="H4880" t="s">
        <v>1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</row>
    <row r="4881" spans="1:37">
      <c r="A4881" s="32" t="str">
        <f t="shared" si="76"/>
        <v>Goods covered by EC Reg 1236/2005 and goods rated for Military usePakistanTranshipmenta</v>
      </c>
      <c r="B4881" s="32" t="str">
        <f>VLOOKUP(D4881,Lookup!$A:$B,2,FALSE)</f>
        <v>Goods covered by EC Reg 1236/2005 and goods rated for Military use</v>
      </c>
      <c r="C4881" s="32" t="s">
        <v>352</v>
      </c>
      <c r="D4881" t="s">
        <v>337</v>
      </c>
      <c r="E4881" t="s">
        <v>79</v>
      </c>
      <c r="F4881" t="s">
        <v>286</v>
      </c>
      <c r="G4881" t="s">
        <v>332</v>
      </c>
      <c r="H4881" t="s">
        <v>1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</row>
    <row r="4882" spans="1:37">
      <c r="A4882" s="32" t="str">
        <f t="shared" si="76"/>
        <v>Goods covered by EC Reg 1236/2005 and goods rated for Military usePalauTranshipmenta</v>
      </c>
      <c r="B4882" s="32" t="str">
        <f>VLOOKUP(D4882,Lookup!$A:$B,2,FALSE)</f>
        <v>Goods covered by EC Reg 1236/2005 and goods rated for Military use</v>
      </c>
      <c r="C4882" s="32" t="s">
        <v>352</v>
      </c>
      <c r="D4882" t="s">
        <v>337</v>
      </c>
      <c r="E4882" t="s">
        <v>78</v>
      </c>
      <c r="F4882" t="s">
        <v>286</v>
      </c>
      <c r="G4882" t="s">
        <v>332</v>
      </c>
      <c r="H4882" t="s">
        <v>1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</row>
    <row r="4883" spans="1:37">
      <c r="A4883" s="32" t="str">
        <f t="shared" si="76"/>
        <v>Goods covered by EC Reg 1236/2005 and goods rated for Military usePanamaTranshipmenta</v>
      </c>
      <c r="B4883" s="32" t="str">
        <f>VLOOKUP(D4883,Lookup!$A:$B,2,FALSE)</f>
        <v>Goods covered by EC Reg 1236/2005 and goods rated for Military use</v>
      </c>
      <c r="C4883" s="32" t="s">
        <v>352</v>
      </c>
      <c r="D4883" t="s">
        <v>337</v>
      </c>
      <c r="E4883" t="s">
        <v>77</v>
      </c>
      <c r="F4883" t="s">
        <v>286</v>
      </c>
      <c r="G4883" t="s">
        <v>332</v>
      </c>
      <c r="H4883" t="s">
        <v>1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</row>
    <row r="4884" spans="1:37">
      <c r="A4884" s="32" t="str">
        <f t="shared" si="76"/>
        <v>Goods covered by EC Reg 1236/2005 and goods rated for Military usePapua New GuineaTranshipmenta</v>
      </c>
      <c r="B4884" s="32" t="str">
        <f>VLOOKUP(D4884,Lookup!$A:$B,2,FALSE)</f>
        <v>Goods covered by EC Reg 1236/2005 and goods rated for Military use</v>
      </c>
      <c r="C4884" s="32" t="s">
        <v>352</v>
      </c>
      <c r="D4884" t="s">
        <v>337</v>
      </c>
      <c r="E4884" t="s">
        <v>76</v>
      </c>
      <c r="F4884" t="s">
        <v>286</v>
      </c>
      <c r="G4884" t="s">
        <v>332</v>
      </c>
      <c r="H4884" t="s">
        <v>1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  <c r="O4884">
        <v>0</v>
      </c>
      <c r="P4884">
        <v>0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</row>
    <row r="4885" spans="1:37">
      <c r="A4885" s="32" t="str">
        <f t="shared" si="76"/>
        <v>Goods covered by EC Reg 1236/2005 and goods rated for Military useParaguayTranshipmenta</v>
      </c>
      <c r="B4885" s="32" t="str">
        <f>VLOOKUP(D4885,Lookup!$A:$B,2,FALSE)</f>
        <v>Goods covered by EC Reg 1236/2005 and goods rated for Military use</v>
      </c>
      <c r="C4885" s="32" t="s">
        <v>352</v>
      </c>
      <c r="D4885" t="s">
        <v>337</v>
      </c>
      <c r="E4885" t="s">
        <v>75</v>
      </c>
      <c r="F4885" t="s">
        <v>286</v>
      </c>
      <c r="G4885" t="s">
        <v>332</v>
      </c>
      <c r="H4885" t="s">
        <v>1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</row>
    <row r="4886" spans="1:37">
      <c r="A4886" s="32" t="str">
        <f t="shared" si="76"/>
        <v>Goods covered by EC Reg 1236/2005 and goods rated for Military usePeruTranshipmenta</v>
      </c>
      <c r="B4886" s="32" t="str">
        <f>VLOOKUP(D4886,Lookup!$A:$B,2,FALSE)</f>
        <v>Goods covered by EC Reg 1236/2005 and goods rated for Military use</v>
      </c>
      <c r="C4886" s="32" t="s">
        <v>352</v>
      </c>
      <c r="D4886" t="s">
        <v>337</v>
      </c>
      <c r="E4886" t="s">
        <v>74</v>
      </c>
      <c r="F4886" t="s">
        <v>286</v>
      </c>
      <c r="G4886" t="s">
        <v>332</v>
      </c>
      <c r="H4886" t="s">
        <v>1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</row>
    <row r="4887" spans="1:37">
      <c r="A4887" s="32" t="str">
        <f t="shared" si="76"/>
        <v>Goods covered by EC Reg 1236/2005 and goods rated for Military usePhilippinesTranshipmenta</v>
      </c>
      <c r="B4887" s="32" t="str">
        <f>VLOOKUP(D4887,Lookup!$A:$B,2,FALSE)</f>
        <v>Goods covered by EC Reg 1236/2005 and goods rated for Military use</v>
      </c>
      <c r="C4887" s="32" t="s">
        <v>352</v>
      </c>
      <c r="D4887" t="s">
        <v>337</v>
      </c>
      <c r="E4887" t="s">
        <v>73</v>
      </c>
      <c r="F4887" t="s">
        <v>286</v>
      </c>
      <c r="G4887" t="s">
        <v>332</v>
      </c>
      <c r="H4887" t="s">
        <v>1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</row>
    <row r="4888" spans="1:37">
      <c r="A4888" s="32" t="str">
        <f t="shared" si="76"/>
        <v>Goods covered by EC Reg 1236/2005 and goods rated for Military usePitcairn Islands (Islands of: Pitcairn | Henderson | Ducie | Oeno)Transhipmenta</v>
      </c>
      <c r="B4888" s="32" t="str">
        <f>VLOOKUP(D4888,Lookup!$A:$B,2,FALSE)</f>
        <v>Goods covered by EC Reg 1236/2005 and goods rated for Military use</v>
      </c>
      <c r="C4888" s="32" t="s">
        <v>352</v>
      </c>
      <c r="D4888" t="s">
        <v>337</v>
      </c>
      <c r="E4888" t="s">
        <v>348</v>
      </c>
      <c r="F4888" t="s">
        <v>286</v>
      </c>
      <c r="G4888" t="s">
        <v>332</v>
      </c>
      <c r="H4888" t="s">
        <v>1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</row>
    <row r="4889" spans="1:37">
      <c r="A4889" s="32" t="str">
        <f t="shared" si="76"/>
        <v>Goods covered by EC Reg 1236/2005 and goods rated for Military usePolandTranshipmenta</v>
      </c>
      <c r="B4889" s="32" t="str">
        <f>VLOOKUP(D4889,Lookup!$A:$B,2,FALSE)</f>
        <v>Goods covered by EC Reg 1236/2005 and goods rated for Military use</v>
      </c>
      <c r="C4889" s="32" t="s">
        <v>352</v>
      </c>
      <c r="D4889" t="s">
        <v>337</v>
      </c>
      <c r="E4889" t="s">
        <v>72</v>
      </c>
      <c r="F4889" t="s">
        <v>286</v>
      </c>
      <c r="G4889" t="s">
        <v>332</v>
      </c>
      <c r="H4889" t="s">
        <v>1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0</v>
      </c>
      <c r="O4889">
        <v>0</v>
      </c>
      <c r="P4889">
        <v>0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</row>
    <row r="4890" spans="1:37">
      <c r="A4890" s="32" t="str">
        <f t="shared" si="76"/>
        <v>Goods covered by EC Reg 1236/2005 and goods rated for Military usePortugalTranshipmenta</v>
      </c>
      <c r="B4890" s="32" t="str">
        <f>VLOOKUP(D4890,Lookup!$A:$B,2,FALSE)</f>
        <v>Goods covered by EC Reg 1236/2005 and goods rated for Military use</v>
      </c>
      <c r="C4890" s="32" t="s">
        <v>352</v>
      </c>
      <c r="D4890" t="s">
        <v>337</v>
      </c>
      <c r="E4890" t="s">
        <v>71</v>
      </c>
      <c r="F4890" t="s">
        <v>286</v>
      </c>
      <c r="G4890" t="s">
        <v>332</v>
      </c>
      <c r="H4890" t="s">
        <v>1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</row>
    <row r="4891" spans="1:37">
      <c r="A4891" s="32" t="str">
        <f t="shared" si="76"/>
        <v>Goods covered by EC Reg 1236/2005 and goods rated for Military usePuerto RicoTranshipmenta</v>
      </c>
      <c r="B4891" s="32" t="str">
        <f>VLOOKUP(D4891,Lookup!$A:$B,2,FALSE)</f>
        <v>Goods covered by EC Reg 1236/2005 and goods rated for Military use</v>
      </c>
      <c r="C4891" s="32" t="s">
        <v>352</v>
      </c>
      <c r="D4891" t="s">
        <v>337</v>
      </c>
      <c r="E4891" t="s">
        <v>70</v>
      </c>
      <c r="F4891" t="s">
        <v>286</v>
      </c>
      <c r="G4891" t="s">
        <v>332</v>
      </c>
      <c r="H4891" t="s">
        <v>1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0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</row>
    <row r="4892" spans="1:37">
      <c r="A4892" s="32" t="str">
        <f t="shared" si="76"/>
        <v>Goods covered by EC Reg 1236/2005 and goods rated for Military useQatarTranshipmenta</v>
      </c>
      <c r="B4892" s="32" t="str">
        <f>VLOOKUP(D4892,Lookup!$A:$B,2,FALSE)</f>
        <v>Goods covered by EC Reg 1236/2005 and goods rated for Military use</v>
      </c>
      <c r="C4892" s="32" t="s">
        <v>352</v>
      </c>
      <c r="D4892" t="s">
        <v>337</v>
      </c>
      <c r="E4892" t="s">
        <v>69</v>
      </c>
      <c r="F4892" t="s">
        <v>286</v>
      </c>
      <c r="G4892" t="s">
        <v>332</v>
      </c>
      <c r="H4892" t="s">
        <v>1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</row>
    <row r="4893" spans="1:37">
      <c r="A4893" s="32" t="str">
        <f t="shared" si="76"/>
        <v>Goods covered by EC Reg 1236/2005 and goods rated for Military useRepublic of CongoTranshipmenta</v>
      </c>
      <c r="B4893" s="32" t="str">
        <f>VLOOKUP(D4893,Lookup!$A:$B,2,FALSE)</f>
        <v>Goods covered by EC Reg 1236/2005 and goods rated for Military use</v>
      </c>
      <c r="C4893" s="32" t="s">
        <v>352</v>
      </c>
      <c r="D4893" t="s">
        <v>337</v>
      </c>
      <c r="E4893" t="s">
        <v>68</v>
      </c>
      <c r="F4893" t="s">
        <v>286</v>
      </c>
      <c r="G4893" t="s">
        <v>332</v>
      </c>
      <c r="H4893" t="s">
        <v>1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0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</row>
    <row r="4894" spans="1:37">
      <c r="A4894" s="32" t="str">
        <f t="shared" si="76"/>
        <v>Goods covered by EC Reg 1236/2005 and goods rated for Military useRomaniaTranshipmenta</v>
      </c>
      <c r="B4894" s="32" t="str">
        <f>VLOOKUP(D4894,Lookup!$A:$B,2,FALSE)</f>
        <v>Goods covered by EC Reg 1236/2005 and goods rated for Military use</v>
      </c>
      <c r="C4894" s="32" t="s">
        <v>352</v>
      </c>
      <c r="D4894" t="s">
        <v>337</v>
      </c>
      <c r="E4894" t="s">
        <v>67</v>
      </c>
      <c r="F4894" t="s">
        <v>286</v>
      </c>
      <c r="G4894" t="s">
        <v>332</v>
      </c>
      <c r="H4894" t="s">
        <v>1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</row>
    <row r="4895" spans="1:37">
      <c r="A4895" s="32" t="str">
        <f t="shared" si="76"/>
        <v>Goods covered by EC Reg 1236/2005 and goods rated for Military useRoss DependencyTranshipmenta</v>
      </c>
      <c r="B4895" s="32" t="str">
        <f>VLOOKUP(D4895,Lookup!$A:$B,2,FALSE)</f>
        <v>Goods covered by EC Reg 1236/2005 and goods rated for Military use</v>
      </c>
      <c r="C4895" s="32" t="s">
        <v>352</v>
      </c>
      <c r="D4895" t="s">
        <v>337</v>
      </c>
      <c r="E4895" t="s">
        <v>66</v>
      </c>
      <c r="F4895" t="s">
        <v>286</v>
      </c>
      <c r="G4895" t="s">
        <v>332</v>
      </c>
      <c r="H4895" t="s">
        <v>1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</row>
    <row r="4896" spans="1:37">
      <c r="A4896" s="32" t="str">
        <f t="shared" si="76"/>
        <v>Goods covered by EC Reg 1236/2005 and goods rated for Military useRussiaTranshipmenta</v>
      </c>
      <c r="B4896" s="32" t="str">
        <f>VLOOKUP(D4896,Lookup!$A:$B,2,FALSE)</f>
        <v>Goods covered by EC Reg 1236/2005 and goods rated for Military use</v>
      </c>
      <c r="C4896" s="32" t="s">
        <v>352</v>
      </c>
      <c r="D4896" t="s">
        <v>337</v>
      </c>
      <c r="E4896" t="s">
        <v>65</v>
      </c>
      <c r="F4896" t="s">
        <v>286</v>
      </c>
      <c r="G4896" t="s">
        <v>332</v>
      </c>
      <c r="H4896" t="s">
        <v>1</v>
      </c>
      <c r="I4896">
        <v>0</v>
      </c>
      <c r="J4896">
        <v>0</v>
      </c>
      <c r="K4896">
        <v>0</v>
      </c>
      <c r="L4896">
        <v>0</v>
      </c>
      <c r="M4896">
        <v>0</v>
      </c>
      <c r="N4896">
        <v>0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</row>
    <row r="4897" spans="1:37">
      <c r="A4897" s="32" t="str">
        <f t="shared" si="76"/>
        <v>Goods covered by EC Reg 1236/2005 and goods rated for Military useRwandaTranshipmenta</v>
      </c>
      <c r="B4897" s="32" t="str">
        <f>VLOOKUP(D4897,Lookup!$A:$B,2,FALSE)</f>
        <v>Goods covered by EC Reg 1236/2005 and goods rated for Military use</v>
      </c>
      <c r="C4897" s="32" t="s">
        <v>352</v>
      </c>
      <c r="D4897" t="s">
        <v>337</v>
      </c>
      <c r="E4897" t="s">
        <v>64</v>
      </c>
      <c r="F4897" t="s">
        <v>286</v>
      </c>
      <c r="G4897" t="s">
        <v>332</v>
      </c>
      <c r="H4897" t="s">
        <v>1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</row>
    <row r="4898" spans="1:37">
      <c r="A4898" s="32" t="str">
        <f t="shared" si="76"/>
        <v>Goods covered by EC Reg 1236/2005 and goods rated for Military useSamoaTranshipmenta</v>
      </c>
      <c r="B4898" s="32" t="str">
        <f>VLOOKUP(D4898,Lookup!$A:$B,2,FALSE)</f>
        <v>Goods covered by EC Reg 1236/2005 and goods rated for Military use</v>
      </c>
      <c r="C4898" s="32" t="s">
        <v>352</v>
      </c>
      <c r="D4898" t="s">
        <v>337</v>
      </c>
      <c r="E4898" t="s">
        <v>63</v>
      </c>
      <c r="F4898" t="s">
        <v>286</v>
      </c>
      <c r="G4898" t="s">
        <v>332</v>
      </c>
      <c r="H4898" t="s">
        <v>1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</row>
    <row r="4899" spans="1:37">
      <c r="A4899" s="32" t="str">
        <f t="shared" si="76"/>
        <v>Goods covered by EC Reg 1236/2005 and goods rated for Military useSan MarinoTranshipmenta</v>
      </c>
      <c r="B4899" s="32" t="str">
        <f>VLOOKUP(D4899,Lookup!$A:$B,2,FALSE)</f>
        <v>Goods covered by EC Reg 1236/2005 and goods rated for Military use</v>
      </c>
      <c r="C4899" s="32" t="s">
        <v>352</v>
      </c>
      <c r="D4899" t="s">
        <v>337</v>
      </c>
      <c r="E4899" t="s">
        <v>62</v>
      </c>
      <c r="F4899" t="s">
        <v>286</v>
      </c>
      <c r="G4899" t="s">
        <v>332</v>
      </c>
      <c r="H4899" t="s">
        <v>1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</row>
    <row r="4900" spans="1:37">
      <c r="A4900" s="32" t="str">
        <f t="shared" si="76"/>
        <v>Goods covered by EC Reg 1236/2005 and goods rated for Military useSao Tome and PrincipeTranshipmenta</v>
      </c>
      <c r="B4900" s="32" t="str">
        <f>VLOOKUP(D4900,Lookup!$A:$B,2,FALSE)</f>
        <v>Goods covered by EC Reg 1236/2005 and goods rated for Military use</v>
      </c>
      <c r="C4900" s="32" t="s">
        <v>352</v>
      </c>
      <c r="D4900" t="s">
        <v>337</v>
      </c>
      <c r="E4900" t="s">
        <v>61</v>
      </c>
      <c r="F4900" t="s">
        <v>286</v>
      </c>
      <c r="G4900" t="s">
        <v>332</v>
      </c>
      <c r="H4900" t="s">
        <v>1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</row>
    <row r="4901" spans="1:37">
      <c r="A4901" s="32" t="str">
        <f t="shared" si="76"/>
        <v>Goods covered by EC Reg 1236/2005 and goods rated for Military useSarawakTranshipmenta</v>
      </c>
      <c r="B4901" s="32" t="str">
        <f>VLOOKUP(D4901,Lookup!$A:$B,2,FALSE)</f>
        <v>Goods covered by EC Reg 1236/2005 and goods rated for Military use</v>
      </c>
      <c r="C4901" s="32" t="s">
        <v>352</v>
      </c>
      <c r="D4901" t="s">
        <v>337</v>
      </c>
      <c r="E4901" t="s">
        <v>60</v>
      </c>
      <c r="F4901" t="s">
        <v>286</v>
      </c>
      <c r="G4901" t="s">
        <v>332</v>
      </c>
      <c r="H4901" t="s">
        <v>1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</row>
    <row r="4902" spans="1:37">
      <c r="A4902" s="32" t="str">
        <f t="shared" si="76"/>
        <v>Goods covered by EC Reg 1236/2005 and goods rated for Military useSaudi ArabiaTranshipmenta</v>
      </c>
      <c r="B4902" s="32" t="str">
        <f>VLOOKUP(D4902,Lookup!$A:$B,2,FALSE)</f>
        <v>Goods covered by EC Reg 1236/2005 and goods rated for Military use</v>
      </c>
      <c r="C4902" s="32" t="s">
        <v>352</v>
      </c>
      <c r="D4902" t="s">
        <v>337</v>
      </c>
      <c r="E4902" t="s">
        <v>59</v>
      </c>
      <c r="F4902" t="s">
        <v>286</v>
      </c>
      <c r="G4902" t="s">
        <v>332</v>
      </c>
      <c r="H4902" t="s">
        <v>1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</row>
    <row r="4903" spans="1:37">
      <c r="A4903" s="32" t="str">
        <f t="shared" si="76"/>
        <v>Goods covered by EC Reg 1236/2005 and goods rated for Military useSenegalTranshipmenta</v>
      </c>
      <c r="B4903" s="32" t="str">
        <f>VLOOKUP(D4903,Lookup!$A:$B,2,FALSE)</f>
        <v>Goods covered by EC Reg 1236/2005 and goods rated for Military use</v>
      </c>
      <c r="C4903" s="32" t="s">
        <v>352</v>
      </c>
      <c r="D4903" t="s">
        <v>337</v>
      </c>
      <c r="E4903" t="s">
        <v>58</v>
      </c>
      <c r="F4903" t="s">
        <v>286</v>
      </c>
      <c r="G4903" t="s">
        <v>332</v>
      </c>
      <c r="H4903" t="s">
        <v>1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</row>
    <row r="4904" spans="1:37">
      <c r="A4904" s="32" t="str">
        <f t="shared" si="76"/>
        <v>Goods covered by EC Reg 1236/2005 and goods rated for Military useSerbiaTranshipmenta</v>
      </c>
      <c r="B4904" s="32" t="str">
        <f>VLOOKUP(D4904,Lookup!$A:$B,2,FALSE)</f>
        <v>Goods covered by EC Reg 1236/2005 and goods rated for Military use</v>
      </c>
      <c r="C4904" s="32" t="s">
        <v>352</v>
      </c>
      <c r="D4904" t="s">
        <v>337</v>
      </c>
      <c r="E4904" t="s">
        <v>57</v>
      </c>
      <c r="F4904" t="s">
        <v>286</v>
      </c>
      <c r="G4904" t="s">
        <v>332</v>
      </c>
      <c r="H4904" t="s">
        <v>1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</row>
    <row r="4905" spans="1:37">
      <c r="A4905" s="32" t="str">
        <f t="shared" si="76"/>
        <v>Goods covered by EC Reg 1236/2005 and goods rated for Military useSeychellesTranshipmenta</v>
      </c>
      <c r="B4905" s="32" t="str">
        <f>VLOOKUP(D4905,Lookup!$A:$B,2,FALSE)</f>
        <v>Goods covered by EC Reg 1236/2005 and goods rated for Military use</v>
      </c>
      <c r="C4905" s="32" t="s">
        <v>352</v>
      </c>
      <c r="D4905" t="s">
        <v>337</v>
      </c>
      <c r="E4905" t="s">
        <v>56</v>
      </c>
      <c r="F4905" t="s">
        <v>286</v>
      </c>
      <c r="G4905" t="s">
        <v>332</v>
      </c>
      <c r="H4905" t="s">
        <v>1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</row>
    <row r="4906" spans="1:37">
      <c r="A4906" s="32" t="str">
        <f t="shared" si="76"/>
        <v>Goods covered by EC Reg 1236/2005 and goods rated for Military useSierra LeoneTranshipmenta</v>
      </c>
      <c r="B4906" s="32" t="str">
        <f>VLOOKUP(D4906,Lookup!$A:$B,2,FALSE)</f>
        <v>Goods covered by EC Reg 1236/2005 and goods rated for Military use</v>
      </c>
      <c r="C4906" s="32" t="s">
        <v>352</v>
      </c>
      <c r="D4906" t="s">
        <v>337</v>
      </c>
      <c r="E4906" t="s">
        <v>55</v>
      </c>
      <c r="F4906" t="s">
        <v>286</v>
      </c>
      <c r="G4906" t="s">
        <v>332</v>
      </c>
      <c r="H4906" t="s">
        <v>1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</row>
    <row r="4907" spans="1:37">
      <c r="A4907" s="32" t="str">
        <f t="shared" si="76"/>
        <v>Goods covered by EC Reg 1236/2005 and goods rated for Military useSingaporeTranshipmenta</v>
      </c>
      <c r="B4907" s="32" t="str">
        <f>VLOOKUP(D4907,Lookup!$A:$B,2,FALSE)</f>
        <v>Goods covered by EC Reg 1236/2005 and goods rated for Military use</v>
      </c>
      <c r="C4907" s="32" t="s">
        <v>352</v>
      </c>
      <c r="D4907" t="s">
        <v>337</v>
      </c>
      <c r="E4907" t="s">
        <v>54</v>
      </c>
      <c r="F4907" t="s">
        <v>286</v>
      </c>
      <c r="G4907" t="s">
        <v>332</v>
      </c>
      <c r="H4907" t="s">
        <v>1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</row>
    <row r="4908" spans="1:37">
      <c r="A4908" s="32" t="str">
        <f t="shared" si="76"/>
        <v>Goods covered by EC Reg 1236/2005 and goods rated for Military useSlovakiaTranshipmenta</v>
      </c>
      <c r="B4908" s="32" t="str">
        <f>VLOOKUP(D4908,Lookup!$A:$B,2,FALSE)</f>
        <v>Goods covered by EC Reg 1236/2005 and goods rated for Military use</v>
      </c>
      <c r="C4908" s="32" t="s">
        <v>352</v>
      </c>
      <c r="D4908" t="s">
        <v>337</v>
      </c>
      <c r="E4908" t="s">
        <v>53</v>
      </c>
      <c r="F4908" t="s">
        <v>286</v>
      </c>
      <c r="G4908" t="s">
        <v>332</v>
      </c>
      <c r="H4908" t="s">
        <v>1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</row>
    <row r="4909" spans="1:37">
      <c r="A4909" s="32" t="str">
        <f t="shared" si="76"/>
        <v>Goods covered by EC Reg 1236/2005 and goods rated for Military useSloveniaTranshipmenta</v>
      </c>
      <c r="B4909" s="32" t="str">
        <f>VLOOKUP(D4909,Lookup!$A:$B,2,FALSE)</f>
        <v>Goods covered by EC Reg 1236/2005 and goods rated for Military use</v>
      </c>
      <c r="C4909" s="32" t="s">
        <v>352</v>
      </c>
      <c r="D4909" t="s">
        <v>337</v>
      </c>
      <c r="E4909" t="s">
        <v>52</v>
      </c>
      <c r="F4909" t="s">
        <v>286</v>
      </c>
      <c r="G4909" t="s">
        <v>332</v>
      </c>
      <c r="H4909" t="s">
        <v>1</v>
      </c>
      <c r="I4909">
        <v>0</v>
      </c>
      <c r="J4909">
        <v>0</v>
      </c>
      <c r="K4909">
        <v>0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</row>
    <row r="4910" spans="1:37">
      <c r="A4910" s="32" t="str">
        <f t="shared" si="76"/>
        <v>Goods covered by EC Reg 1236/2005 and goods rated for Military useSolomon IslandsTranshipmenta</v>
      </c>
      <c r="B4910" s="32" t="str">
        <f>VLOOKUP(D4910,Lookup!$A:$B,2,FALSE)</f>
        <v>Goods covered by EC Reg 1236/2005 and goods rated for Military use</v>
      </c>
      <c r="C4910" s="32" t="s">
        <v>352</v>
      </c>
      <c r="D4910" t="s">
        <v>337</v>
      </c>
      <c r="E4910" t="s">
        <v>51</v>
      </c>
      <c r="F4910" t="s">
        <v>286</v>
      </c>
      <c r="G4910" t="s">
        <v>332</v>
      </c>
      <c r="H4910" t="s">
        <v>1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0</v>
      </c>
      <c r="O4910">
        <v>0</v>
      </c>
      <c r="P4910">
        <v>0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</row>
    <row r="4911" spans="1:37">
      <c r="A4911" s="32" t="str">
        <f t="shared" si="76"/>
        <v>Goods covered by EC Reg 1236/2005 and goods rated for Military useSomaliaTranshipmenta</v>
      </c>
      <c r="B4911" s="32" t="str">
        <f>VLOOKUP(D4911,Lookup!$A:$B,2,FALSE)</f>
        <v>Goods covered by EC Reg 1236/2005 and goods rated for Military use</v>
      </c>
      <c r="C4911" s="32" t="s">
        <v>352</v>
      </c>
      <c r="D4911" t="s">
        <v>337</v>
      </c>
      <c r="E4911" t="s">
        <v>50</v>
      </c>
      <c r="F4911" t="s">
        <v>286</v>
      </c>
      <c r="G4911" t="s">
        <v>332</v>
      </c>
      <c r="H4911" t="s">
        <v>1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</row>
    <row r="4912" spans="1:37">
      <c r="A4912" s="32" t="str">
        <f t="shared" si="76"/>
        <v>Goods covered by EC Reg 1236/2005 and goods rated for Military useSouth AfricaTranshipmenta</v>
      </c>
      <c r="B4912" s="32" t="str">
        <f>VLOOKUP(D4912,Lookup!$A:$B,2,FALSE)</f>
        <v>Goods covered by EC Reg 1236/2005 and goods rated for Military use</v>
      </c>
      <c r="C4912" s="32" t="s">
        <v>352</v>
      </c>
      <c r="D4912" t="s">
        <v>337</v>
      </c>
      <c r="E4912" t="s">
        <v>49</v>
      </c>
      <c r="F4912" t="s">
        <v>286</v>
      </c>
      <c r="G4912" t="s">
        <v>332</v>
      </c>
      <c r="H4912" t="s">
        <v>1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</row>
    <row r="4913" spans="1:37">
      <c r="A4913" s="32" t="str">
        <f t="shared" si="76"/>
        <v>Goods covered by EC Reg 1236/2005 and goods rated for Military useSouth Georgia and South Sandwich IslandsTranshipmenta</v>
      </c>
      <c r="B4913" s="32" t="str">
        <f>VLOOKUP(D4913,Lookup!$A:$B,2,FALSE)</f>
        <v>Goods covered by EC Reg 1236/2005 and goods rated for Military use</v>
      </c>
      <c r="C4913" s="32" t="s">
        <v>352</v>
      </c>
      <c r="D4913" t="s">
        <v>337</v>
      </c>
      <c r="E4913" t="s">
        <v>48</v>
      </c>
      <c r="F4913" t="s">
        <v>286</v>
      </c>
      <c r="G4913" t="s">
        <v>332</v>
      </c>
      <c r="H4913" t="s">
        <v>1</v>
      </c>
      <c r="I4913">
        <v>0</v>
      </c>
      <c r="J4913">
        <v>0</v>
      </c>
      <c r="K4913">
        <v>0</v>
      </c>
      <c r="L4913">
        <v>0</v>
      </c>
      <c r="M4913">
        <v>0</v>
      </c>
      <c r="N4913">
        <v>0</v>
      </c>
      <c r="O4913">
        <v>0</v>
      </c>
      <c r="P4913">
        <v>0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</row>
    <row r="4914" spans="1:37">
      <c r="A4914" s="32" t="str">
        <f t="shared" si="76"/>
        <v>Goods covered by EC Reg 1236/2005 and goods rated for Military useSpainTranshipmenta</v>
      </c>
      <c r="B4914" s="32" t="str">
        <f>VLOOKUP(D4914,Lookup!$A:$B,2,FALSE)</f>
        <v>Goods covered by EC Reg 1236/2005 and goods rated for Military use</v>
      </c>
      <c r="C4914" s="32" t="s">
        <v>352</v>
      </c>
      <c r="D4914" t="s">
        <v>337</v>
      </c>
      <c r="E4914" t="s">
        <v>47</v>
      </c>
      <c r="F4914" t="s">
        <v>286</v>
      </c>
      <c r="G4914" t="s">
        <v>332</v>
      </c>
      <c r="H4914" t="s">
        <v>1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0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</row>
    <row r="4915" spans="1:37">
      <c r="A4915" s="32" t="str">
        <f t="shared" si="76"/>
        <v>Goods covered by EC Reg 1236/2005 and goods rated for Military useSri LankaTranshipmenta</v>
      </c>
      <c r="B4915" s="32" t="str">
        <f>VLOOKUP(D4915,Lookup!$A:$B,2,FALSE)</f>
        <v>Goods covered by EC Reg 1236/2005 and goods rated for Military use</v>
      </c>
      <c r="C4915" s="32" t="s">
        <v>352</v>
      </c>
      <c r="D4915" t="s">
        <v>337</v>
      </c>
      <c r="E4915" t="s">
        <v>46</v>
      </c>
      <c r="F4915" t="s">
        <v>286</v>
      </c>
      <c r="G4915" t="s">
        <v>332</v>
      </c>
      <c r="H4915" t="s">
        <v>1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0</v>
      </c>
      <c r="O4915">
        <v>0</v>
      </c>
      <c r="P4915">
        <v>0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</row>
    <row r="4916" spans="1:37">
      <c r="A4916" s="32" t="str">
        <f t="shared" si="76"/>
        <v>Goods covered by EC Reg 1236/2005 and goods rated for Military useSt Christopher and NevisTranshipmenta</v>
      </c>
      <c r="B4916" s="32" t="str">
        <f>VLOOKUP(D4916,Lookup!$A:$B,2,FALSE)</f>
        <v>Goods covered by EC Reg 1236/2005 and goods rated for Military use</v>
      </c>
      <c r="C4916" s="32" t="s">
        <v>352</v>
      </c>
      <c r="D4916" t="s">
        <v>337</v>
      </c>
      <c r="E4916" t="s">
        <v>45</v>
      </c>
      <c r="F4916" t="s">
        <v>286</v>
      </c>
      <c r="G4916" t="s">
        <v>332</v>
      </c>
      <c r="H4916" t="s">
        <v>1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</row>
    <row r="4917" spans="1:37">
      <c r="A4917" s="32" t="str">
        <f t="shared" si="76"/>
        <v>Goods covered by EC Reg 1236/2005 and goods rated for Military useSt HelenaTranshipmenta</v>
      </c>
      <c r="B4917" s="32" t="str">
        <f>VLOOKUP(D4917,Lookup!$A:$B,2,FALSE)</f>
        <v>Goods covered by EC Reg 1236/2005 and goods rated for Military use</v>
      </c>
      <c r="C4917" s="32" t="s">
        <v>352</v>
      </c>
      <c r="D4917" t="s">
        <v>337</v>
      </c>
      <c r="E4917" t="s">
        <v>44</v>
      </c>
      <c r="F4917" t="s">
        <v>286</v>
      </c>
      <c r="G4917" t="s">
        <v>332</v>
      </c>
      <c r="H4917" t="s">
        <v>1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0</v>
      </c>
      <c r="O4917">
        <v>0</v>
      </c>
      <c r="P4917">
        <v>0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</row>
    <row r="4918" spans="1:37">
      <c r="A4918" s="32" t="str">
        <f t="shared" si="76"/>
        <v>Goods covered by EC Reg 1236/2005 and goods rated for Military useSt Kitts And NevisTranshipmenta</v>
      </c>
      <c r="B4918" s="32" t="str">
        <f>VLOOKUP(D4918,Lookup!$A:$B,2,FALSE)</f>
        <v>Goods covered by EC Reg 1236/2005 and goods rated for Military use</v>
      </c>
      <c r="C4918" s="32" t="s">
        <v>352</v>
      </c>
      <c r="D4918" t="s">
        <v>337</v>
      </c>
      <c r="E4918" t="s">
        <v>43</v>
      </c>
      <c r="F4918" t="s">
        <v>286</v>
      </c>
      <c r="G4918" t="s">
        <v>332</v>
      </c>
      <c r="H4918" t="s">
        <v>1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0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</row>
    <row r="4919" spans="1:37">
      <c r="A4919" s="32" t="str">
        <f t="shared" si="76"/>
        <v>Goods covered by EC Reg 1236/2005 and goods rated for Military useSt LuciaTranshipmenta</v>
      </c>
      <c r="B4919" s="32" t="str">
        <f>VLOOKUP(D4919,Lookup!$A:$B,2,FALSE)</f>
        <v>Goods covered by EC Reg 1236/2005 and goods rated for Military use</v>
      </c>
      <c r="C4919" s="32" t="s">
        <v>352</v>
      </c>
      <c r="D4919" t="s">
        <v>337</v>
      </c>
      <c r="E4919" t="s">
        <v>42</v>
      </c>
      <c r="F4919" t="s">
        <v>286</v>
      </c>
      <c r="G4919" t="s">
        <v>332</v>
      </c>
      <c r="H4919" t="s">
        <v>1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</row>
    <row r="4920" spans="1:37">
      <c r="A4920" s="32" t="str">
        <f t="shared" si="76"/>
        <v>Goods covered by EC Reg 1236/2005 and goods rated for Military useSt Pierre and MiquelonTranshipmenta</v>
      </c>
      <c r="B4920" s="32" t="str">
        <f>VLOOKUP(D4920,Lookup!$A:$B,2,FALSE)</f>
        <v>Goods covered by EC Reg 1236/2005 and goods rated for Military use</v>
      </c>
      <c r="C4920" s="32" t="s">
        <v>352</v>
      </c>
      <c r="D4920" t="s">
        <v>337</v>
      </c>
      <c r="E4920" t="s">
        <v>41</v>
      </c>
      <c r="F4920" t="s">
        <v>286</v>
      </c>
      <c r="G4920" t="s">
        <v>332</v>
      </c>
      <c r="H4920" t="s">
        <v>1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0</v>
      </c>
      <c r="O4920">
        <v>0</v>
      </c>
      <c r="P4920">
        <v>0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</row>
    <row r="4921" spans="1:37">
      <c r="A4921" s="32" t="str">
        <f t="shared" si="76"/>
        <v>Goods covered by EC Reg 1236/2005 and goods rated for Military useSt Vincent (including the Grenadines)Transhipmenta</v>
      </c>
      <c r="B4921" s="32" t="str">
        <f>VLOOKUP(D4921,Lookup!$A:$B,2,FALSE)</f>
        <v>Goods covered by EC Reg 1236/2005 and goods rated for Military use</v>
      </c>
      <c r="C4921" s="32" t="s">
        <v>352</v>
      </c>
      <c r="D4921" t="s">
        <v>337</v>
      </c>
      <c r="E4921" t="s">
        <v>40</v>
      </c>
      <c r="F4921" t="s">
        <v>286</v>
      </c>
      <c r="G4921" t="s">
        <v>332</v>
      </c>
      <c r="H4921" t="s">
        <v>1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</row>
    <row r="4922" spans="1:37">
      <c r="A4922" s="32" t="str">
        <f t="shared" si="76"/>
        <v>Goods covered by EC Reg 1236/2005 and goods rated for Military useSudanTranshipmenta</v>
      </c>
      <c r="B4922" s="32" t="str">
        <f>VLOOKUP(D4922,Lookup!$A:$B,2,FALSE)</f>
        <v>Goods covered by EC Reg 1236/2005 and goods rated for Military use</v>
      </c>
      <c r="C4922" s="32" t="s">
        <v>352</v>
      </c>
      <c r="D4922" t="s">
        <v>337</v>
      </c>
      <c r="E4922" t="s">
        <v>39</v>
      </c>
      <c r="F4922" t="s">
        <v>286</v>
      </c>
      <c r="G4922" t="s">
        <v>332</v>
      </c>
      <c r="H4922" t="s">
        <v>1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</row>
    <row r="4923" spans="1:37">
      <c r="A4923" s="32" t="str">
        <f t="shared" si="76"/>
        <v>Goods covered by EC Reg 1236/2005 and goods rated for Military useSouth SudanTranshipmenta</v>
      </c>
      <c r="B4923" s="32" t="str">
        <f>VLOOKUP(D4923,Lookup!$A:$B,2,FALSE)</f>
        <v>Goods covered by EC Reg 1236/2005 and goods rated for Military use</v>
      </c>
      <c r="C4923" s="32" t="s">
        <v>352</v>
      </c>
      <c r="D4923" t="s">
        <v>337</v>
      </c>
      <c r="E4923" t="s">
        <v>344</v>
      </c>
      <c r="F4923" t="s">
        <v>286</v>
      </c>
      <c r="G4923" t="s">
        <v>332</v>
      </c>
      <c r="H4923" t="s">
        <v>1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</row>
    <row r="4924" spans="1:37">
      <c r="A4924" s="32" t="str">
        <f t="shared" si="76"/>
        <v>Goods covered by EC Reg 1236/2005 and goods rated for Military useSurinamTranshipmenta</v>
      </c>
      <c r="B4924" s="32" t="str">
        <f>VLOOKUP(D4924,Lookup!$A:$B,2,FALSE)</f>
        <v>Goods covered by EC Reg 1236/2005 and goods rated for Military use</v>
      </c>
      <c r="C4924" s="32" t="s">
        <v>352</v>
      </c>
      <c r="D4924" t="s">
        <v>337</v>
      </c>
      <c r="E4924" t="s">
        <v>38</v>
      </c>
      <c r="F4924" t="s">
        <v>286</v>
      </c>
      <c r="G4924" t="s">
        <v>332</v>
      </c>
      <c r="H4924" t="s">
        <v>1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</row>
    <row r="4925" spans="1:37">
      <c r="A4925" s="32" t="str">
        <f t="shared" si="76"/>
        <v>Goods covered by EC Reg 1236/2005 and goods rated for Military useSvelbard ArchipelagoTranshipmenta</v>
      </c>
      <c r="B4925" s="32" t="str">
        <f>VLOOKUP(D4925,Lookup!$A:$B,2,FALSE)</f>
        <v>Goods covered by EC Reg 1236/2005 and goods rated for Military use</v>
      </c>
      <c r="C4925" s="32" t="s">
        <v>352</v>
      </c>
      <c r="D4925" t="s">
        <v>337</v>
      </c>
      <c r="E4925" t="s">
        <v>37</v>
      </c>
      <c r="F4925" t="s">
        <v>286</v>
      </c>
      <c r="G4925" t="s">
        <v>332</v>
      </c>
      <c r="H4925" t="s">
        <v>1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</row>
    <row r="4926" spans="1:37">
      <c r="A4926" s="32" t="str">
        <f t="shared" si="76"/>
        <v>Goods covered by EC Reg 1236/2005 and goods rated for Military useSwan IslandsTranshipmenta</v>
      </c>
      <c r="B4926" s="32" t="str">
        <f>VLOOKUP(D4926,Lookup!$A:$B,2,FALSE)</f>
        <v>Goods covered by EC Reg 1236/2005 and goods rated for Military use</v>
      </c>
      <c r="C4926" s="32" t="s">
        <v>352</v>
      </c>
      <c r="D4926" t="s">
        <v>337</v>
      </c>
      <c r="E4926" t="s">
        <v>36</v>
      </c>
      <c r="F4926" t="s">
        <v>286</v>
      </c>
      <c r="G4926" t="s">
        <v>332</v>
      </c>
      <c r="H4926" t="s">
        <v>1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</row>
    <row r="4927" spans="1:37">
      <c r="A4927" s="32" t="str">
        <f t="shared" si="76"/>
        <v>Goods covered by EC Reg 1236/2005 and goods rated for Military useSwazilandTranshipmenta</v>
      </c>
      <c r="B4927" s="32" t="str">
        <f>VLOOKUP(D4927,Lookup!$A:$B,2,FALSE)</f>
        <v>Goods covered by EC Reg 1236/2005 and goods rated for Military use</v>
      </c>
      <c r="C4927" s="32" t="s">
        <v>352</v>
      </c>
      <c r="D4927" t="s">
        <v>337</v>
      </c>
      <c r="E4927" t="s">
        <v>35</v>
      </c>
      <c r="F4927" t="s">
        <v>286</v>
      </c>
      <c r="G4927" t="s">
        <v>332</v>
      </c>
      <c r="H4927" t="s">
        <v>1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</row>
    <row r="4928" spans="1:37">
      <c r="A4928" s="32" t="str">
        <f t="shared" ref="A4928:A4991" si="77">CONCATENATE(B4928,E4928,F4928,H4928)</f>
        <v>Goods covered by EC Reg 1236/2005 and goods rated for Military useSwedenTranshipmenta</v>
      </c>
      <c r="B4928" s="32" t="str">
        <f>VLOOKUP(D4928,Lookup!$A:$B,2,FALSE)</f>
        <v>Goods covered by EC Reg 1236/2005 and goods rated for Military use</v>
      </c>
      <c r="C4928" s="32" t="s">
        <v>352</v>
      </c>
      <c r="D4928" t="s">
        <v>337</v>
      </c>
      <c r="E4928" t="s">
        <v>34</v>
      </c>
      <c r="F4928" t="s">
        <v>286</v>
      </c>
      <c r="G4928" t="s">
        <v>332</v>
      </c>
      <c r="H4928" t="s">
        <v>1</v>
      </c>
      <c r="I4928">
        <v>0</v>
      </c>
      <c r="J4928">
        <v>0</v>
      </c>
      <c r="K4928">
        <v>0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</row>
    <row r="4929" spans="1:37">
      <c r="A4929" s="32" t="str">
        <f t="shared" si="77"/>
        <v>Goods covered by EC Reg 1236/2005 and goods rated for Military useSwitzerlandTranshipmenta</v>
      </c>
      <c r="B4929" s="32" t="str">
        <f>VLOOKUP(D4929,Lookup!$A:$B,2,FALSE)</f>
        <v>Goods covered by EC Reg 1236/2005 and goods rated for Military use</v>
      </c>
      <c r="C4929" s="32" t="s">
        <v>352</v>
      </c>
      <c r="D4929" t="s">
        <v>337</v>
      </c>
      <c r="E4929" t="s">
        <v>33</v>
      </c>
      <c r="F4929" t="s">
        <v>286</v>
      </c>
      <c r="G4929" t="s">
        <v>332</v>
      </c>
      <c r="H4929" t="s">
        <v>1</v>
      </c>
      <c r="I4929">
        <v>0</v>
      </c>
      <c r="J4929">
        <v>0</v>
      </c>
      <c r="K4929">
        <v>0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</row>
    <row r="4930" spans="1:37">
      <c r="A4930" s="32" t="str">
        <f t="shared" si="77"/>
        <v>Goods covered by EC Reg 1236/2005 and goods rated for Military useSyriaTranshipmenta</v>
      </c>
      <c r="B4930" s="32" t="str">
        <f>VLOOKUP(D4930,Lookup!$A:$B,2,FALSE)</f>
        <v>Goods covered by EC Reg 1236/2005 and goods rated for Military use</v>
      </c>
      <c r="C4930" s="32" t="s">
        <v>352</v>
      </c>
      <c r="D4930" t="s">
        <v>337</v>
      </c>
      <c r="E4930" t="s">
        <v>32</v>
      </c>
      <c r="F4930" t="s">
        <v>286</v>
      </c>
      <c r="G4930" t="s">
        <v>332</v>
      </c>
      <c r="H4930" t="s">
        <v>1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</row>
    <row r="4931" spans="1:37">
      <c r="A4931" s="32" t="str">
        <f t="shared" si="77"/>
        <v>Goods covered by EC Reg 1236/2005 and goods rated for Military useTaiwanTranshipmenta</v>
      </c>
      <c r="B4931" s="32" t="str">
        <f>VLOOKUP(D4931,Lookup!$A:$B,2,FALSE)</f>
        <v>Goods covered by EC Reg 1236/2005 and goods rated for Military use</v>
      </c>
      <c r="C4931" s="32" t="s">
        <v>352</v>
      </c>
      <c r="D4931" t="s">
        <v>337</v>
      </c>
      <c r="E4931" t="s">
        <v>31</v>
      </c>
      <c r="F4931" t="s">
        <v>286</v>
      </c>
      <c r="G4931" t="s">
        <v>332</v>
      </c>
      <c r="H4931" t="s">
        <v>1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</row>
    <row r="4932" spans="1:37">
      <c r="A4932" s="32" t="str">
        <f t="shared" si="77"/>
        <v>Goods covered by EC Reg 1236/2005 and goods rated for Military useTajikistanTranshipmenta</v>
      </c>
      <c r="B4932" s="32" t="str">
        <f>VLOOKUP(D4932,Lookup!$A:$B,2,FALSE)</f>
        <v>Goods covered by EC Reg 1236/2005 and goods rated for Military use</v>
      </c>
      <c r="C4932" s="32" t="s">
        <v>352</v>
      </c>
      <c r="D4932" t="s">
        <v>337</v>
      </c>
      <c r="E4932" t="s">
        <v>30</v>
      </c>
      <c r="F4932" t="s">
        <v>286</v>
      </c>
      <c r="G4932" t="s">
        <v>332</v>
      </c>
      <c r="H4932" t="s">
        <v>1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</row>
    <row r="4933" spans="1:37">
      <c r="A4933" s="32" t="str">
        <f t="shared" si="77"/>
        <v>Goods covered by EC Reg 1236/2005 and goods rated for Military useTanzaniaTranshipmenta</v>
      </c>
      <c r="B4933" s="32" t="str">
        <f>VLOOKUP(D4933,Lookup!$A:$B,2,FALSE)</f>
        <v>Goods covered by EC Reg 1236/2005 and goods rated for Military use</v>
      </c>
      <c r="C4933" s="32" t="s">
        <v>352</v>
      </c>
      <c r="D4933" t="s">
        <v>337</v>
      </c>
      <c r="E4933" t="s">
        <v>29</v>
      </c>
      <c r="F4933" t="s">
        <v>286</v>
      </c>
      <c r="G4933" t="s">
        <v>332</v>
      </c>
      <c r="H4933" t="s">
        <v>1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</row>
    <row r="4934" spans="1:37">
      <c r="A4934" s="32" t="str">
        <f t="shared" si="77"/>
        <v>Goods covered by EC Reg 1236/2005 and goods rated for Military useThailandTranshipmenta</v>
      </c>
      <c r="B4934" s="32" t="str">
        <f>VLOOKUP(D4934,Lookup!$A:$B,2,FALSE)</f>
        <v>Goods covered by EC Reg 1236/2005 and goods rated for Military use</v>
      </c>
      <c r="C4934" s="32" t="s">
        <v>352</v>
      </c>
      <c r="D4934" t="s">
        <v>337</v>
      </c>
      <c r="E4934" t="s">
        <v>28</v>
      </c>
      <c r="F4934" t="s">
        <v>286</v>
      </c>
      <c r="G4934" t="s">
        <v>332</v>
      </c>
      <c r="H4934" t="s">
        <v>1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</row>
    <row r="4935" spans="1:37">
      <c r="A4935" s="32" t="str">
        <f t="shared" si="77"/>
        <v>Goods covered by EC Reg 1236/2005 and goods rated for Military useTogoTranshipmenta</v>
      </c>
      <c r="B4935" s="32" t="str">
        <f>VLOOKUP(D4935,Lookup!$A:$B,2,FALSE)</f>
        <v>Goods covered by EC Reg 1236/2005 and goods rated for Military use</v>
      </c>
      <c r="C4935" s="32" t="s">
        <v>352</v>
      </c>
      <c r="D4935" t="s">
        <v>337</v>
      </c>
      <c r="E4935" t="s">
        <v>27</v>
      </c>
      <c r="F4935" t="s">
        <v>286</v>
      </c>
      <c r="G4935" t="s">
        <v>332</v>
      </c>
      <c r="H4935" t="s">
        <v>1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</row>
    <row r="4936" spans="1:37">
      <c r="A4936" s="32" t="str">
        <f t="shared" si="77"/>
        <v>Goods covered by EC Reg 1236/2005 and goods rated for Military useTokelau IslandsTranshipmenta</v>
      </c>
      <c r="B4936" s="32" t="str">
        <f>VLOOKUP(D4936,Lookup!$A:$B,2,FALSE)</f>
        <v>Goods covered by EC Reg 1236/2005 and goods rated for Military use</v>
      </c>
      <c r="C4936" s="32" t="s">
        <v>352</v>
      </c>
      <c r="D4936" t="s">
        <v>337</v>
      </c>
      <c r="E4936" t="s">
        <v>26</v>
      </c>
      <c r="F4936" t="s">
        <v>286</v>
      </c>
      <c r="G4936" t="s">
        <v>332</v>
      </c>
      <c r="H4936" t="s">
        <v>1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</row>
    <row r="4937" spans="1:37">
      <c r="A4937" s="32" t="str">
        <f t="shared" si="77"/>
        <v>Goods covered by EC Reg 1236/2005 and goods rated for Military useTongaTranshipmenta</v>
      </c>
      <c r="B4937" s="32" t="str">
        <f>VLOOKUP(D4937,Lookup!$A:$B,2,FALSE)</f>
        <v>Goods covered by EC Reg 1236/2005 and goods rated for Military use</v>
      </c>
      <c r="C4937" s="32" t="s">
        <v>352</v>
      </c>
      <c r="D4937" t="s">
        <v>337</v>
      </c>
      <c r="E4937" t="s">
        <v>25</v>
      </c>
      <c r="F4937" t="s">
        <v>286</v>
      </c>
      <c r="G4937" t="s">
        <v>332</v>
      </c>
      <c r="H4937" t="s">
        <v>1</v>
      </c>
      <c r="I4937">
        <v>0</v>
      </c>
      <c r="J4937">
        <v>0</v>
      </c>
      <c r="K4937">
        <v>0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</row>
    <row r="4938" spans="1:37">
      <c r="A4938" s="32" t="str">
        <f t="shared" si="77"/>
        <v>Goods covered by EC Reg 1236/2005 and goods rated for Military useTrinidad and TobagoTranshipmenta</v>
      </c>
      <c r="B4938" s="32" t="str">
        <f>VLOOKUP(D4938,Lookup!$A:$B,2,FALSE)</f>
        <v>Goods covered by EC Reg 1236/2005 and goods rated for Military use</v>
      </c>
      <c r="C4938" s="32" t="s">
        <v>352</v>
      </c>
      <c r="D4938" t="s">
        <v>337</v>
      </c>
      <c r="E4938" t="s">
        <v>24</v>
      </c>
      <c r="F4938" t="s">
        <v>286</v>
      </c>
      <c r="G4938" t="s">
        <v>332</v>
      </c>
      <c r="H4938" t="s">
        <v>1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</row>
    <row r="4939" spans="1:37">
      <c r="A4939" s="32" t="str">
        <f t="shared" si="77"/>
        <v>Goods covered by EC Reg 1236/2005 and goods rated for Military useTunisiaTranshipmenta</v>
      </c>
      <c r="B4939" s="32" t="str">
        <f>VLOOKUP(D4939,Lookup!$A:$B,2,FALSE)</f>
        <v>Goods covered by EC Reg 1236/2005 and goods rated for Military use</v>
      </c>
      <c r="C4939" s="32" t="s">
        <v>352</v>
      </c>
      <c r="D4939" t="s">
        <v>337</v>
      </c>
      <c r="E4939" t="s">
        <v>23</v>
      </c>
      <c r="F4939" t="s">
        <v>286</v>
      </c>
      <c r="G4939" t="s">
        <v>332</v>
      </c>
      <c r="H4939" t="s">
        <v>1</v>
      </c>
      <c r="I4939">
        <v>0</v>
      </c>
      <c r="J4939">
        <v>0</v>
      </c>
      <c r="K4939">
        <v>0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</row>
    <row r="4940" spans="1:37">
      <c r="A4940" s="32" t="str">
        <f t="shared" si="77"/>
        <v>Goods covered by EC Reg 1236/2005 and goods rated for Military useTurkeyTranshipmenta</v>
      </c>
      <c r="B4940" s="32" t="str">
        <f>VLOOKUP(D4940,Lookup!$A:$B,2,FALSE)</f>
        <v>Goods covered by EC Reg 1236/2005 and goods rated for Military use</v>
      </c>
      <c r="C4940" s="32" t="s">
        <v>352</v>
      </c>
      <c r="D4940" t="s">
        <v>337</v>
      </c>
      <c r="E4940" t="s">
        <v>22</v>
      </c>
      <c r="F4940" t="s">
        <v>286</v>
      </c>
      <c r="G4940" t="s">
        <v>332</v>
      </c>
      <c r="H4940" t="s">
        <v>1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</row>
    <row r="4941" spans="1:37">
      <c r="A4941" s="32" t="str">
        <f t="shared" si="77"/>
        <v>Goods covered by EC Reg 1236/2005 and goods rated for Military useTurkmenistanTranshipmenta</v>
      </c>
      <c r="B4941" s="32" t="str">
        <f>VLOOKUP(D4941,Lookup!$A:$B,2,FALSE)</f>
        <v>Goods covered by EC Reg 1236/2005 and goods rated for Military use</v>
      </c>
      <c r="C4941" s="32" t="s">
        <v>352</v>
      </c>
      <c r="D4941" t="s">
        <v>337</v>
      </c>
      <c r="E4941" t="s">
        <v>21</v>
      </c>
      <c r="F4941" t="s">
        <v>286</v>
      </c>
      <c r="G4941" t="s">
        <v>332</v>
      </c>
      <c r="H4941" t="s">
        <v>1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</row>
    <row r="4942" spans="1:37">
      <c r="A4942" s="32" t="str">
        <f t="shared" si="77"/>
        <v>Goods covered by EC Reg 1236/2005 and goods rated for Military useTurks and Caicos IslandsTranshipmenta</v>
      </c>
      <c r="B4942" s="32" t="str">
        <f>VLOOKUP(D4942,Lookup!$A:$B,2,FALSE)</f>
        <v>Goods covered by EC Reg 1236/2005 and goods rated for Military use</v>
      </c>
      <c r="C4942" s="32" t="s">
        <v>352</v>
      </c>
      <c r="D4942" t="s">
        <v>337</v>
      </c>
      <c r="E4942" t="s">
        <v>20</v>
      </c>
      <c r="F4942" t="s">
        <v>286</v>
      </c>
      <c r="G4942" t="s">
        <v>332</v>
      </c>
      <c r="H4942" t="s">
        <v>1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</row>
    <row r="4943" spans="1:37">
      <c r="A4943" s="32" t="str">
        <f t="shared" si="77"/>
        <v>Goods covered by EC Reg 1236/2005 and goods rated for Military useTuvaluTranshipmenta</v>
      </c>
      <c r="B4943" s="32" t="str">
        <f>VLOOKUP(D4943,Lookup!$A:$B,2,FALSE)</f>
        <v>Goods covered by EC Reg 1236/2005 and goods rated for Military use</v>
      </c>
      <c r="C4943" s="32" t="s">
        <v>352</v>
      </c>
      <c r="D4943" t="s">
        <v>337</v>
      </c>
      <c r="E4943" t="s">
        <v>19</v>
      </c>
      <c r="F4943" t="s">
        <v>286</v>
      </c>
      <c r="G4943" t="s">
        <v>332</v>
      </c>
      <c r="H4943" t="s">
        <v>1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</row>
    <row r="4944" spans="1:37">
      <c r="A4944" s="32" t="str">
        <f t="shared" si="77"/>
        <v>Goods covered by EC Reg 1236/2005 and goods rated for Military useUgandaTranshipmenta</v>
      </c>
      <c r="B4944" s="32" t="str">
        <f>VLOOKUP(D4944,Lookup!$A:$B,2,FALSE)</f>
        <v>Goods covered by EC Reg 1236/2005 and goods rated for Military use</v>
      </c>
      <c r="C4944" s="32" t="s">
        <v>352</v>
      </c>
      <c r="D4944" t="s">
        <v>337</v>
      </c>
      <c r="E4944" t="s">
        <v>18</v>
      </c>
      <c r="F4944" t="s">
        <v>286</v>
      </c>
      <c r="G4944" t="s">
        <v>332</v>
      </c>
      <c r="H4944" t="s">
        <v>1</v>
      </c>
      <c r="I4944">
        <v>0</v>
      </c>
      <c r="J4944">
        <v>0</v>
      </c>
      <c r="K4944">
        <v>0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</row>
    <row r="4945" spans="1:37">
      <c r="A4945" s="32" t="str">
        <f t="shared" si="77"/>
        <v>Goods covered by EC Reg 1236/2005 and goods rated for Military useUkraineTranshipmenta</v>
      </c>
      <c r="B4945" s="32" t="str">
        <f>VLOOKUP(D4945,Lookup!$A:$B,2,FALSE)</f>
        <v>Goods covered by EC Reg 1236/2005 and goods rated for Military use</v>
      </c>
      <c r="C4945" s="32" t="s">
        <v>352</v>
      </c>
      <c r="D4945" t="s">
        <v>337</v>
      </c>
      <c r="E4945" t="s">
        <v>17</v>
      </c>
      <c r="F4945" t="s">
        <v>286</v>
      </c>
      <c r="G4945" t="s">
        <v>332</v>
      </c>
      <c r="H4945" t="s">
        <v>1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</row>
    <row r="4946" spans="1:37">
      <c r="A4946" s="32" t="str">
        <f t="shared" si="77"/>
        <v>Goods covered by EC Reg 1236/2005 and goods rated for Military useUnited Arab EmiratesTranshipmenta</v>
      </c>
      <c r="B4946" s="32" t="str">
        <f>VLOOKUP(D4946,Lookup!$A:$B,2,FALSE)</f>
        <v>Goods covered by EC Reg 1236/2005 and goods rated for Military use</v>
      </c>
      <c r="C4946" s="32" t="s">
        <v>352</v>
      </c>
      <c r="D4946" t="s">
        <v>337</v>
      </c>
      <c r="E4946" t="s">
        <v>16</v>
      </c>
      <c r="F4946" t="s">
        <v>286</v>
      </c>
      <c r="G4946" t="s">
        <v>332</v>
      </c>
      <c r="H4946" t="s">
        <v>1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</row>
    <row r="4947" spans="1:37">
      <c r="A4947" s="32" t="str">
        <f t="shared" si="77"/>
        <v>Goods covered by EC Reg 1236/2005 and goods rated for Military useUnited KingdomTranshipmenta</v>
      </c>
      <c r="B4947" s="32" t="str">
        <f>VLOOKUP(D4947,Lookup!$A:$B,2,FALSE)</f>
        <v>Goods covered by EC Reg 1236/2005 and goods rated for Military use</v>
      </c>
      <c r="C4947" s="32" t="s">
        <v>352</v>
      </c>
      <c r="D4947" t="s">
        <v>337</v>
      </c>
      <c r="E4947" t="s">
        <v>15</v>
      </c>
      <c r="F4947" t="s">
        <v>286</v>
      </c>
      <c r="G4947" t="s">
        <v>332</v>
      </c>
      <c r="H4947" t="s">
        <v>1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</row>
    <row r="4948" spans="1:37">
      <c r="A4948" s="32" t="str">
        <f t="shared" si="77"/>
        <v>Goods covered by EC Reg 1236/2005 and goods rated for Military useUnited States Minor Outlying IslandsTranshipmenta</v>
      </c>
      <c r="B4948" s="32" t="str">
        <f>VLOOKUP(D4948,Lookup!$A:$B,2,FALSE)</f>
        <v>Goods covered by EC Reg 1236/2005 and goods rated for Military use</v>
      </c>
      <c r="C4948" s="32" t="s">
        <v>352</v>
      </c>
      <c r="D4948" t="s">
        <v>337</v>
      </c>
      <c r="E4948" t="s">
        <v>14</v>
      </c>
      <c r="F4948" t="s">
        <v>286</v>
      </c>
      <c r="G4948" t="s">
        <v>332</v>
      </c>
      <c r="H4948" t="s">
        <v>1</v>
      </c>
      <c r="I4948">
        <v>0</v>
      </c>
      <c r="J4948">
        <v>0</v>
      </c>
      <c r="K4948">
        <v>0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</row>
    <row r="4949" spans="1:37">
      <c r="A4949" s="32" t="str">
        <f t="shared" si="77"/>
        <v>Goods covered by EC Reg 1236/2005 and goods rated for Military useUnited States of AmericaTranshipmenta</v>
      </c>
      <c r="B4949" s="32" t="str">
        <f>VLOOKUP(D4949,Lookup!$A:$B,2,FALSE)</f>
        <v>Goods covered by EC Reg 1236/2005 and goods rated for Military use</v>
      </c>
      <c r="C4949" s="32" t="s">
        <v>352</v>
      </c>
      <c r="D4949" t="s">
        <v>337</v>
      </c>
      <c r="E4949" t="s">
        <v>13</v>
      </c>
      <c r="F4949" t="s">
        <v>286</v>
      </c>
      <c r="G4949" t="s">
        <v>332</v>
      </c>
      <c r="H4949" t="s">
        <v>1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</row>
    <row r="4950" spans="1:37">
      <c r="A4950" s="32" t="str">
        <f t="shared" si="77"/>
        <v>Goods covered by EC Reg 1236/2005 and goods rated for Military useUruguayTranshipmenta</v>
      </c>
      <c r="B4950" s="32" t="str">
        <f>VLOOKUP(D4950,Lookup!$A:$B,2,FALSE)</f>
        <v>Goods covered by EC Reg 1236/2005 and goods rated for Military use</v>
      </c>
      <c r="C4950" s="32" t="s">
        <v>352</v>
      </c>
      <c r="D4950" t="s">
        <v>337</v>
      </c>
      <c r="E4950" t="s">
        <v>12</v>
      </c>
      <c r="F4950" t="s">
        <v>286</v>
      </c>
      <c r="G4950" t="s">
        <v>332</v>
      </c>
      <c r="H4950" t="s">
        <v>1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</row>
    <row r="4951" spans="1:37">
      <c r="A4951" s="32" t="str">
        <f t="shared" si="77"/>
        <v>Goods covered by EC Reg 1236/2005 and goods rated for Military useUzbekistanTranshipmenta</v>
      </c>
      <c r="B4951" s="32" t="str">
        <f>VLOOKUP(D4951,Lookup!$A:$B,2,FALSE)</f>
        <v>Goods covered by EC Reg 1236/2005 and goods rated for Military use</v>
      </c>
      <c r="C4951" s="32" t="s">
        <v>352</v>
      </c>
      <c r="D4951" t="s">
        <v>337</v>
      </c>
      <c r="E4951" t="s">
        <v>11</v>
      </c>
      <c r="F4951" t="s">
        <v>286</v>
      </c>
      <c r="G4951" t="s">
        <v>332</v>
      </c>
      <c r="H4951" t="s">
        <v>1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</row>
    <row r="4952" spans="1:37">
      <c r="A4952" s="32" t="str">
        <f t="shared" si="77"/>
        <v>Goods covered by EC Reg 1236/2005 and goods rated for Military useVanuatuTranshipmenta</v>
      </c>
      <c r="B4952" s="32" t="str">
        <f>VLOOKUP(D4952,Lookup!$A:$B,2,FALSE)</f>
        <v>Goods covered by EC Reg 1236/2005 and goods rated for Military use</v>
      </c>
      <c r="C4952" s="32" t="s">
        <v>352</v>
      </c>
      <c r="D4952" t="s">
        <v>337</v>
      </c>
      <c r="E4952" t="s">
        <v>10</v>
      </c>
      <c r="F4952" t="s">
        <v>286</v>
      </c>
      <c r="G4952" t="s">
        <v>332</v>
      </c>
      <c r="H4952" t="s">
        <v>1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</row>
    <row r="4953" spans="1:37">
      <c r="A4953" s="32" t="str">
        <f t="shared" si="77"/>
        <v>Goods covered by EC Reg 1236/2005 and goods rated for Military useVatican CityTranshipmenta</v>
      </c>
      <c r="B4953" s="32" t="str">
        <f>VLOOKUP(D4953,Lookup!$A:$B,2,FALSE)</f>
        <v>Goods covered by EC Reg 1236/2005 and goods rated for Military use</v>
      </c>
      <c r="C4953" s="32" t="s">
        <v>352</v>
      </c>
      <c r="D4953" t="s">
        <v>337</v>
      </c>
      <c r="E4953" t="s">
        <v>9</v>
      </c>
      <c r="F4953" t="s">
        <v>286</v>
      </c>
      <c r="G4953" t="s">
        <v>332</v>
      </c>
      <c r="H4953" t="s">
        <v>1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</row>
    <row r="4954" spans="1:37">
      <c r="A4954" s="32" t="str">
        <f t="shared" si="77"/>
        <v>Goods covered by EC Reg 1236/2005 and goods rated for Military useVenezuelaTranshipmenta</v>
      </c>
      <c r="B4954" s="32" t="str">
        <f>VLOOKUP(D4954,Lookup!$A:$B,2,FALSE)</f>
        <v>Goods covered by EC Reg 1236/2005 and goods rated for Military use</v>
      </c>
      <c r="C4954" s="32" t="s">
        <v>352</v>
      </c>
      <c r="D4954" t="s">
        <v>337</v>
      </c>
      <c r="E4954" t="s">
        <v>8</v>
      </c>
      <c r="F4954" t="s">
        <v>286</v>
      </c>
      <c r="G4954" t="s">
        <v>332</v>
      </c>
      <c r="H4954" t="s">
        <v>1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</row>
    <row r="4955" spans="1:37">
      <c r="A4955" s="32" t="str">
        <f t="shared" si="77"/>
        <v>Goods covered by EC Reg 1236/2005 and goods rated for Military useVessel and/or Platform in International WatersTranshipmenta</v>
      </c>
      <c r="B4955" s="32" t="str">
        <f>VLOOKUP(D4955,Lookup!$A:$B,2,FALSE)</f>
        <v>Goods covered by EC Reg 1236/2005 and goods rated for Military use</v>
      </c>
      <c r="C4955" s="32" t="s">
        <v>352</v>
      </c>
      <c r="D4955" t="s">
        <v>337</v>
      </c>
      <c r="E4955" t="s">
        <v>349</v>
      </c>
      <c r="F4955" t="s">
        <v>286</v>
      </c>
      <c r="G4955" t="s">
        <v>332</v>
      </c>
      <c r="H4955" t="s">
        <v>1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</row>
    <row r="4956" spans="1:37">
      <c r="A4956" s="32" t="str">
        <f t="shared" si="77"/>
        <v>Goods covered by EC Reg 1236/2005 and goods rated for Military useVietnamTranshipmenta</v>
      </c>
      <c r="B4956" s="32" t="str">
        <f>VLOOKUP(D4956,Lookup!$A:$B,2,FALSE)</f>
        <v>Goods covered by EC Reg 1236/2005 and goods rated for Military use</v>
      </c>
      <c r="C4956" s="32" t="s">
        <v>352</v>
      </c>
      <c r="D4956" t="s">
        <v>337</v>
      </c>
      <c r="E4956" t="s">
        <v>7</v>
      </c>
      <c r="F4956" t="s">
        <v>286</v>
      </c>
      <c r="G4956" t="s">
        <v>332</v>
      </c>
      <c r="H4956" t="s">
        <v>1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</row>
    <row r="4957" spans="1:37">
      <c r="A4957" s="32" t="str">
        <f t="shared" si="77"/>
        <v>Goods covered by EC Reg 1236/2005 and goods rated for Military useVirgin Islands of USATranshipmenta</v>
      </c>
      <c r="B4957" s="32" t="str">
        <f>VLOOKUP(D4957,Lookup!$A:$B,2,FALSE)</f>
        <v>Goods covered by EC Reg 1236/2005 and goods rated for Military use</v>
      </c>
      <c r="C4957" s="32" t="s">
        <v>352</v>
      </c>
      <c r="D4957" t="s">
        <v>337</v>
      </c>
      <c r="E4957" t="s">
        <v>6</v>
      </c>
      <c r="F4957" t="s">
        <v>286</v>
      </c>
      <c r="G4957" t="s">
        <v>332</v>
      </c>
      <c r="H4957" t="s">
        <v>1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</row>
    <row r="4958" spans="1:37">
      <c r="A4958" s="32" t="str">
        <f t="shared" si="77"/>
        <v>Goods covered by EC Reg 1236/2005 and goods rated for Military useWake IslandTranshipmenta</v>
      </c>
      <c r="B4958" s="32" t="str">
        <f>VLOOKUP(D4958,Lookup!$A:$B,2,FALSE)</f>
        <v>Goods covered by EC Reg 1236/2005 and goods rated for Military use</v>
      </c>
      <c r="C4958" s="32" t="s">
        <v>352</v>
      </c>
      <c r="D4958" t="s">
        <v>337</v>
      </c>
      <c r="E4958" t="s">
        <v>5</v>
      </c>
      <c r="F4958" t="s">
        <v>286</v>
      </c>
      <c r="G4958" t="s">
        <v>332</v>
      </c>
      <c r="H4958" t="s">
        <v>1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</row>
    <row r="4959" spans="1:37">
      <c r="A4959" s="32" t="str">
        <f t="shared" si="77"/>
        <v>Goods covered by EC Reg 1236/2005 and goods rated for Military useWallis and Futuna IslandsTranshipmenta</v>
      </c>
      <c r="B4959" s="32" t="str">
        <f>VLOOKUP(D4959,Lookup!$A:$B,2,FALSE)</f>
        <v>Goods covered by EC Reg 1236/2005 and goods rated for Military use</v>
      </c>
      <c r="C4959" s="32" t="s">
        <v>352</v>
      </c>
      <c r="D4959" t="s">
        <v>337</v>
      </c>
      <c r="E4959" t="s">
        <v>4</v>
      </c>
      <c r="F4959" t="s">
        <v>286</v>
      </c>
      <c r="G4959" t="s">
        <v>332</v>
      </c>
      <c r="H4959" t="s">
        <v>1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</row>
    <row r="4960" spans="1:37">
      <c r="A4960" s="32" t="str">
        <f t="shared" si="77"/>
        <v>Goods covered by EC Reg 1236/2005 and goods rated for Military useYemenTranshipmenta</v>
      </c>
      <c r="B4960" s="32" t="str">
        <f>VLOOKUP(D4960,Lookup!$A:$B,2,FALSE)</f>
        <v>Goods covered by EC Reg 1236/2005 and goods rated for Military use</v>
      </c>
      <c r="C4960" s="32" t="s">
        <v>352</v>
      </c>
      <c r="D4960" t="s">
        <v>337</v>
      </c>
      <c r="E4960" t="s">
        <v>3</v>
      </c>
      <c r="F4960" t="s">
        <v>286</v>
      </c>
      <c r="G4960" t="s">
        <v>332</v>
      </c>
      <c r="H4960" t="s">
        <v>1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</row>
    <row r="4961" spans="1:37">
      <c r="A4961" s="32" t="str">
        <f t="shared" si="77"/>
        <v>Goods covered by EC Reg 1236/2005 and goods rated for Military useZambiaTranshipmenta</v>
      </c>
      <c r="B4961" s="32" t="str">
        <f>VLOOKUP(D4961,Lookup!$A:$B,2,FALSE)</f>
        <v>Goods covered by EC Reg 1236/2005 and goods rated for Military use</v>
      </c>
      <c r="C4961" s="32" t="s">
        <v>352</v>
      </c>
      <c r="D4961" t="s">
        <v>337</v>
      </c>
      <c r="E4961" t="s">
        <v>2</v>
      </c>
      <c r="F4961" t="s">
        <v>286</v>
      </c>
      <c r="G4961" t="s">
        <v>332</v>
      </c>
      <c r="H4961" t="s">
        <v>1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</row>
    <row r="4962" spans="1:37">
      <c r="A4962" s="32" t="str">
        <f t="shared" si="77"/>
        <v>Goods covered by EC Reg 1236/2005 and goods rated for Military useZimbabweTranshipmenta</v>
      </c>
      <c r="B4962" s="32" t="str">
        <f>VLOOKUP(D4962,Lookup!$A:$B,2,FALSE)</f>
        <v>Goods covered by EC Reg 1236/2005 and goods rated for Military use</v>
      </c>
      <c r="C4962" s="32" t="s">
        <v>352</v>
      </c>
      <c r="D4962" t="s">
        <v>337</v>
      </c>
      <c r="E4962" t="s">
        <v>0</v>
      </c>
      <c r="F4962" t="s">
        <v>286</v>
      </c>
      <c r="G4962" t="s">
        <v>332</v>
      </c>
      <c r="H4962" t="s">
        <v>1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</row>
    <row r="4963" spans="1:37">
      <c r="A4963" s="32" t="str">
        <f t="shared" si="77"/>
        <v>Goods covered by EC Reg 1236/2005 and goods rated for Military useAfghanistanIncorporationa</v>
      </c>
      <c r="B4963" s="32" t="str">
        <f>VLOOKUP(D4963,Lookup!$A:$B,2,FALSE)</f>
        <v>Goods covered by EC Reg 1236/2005 and goods rated for Military use</v>
      </c>
      <c r="C4963" s="32" t="s">
        <v>352</v>
      </c>
      <c r="D4963" t="s">
        <v>337</v>
      </c>
      <c r="E4963" t="s">
        <v>253</v>
      </c>
      <c r="F4963" t="s">
        <v>285</v>
      </c>
      <c r="G4963" t="s">
        <v>332</v>
      </c>
      <c r="H4963" t="s">
        <v>1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</row>
    <row r="4964" spans="1:37">
      <c r="A4964" s="32" t="str">
        <f t="shared" si="77"/>
        <v>Goods covered by EC Reg 1236/2005 and goods rated for Military useAland IslandsIncorporationa</v>
      </c>
      <c r="B4964" s="32" t="str">
        <f>VLOOKUP(D4964,Lookup!$A:$B,2,FALSE)</f>
        <v>Goods covered by EC Reg 1236/2005 and goods rated for Military use</v>
      </c>
      <c r="C4964" s="32" t="s">
        <v>352</v>
      </c>
      <c r="D4964" t="s">
        <v>337</v>
      </c>
      <c r="E4964" t="s">
        <v>252</v>
      </c>
      <c r="F4964" t="s">
        <v>285</v>
      </c>
      <c r="G4964" t="s">
        <v>332</v>
      </c>
      <c r="H4964" t="s">
        <v>1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</row>
    <row r="4965" spans="1:37">
      <c r="A4965" s="32" t="str">
        <f t="shared" si="77"/>
        <v>Goods covered by EC Reg 1236/2005 and goods rated for Military useAlbaniaIncorporationa</v>
      </c>
      <c r="B4965" s="32" t="str">
        <f>VLOOKUP(D4965,Lookup!$A:$B,2,FALSE)</f>
        <v>Goods covered by EC Reg 1236/2005 and goods rated for Military use</v>
      </c>
      <c r="C4965" s="32" t="s">
        <v>352</v>
      </c>
      <c r="D4965" t="s">
        <v>337</v>
      </c>
      <c r="E4965" t="s">
        <v>251</v>
      </c>
      <c r="F4965" t="s">
        <v>285</v>
      </c>
      <c r="G4965" t="s">
        <v>332</v>
      </c>
      <c r="H4965" t="s">
        <v>1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</row>
    <row r="4966" spans="1:37">
      <c r="A4966" s="32" t="str">
        <f t="shared" si="77"/>
        <v>Goods covered by EC Reg 1236/2005 and goods rated for Military useAlgeriaIncorporationa</v>
      </c>
      <c r="B4966" s="32" t="str">
        <f>VLOOKUP(D4966,Lookup!$A:$B,2,FALSE)</f>
        <v>Goods covered by EC Reg 1236/2005 and goods rated for Military use</v>
      </c>
      <c r="C4966" s="32" t="s">
        <v>352</v>
      </c>
      <c r="D4966" t="s">
        <v>337</v>
      </c>
      <c r="E4966" t="s">
        <v>250</v>
      </c>
      <c r="F4966" t="s">
        <v>285</v>
      </c>
      <c r="G4966" t="s">
        <v>332</v>
      </c>
      <c r="H4966" t="s">
        <v>1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</row>
    <row r="4967" spans="1:37">
      <c r="A4967" s="32" t="str">
        <f t="shared" si="77"/>
        <v>Goods covered by EC Reg 1236/2005 and goods rated for Military useAmerican SamoaIncorporationa</v>
      </c>
      <c r="B4967" s="32" t="str">
        <f>VLOOKUP(D4967,Lookup!$A:$B,2,FALSE)</f>
        <v>Goods covered by EC Reg 1236/2005 and goods rated for Military use</v>
      </c>
      <c r="C4967" s="32" t="s">
        <v>352</v>
      </c>
      <c r="D4967" t="s">
        <v>337</v>
      </c>
      <c r="E4967" t="s">
        <v>249</v>
      </c>
      <c r="F4967" t="s">
        <v>285</v>
      </c>
      <c r="G4967" t="s">
        <v>332</v>
      </c>
      <c r="H4967" t="s">
        <v>1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</row>
    <row r="4968" spans="1:37">
      <c r="A4968" s="32" t="str">
        <f t="shared" si="77"/>
        <v>Goods covered by EC Reg 1236/2005 and goods rated for Military useAndorraIncorporationa</v>
      </c>
      <c r="B4968" s="32" t="str">
        <f>VLOOKUP(D4968,Lookup!$A:$B,2,FALSE)</f>
        <v>Goods covered by EC Reg 1236/2005 and goods rated for Military use</v>
      </c>
      <c r="C4968" s="32" t="s">
        <v>352</v>
      </c>
      <c r="D4968" t="s">
        <v>337</v>
      </c>
      <c r="E4968" t="s">
        <v>248</v>
      </c>
      <c r="F4968" t="s">
        <v>285</v>
      </c>
      <c r="G4968" t="s">
        <v>332</v>
      </c>
      <c r="H4968" t="s">
        <v>1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</row>
    <row r="4969" spans="1:37">
      <c r="A4969" s="32" t="str">
        <f t="shared" si="77"/>
        <v>Goods covered by EC Reg 1236/2005 and goods rated for Military useAngolaIncorporationa</v>
      </c>
      <c r="B4969" s="32" t="str">
        <f>VLOOKUP(D4969,Lookup!$A:$B,2,FALSE)</f>
        <v>Goods covered by EC Reg 1236/2005 and goods rated for Military use</v>
      </c>
      <c r="C4969" s="32" t="s">
        <v>352</v>
      </c>
      <c r="D4969" t="s">
        <v>337</v>
      </c>
      <c r="E4969" t="s">
        <v>247</v>
      </c>
      <c r="F4969" t="s">
        <v>285</v>
      </c>
      <c r="G4969" t="s">
        <v>332</v>
      </c>
      <c r="H4969" t="s">
        <v>1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</row>
    <row r="4970" spans="1:37">
      <c r="A4970" s="32" t="str">
        <f t="shared" si="77"/>
        <v>Goods covered by EC Reg 1236/2005 and goods rated for Military useAnguillaIncorporationa</v>
      </c>
      <c r="B4970" s="32" t="str">
        <f>VLOOKUP(D4970,Lookup!$A:$B,2,FALSE)</f>
        <v>Goods covered by EC Reg 1236/2005 and goods rated for Military use</v>
      </c>
      <c r="C4970" s="32" t="s">
        <v>352</v>
      </c>
      <c r="D4970" t="s">
        <v>337</v>
      </c>
      <c r="E4970" t="s">
        <v>246</v>
      </c>
      <c r="F4970" t="s">
        <v>285</v>
      </c>
      <c r="G4970" t="s">
        <v>332</v>
      </c>
      <c r="H4970" t="s">
        <v>1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</row>
    <row r="4971" spans="1:37">
      <c r="A4971" s="32" t="str">
        <f t="shared" si="77"/>
        <v>Goods covered by EC Reg 1236/2005 and goods rated for Military useAntarcticaIncorporationa</v>
      </c>
      <c r="B4971" s="32" t="str">
        <f>VLOOKUP(D4971,Lookup!$A:$B,2,FALSE)</f>
        <v>Goods covered by EC Reg 1236/2005 and goods rated for Military use</v>
      </c>
      <c r="C4971" s="32" t="s">
        <v>352</v>
      </c>
      <c r="D4971" t="s">
        <v>337</v>
      </c>
      <c r="E4971" t="s">
        <v>245</v>
      </c>
      <c r="F4971" t="s">
        <v>285</v>
      </c>
      <c r="G4971" t="s">
        <v>332</v>
      </c>
      <c r="H4971" t="s">
        <v>1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</row>
    <row r="4972" spans="1:37">
      <c r="A4972" s="32" t="str">
        <f t="shared" si="77"/>
        <v>Goods covered by EC Reg 1236/2005 and goods rated for Military useAntigua and BarbudaIncorporationa</v>
      </c>
      <c r="B4972" s="32" t="str">
        <f>VLOOKUP(D4972,Lookup!$A:$B,2,FALSE)</f>
        <v>Goods covered by EC Reg 1236/2005 and goods rated for Military use</v>
      </c>
      <c r="C4972" s="32" t="s">
        <v>352</v>
      </c>
      <c r="D4972" t="s">
        <v>337</v>
      </c>
      <c r="E4972" t="s">
        <v>244</v>
      </c>
      <c r="F4972" t="s">
        <v>285</v>
      </c>
      <c r="G4972" t="s">
        <v>332</v>
      </c>
      <c r="H4972" t="s">
        <v>1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</row>
    <row r="4973" spans="1:37">
      <c r="A4973" s="32" t="str">
        <f t="shared" si="77"/>
        <v>Goods covered by EC Reg 1236/2005 and goods rated for Military useArgentinaIncorporationa</v>
      </c>
      <c r="B4973" s="32" t="str">
        <f>VLOOKUP(D4973,Lookup!$A:$B,2,FALSE)</f>
        <v>Goods covered by EC Reg 1236/2005 and goods rated for Military use</v>
      </c>
      <c r="C4973" s="32" t="s">
        <v>352</v>
      </c>
      <c r="D4973" t="s">
        <v>337</v>
      </c>
      <c r="E4973" t="s">
        <v>243</v>
      </c>
      <c r="F4973" t="s">
        <v>285</v>
      </c>
      <c r="G4973" t="s">
        <v>332</v>
      </c>
      <c r="H4973" t="s">
        <v>1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</row>
    <row r="4974" spans="1:37">
      <c r="A4974" s="32" t="str">
        <f t="shared" si="77"/>
        <v>Goods covered by EC Reg 1236/2005 and goods rated for Military useArmeniaIncorporationa</v>
      </c>
      <c r="B4974" s="32" t="str">
        <f>VLOOKUP(D4974,Lookup!$A:$B,2,FALSE)</f>
        <v>Goods covered by EC Reg 1236/2005 and goods rated for Military use</v>
      </c>
      <c r="C4974" s="32" t="s">
        <v>352</v>
      </c>
      <c r="D4974" t="s">
        <v>337</v>
      </c>
      <c r="E4974" t="s">
        <v>242</v>
      </c>
      <c r="F4974" t="s">
        <v>285</v>
      </c>
      <c r="G4974" t="s">
        <v>332</v>
      </c>
      <c r="H4974" t="s">
        <v>1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</row>
    <row r="4975" spans="1:37">
      <c r="A4975" s="32" t="str">
        <f t="shared" si="77"/>
        <v>Goods covered by EC Reg 1236/2005 and goods rated for Military useArubaIncorporationa</v>
      </c>
      <c r="B4975" s="32" t="str">
        <f>VLOOKUP(D4975,Lookup!$A:$B,2,FALSE)</f>
        <v>Goods covered by EC Reg 1236/2005 and goods rated for Military use</v>
      </c>
      <c r="C4975" s="32" t="s">
        <v>352</v>
      </c>
      <c r="D4975" t="s">
        <v>337</v>
      </c>
      <c r="E4975" t="s">
        <v>241</v>
      </c>
      <c r="F4975" t="s">
        <v>285</v>
      </c>
      <c r="G4975" t="s">
        <v>332</v>
      </c>
      <c r="H4975" t="s">
        <v>1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</row>
    <row r="4976" spans="1:37">
      <c r="A4976" s="32" t="str">
        <f t="shared" si="77"/>
        <v>Goods covered by EC Reg 1236/2005 and goods rated for Military useAustraliaIncorporationa</v>
      </c>
      <c r="B4976" s="32" t="str">
        <f>VLOOKUP(D4976,Lookup!$A:$B,2,FALSE)</f>
        <v>Goods covered by EC Reg 1236/2005 and goods rated for Military use</v>
      </c>
      <c r="C4976" s="32" t="s">
        <v>352</v>
      </c>
      <c r="D4976" t="s">
        <v>337</v>
      </c>
      <c r="E4976" t="s">
        <v>240</v>
      </c>
      <c r="F4976" t="s">
        <v>285</v>
      </c>
      <c r="G4976" t="s">
        <v>332</v>
      </c>
      <c r="H4976" t="s">
        <v>1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</row>
    <row r="4977" spans="1:37">
      <c r="A4977" s="32" t="str">
        <f t="shared" si="77"/>
        <v>Goods covered by EC Reg 1236/2005 and goods rated for Military useAustralian Antarctic TerritoryIncorporationa</v>
      </c>
      <c r="B4977" s="32" t="str">
        <f>VLOOKUP(D4977,Lookup!$A:$B,2,FALSE)</f>
        <v>Goods covered by EC Reg 1236/2005 and goods rated for Military use</v>
      </c>
      <c r="C4977" s="32" t="s">
        <v>352</v>
      </c>
      <c r="D4977" t="s">
        <v>337</v>
      </c>
      <c r="E4977" t="s">
        <v>239</v>
      </c>
      <c r="F4977" t="s">
        <v>285</v>
      </c>
      <c r="G4977" t="s">
        <v>332</v>
      </c>
      <c r="H4977" t="s">
        <v>1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</row>
    <row r="4978" spans="1:37">
      <c r="A4978" s="32" t="str">
        <f t="shared" si="77"/>
        <v>Goods covered by EC Reg 1236/2005 and goods rated for Military useAustriaIncorporationa</v>
      </c>
      <c r="B4978" s="32" t="str">
        <f>VLOOKUP(D4978,Lookup!$A:$B,2,FALSE)</f>
        <v>Goods covered by EC Reg 1236/2005 and goods rated for Military use</v>
      </c>
      <c r="C4978" s="32" t="s">
        <v>352</v>
      </c>
      <c r="D4978" t="s">
        <v>337</v>
      </c>
      <c r="E4978" t="s">
        <v>238</v>
      </c>
      <c r="F4978" t="s">
        <v>285</v>
      </c>
      <c r="G4978" t="s">
        <v>332</v>
      </c>
      <c r="H4978" t="s">
        <v>1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</row>
    <row r="4979" spans="1:37">
      <c r="A4979" s="32" t="str">
        <f t="shared" si="77"/>
        <v>Goods covered by EC Reg 1236/2005 and goods rated for Military useAzerbaijanIncorporationa</v>
      </c>
      <c r="B4979" s="32" t="str">
        <f>VLOOKUP(D4979,Lookup!$A:$B,2,FALSE)</f>
        <v>Goods covered by EC Reg 1236/2005 and goods rated for Military use</v>
      </c>
      <c r="C4979" s="32" t="s">
        <v>352</v>
      </c>
      <c r="D4979" t="s">
        <v>337</v>
      </c>
      <c r="E4979" t="s">
        <v>237</v>
      </c>
      <c r="F4979" t="s">
        <v>285</v>
      </c>
      <c r="G4979" t="s">
        <v>332</v>
      </c>
      <c r="H4979" t="s">
        <v>1</v>
      </c>
      <c r="I4979">
        <v>0</v>
      </c>
      <c r="J4979">
        <v>0</v>
      </c>
      <c r="K4979">
        <v>0</v>
      </c>
      <c r="L4979">
        <v>0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</row>
    <row r="4980" spans="1:37">
      <c r="A4980" s="32" t="str">
        <f t="shared" si="77"/>
        <v>Goods covered by EC Reg 1236/2005 and goods rated for Military useAzoresIncorporationa</v>
      </c>
      <c r="B4980" s="32" t="str">
        <f>VLOOKUP(D4980,Lookup!$A:$B,2,FALSE)</f>
        <v>Goods covered by EC Reg 1236/2005 and goods rated for Military use</v>
      </c>
      <c r="C4980" s="32" t="s">
        <v>352</v>
      </c>
      <c r="D4980" t="s">
        <v>337</v>
      </c>
      <c r="E4980" t="s">
        <v>236</v>
      </c>
      <c r="F4980" t="s">
        <v>285</v>
      </c>
      <c r="G4980" t="s">
        <v>332</v>
      </c>
      <c r="H4980" t="s">
        <v>1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</row>
    <row r="4981" spans="1:37">
      <c r="A4981" s="32" t="str">
        <f t="shared" si="77"/>
        <v>Goods covered by EC Reg 1236/2005 and goods rated for Military useBahamasIncorporationa</v>
      </c>
      <c r="B4981" s="32" t="str">
        <f>VLOOKUP(D4981,Lookup!$A:$B,2,FALSE)</f>
        <v>Goods covered by EC Reg 1236/2005 and goods rated for Military use</v>
      </c>
      <c r="C4981" s="32" t="s">
        <v>352</v>
      </c>
      <c r="D4981" t="s">
        <v>337</v>
      </c>
      <c r="E4981" t="s">
        <v>235</v>
      </c>
      <c r="F4981" t="s">
        <v>285</v>
      </c>
      <c r="G4981" t="s">
        <v>332</v>
      </c>
      <c r="H4981" t="s">
        <v>1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</row>
    <row r="4982" spans="1:37">
      <c r="A4982" s="32" t="str">
        <f t="shared" si="77"/>
        <v>Goods covered by EC Reg 1236/2005 and goods rated for Military useBahrainIncorporationa</v>
      </c>
      <c r="B4982" s="32" t="str">
        <f>VLOOKUP(D4982,Lookup!$A:$B,2,FALSE)</f>
        <v>Goods covered by EC Reg 1236/2005 and goods rated for Military use</v>
      </c>
      <c r="C4982" s="32" t="s">
        <v>352</v>
      </c>
      <c r="D4982" t="s">
        <v>337</v>
      </c>
      <c r="E4982" t="s">
        <v>234</v>
      </c>
      <c r="F4982" t="s">
        <v>285</v>
      </c>
      <c r="G4982" t="s">
        <v>332</v>
      </c>
      <c r="H4982" t="s">
        <v>1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</row>
    <row r="4983" spans="1:37">
      <c r="A4983" s="32" t="str">
        <f t="shared" si="77"/>
        <v>Goods covered by EC Reg 1236/2005 and goods rated for Military useBaker IslandIncorporationa</v>
      </c>
      <c r="B4983" s="32" t="str">
        <f>VLOOKUP(D4983,Lookup!$A:$B,2,FALSE)</f>
        <v>Goods covered by EC Reg 1236/2005 and goods rated for Military use</v>
      </c>
      <c r="C4983" s="32" t="s">
        <v>352</v>
      </c>
      <c r="D4983" t="s">
        <v>337</v>
      </c>
      <c r="E4983" t="s">
        <v>233</v>
      </c>
      <c r="F4983" t="s">
        <v>285</v>
      </c>
      <c r="G4983" t="s">
        <v>332</v>
      </c>
      <c r="H4983" t="s">
        <v>1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</row>
    <row r="4984" spans="1:37">
      <c r="A4984" s="32" t="str">
        <f t="shared" si="77"/>
        <v>Goods covered by EC Reg 1236/2005 and goods rated for Military useBangladeshIncorporationa</v>
      </c>
      <c r="B4984" s="32" t="str">
        <f>VLOOKUP(D4984,Lookup!$A:$B,2,FALSE)</f>
        <v>Goods covered by EC Reg 1236/2005 and goods rated for Military use</v>
      </c>
      <c r="C4984" s="32" t="s">
        <v>352</v>
      </c>
      <c r="D4984" t="s">
        <v>337</v>
      </c>
      <c r="E4984" t="s">
        <v>232</v>
      </c>
      <c r="F4984" t="s">
        <v>285</v>
      </c>
      <c r="G4984" t="s">
        <v>332</v>
      </c>
      <c r="H4984" t="s">
        <v>1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</row>
    <row r="4985" spans="1:37">
      <c r="A4985" s="32" t="str">
        <f t="shared" si="77"/>
        <v>Goods covered by EC Reg 1236/2005 and goods rated for Military useBarbadosIncorporationa</v>
      </c>
      <c r="B4985" s="32" t="str">
        <f>VLOOKUP(D4985,Lookup!$A:$B,2,FALSE)</f>
        <v>Goods covered by EC Reg 1236/2005 and goods rated for Military use</v>
      </c>
      <c r="C4985" s="32" t="s">
        <v>352</v>
      </c>
      <c r="D4985" t="s">
        <v>337</v>
      </c>
      <c r="E4985" t="s">
        <v>231</v>
      </c>
      <c r="F4985" t="s">
        <v>285</v>
      </c>
      <c r="G4985" t="s">
        <v>332</v>
      </c>
      <c r="H4985" t="s">
        <v>1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0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</row>
    <row r="4986" spans="1:37">
      <c r="A4986" s="32" t="str">
        <f t="shared" si="77"/>
        <v>Goods covered by EC Reg 1236/2005 and goods rated for Military useBelarusIncorporationa</v>
      </c>
      <c r="B4986" s="32" t="str">
        <f>VLOOKUP(D4986,Lookup!$A:$B,2,FALSE)</f>
        <v>Goods covered by EC Reg 1236/2005 and goods rated for Military use</v>
      </c>
      <c r="C4986" s="32" t="s">
        <v>352</v>
      </c>
      <c r="D4986" t="s">
        <v>337</v>
      </c>
      <c r="E4986" t="s">
        <v>230</v>
      </c>
      <c r="F4986" t="s">
        <v>285</v>
      </c>
      <c r="G4986" t="s">
        <v>332</v>
      </c>
      <c r="H4986" t="s">
        <v>1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</row>
    <row r="4987" spans="1:37">
      <c r="A4987" s="32" t="str">
        <f t="shared" si="77"/>
        <v>Goods covered by EC Reg 1236/2005 and goods rated for Military useBelgiumIncorporationa</v>
      </c>
      <c r="B4987" s="32" t="str">
        <f>VLOOKUP(D4987,Lookup!$A:$B,2,FALSE)</f>
        <v>Goods covered by EC Reg 1236/2005 and goods rated for Military use</v>
      </c>
      <c r="C4987" s="32" t="s">
        <v>352</v>
      </c>
      <c r="D4987" t="s">
        <v>337</v>
      </c>
      <c r="E4987" t="s">
        <v>229</v>
      </c>
      <c r="F4987" t="s">
        <v>285</v>
      </c>
      <c r="G4987" t="s">
        <v>332</v>
      </c>
      <c r="H4987" t="s">
        <v>1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</row>
    <row r="4988" spans="1:37">
      <c r="A4988" s="32" t="str">
        <f t="shared" si="77"/>
        <v>Goods covered by EC Reg 1236/2005 and goods rated for Military useBelizeIncorporationa</v>
      </c>
      <c r="B4988" s="32" t="str">
        <f>VLOOKUP(D4988,Lookup!$A:$B,2,FALSE)</f>
        <v>Goods covered by EC Reg 1236/2005 and goods rated for Military use</v>
      </c>
      <c r="C4988" s="32" t="s">
        <v>352</v>
      </c>
      <c r="D4988" t="s">
        <v>337</v>
      </c>
      <c r="E4988" t="s">
        <v>228</v>
      </c>
      <c r="F4988" t="s">
        <v>285</v>
      </c>
      <c r="G4988" t="s">
        <v>332</v>
      </c>
      <c r="H4988" t="s">
        <v>1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</row>
    <row r="4989" spans="1:37">
      <c r="A4989" s="32" t="str">
        <f t="shared" si="77"/>
        <v>Goods covered by EC Reg 1236/2005 and goods rated for Military useBeninIncorporationa</v>
      </c>
      <c r="B4989" s="32" t="str">
        <f>VLOOKUP(D4989,Lookup!$A:$B,2,FALSE)</f>
        <v>Goods covered by EC Reg 1236/2005 and goods rated for Military use</v>
      </c>
      <c r="C4989" s="32" t="s">
        <v>352</v>
      </c>
      <c r="D4989" t="s">
        <v>337</v>
      </c>
      <c r="E4989" t="s">
        <v>227</v>
      </c>
      <c r="F4989" t="s">
        <v>285</v>
      </c>
      <c r="G4989" t="s">
        <v>332</v>
      </c>
      <c r="H4989" t="s">
        <v>1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</row>
    <row r="4990" spans="1:37">
      <c r="A4990" s="32" t="str">
        <f t="shared" si="77"/>
        <v>Goods covered by EC Reg 1236/2005 and goods rated for Military useBermudaIncorporationa</v>
      </c>
      <c r="B4990" s="32" t="str">
        <f>VLOOKUP(D4990,Lookup!$A:$B,2,FALSE)</f>
        <v>Goods covered by EC Reg 1236/2005 and goods rated for Military use</v>
      </c>
      <c r="C4990" s="32" t="s">
        <v>352</v>
      </c>
      <c r="D4990" t="s">
        <v>337</v>
      </c>
      <c r="E4990" t="s">
        <v>226</v>
      </c>
      <c r="F4990" t="s">
        <v>285</v>
      </c>
      <c r="G4990" t="s">
        <v>332</v>
      </c>
      <c r="H4990" t="s">
        <v>1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</row>
    <row r="4991" spans="1:37">
      <c r="A4991" s="32" t="str">
        <f t="shared" si="77"/>
        <v>Goods covered by EC Reg 1236/2005 and goods rated for Military useBhutanIncorporationa</v>
      </c>
      <c r="B4991" s="32" t="str">
        <f>VLOOKUP(D4991,Lookup!$A:$B,2,FALSE)</f>
        <v>Goods covered by EC Reg 1236/2005 and goods rated for Military use</v>
      </c>
      <c r="C4991" s="32" t="s">
        <v>352</v>
      </c>
      <c r="D4991" t="s">
        <v>337</v>
      </c>
      <c r="E4991" t="s">
        <v>225</v>
      </c>
      <c r="F4991" t="s">
        <v>285</v>
      </c>
      <c r="G4991" t="s">
        <v>332</v>
      </c>
      <c r="H4991" t="s">
        <v>1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</row>
    <row r="4992" spans="1:37">
      <c r="A4992" s="32" t="str">
        <f t="shared" ref="A4992:A5055" si="78">CONCATENATE(B4992,E4992,F4992,H4992)</f>
        <v>Goods covered by EC Reg 1236/2005 and goods rated for Military useBoliviaIncorporationa</v>
      </c>
      <c r="B4992" s="32" t="str">
        <f>VLOOKUP(D4992,Lookup!$A:$B,2,FALSE)</f>
        <v>Goods covered by EC Reg 1236/2005 and goods rated for Military use</v>
      </c>
      <c r="C4992" s="32" t="s">
        <v>352</v>
      </c>
      <c r="D4992" t="s">
        <v>337</v>
      </c>
      <c r="E4992" t="s">
        <v>224</v>
      </c>
      <c r="F4992" t="s">
        <v>285</v>
      </c>
      <c r="G4992" t="s">
        <v>332</v>
      </c>
      <c r="H4992" t="s">
        <v>1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</row>
    <row r="4993" spans="1:37">
      <c r="A4993" s="32" t="str">
        <f t="shared" si="78"/>
        <v>Goods covered by EC Reg 1236/2005 and goods rated for Military useBosnia and HerzegovinaIncorporationa</v>
      </c>
      <c r="B4993" s="32" t="str">
        <f>VLOOKUP(D4993,Lookup!$A:$B,2,FALSE)</f>
        <v>Goods covered by EC Reg 1236/2005 and goods rated for Military use</v>
      </c>
      <c r="C4993" s="32" t="s">
        <v>352</v>
      </c>
      <c r="D4993" t="s">
        <v>337</v>
      </c>
      <c r="E4993" t="s">
        <v>223</v>
      </c>
      <c r="F4993" t="s">
        <v>285</v>
      </c>
      <c r="G4993" t="s">
        <v>332</v>
      </c>
      <c r="H4993" t="s">
        <v>1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</row>
    <row r="4994" spans="1:37">
      <c r="A4994" s="32" t="str">
        <f t="shared" si="78"/>
        <v>Goods covered by EC Reg 1236/2005 and goods rated for Military useBotswanaIncorporationa</v>
      </c>
      <c r="B4994" s="32" t="str">
        <f>VLOOKUP(D4994,Lookup!$A:$B,2,FALSE)</f>
        <v>Goods covered by EC Reg 1236/2005 and goods rated for Military use</v>
      </c>
      <c r="C4994" s="32" t="s">
        <v>352</v>
      </c>
      <c r="D4994" t="s">
        <v>337</v>
      </c>
      <c r="E4994" t="s">
        <v>222</v>
      </c>
      <c r="F4994" t="s">
        <v>285</v>
      </c>
      <c r="G4994" t="s">
        <v>332</v>
      </c>
      <c r="H4994" t="s">
        <v>1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</row>
    <row r="4995" spans="1:37">
      <c r="A4995" s="32" t="str">
        <f t="shared" si="78"/>
        <v>Goods covered by EC Reg 1236/2005 and goods rated for Military useBrazilIncorporationa</v>
      </c>
      <c r="B4995" s="32" t="str">
        <f>VLOOKUP(D4995,Lookup!$A:$B,2,FALSE)</f>
        <v>Goods covered by EC Reg 1236/2005 and goods rated for Military use</v>
      </c>
      <c r="C4995" s="32" t="s">
        <v>352</v>
      </c>
      <c r="D4995" t="s">
        <v>337</v>
      </c>
      <c r="E4995" t="s">
        <v>221</v>
      </c>
      <c r="F4995" t="s">
        <v>285</v>
      </c>
      <c r="G4995" t="s">
        <v>332</v>
      </c>
      <c r="H4995" t="s">
        <v>1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</row>
    <row r="4996" spans="1:37">
      <c r="A4996" s="32" t="str">
        <f t="shared" si="78"/>
        <v>Goods covered by EC Reg 1236/2005 and goods rated for Military useBritish Antarctic TerritoryIncorporationa</v>
      </c>
      <c r="B4996" s="32" t="str">
        <f>VLOOKUP(D4996,Lookup!$A:$B,2,FALSE)</f>
        <v>Goods covered by EC Reg 1236/2005 and goods rated for Military use</v>
      </c>
      <c r="C4996" s="32" t="s">
        <v>352</v>
      </c>
      <c r="D4996" t="s">
        <v>337</v>
      </c>
      <c r="E4996" t="s">
        <v>220</v>
      </c>
      <c r="F4996" t="s">
        <v>285</v>
      </c>
      <c r="G4996" t="s">
        <v>332</v>
      </c>
      <c r="H4996" t="s">
        <v>1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</row>
    <row r="4997" spans="1:37">
      <c r="A4997" s="32" t="str">
        <f t="shared" si="78"/>
        <v>Goods covered by EC Reg 1236/2005 and goods rated for Military useBritish Indian Ocean TerritoryIncorporationa</v>
      </c>
      <c r="B4997" s="32" t="str">
        <f>VLOOKUP(D4997,Lookup!$A:$B,2,FALSE)</f>
        <v>Goods covered by EC Reg 1236/2005 and goods rated for Military use</v>
      </c>
      <c r="C4997" s="32" t="s">
        <v>352</v>
      </c>
      <c r="D4997" t="s">
        <v>337</v>
      </c>
      <c r="E4997" t="s">
        <v>219</v>
      </c>
      <c r="F4997" t="s">
        <v>285</v>
      </c>
      <c r="G4997" t="s">
        <v>332</v>
      </c>
      <c r="H4997" t="s">
        <v>1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</row>
    <row r="4998" spans="1:37">
      <c r="A4998" s="32" t="str">
        <f t="shared" si="78"/>
        <v>Goods covered by EC Reg 1236/2005 and goods rated for Military useBritish Virgin IslandsIncorporationa</v>
      </c>
      <c r="B4998" s="32" t="str">
        <f>VLOOKUP(D4998,Lookup!$A:$B,2,FALSE)</f>
        <v>Goods covered by EC Reg 1236/2005 and goods rated for Military use</v>
      </c>
      <c r="C4998" s="32" t="s">
        <v>352</v>
      </c>
      <c r="D4998" t="s">
        <v>337</v>
      </c>
      <c r="E4998" t="s">
        <v>218</v>
      </c>
      <c r="F4998" t="s">
        <v>285</v>
      </c>
      <c r="G4998" t="s">
        <v>332</v>
      </c>
      <c r="H4998" t="s">
        <v>1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</row>
    <row r="4999" spans="1:37">
      <c r="A4999" s="32" t="str">
        <f t="shared" si="78"/>
        <v>Goods covered by EC Reg 1236/2005 and goods rated for Military useBruneiIncorporationa</v>
      </c>
      <c r="B4999" s="32" t="str">
        <f>VLOOKUP(D4999,Lookup!$A:$B,2,FALSE)</f>
        <v>Goods covered by EC Reg 1236/2005 and goods rated for Military use</v>
      </c>
      <c r="C4999" s="32" t="s">
        <v>352</v>
      </c>
      <c r="D4999" t="s">
        <v>337</v>
      </c>
      <c r="E4999" t="s">
        <v>217</v>
      </c>
      <c r="F4999" t="s">
        <v>285</v>
      </c>
      <c r="G4999" t="s">
        <v>332</v>
      </c>
      <c r="H4999" t="s">
        <v>1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</row>
    <row r="5000" spans="1:37">
      <c r="A5000" s="32" t="str">
        <f t="shared" si="78"/>
        <v>Goods covered by EC Reg 1236/2005 and goods rated for Military useBulgariaIncorporationa</v>
      </c>
      <c r="B5000" s="32" t="str">
        <f>VLOOKUP(D5000,Lookup!$A:$B,2,FALSE)</f>
        <v>Goods covered by EC Reg 1236/2005 and goods rated for Military use</v>
      </c>
      <c r="C5000" s="32" t="s">
        <v>352</v>
      </c>
      <c r="D5000" t="s">
        <v>337</v>
      </c>
      <c r="E5000" t="s">
        <v>216</v>
      </c>
      <c r="F5000" t="s">
        <v>285</v>
      </c>
      <c r="G5000" t="s">
        <v>332</v>
      </c>
      <c r="H5000" t="s">
        <v>1</v>
      </c>
      <c r="I5000">
        <v>0</v>
      </c>
      <c r="J5000">
        <v>0</v>
      </c>
      <c r="K5000">
        <v>0</v>
      </c>
      <c r="L5000">
        <v>0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</row>
    <row r="5001" spans="1:37">
      <c r="A5001" s="32" t="str">
        <f t="shared" si="78"/>
        <v>Goods covered by EC Reg 1236/2005 and goods rated for Military useBurkina FasoIncorporationa</v>
      </c>
      <c r="B5001" s="32" t="str">
        <f>VLOOKUP(D5001,Lookup!$A:$B,2,FALSE)</f>
        <v>Goods covered by EC Reg 1236/2005 and goods rated for Military use</v>
      </c>
      <c r="C5001" s="32" t="s">
        <v>352</v>
      </c>
      <c r="D5001" t="s">
        <v>337</v>
      </c>
      <c r="E5001" t="s">
        <v>215</v>
      </c>
      <c r="F5001" t="s">
        <v>285</v>
      </c>
      <c r="G5001" t="s">
        <v>332</v>
      </c>
      <c r="H5001" t="s">
        <v>1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</row>
    <row r="5002" spans="1:37">
      <c r="A5002" s="32" t="str">
        <f t="shared" si="78"/>
        <v>Goods covered by EC Reg 1236/2005 and goods rated for Military useBurmaIncorporationa</v>
      </c>
      <c r="B5002" s="32" t="str">
        <f>VLOOKUP(D5002,Lookup!$A:$B,2,FALSE)</f>
        <v>Goods covered by EC Reg 1236/2005 and goods rated for Military use</v>
      </c>
      <c r="C5002" s="32" t="s">
        <v>352</v>
      </c>
      <c r="D5002" t="s">
        <v>337</v>
      </c>
      <c r="E5002" t="s">
        <v>214</v>
      </c>
      <c r="F5002" t="s">
        <v>285</v>
      </c>
      <c r="G5002" t="s">
        <v>332</v>
      </c>
      <c r="H5002" t="s">
        <v>1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</row>
    <row r="5003" spans="1:37">
      <c r="A5003" s="32" t="str">
        <f t="shared" si="78"/>
        <v>Goods covered by EC Reg 1236/2005 and goods rated for Military useBurundiIncorporationa</v>
      </c>
      <c r="B5003" s="32" t="str">
        <f>VLOOKUP(D5003,Lookup!$A:$B,2,FALSE)</f>
        <v>Goods covered by EC Reg 1236/2005 and goods rated for Military use</v>
      </c>
      <c r="C5003" s="32" t="s">
        <v>352</v>
      </c>
      <c r="D5003" t="s">
        <v>337</v>
      </c>
      <c r="E5003" t="s">
        <v>213</v>
      </c>
      <c r="F5003" t="s">
        <v>285</v>
      </c>
      <c r="G5003" t="s">
        <v>332</v>
      </c>
      <c r="H5003" t="s">
        <v>1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</row>
    <row r="5004" spans="1:37">
      <c r="A5004" s="32" t="str">
        <f t="shared" si="78"/>
        <v>Goods covered by EC Reg 1236/2005 and goods rated for Military useCambodiaIncorporationa</v>
      </c>
      <c r="B5004" s="32" t="str">
        <f>VLOOKUP(D5004,Lookup!$A:$B,2,FALSE)</f>
        <v>Goods covered by EC Reg 1236/2005 and goods rated for Military use</v>
      </c>
      <c r="C5004" s="32" t="s">
        <v>352</v>
      </c>
      <c r="D5004" t="s">
        <v>337</v>
      </c>
      <c r="E5004" t="s">
        <v>212</v>
      </c>
      <c r="F5004" t="s">
        <v>285</v>
      </c>
      <c r="G5004" t="s">
        <v>332</v>
      </c>
      <c r="H5004" t="s">
        <v>1</v>
      </c>
      <c r="I5004">
        <v>0</v>
      </c>
      <c r="J5004">
        <v>0</v>
      </c>
      <c r="K5004">
        <v>0</v>
      </c>
      <c r="L5004">
        <v>0</v>
      </c>
      <c r="M5004">
        <v>0</v>
      </c>
      <c r="N5004">
        <v>0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</row>
    <row r="5005" spans="1:37">
      <c r="A5005" s="32" t="str">
        <f t="shared" si="78"/>
        <v>Goods covered by EC Reg 1236/2005 and goods rated for Military useCameroonIncorporationa</v>
      </c>
      <c r="B5005" s="32" t="str">
        <f>VLOOKUP(D5005,Lookup!$A:$B,2,FALSE)</f>
        <v>Goods covered by EC Reg 1236/2005 and goods rated for Military use</v>
      </c>
      <c r="C5005" s="32" t="s">
        <v>352</v>
      </c>
      <c r="D5005" t="s">
        <v>337</v>
      </c>
      <c r="E5005" t="s">
        <v>211</v>
      </c>
      <c r="F5005" t="s">
        <v>285</v>
      </c>
      <c r="G5005" t="s">
        <v>332</v>
      </c>
      <c r="H5005" t="s">
        <v>1</v>
      </c>
      <c r="I5005">
        <v>0</v>
      </c>
      <c r="J5005">
        <v>0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</row>
    <row r="5006" spans="1:37">
      <c r="A5006" s="32" t="str">
        <f t="shared" si="78"/>
        <v>Goods covered by EC Reg 1236/2005 and goods rated for Military useCanadaIncorporationa</v>
      </c>
      <c r="B5006" s="32" t="str">
        <f>VLOOKUP(D5006,Lookup!$A:$B,2,FALSE)</f>
        <v>Goods covered by EC Reg 1236/2005 and goods rated for Military use</v>
      </c>
      <c r="C5006" s="32" t="s">
        <v>352</v>
      </c>
      <c r="D5006" t="s">
        <v>337</v>
      </c>
      <c r="E5006" t="s">
        <v>210</v>
      </c>
      <c r="F5006" t="s">
        <v>285</v>
      </c>
      <c r="G5006" t="s">
        <v>332</v>
      </c>
      <c r="H5006" t="s">
        <v>1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</row>
    <row r="5007" spans="1:37">
      <c r="A5007" s="32" t="str">
        <f t="shared" si="78"/>
        <v>Goods covered by EC Reg 1236/2005 and goods rated for Military useCape VerdeIncorporationa</v>
      </c>
      <c r="B5007" s="32" t="str">
        <f>VLOOKUP(D5007,Lookup!$A:$B,2,FALSE)</f>
        <v>Goods covered by EC Reg 1236/2005 and goods rated for Military use</v>
      </c>
      <c r="C5007" s="32" t="s">
        <v>352</v>
      </c>
      <c r="D5007" t="s">
        <v>337</v>
      </c>
      <c r="E5007" t="s">
        <v>209</v>
      </c>
      <c r="F5007" t="s">
        <v>285</v>
      </c>
      <c r="G5007" t="s">
        <v>332</v>
      </c>
      <c r="H5007" t="s">
        <v>1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0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</row>
    <row r="5008" spans="1:37">
      <c r="A5008" s="32" t="str">
        <f t="shared" si="78"/>
        <v>Goods covered by EC Reg 1236/2005 and goods rated for Military useCayman IslandsIncorporationa</v>
      </c>
      <c r="B5008" s="32" t="str">
        <f>VLOOKUP(D5008,Lookup!$A:$B,2,FALSE)</f>
        <v>Goods covered by EC Reg 1236/2005 and goods rated for Military use</v>
      </c>
      <c r="C5008" s="32" t="s">
        <v>352</v>
      </c>
      <c r="D5008" t="s">
        <v>337</v>
      </c>
      <c r="E5008" t="s">
        <v>208</v>
      </c>
      <c r="F5008" t="s">
        <v>285</v>
      </c>
      <c r="G5008" t="s">
        <v>332</v>
      </c>
      <c r="H5008" t="s">
        <v>1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</row>
    <row r="5009" spans="1:37">
      <c r="A5009" s="32" t="str">
        <f t="shared" si="78"/>
        <v>Goods covered by EC Reg 1236/2005 and goods rated for Military useCentral African RepublicIncorporationa</v>
      </c>
      <c r="B5009" s="32" t="str">
        <f>VLOOKUP(D5009,Lookup!$A:$B,2,FALSE)</f>
        <v>Goods covered by EC Reg 1236/2005 and goods rated for Military use</v>
      </c>
      <c r="C5009" s="32" t="s">
        <v>352</v>
      </c>
      <c r="D5009" t="s">
        <v>337</v>
      </c>
      <c r="E5009" t="s">
        <v>207</v>
      </c>
      <c r="F5009" t="s">
        <v>285</v>
      </c>
      <c r="G5009" t="s">
        <v>332</v>
      </c>
      <c r="H5009" t="s">
        <v>1</v>
      </c>
      <c r="I5009">
        <v>0</v>
      </c>
      <c r="J5009">
        <v>0</v>
      </c>
      <c r="K5009">
        <v>0</v>
      </c>
      <c r="L5009">
        <v>0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</row>
    <row r="5010" spans="1:37">
      <c r="A5010" s="32" t="str">
        <f t="shared" si="78"/>
        <v>Goods covered by EC Reg 1236/2005 and goods rated for Military useCeuta and MelillaIncorporationa</v>
      </c>
      <c r="B5010" s="32" t="str">
        <f>VLOOKUP(D5010,Lookup!$A:$B,2,FALSE)</f>
        <v>Goods covered by EC Reg 1236/2005 and goods rated for Military use</v>
      </c>
      <c r="C5010" s="32" t="s">
        <v>352</v>
      </c>
      <c r="D5010" t="s">
        <v>337</v>
      </c>
      <c r="E5010" t="s">
        <v>206</v>
      </c>
      <c r="F5010" t="s">
        <v>285</v>
      </c>
      <c r="G5010" t="s">
        <v>332</v>
      </c>
      <c r="H5010" t="s">
        <v>1</v>
      </c>
      <c r="I5010">
        <v>0</v>
      </c>
      <c r="J5010">
        <v>0</v>
      </c>
      <c r="K5010">
        <v>0</v>
      </c>
      <c r="L5010">
        <v>0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</row>
    <row r="5011" spans="1:37">
      <c r="A5011" s="32" t="str">
        <f t="shared" si="78"/>
        <v>Goods covered by EC Reg 1236/2005 and goods rated for Military useChadIncorporationa</v>
      </c>
      <c r="B5011" s="32" t="str">
        <f>VLOOKUP(D5011,Lookup!$A:$B,2,FALSE)</f>
        <v>Goods covered by EC Reg 1236/2005 and goods rated for Military use</v>
      </c>
      <c r="C5011" s="32" t="s">
        <v>352</v>
      </c>
      <c r="D5011" t="s">
        <v>337</v>
      </c>
      <c r="E5011" t="s">
        <v>205</v>
      </c>
      <c r="F5011" t="s">
        <v>285</v>
      </c>
      <c r="G5011" t="s">
        <v>332</v>
      </c>
      <c r="H5011" t="s">
        <v>1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</row>
    <row r="5012" spans="1:37">
      <c r="A5012" s="32" t="str">
        <f t="shared" si="78"/>
        <v>Goods covered by EC Reg 1236/2005 and goods rated for Military useChannel IslandsIncorporationa</v>
      </c>
      <c r="B5012" s="32" t="str">
        <f>VLOOKUP(D5012,Lookup!$A:$B,2,FALSE)</f>
        <v>Goods covered by EC Reg 1236/2005 and goods rated for Military use</v>
      </c>
      <c r="C5012" s="32" t="s">
        <v>352</v>
      </c>
      <c r="D5012" t="s">
        <v>337</v>
      </c>
      <c r="E5012" t="s">
        <v>204</v>
      </c>
      <c r="F5012" t="s">
        <v>285</v>
      </c>
      <c r="G5012" t="s">
        <v>332</v>
      </c>
      <c r="H5012" t="s">
        <v>1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</row>
    <row r="5013" spans="1:37">
      <c r="A5013" s="32" t="str">
        <f t="shared" si="78"/>
        <v>Goods covered by EC Reg 1236/2005 and goods rated for Military useChileIncorporationa</v>
      </c>
      <c r="B5013" s="32" t="str">
        <f>VLOOKUP(D5013,Lookup!$A:$B,2,FALSE)</f>
        <v>Goods covered by EC Reg 1236/2005 and goods rated for Military use</v>
      </c>
      <c r="C5013" s="32" t="s">
        <v>352</v>
      </c>
      <c r="D5013" t="s">
        <v>337</v>
      </c>
      <c r="E5013" t="s">
        <v>203</v>
      </c>
      <c r="F5013" t="s">
        <v>285</v>
      </c>
      <c r="G5013" t="s">
        <v>332</v>
      </c>
      <c r="H5013" t="s">
        <v>1</v>
      </c>
      <c r="I5013">
        <v>0</v>
      </c>
      <c r="J5013">
        <v>0</v>
      </c>
      <c r="K5013">
        <v>0</v>
      </c>
      <c r="L5013">
        <v>0</v>
      </c>
      <c r="M5013">
        <v>0</v>
      </c>
      <c r="N5013">
        <v>0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</row>
    <row r="5014" spans="1:37">
      <c r="A5014" s="32" t="str">
        <f t="shared" si="78"/>
        <v>Goods covered by EC Reg 1236/2005 and goods rated for Military useChinaIncorporationa</v>
      </c>
      <c r="B5014" s="32" t="str">
        <f>VLOOKUP(D5014,Lookup!$A:$B,2,FALSE)</f>
        <v>Goods covered by EC Reg 1236/2005 and goods rated for Military use</v>
      </c>
      <c r="C5014" s="32" t="s">
        <v>352</v>
      </c>
      <c r="D5014" t="s">
        <v>337</v>
      </c>
      <c r="E5014" t="s">
        <v>202</v>
      </c>
      <c r="F5014" t="s">
        <v>285</v>
      </c>
      <c r="G5014" t="s">
        <v>332</v>
      </c>
      <c r="H5014" t="s">
        <v>1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</row>
    <row r="5015" spans="1:37">
      <c r="A5015" s="32" t="str">
        <f t="shared" si="78"/>
        <v>Goods covered by EC Reg 1236/2005 and goods rated for Military useChristmas IslandIncorporationa</v>
      </c>
      <c r="B5015" s="32" t="str">
        <f>VLOOKUP(D5015,Lookup!$A:$B,2,FALSE)</f>
        <v>Goods covered by EC Reg 1236/2005 and goods rated for Military use</v>
      </c>
      <c r="C5015" s="32" t="s">
        <v>352</v>
      </c>
      <c r="D5015" t="s">
        <v>337</v>
      </c>
      <c r="E5015" t="s">
        <v>201</v>
      </c>
      <c r="F5015" t="s">
        <v>285</v>
      </c>
      <c r="G5015" t="s">
        <v>332</v>
      </c>
      <c r="H5015" t="s">
        <v>1</v>
      </c>
      <c r="I5015">
        <v>0</v>
      </c>
      <c r="J5015">
        <v>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</row>
    <row r="5016" spans="1:37">
      <c r="A5016" s="32" t="str">
        <f t="shared" si="78"/>
        <v>Goods covered by EC Reg 1236/2005 and goods rated for Military useCocos Islands (Keeling Islands)Incorporationa</v>
      </c>
      <c r="B5016" s="32" t="str">
        <f>VLOOKUP(D5016,Lookup!$A:$B,2,FALSE)</f>
        <v>Goods covered by EC Reg 1236/2005 and goods rated for Military use</v>
      </c>
      <c r="C5016" s="32" t="s">
        <v>352</v>
      </c>
      <c r="D5016" t="s">
        <v>337</v>
      </c>
      <c r="E5016" t="s">
        <v>200</v>
      </c>
      <c r="F5016" t="s">
        <v>285</v>
      </c>
      <c r="G5016" t="s">
        <v>332</v>
      </c>
      <c r="H5016" t="s">
        <v>1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</row>
    <row r="5017" spans="1:37">
      <c r="A5017" s="32" t="str">
        <f t="shared" si="78"/>
        <v>Goods covered by EC Reg 1236/2005 and goods rated for Military useColombiaIncorporationa</v>
      </c>
      <c r="B5017" s="32" t="str">
        <f>VLOOKUP(D5017,Lookup!$A:$B,2,FALSE)</f>
        <v>Goods covered by EC Reg 1236/2005 and goods rated for Military use</v>
      </c>
      <c r="C5017" s="32" t="s">
        <v>352</v>
      </c>
      <c r="D5017" t="s">
        <v>337</v>
      </c>
      <c r="E5017" t="s">
        <v>199</v>
      </c>
      <c r="F5017" t="s">
        <v>285</v>
      </c>
      <c r="G5017" t="s">
        <v>332</v>
      </c>
      <c r="H5017" t="s">
        <v>1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</row>
    <row r="5018" spans="1:37">
      <c r="A5018" s="32" t="str">
        <f t="shared" si="78"/>
        <v>Goods covered by EC Reg 1236/2005 and goods rated for Military useComorosIncorporationa</v>
      </c>
      <c r="B5018" s="32" t="str">
        <f>VLOOKUP(D5018,Lookup!$A:$B,2,FALSE)</f>
        <v>Goods covered by EC Reg 1236/2005 and goods rated for Military use</v>
      </c>
      <c r="C5018" s="32" t="s">
        <v>352</v>
      </c>
      <c r="D5018" t="s">
        <v>337</v>
      </c>
      <c r="E5018" t="s">
        <v>198</v>
      </c>
      <c r="F5018" t="s">
        <v>285</v>
      </c>
      <c r="G5018" t="s">
        <v>332</v>
      </c>
      <c r="H5018" t="s">
        <v>1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</row>
    <row r="5019" spans="1:37">
      <c r="A5019" s="32" t="str">
        <f t="shared" si="78"/>
        <v>Goods covered by EC Reg 1236/2005 and goods rated for Military useDemocratic Republic of CongoIncorporationa</v>
      </c>
      <c r="B5019" s="32" t="str">
        <f>VLOOKUP(D5019,Lookup!$A:$B,2,FALSE)</f>
        <v>Goods covered by EC Reg 1236/2005 and goods rated for Military use</v>
      </c>
      <c r="C5019" s="32" t="s">
        <v>352</v>
      </c>
      <c r="D5019" t="s">
        <v>337</v>
      </c>
      <c r="E5019" t="s">
        <v>340</v>
      </c>
      <c r="F5019" t="s">
        <v>285</v>
      </c>
      <c r="G5019" t="s">
        <v>332</v>
      </c>
      <c r="H5019" t="s">
        <v>1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</row>
    <row r="5020" spans="1:37">
      <c r="A5020" s="32" t="str">
        <f t="shared" si="78"/>
        <v>Goods covered by EC Reg 1236/2005 and goods rated for Military useContinental Shelf Belgian SectorIncorporationa</v>
      </c>
      <c r="B5020" s="32" t="str">
        <f>VLOOKUP(D5020,Lookup!$A:$B,2,FALSE)</f>
        <v>Goods covered by EC Reg 1236/2005 and goods rated for Military use</v>
      </c>
      <c r="C5020" s="32" t="s">
        <v>352</v>
      </c>
      <c r="D5020" t="s">
        <v>337</v>
      </c>
      <c r="E5020" t="s">
        <v>197</v>
      </c>
      <c r="F5020" t="s">
        <v>285</v>
      </c>
      <c r="G5020" t="s">
        <v>332</v>
      </c>
      <c r="H5020" t="s">
        <v>1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</row>
    <row r="5021" spans="1:37">
      <c r="A5021" s="32" t="str">
        <f t="shared" si="78"/>
        <v>Goods covered by EC Reg 1236/2005 and goods rated for Military useContinental Shelf Danish SectorIncorporationa</v>
      </c>
      <c r="B5021" s="32" t="str">
        <f>VLOOKUP(D5021,Lookup!$A:$B,2,FALSE)</f>
        <v>Goods covered by EC Reg 1236/2005 and goods rated for Military use</v>
      </c>
      <c r="C5021" s="32" t="s">
        <v>352</v>
      </c>
      <c r="D5021" t="s">
        <v>337</v>
      </c>
      <c r="E5021" t="s">
        <v>196</v>
      </c>
      <c r="F5021" t="s">
        <v>285</v>
      </c>
      <c r="G5021" t="s">
        <v>332</v>
      </c>
      <c r="H5021" t="s">
        <v>1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</row>
    <row r="5022" spans="1:37">
      <c r="A5022" s="32" t="str">
        <f t="shared" si="78"/>
        <v>Goods covered by EC Reg 1236/2005 and goods rated for Military useContinental Shelf French SectorIncorporationa</v>
      </c>
      <c r="B5022" s="32" t="str">
        <f>VLOOKUP(D5022,Lookup!$A:$B,2,FALSE)</f>
        <v>Goods covered by EC Reg 1236/2005 and goods rated for Military use</v>
      </c>
      <c r="C5022" s="32" t="s">
        <v>352</v>
      </c>
      <c r="D5022" t="s">
        <v>337</v>
      </c>
      <c r="E5022" t="s">
        <v>195</v>
      </c>
      <c r="F5022" t="s">
        <v>285</v>
      </c>
      <c r="G5022" t="s">
        <v>332</v>
      </c>
      <c r="H5022" t="s">
        <v>1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</row>
    <row r="5023" spans="1:37">
      <c r="A5023" s="32" t="str">
        <f t="shared" si="78"/>
        <v>Goods covered by EC Reg 1236/2005 and goods rated for Military useContinental Shelf German SectorIncorporationa</v>
      </c>
      <c r="B5023" s="32" t="str">
        <f>VLOOKUP(D5023,Lookup!$A:$B,2,FALSE)</f>
        <v>Goods covered by EC Reg 1236/2005 and goods rated for Military use</v>
      </c>
      <c r="C5023" s="32" t="s">
        <v>352</v>
      </c>
      <c r="D5023" t="s">
        <v>337</v>
      </c>
      <c r="E5023" t="s">
        <v>194</v>
      </c>
      <c r="F5023" t="s">
        <v>285</v>
      </c>
      <c r="G5023" t="s">
        <v>332</v>
      </c>
      <c r="H5023" t="s">
        <v>1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</row>
    <row r="5024" spans="1:37">
      <c r="A5024" s="32" t="str">
        <f t="shared" si="78"/>
        <v>Goods covered by EC Reg 1236/2005 and goods rated for Military useContinental Shelf Irish SectorIncorporationa</v>
      </c>
      <c r="B5024" s="32" t="str">
        <f>VLOOKUP(D5024,Lookup!$A:$B,2,FALSE)</f>
        <v>Goods covered by EC Reg 1236/2005 and goods rated for Military use</v>
      </c>
      <c r="C5024" s="32" t="s">
        <v>352</v>
      </c>
      <c r="D5024" t="s">
        <v>337</v>
      </c>
      <c r="E5024" t="s">
        <v>193</v>
      </c>
      <c r="F5024" t="s">
        <v>285</v>
      </c>
      <c r="G5024" t="s">
        <v>332</v>
      </c>
      <c r="H5024" t="s">
        <v>1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</row>
    <row r="5025" spans="1:37">
      <c r="A5025" s="32" t="str">
        <f t="shared" si="78"/>
        <v>Goods covered by EC Reg 1236/2005 and goods rated for Military useContinental Shelf Netherlands SectorIncorporationa</v>
      </c>
      <c r="B5025" s="32" t="str">
        <f>VLOOKUP(D5025,Lookup!$A:$B,2,FALSE)</f>
        <v>Goods covered by EC Reg 1236/2005 and goods rated for Military use</v>
      </c>
      <c r="C5025" s="32" t="s">
        <v>352</v>
      </c>
      <c r="D5025" t="s">
        <v>337</v>
      </c>
      <c r="E5025" t="s">
        <v>192</v>
      </c>
      <c r="F5025" t="s">
        <v>285</v>
      </c>
      <c r="G5025" t="s">
        <v>332</v>
      </c>
      <c r="H5025" t="s">
        <v>1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</row>
    <row r="5026" spans="1:37">
      <c r="A5026" s="32" t="str">
        <f t="shared" si="78"/>
        <v>Goods covered by EC Reg 1236/2005 and goods rated for Military useContinental Shelf Norwegian SectorIncorporationa</v>
      </c>
      <c r="B5026" s="32" t="str">
        <f>VLOOKUP(D5026,Lookup!$A:$B,2,FALSE)</f>
        <v>Goods covered by EC Reg 1236/2005 and goods rated for Military use</v>
      </c>
      <c r="C5026" s="32" t="s">
        <v>352</v>
      </c>
      <c r="D5026" t="s">
        <v>337</v>
      </c>
      <c r="E5026" t="s">
        <v>191</v>
      </c>
      <c r="F5026" t="s">
        <v>285</v>
      </c>
      <c r="G5026" t="s">
        <v>332</v>
      </c>
      <c r="H5026" t="s">
        <v>1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</row>
    <row r="5027" spans="1:37">
      <c r="A5027" s="32" t="str">
        <f t="shared" si="78"/>
        <v>Goods covered by EC Reg 1236/2005 and goods rated for Military useContinental Shelf: United Kingdom sectorIncorporationa</v>
      </c>
      <c r="B5027" s="32" t="str">
        <f>VLOOKUP(D5027,Lookup!$A:$B,2,FALSE)</f>
        <v>Goods covered by EC Reg 1236/2005 and goods rated for Military use</v>
      </c>
      <c r="C5027" s="32" t="s">
        <v>352</v>
      </c>
      <c r="D5027" t="s">
        <v>337</v>
      </c>
      <c r="E5027" t="s">
        <v>190</v>
      </c>
      <c r="F5027" t="s">
        <v>285</v>
      </c>
      <c r="G5027" t="s">
        <v>332</v>
      </c>
      <c r="H5027" t="s">
        <v>1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</row>
    <row r="5028" spans="1:37">
      <c r="A5028" s="32" t="str">
        <f t="shared" si="78"/>
        <v>Goods covered by EC Reg 1236/2005 and goods rated for Military useCook IslandsIncorporationa</v>
      </c>
      <c r="B5028" s="32" t="str">
        <f>VLOOKUP(D5028,Lookup!$A:$B,2,FALSE)</f>
        <v>Goods covered by EC Reg 1236/2005 and goods rated for Military use</v>
      </c>
      <c r="C5028" s="32" t="s">
        <v>352</v>
      </c>
      <c r="D5028" t="s">
        <v>337</v>
      </c>
      <c r="E5028" t="s">
        <v>189</v>
      </c>
      <c r="F5028" t="s">
        <v>285</v>
      </c>
      <c r="G5028" t="s">
        <v>332</v>
      </c>
      <c r="H5028" t="s">
        <v>1</v>
      </c>
      <c r="I5028">
        <v>0</v>
      </c>
      <c r="J5028">
        <v>0</v>
      </c>
      <c r="K5028">
        <v>0</v>
      </c>
      <c r="L5028">
        <v>0</v>
      </c>
      <c r="M5028">
        <v>0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</row>
    <row r="5029" spans="1:37">
      <c r="A5029" s="32" t="str">
        <f t="shared" si="78"/>
        <v>Goods covered by EC Reg 1236/2005 and goods rated for Military useCorn IslandsIncorporationa</v>
      </c>
      <c r="B5029" s="32" t="str">
        <f>VLOOKUP(D5029,Lookup!$A:$B,2,FALSE)</f>
        <v>Goods covered by EC Reg 1236/2005 and goods rated for Military use</v>
      </c>
      <c r="C5029" s="32" t="s">
        <v>352</v>
      </c>
      <c r="D5029" t="s">
        <v>337</v>
      </c>
      <c r="E5029" t="s">
        <v>188</v>
      </c>
      <c r="F5029" t="s">
        <v>285</v>
      </c>
      <c r="G5029" t="s">
        <v>332</v>
      </c>
      <c r="H5029" t="s">
        <v>1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</row>
    <row r="5030" spans="1:37">
      <c r="A5030" s="32" t="str">
        <f t="shared" si="78"/>
        <v>Goods covered by EC Reg 1236/2005 and goods rated for Military useCosta RicaIncorporationa</v>
      </c>
      <c r="B5030" s="32" t="str">
        <f>VLOOKUP(D5030,Lookup!$A:$B,2,FALSE)</f>
        <v>Goods covered by EC Reg 1236/2005 and goods rated for Military use</v>
      </c>
      <c r="C5030" s="32" t="s">
        <v>352</v>
      </c>
      <c r="D5030" t="s">
        <v>337</v>
      </c>
      <c r="E5030" t="s">
        <v>187</v>
      </c>
      <c r="F5030" t="s">
        <v>285</v>
      </c>
      <c r="G5030" t="s">
        <v>332</v>
      </c>
      <c r="H5030" t="s">
        <v>1</v>
      </c>
      <c r="I5030">
        <v>0</v>
      </c>
      <c r="J5030">
        <v>0</v>
      </c>
      <c r="K5030">
        <v>0</v>
      </c>
      <c r="L5030">
        <v>0</v>
      </c>
      <c r="M5030">
        <v>0</v>
      </c>
      <c r="N5030">
        <v>0</v>
      </c>
      <c r="O5030">
        <v>0</v>
      </c>
      <c r="P5030">
        <v>0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</row>
    <row r="5031" spans="1:37">
      <c r="A5031" s="32" t="str">
        <f t="shared" si="78"/>
        <v>Goods covered by EC Reg 1236/2005 and goods rated for Military useCroatiaIncorporationa</v>
      </c>
      <c r="B5031" s="32" t="str">
        <f>VLOOKUP(D5031,Lookup!$A:$B,2,FALSE)</f>
        <v>Goods covered by EC Reg 1236/2005 and goods rated for Military use</v>
      </c>
      <c r="C5031" s="32" t="s">
        <v>352</v>
      </c>
      <c r="D5031" t="s">
        <v>337</v>
      </c>
      <c r="E5031" t="s">
        <v>186</v>
      </c>
      <c r="F5031" t="s">
        <v>285</v>
      </c>
      <c r="G5031" t="s">
        <v>332</v>
      </c>
      <c r="H5031" t="s">
        <v>1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</row>
    <row r="5032" spans="1:37">
      <c r="A5032" s="32" t="str">
        <f t="shared" si="78"/>
        <v>Goods covered by EC Reg 1236/2005 and goods rated for Military useCubaIncorporationa</v>
      </c>
      <c r="B5032" s="32" t="str">
        <f>VLOOKUP(D5032,Lookup!$A:$B,2,FALSE)</f>
        <v>Goods covered by EC Reg 1236/2005 and goods rated for Military use</v>
      </c>
      <c r="C5032" s="32" t="s">
        <v>352</v>
      </c>
      <c r="D5032" t="s">
        <v>337</v>
      </c>
      <c r="E5032" t="s">
        <v>185</v>
      </c>
      <c r="F5032" t="s">
        <v>285</v>
      </c>
      <c r="G5032" t="s">
        <v>332</v>
      </c>
      <c r="H5032" t="s">
        <v>1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0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</row>
    <row r="5033" spans="1:37">
      <c r="A5033" s="32" t="str">
        <f t="shared" si="78"/>
        <v>Goods covered by EC Reg 1236/2005 and goods rated for Military useCyprusIncorporationa</v>
      </c>
      <c r="B5033" s="32" t="str">
        <f>VLOOKUP(D5033,Lookup!$A:$B,2,FALSE)</f>
        <v>Goods covered by EC Reg 1236/2005 and goods rated for Military use</v>
      </c>
      <c r="C5033" s="32" t="s">
        <v>352</v>
      </c>
      <c r="D5033" t="s">
        <v>337</v>
      </c>
      <c r="E5033" t="s">
        <v>184</v>
      </c>
      <c r="F5033" t="s">
        <v>285</v>
      </c>
      <c r="G5033" t="s">
        <v>332</v>
      </c>
      <c r="H5033" t="s">
        <v>1</v>
      </c>
      <c r="I5033">
        <v>0</v>
      </c>
      <c r="J5033">
        <v>0</v>
      </c>
      <c r="K5033">
        <v>0</v>
      </c>
      <c r="L5033">
        <v>0</v>
      </c>
      <c r="M5033">
        <v>0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</row>
    <row r="5034" spans="1:37">
      <c r="A5034" s="32" t="str">
        <f t="shared" si="78"/>
        <v>Goods covered by EC Reg 1236/2005 and goods rated for Military useCzech RepublicIncorporationa</v>
      </c>
      <c r="B5034" s="32" t="str">
        <f>VLOOKUP(D5034,Lookup!$A:$B,2,FALSE)</f>
        <v>Goods covered by EC Reg 1236/2005 and goods rated for Military use</v>
      </c>
      <c r="C5034" s="32" t="s">
        <v>352</v>
      </c>
      <c r="D5034" t="s">
        <v>337</v>
      </c>
      <c r="E5034" t="s">
        <v>183</v>
      </c>
      <c r="F5034" t="s">
        <v>285</v>
      </c>
      <c r="G5034" t="s">
        <v>332</v>
      </c>
      <c r="H5034" t="s">
        <v>1</v>
      </c>
      <c r="I5034">
        <v>0</v>
      </c>
      <c r="J5034">
        <v>0</v>
      </c>
      <c r="K5034">
        <v>0</v>
      </c>
      <c r="L5034">
        <v>0</v>
      </c>
      <c r="M5034">
        <v>0</v>
      </c>
      <c r="N5034">
        <v>0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</row>
    <row r="5035" spans="1:37">
      <c r="A5035" s="32" t="str">
        <f t="shared" si="78"/>
        <v>Goods covered by EC Reg 1236/2005 and goods rated for Military useDenmarkIncorporationa</v>
      </c>
      <c r="B5035" s="32" t="str">
        <f>VLOOKUP(D5035,Lookup!$A:$B,2,FALSE)</f>
        <v>Goods covered by EC Reg 1236/2005 and goods rated for Military use</v>
      </c>
      <c r="C5035" s="32" t="s">
        <v>352</v>
      </c>
      <c r="D5035" t="s">
        <v>337</v>
      </c>
      <c r="E5035" t="s">
        <v>182</v>
      </c>
      <c r="F5035" t="s">
        <v>285</v>
      </c>
      <c r="G5035" t="s">
        <v>332</v>
      </c>
      <c r="H5035" t="s">
        <v>1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</row>
    <row r="5036" spans="1:37">
      <c r="A5036" s="32" t="str">
        <f t="shared" si="78"/>
        <v>Goods covered by EC Reg 1236/2005 and goods rated for Military useDjiboutiIncorporationa</v>
      </c>
      <c r="B5036" s="32" t="str">
        <f>VLOOKUP(D5036,Lookup!$A:$B,2,FALSE)</f>
        <v>Goods covered by EC Reg 1236/2005 and goods rated for Military use</v>
      </c>
      <c r="C5036" s="32" t="s">
        <v>352</v>
      </c>
      <c r="D5036" t="s">
        <v>337</v>
      </c>
      <c r="E5036" t="s">
        <v>181</v>
      </c>
      <c r="F5036" t="s">
        <v>285</v>
      </c>
      <c r="G5036" t="s">
        <v>332</v>
      </c>
      <c r="H5036" t="s">
        <v>1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</row>
    <row r="5037" spans="1:37">
      <c r="A5037" s="32" t="str">
        <f t="shared" si="78"/>
        <v>Goods covered by EC Reg 1236/2005 and goods rated for Military useDominicaIncorporationa</v>
      </c>
      <c r="B5037" s="32" t="str">
        <f>VLOOKUP(D5037,Lookup!$A:$B,2,FALSE)</f>
        <v>Goods covered by EC Reg 1236/2005 and goods rated for Military use</v>
      </c>
      <c r="C5037" s="32" t="s">
        <v>352</v>
      </c>
      <c r="D5037" t="s">
        <v>337</v>
      </c>
      <c r="E5037" t="s">
        <v>180</v>
      </c>
      <c r="F5037" t="s">
        <v>285</v>
      </c>
      <c r="G5037" t="s">
        <v>332</v>
      </c>
      <c r="H5037" t="s">
        <v>1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</row>
    <row r="5038" spans="1:37">
      <c r="A5038" s="32" t="str">
        <f t="shared" si="78"/>
        <v>Goods covered by EC Reg 1236/2005 and goods rated for Military useDominican RepublicIncorporationa</v>
      </c>
      <c r="B5038" s="32" t="str">
        <f>VLOOKUP(D5038,Lookup!$A:$B,2,FALSE)</f>
        <v>Goods covered by EC Reg 1236/2005 and goods rated for Military use</v>
      </c>
      <c r="C5038" s="32" t="s">
        <v>352</v>
      </c>
      <c r="D5038" t="s">
        <v>337</v>
      </c>
      <c r="E5038" t="s">
        <v>179</v>
      </c>
      <c r="F5038" t="s">
        <v>285</v>
      </c>
      <c r="G5038" t="s">
        <v>332</v>
      </c>
      <c r="H5038" t="s">
        <v>1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</row>
    <row r="5039" spans="1:37">
      <c r="A5039" s="32" t="str">
        <f t="shared" si="78"/>
        <v>Goods covered by EC Reg 1236/2005 and goods rated for Military useEast TimorIncorporationa</v>
      </c>
      <c r="B5039" s="32" t="str">
        <f>VLOOKUP(D5039,Lookup!$A:$B,2,FALSE)</f>
        <v>Goods covered by EC Reg 1236/2005 and goods rated for Military use</v>
      </c>
      <c r="C5039" s="32" t="s">
        <v>352</v>
      </c>
      <c r="D5039" t="s">
        <v>337</v>
      </c>
      <c r="E5039" t="s">
        <v>178</v>
      </c>
      <c r="F5039" t="s">
        <v>285</v>
      </c>
      <c r="G5039" t="s">
        <v>332</v>
      </c>
      <c r="H5039" t="s">
        <v>1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</row>
    <row r="5040" spans="1:37">
      <c r="A5040" s="32" t="str">
        <f t="shared" si="78"/>
        <v>Goods covered by EC Reg 1236/2005 and goods rated for Military useEcuadorIncorporationa</v>
      </c>
      <c r="B5040" s="32" t="str">
        <f>VLOOKUP(D5040,Lookup!$A:$B,2,FALSE)</f>
        <v>Goods covered by EC Reg 1236/2005 and goods rated for Military use</v>
      </c>
      <c r="C5040" s="32" t="s">
        <v>352</v>
      </c>
      <c r="D5040" t="s">
        <v>337</v>
      </c>
      <c r="E5040" t="s">
        <v>177</v>
      </c>
      <c r="F5040" t="s">
        <v>285</v>
      </c>
      <c r="G5040" t="s">
        <v>332</v>
      </c>
      <c r="H5040" t="s">
        <v>1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</row>
    <row r="5041" spans="1:37">
      <c r="A5041" s="32" t="str">
        <f t="shared" si="78"/>
        <v>Goods covered by EC Reg 1236/2005 and goods rated for Military useEgyptIncorporationa</v>
      </c>
      <c r="B5041" s="32" t="str">
        <f>VLOOKUP(D5041,Lookup!$A:$B,2,FALSE)</f>
        <v>Goods covered by EC Reg 1236/2005 and goods rated for Military use</v>
      </c>
      <c r="C5041" s="32" t="s">
        <v>352</v>
      </c>
      <c r="D5041" t="s">
        <v>337</v>
      </c>
      <c r="E5041" t="s">
        <v>176</v>
      </c>
      <c r="F5041" t="s">
        <v>285</v>
      </c>
      <c r="G5041" t="s">
        <v>332</v>
      </c>
      <c r="H5041" t="s">
        <v>1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</row>
    <row r="5042" spans="1:37">
      <c r="A5042" s="32" t="str">
        <f t="shared" si="78"/>
        <v>Goods covered by EC Reg 1236/2005 and goods rated for Military useEl SalvadorIncorporationa</v>
      </c>
      <c r="B5042" s="32" t="str">
        <f>VLOOKUP(D5042,Lookup!$A:$B,2,FALSE)</f>
        <v>Goods covered by EC Reg 1236/2005 and goods rated for Military use</v>
      </c>
      <c r="C5042" s="32" t="s">
        <v>352</v>
      </c>
      <c r="D5042" t="s">
        <v>337</v>
      </c>
      <c r="E5042" t="s">
        <v>175</v>
      </c>
      <c r="F5042" t="s">
        <v>285</v>
      </c>
      <c r="G5042" t="s">
        <v>332</v>
      </c>
      <c r="H5042" t="s">
        <v>1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</row>
    <row r="5043" spans="1:37">
      <c r="A5043" s="32" t="str">
        <f t="shared" si="78"/>
        <v>Goods covered by EC Reg 1236/2005 and goods rated for Military useEquatorial GuineaIncorporationa</v>
      </c>
      <c r="B5043" s="32" t="str">
        <f>VLOOKUP(D5043,Lookup!$A:$B,2,FALSE)</f>
        <v>Goods covered by EC Reg 1236/2005 and goods rated for Military use</v>
      </c>
      <c r="C5043" s="32" t="s">
        <v>352</v>
      </c>
      <c r="D5043" t="s">
        <v>337</v>
      </c>
      <c r="E5043" t="s">
        <v>174</v>
      </c>
      <c r="F5043" t="s">
        <v>285</v>
      </c>
      <c r="G5043" t="s">
        <v>332</v>
      </c>
      <c r="H5043" t="s">
        <v>1</v>
      </c>
      <c r="I5043">
        <v>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</row>
    <row r="5044" spans="1:37">
      <c r="A5044" s="32" t="str">
        <f t="shared" si="78"/>
        <v>Goods covered by EC Reg 1236/2005 and goods rated for Military useEritreaIncorporationa</v>
      </c>
      <c r="B5044" s="32" t="str">
        <f>VLOOKUP(D5044,Lookup!$A:$B,2,FALSE)</f>
        <v>Goods covered by EC Reg 1236/2005 and goods rated for Military use</v>
      </c>
      <c r="C5044" s="32" t="s">
        <v>352</v>
      </c>
      <c r="D5044" t="s">
        <v>337</v>
      </c>
      <c r="E5044" t="s">
        <v>173</v>
      </c>
      <c r="F5044" t="s">
        <v>285</v>
      </c>
      <c r="G5044" t="s">
        <v>332</v>
      </c>
      <c r="H5044" t="s">
        <v>1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</row>
    <row r="5045" spans="1:37">
      <c r="A5045" s="32" t="str">
        <f t="shared" si="78"/>
        <v>Goods covered by EC Reg 1236/2005 and goods rated for Military useEstoniaIncorporationa</v>
      </c>
      <c r="B5045" s="32" t="str">
        <f>VLOOKUP(D5045,Lookup!$A:$B,2,FALSE)</f>
        <v>Goods covered by EC Reg 1236/2005 and goods rated for Military use</v>
      </c>
      <c r="C5045" s="32" t="s">
        <v>352</v>
      </c>
      <c r="D5045" t="s">
        <v>337</v>
      </c>
      <c r="E5045" t="s">
        <v>172</v>
      </c>
      <c r="F5045" t="s">
        <v>285</v>
      </c>
      <c r="G5045" t="s">
        <v>332</v>
      </c>
      <c r="H5045" t="s">
        <v>1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</row>
    <row r="5046" spans="1:37">
      <c r="A5046" s="32" t="str">
        <f t="shared" si="78"/>
        <v>Goods covered by EC Reg 1236/2005 and goods rated for Military useEthiopiaIncorporationa</v>
      </c>
      <c r="B5046" s="32" t="str">
        <f>VLOOKUP(D5046,Lookup!$A:$B,2,FALSE)</f>
        <v>Goods covered by EC Reg 1236/2005 and goods rated for Military use</v>
      </c>
      <c r="C5046" s="32" t="s">
        <v>352</v>
      </c>
      <c r="D5046" t="s">
        <v>337</v>
      </c>
      <c r="E5046" t="s">
        <v>171</v>
      </c>
      <c r="F5046" t="s">
        <v>285</v>
      </c>
      <c r="G5046" t="s">
        <v>332</v>
      </c>
      <c r="H5046" t="s">
        <v>1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</row>
    <row r="5047" spans="1:37">
      <c r="A5047" s="32" t="str">
        <f t="shared" si="78"/>
        <v>Goods covered by EC Reg 1236/2005 and goods rated for Military useFalkland IslandsIncorporationa</v>
      </c>
      <c r="B5047" s="32" t="str">
        <f>VLOOKUP(D5047,Lookup!$A:$B,2,FALSE)</f>
        <v>Goods covered by EC Reg 1236/2005 and goods rated for Military use</v>
      </c>
      <c r="C5047" s="32" t="s">
        <v>352</v>
      </c>
      <c r="D5047" t="s">
        <v>337</v>
      </c>
      <c r="E5047" t="s">
        <v>170</v>
      </c>
      <c r="F5047" t="s">
        <v>285</v>
      </c>
      <c r="G5047" t="s">
        <v>332</v>
      </c>
      <c r="H5047" t="s">
        <v>1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</row>
    <row r="5048" spans="1:37">
      <c r="A5048" s="32" t="str">
        <f t="shared" si="78"/>
        <v>Goods covered by EC Reg 1236/2005 and goods rated for Military useFaroe IslandsIncorporationa</v>
      </c>
      <c r="B5048" s="32" t="str">
        <f>VLOOKUP(D5048,Lookup!$A:$B,2,FALSE)</f>
        <v>Goods covered by EC Reg 1236/2005 and goods rated for Military use</v>
      </c>
      <c r="C5048" s="32" t="s">
        <v>352</v>
      </c>
      <c r="D5048" t="s">
        <v>337</v>
      </c>
      <c r="E5048" t="s">
        <v>169</v>
      </c>
      <c r="F5048" t="s">
        <v>285</v>
      </c>
      <c r="G5048" t="s">
        <v>332</v>
      </c>
      <c r="H5048" t="s">
        <v>1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</row>
    <row r="5049" spans="1:37">
      <c r="A5049" s="32" t="str">
        <f t="shared" si="78"/>
        <v>Goods covered by EC Reg 1236/2005 and goods rated for Military useFijiIncorporationa</v>
      </c>
      <c r="B5049" s="32" t="str">
        <f>VLOOKUP(D5049,Lookup!$A:$B,2,FALSE)</f>
        <v>Goods covered by EC Reg 1236/2005 and goods rated for Military use</v>
      </c>
      <c r="C5049" s="32" t="s">
        <v>352</v>
      </c>
      <c r="D5049" t="s">
        <v>337</v>
      </c>
      <c r="E5049" t="s">
        <v>168</v>
      </c>
      <c r="F5049" t="s">
        <v>285</v>
      </c>
      <c r="G5049" t="s">
        <v>332</v>
      </c>
      <c r="H5049" t="s">
        <v>1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</row>
    <row r="5050" spans="1:37">
      <c r="A5050" s="32" t="str">
        <f t="shared" si="78"/>
        <v>Goods covered by EC Reg 1236/2005 and goods rated for Military useFinlandIncorporationa</v>
      </c>
      <c r="B5050" s="32" t="str">
        <f>VLOOKUP(D5050,Lookup!$A:$B,2,FALSE)</f>
        <v>Goods covered by EC Reg 1236/2005 and goods rated for Military use</v>
      </c>
      <c r="C5050" s="32" t="s">
        <v>352</v>
      </c>
      <c r="D5050" t="s">
        <v>337</v>
      </c>
      <c r="E5050" t="s">
        <v>167</v>
      </c>
      <c r="F5050" t="s">
        <v>285</v>
      </c>
      <c r="G5050" t="s">
        <v>332</v>
      </c>
      <c r="H5050" t="s">
        <v>1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</row>
    <row r="5051" spans="1:37">
      <c r="A5051" s="32" t="str">
        <f t="shared" si="78"/>
        <v>Goods covered by EC Reg 1236/2005 and goods rated for Military useFranceIncorporationa</v>
      </c>
      <c r="B5051" s="32" t="str">
        <f>VLOOKUP(D5051,Lookup!$A:$B,2,FALSE)</f>
        <v>Goods covered by EC Reg 1236/2005 and goods rated for Military use</v>
      </c>
      <c r="C5051" s="32" t="s">
        <v>352</v>
      </c>
      <c r="D5051" t="s">
        <v>337</v>
      </c>
      <c r="E5051" t="s">
        <v>166</v>
      </c>
      <c r="F5051" t="s">
        <v>285</v>
      </c>
      <c r="G5051" t="s">
        <v>332</v>
      </c>
      <c r="H5051" t="s">
        <v>1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</row>
    <row r="5052" spans="1:37">
      <c r="A5052" s="32" t="str">
        <f t="shared" si="78"/>
        <v>Goods covered by EC Reg 1236/2005 and goods rated for Military useFrench Overseas TerritoryIncorporationa</v>
      </c>
      <c r="B5052" s="32" t="str">
        <f>VLOOKUP(D5052,Lookup!$A:$B,2,FALSE)</f>
        <v>Goods covered by EC Reg 1236/2005 and goods rated for Military use</v>
      </c>
      <c r="C5052" s="32" t="s">
        <v>352</v>
      </c>
      <c r="D5052" t="s">
        <v>337</v>
      </c>
      <c r="E5052" t="s">
        <v>165</v>
      </c>
      <c r="F5052" t="s">
        <v>285</v>
      </c>
      <c r="G5052" t="s">
        <v>332</v>
      </c>
      <c r="H5052" t="s">
        <v>1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</row>
    <row r="5053" spans="1:37">
      <c r="A5053" s="32" t="str">
        <f t="shared" si="78"/>
        <v>Goods covered by EC Reg 1236/2005 and goods rated for Military useGabonIncorporationa</v>
      </c>
      <c r="B5053" s="32" t="str">
        <f>VLOOKUP(D5053,Lookup!$A:$B,2,FALSE)</f>
        <v>Goods covered by EC Reg 1236/2005 and goods rated for Military use</v>
      </c>
      <c r="C5053" s="32" t="s">
        <v>352</v>
      </c>
      <c r="D5053" t="s">
        <v>337</v>
      </c>
      <c r="E5053" t="s">
        <v>164</v>
      </c>
      <c r="F5053" t="s">
        <v>285</v>
      </c>
      <c r="G5053" t="s">
        <v>332</v>
      </c>
      <c r="H5053" t="s">
        <v>1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</row>
    <row r="5054" spans="1:37">
      <c r="A5054" s="32" t="str">
        <f t="shared" si="78"/>
        <v>Goods covered by EC Reg 1236/2005 and goods rated for Military useGambiaIncorporationa</v>
      </c>
      <c r="B5054" s="32" t="str">
        <f>VLOOKUP(D5054,Lookup!$A:$B,2,FALSE)</f>
        <v>Goods covered by EC Reg 1236/2005 and goods rated for Military use</v>
      </c>
      <c r="C5054" s="32" t="s">
        <v>352</v>
      </c>
      <c r="D5054" t="s">
        <v>337</v>
      </c>
      <c r="E5054" t="s">
        <v>163</v>
      </c>
      <c r="F5054" t="s">
        <v>285</v>
      </c>
      <c r="G5054" t="s">
        <v>332</v>
      </c>
      <c r="H5054" t="s">
        <v>1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</row>
    <row r="5055" spans="1:37">
      <c r="A5055" s="32" t="str">
        <f t="shared" si="78"/>
        <v>Goods covered by EC Reg 1236/2005 and goods rated for Military useGeorgiaIncorporationa</v>
      </c>
      <c r="B5055" s="32" t="str">
        <f>VLOOKUP(D5055,Lookup!$A:$B,2,FALSE)</f>
        <v>Goods covered by EC Reg 1236/2005 and goods rated for Military use</v>
      </c>
      <c r="C5055" s="32" t="s">
        <v>352</v>
      </c>
      <c r="D5055" t="s">
        <v>337</v>
      </c>
      <c r="E5055" t="s">
        <v>162</v>
      </c>
      <c r="F5055" t="s">
        <v>285</v>
      </c>
      <c r="G5055" t="s">
        <v>332</v>
      </c>
      <c r="H5055" t="s">
        <v>1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0</v>
      </c>
      <c r="O5055">
        <v>0</v>
      </c>
      <c r="P5055">
        <v>0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</row>
    <row r="5056" spans="1:37">
      <c r="A5056" s="32" t="str">
        <f t="shared" ref="A5056:A5119" si="79">CONCATENATE(B5056,E5056,F5056,H5056)</f>
        <v>Goods covered by EC Reg 1236/2005 and goods rated for Military useGermanyIncorporationa</v>
      </c>
      <c r="B5056" s="32" t="str">
        <f>VLOOKUP(D5056,Lookup!$A:$B,2,FALSE)</f>
        <v>Goods covered by EC Reg 1236/2005 and goods rated for Military use</v>
      </c>
      <c r="C5056" s="32" t="s">
        <v>352</v>
      </c>
      <c r="D5056" t="s">
        <v>337</v>
      </c>
      <c r="E5056" t="s">
        <v>161</v>
      </c>
      <c r="F5056" t="s">
        <v>285</v>
      </c>
      <c r="G5056" t="s">
        <v>332</v>
      </c>
      <c r="H5056" t="s">
        <v>1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</row>
    <row r="5057" spans="1:37">
      <c r="A5057" s="32" t="str">
        <f t="shared" si="79"/>
        <v>Goods covered by EC Reg 1236/2005 and goods rated for Military useGhanaIncorporationa</v>
      </c>
      <c r="B5057" s="32" t="str">
        <f>VLOOKUP(D5057,Lookup!$A:$B,2,FALSE)</f>
        <v>Goods covered by EC Reg 1236/2005 and goods rated for Military use</v>
      </c>
      <c r="C5057" s="32" t="s">
        <v>352</v>
      </c>
      <c r="D5057" t="s">
        <v>337</v>
      </c>
      <c r="E5057" t="s">
        <v>160</v>
      </c>
      <c r="F5057" t="s">
        <v>285</v>
      </c>
      <c r="G5057" t="s">
        <v>332</v>
      </c>
      <c r="H5057" t="s">
        <v>1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</row>
    <row r="5058" spans="1:37">
      <c r="A5058" s="32" t="str">
        <f t="shared" si="79"/>
        <v>Goods covered by EC Reg 1236/2005 and goods rated for Military useGibraltarIncorporationa</v>
      </c>
      <c r="B5058" s="32" t="str">
        <f>VLOOKUP(D5058,Lookup!$A:$B,2,FALSE)</f>
        <v>Goods covered by EC Reg 1236/2005 and goods rated for Military use</v>
      </c>
      <c r="C5058" s="32" t="s">
        <v>352</v>
      </c>
      <c r="D5058" t="s">
        <v>337</v>
      </c>
      <c r="E5058" t="s">
        <v>159</v>
      </c>
      <c r="F5058" t="s">
        <v>285</v>
      </c>
      <c r="G5058" t="s">
        <v>332</v>
      </c>
      <c r="H5058" t="s">
        <v>1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</row>
    <row r="5059" spans="1:37">
      <c r="A5059" s="32" t="str">
        <f t="shared" si="79"/>
        <v>Goods covered by EC Reg 1236/2005 and goods rated for Military useGreeceIncorporationa</v>
      </c>
      <c r="B5059" s="32" t="str">
        <f>VLOOKUP(D5059,Lookup!$A:$B,2,FALSE)</f>
        <v>Goods covered by EC Reg 1236/2005 and goods rated for Military use</v>
      </c>
      <c r="C5059" s="32" t="s">
        <v>352</v>
      </c>
      <c r="D5059" t="s">
        <v>337</v>
      </c>
      <c r="E5059" t="s">
        <v>158</v>
      </c>
      <c r="F5059" t="s">
        <v>285</v>
      </c>
      <c r="G5059" t="s">
        <v>332</v>
      </c>
      <c r="H5059" t="s">
        <v>1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</row>
    <row r="5060" spans="1:37">
      <c r="A5060" s="32" t="str">
        <f t="shared" si="79"/>
        <v>Goods covered by EC Reg 1236/2005 and goods rated for Military useGreenlandIncorporationa</v>
      </c>
      <c r="B5060" s="32" t="str">
        <f>VLOOKUP(D5060,Lookup!$A:$B,2,FALSE)</f>
        <v>Goods covered by EC Reg 1236/2005 and goods rated for Military use</v>
      </c>
      <c r="C5060" s="32" t="s">
        <v>352</v>
      </c>
      <c r="D5060" t="s">
        <v>337</v>
      </c>
      <c r="E5060" t="s">
        <v>157</v>
      </c>
      <c r="F5060" t="s">
        <v>285</v>
      </c>
      <c r="G5060" t="s">
        <v>332</v>
      </c>
      <c r="H5060" t="s">
        <v>1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</row>
    <row r="5061" spans="1:37">
      <c r="A5061" s="32" t="str">
        <f t="shared" si="79"/>
        <v>Goods covered by EC Reg 1236/2005 and goods rated for Military useGrenadaIncorporationa</v>
      </c>
      <c r="B5061" s="32" t="str">
        <f>VLOOKUP(D5061,Lookup!$A:$B,2,FALSE)</f>
        <v>Goods covered by EC Reg 1236/2005 and goods rated for Military use</v>
      </c>
      <c r="C5061" s="32" t="s">
        <v>352</v>
      </c>
      <c r="D5061" t="s">
        <v>337</v>
      </c>
      <c r="E5061" t="s">
        <v>156</v>
      </c>
      <c r="F5061" t="s">
        <v>285</v>
      </c>
      <c r="G5061" t="s">
        <v>332</v>
      </c>
      <c r="H5061" t="s">
        <v>1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</row>
    <row r="5062" spans="1:37">
      <c r="A5062" s="32" t="str">
        <f t="shared" si="79"/>
        <v>Goods covered by EC Reg 1236/2005 and goods rated for Military useGuamIncorporationa</v>
      </c>
      <c r="B5062" s="32" t="str">
        <f>VLOOKUP(D5062,Lookup!$A:$B,2,FALSE)</f>
        <v>Goods covered by EC Reg 1236/2005 and goods rated for Military use</v>
      </c>
      <c r="C5062" s="32" t="s">
        <v>352</v>
      </c>
      <c r="D5062" t="s">
        <v>337</v>
      </c>
      <c r="E5062" t="s">
        <v>155</v>
      </c>
      <c r="F5062" t="s">
        <v>285</v>
      </c>
      <c r="G5062" t="s">
        <v>332</v>
      </c>
      <c r="H5062" t="s">
        <v>1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</row>
    <row r="5063" spans="1:37">
      <c r="A5063" s="32" t="str">
        <f t="shared" si="79"/>
        <v>Goods covered by EC Reg 1236/2005 and goods rated for Military useGuatemalaIncorporationa</v>
      </c>
      <c r="B5063" s="32" t="str">
        <f>VLOOKUP(D5063,Lookup!$A:$B,2,FALSE)</f>
        <v>Goods covered by EC Reg 1236/2005 and goods rated for Military use</v>
      </c>
      <c r="C5063" s="32" t="s">
        <v>352</v>
      </c>
      <c r="D5063" t="s">
        <v>337</v>
      </c>
      <c r="E5063" t="s">
        <v>154</v>
      </c>
      <c r="F5063" t="s">
        <v>285</v>
      </c>
      <c r="G5063" t="s">
        <v>332</v>
      </c>
      <c r="H5063" t="s">
        <v>1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</row>
    <row r="5064" spans="1:37">
      <c r="A5064" s="32" t="str">
        <f t="shared" si="79"/>
        <v>Goods covered by EC Reg 1236/2005 and goods rated for Military useRepublic of GuineaIncorporationa</v>
      </c>
      <c r="B5064" s="32" t="str">
        <f>VLOOKUP(D5064,Lookup!$A:$B,2,FALSE)</f>
        <v>Goods covered by EC Reg 1236/2005 and goods rated for Military use</v>
      </c>
      <c r="C5064" s="32" t="s">
        <v>352</v>
      </c>
      <c r="D5064" t="s">
        <v>337</v>
      </c>
      <c r="E5064" t="s">
        <v>341</v>
      </c>
      <c r="F5064" t="s">
        <v>285</v>
      </c>
      <c r="G5064" t="s">
        <v>332</v>
      </c>
      <c r="H5064" t="s">
        <v>1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</row>
    <row r="5065" spans="1:37">
      <c r="A5065" s="32" t="str">
        <f t="shared" si="79"/>
        <v>Goods covered by EC Reg 1236/2005 and goods rated for Military useGuinea-BissauIncorporationa</v>
      </c>
      <c r="B5065" s="32" t="str">
        <f>VLOOKUP(D5065,Lookup!$A:$B,2,FALSE)</f>
        <v>Goods covered by EC Reg 1236/2005 and goods rated for Military use</v>
      </c>
      <c r="C5065" s="32" t="s">
        <v>352</v>
      </c>
      <c r="D5065" t="s">
        <v>337</v>
      </c>
      <c r="E5065" t="s">
        <v>153</v>
      </c>
      <c r="F5065" t="s">
        <v>285</v>
      </c>
      <c r="G5065" t="s">
        <v>332</v>
      </c>
      <c r="H5065" t="s">
        <v>1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</row>
    <row r="5066" spans="1:37">
      <c r="A5066" s="32" t="str">
        <f t="shared" si="79"/>
        <v>Goods covered by EC Reg 1236/2005 and goods rated for Military useGuyanaIncorporationa</v>
      </c>
      <c r="B5066" s="32" t="str">
        <f>VLOOKUP(D5066,Lookup!$A:$B,2,FALSE)</f>
        <v>Goods covered by EC Reg 1236/2005 and goods rated for Military use</v>
      </c>
      <c r="C5066" s="32" t="s">
        <v>352</v>
      </c>
      <c r="D5066" t="s">
        <v>337</v>
      </c>
      <c r="E5066" t="s">
        <v>152</v>
      </c>
      <c r="F5066" t="s">
        <v>285</v>
      </c>
      <c r="G5066" t="s">
        <v>332</v>
      </c>
      <c r="H5066" t="s">
        <v>1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</row>
    <row r="5067" spans="1:37">
      <c r="A5067" s="32" t="str">
        <f t="shared" si="79"/>
        <v>Goods covered by EC Reg 1236/2005 and goods rated for Military useHaitiIncorporationa</v>
      </c>
      <c r="B5067" s="32" t="str">
        <f>VLOOKUP(D5067,Lookup!$A:$B,2,FALSE)</f>
        <v>Goods covered by EC Reg 1236/2005 and goods rated for Military use</v>
      </c>
      <c r="C5067" s="32" t="s">
        <v>352</v>
      </c>
      <c r="D5067" t="s">
        <v>337</v>
      </c>
      <c r="E5067" t="s">
        <v>151</v>
      </c>
      <c r="F5067" t="s">
        <v>285</v>
      </c>
      <c r="G5067" t="s">
        <v>332</v>
      </c>
      <c r="H5067" t="s">
        <v>1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</row>
    <row r="5068" spans="1:37">
      <c r="A5068" s="32" t="str">
        <f t="shared" si="79"/>
        <v>Goods covered by EC Reg 1236/2005 and goods rated for Military useHeard and McDonald IslandsIncorporationa</v>
      </c>
      <c r="B5068" s="32" t="str">
        <f>VLOOKUP(D5068,Lookup!$A:$B,2,FALSE)</f>
        <v>Goods covered by EC Reg 1236/2005 and goods rated for Military use</v>
      </c>
      <c r="C5068" s="32" t="s">
        <v>352</v>
      </c>
      <c r="D5068" t="s">
        <v>337</v>
      </c>
      <c r="E5068" t="s">
        <v>150</v>
      </c>
      <c r="F5068" t="s">
        <v>285</v>
      </c>
      <c r="G5068" t="s">
        <v>332</v>
      </c>
      <c r="H5068" t="s">
        <v>1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</row>
    <row r="5069" spans="1:37">
      <c r="A5069" s="32" t="str">
        <f t="shared" si="79"/>
        <v>Goods covered by EC Reg 1236/2005 and goods rated for Military useHondurasIncorporationa</v>
      </c>
      <c r="B5069" s="32" t="str">
        <f>VLOOKUP(D5069,Lookup!$A:$B,2,FALSE)</f>
        <v>Goods covered by EC Reg 1236/2005 and goods rated for Military use</v>
      </c>
      <c r="C5069" s="32" t="s">
        <v>352</v>
      </c>
      <c r="D5069" t="s">
        <v>337</v>
      </c>
      <c r="E5069" t="s">
        <v>149</v>
      </c>
      <c r="F5069" t="s">
        <v>285</v>
      </c>
      <c r="G5069" t="s">
        <v>332</v>
      </c>
      <c r="H5069" t="s">
        <v>1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</row>
    <row r="5070" spans="1:37">
      <c r="A5070" s="32" t="str">
        <f t="shared" si="79"/>
        <v>Goods covered by EC Reg 1236/2005 and goods rated for Military useHong Kong Special Administrative RegionIncorporationa</v>
      </c>
      <c r="B5070" s="32" t="str">
        <f>VLOOKUP(D5070,Lookup!$A:$B,2,FALSE)</f>
        <v>Goods covered by EC Reg 1236/2005 and goods rated for Military use</v>
      </c>
      <c r="C5070" s="32" t="s">
        <v>352</v>
      </c>
      <c r="D5070" t="s">
        <v>337</v>
      </c>
      <c r="E5070" t="s">
        <v>148</v>
      </c>
      <c r="F5070" t="s">
        <v>285</v>
      </c>
      <c r="G5070" t="s">
        <v>332</v>
      </c>
      <c r="H5070" t="s">
        <v>1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</row>
    <row r="5071" spans="1:37">
      <c r="A5071" s="32" t="str">
        <f t="shared" si="79"/>
        <v>Goods covered by EC Reg 1236/2005 and goods rated for Military useHowland IslandsIncorporationa</v>
      </c>
      <c r="B5071" s="32" t="str">
        <f>VLOOKUP(D5071,Lookup!$A:$B,2,FALSE)</f>
        <v>Goods covered by EC Reg 1236/2005 and goods rated for Military use</v>
      </c>
      <c r="C5071" s="32" t="s">
        <v>352</v>
      </c>
      <c r="D5071" t="s">
        <v>337</v>
      </c>
      <c r="E5071" t="s">
        <v>147</v>
      </c>
      <c r="F5071" t="s">
        <v>285</v>
      </c>
      <c r="G5071" t="s">
        <v>332</v>
      </c>
      <c r="H5071" t="s">
        <v>1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</row>
    <row r="5072" spans="1:37">
      <c r="A5072" s="32" t="str">
        <f t="shared" si="79"/>
        <v>Goods covered by EC Reg 1236/2005 and goods rated for Military useHungaryIncorporationa</v>
      </c>
      <c r="B5072" s="32" t="str">
        <f>VLOOKUP(D5072,Lookup!$A:$B,2,FALSE)</f>
        <v>Goods covered by EC Reg 1236/2005 and goods rated for Military use</v>
      </c>
      <c r="C5072" s="32" t="s">
        <v>352</v>
      </c>
      <c r="D5072" t="s">
        <v>337</v>
      </c>
      <c r="E5072" t="s">
        <v>146</v>
      </c>
      <c r="F5072" t="s">
        <v>285</v>
      </c>
      <c r="G5072" t="s">
        <v>332</v>
      </c>
      <c r="H5072" t="s">
        <v>1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</row>
    <row r="5073" spans="1:37">
      <c r="A5073" s="32" t="str">
        <f t="shared" si="79"/>
        <v>Goods covered by EC Reg 1236/2005 and goods rated for Military useIcelandIncorporationa</v>
      </c>
      <c r="B5073" s="32" t="str">
        <f>VLOOKUP(D5073,Lookup!$A:$B,2,FALSE)</f>
        <v>Goods covered by EC Reg 1236/2005 and goods rated for Military use</v>
      </c>
      <c r="C5073" s="32" t="s">
        <v>352</v>
      </c>
      <c r="D5073" t="s">
        <v>337</v>
      </c>
      <c r="E5073" t="s">
        <v>145</v>
      </c>
      <c r="F5073" t="s">
        <v>285</v>
      </c>
      <c r="G5073" t="s">
        <v>332</v>
      </c>
      <c r="H5073" t="s">
        <v>1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</row>
    <row r="5074" spans="1:37">
      <c r="A5074" s="32" t="str">
        <f t="shared" si="79"/>
        <v>Goods covered by EC Reg 1236/2005 and goods rated for Military useIndiaIncorporationa</v>
      </c>
      <c r="B5074" s="32" t="str">
        <f>VLOOKUP(D5074,Lookup!$A:$B,2,FALSE)</f>
        <v>Goods covered by EC Reg 1236/2005 and goods rated for Military use</v>
      </c>
      <c r="C5074" s="32" t="s">
        <v>352</v>
      </c>
      <c r="D5074" t="s">
        <v>337</v>
      </c>
      <c r="E5074" t="s">
        <v>144</v>
      </c>
      <c r="F5074" t="s">
        <v>285</v>
      </c>
      <c r="G5074" t="s">
        <v>332</v>
      </c>
      <c r="H5074" t="s">
        <v>1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</row>
    <row r="5075" spans="1:37">
      <c r="A5075" s="32" t="str">
        <f t="shared" si="79"/>
        <v>Goods covered by EC Reg 1236/2005 and goods rated for Military useIndonesiaIncorporationa</v>
      </c>
      <c r="B5075" s="32" t="str">
        <f>VLOOKUP(D5075,Lookup!$A:$B,2,FALSE)</f>
        <v>Goods covered by EC Reg 1236/2005 and goods rated for Military use</v>
      </c>
      <c r="C5075" s="32" t="s">
        <v>352</v>
      </c>
      <c r="D5075" t="s">
        <v>337</v>
      </c>
      <c r="E5075" t="s">
        <v>143</v>
      </c>
      <c r="F5075" t="s">
        <v>285</v>
      </c>
      <c r="G5075" t="s">
        <v>332</v>
      </c>
      <c r="H5075" t="s">
        <v>1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</row>
    <row r="5076" spans="1:37">
      <c r="A5076" s="32" t="str">
        <f t="shared" si="79"/>
        <v>Goods covered by EC Reg 1236/2005 and goods rated for Military useIranIncorporationa</v>
      </c>
      <c r="B5076" s="32" t="str">
        <f>VLOOKUP(D5076,Lookup!$A:$B,2,FALSE)</f>
        <v>Goods covered by EC Reg 1236/2005 and goods rated for Military use</v>
      </c>
      <c r="C5076" s="32" t="s">
        <v>352</v>
      </c>
      <c r="D5076" t="s">
        <v>337</v>
      </c>
      <c r="E5076" t="s">
        <v>142</v>
      </c>
      <c r="F5076" t="s">
        <v>285</v>
      </c>
      <c r="G5076" t="s">
        <v>332</v>
      </c>
      <c r="H5076" t="s">
        <v>1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</row>
    <row r="5077" spans="1:37">
      <c r="A5077" s="32" t="str">
        <f t="shared" si="79"/>
        <v>Goods covered by EC Reg 1236/2005 and goods rated for Military useIraqIncorporationa</v>
      </c>
      <c r="B5077" s="32" t="str">
        <f>VLOOKUP(D5077,Lookup!$A:$B,2,FALSE)</f>
        <v>Goods covered by EC Reg 1236/2005 and goods rated for Military use</v>
      </c>
      <c r="C5077" s="32" t="s">
        <v>352</v>
      </c>
      <c r="D5077" t="s">
        <v>337</v>
      </c>
      <c r="E5077" t="s">
        <v>141</v>
      </c>
      <c r="F5077" t="s">
        <v>285</v>
      </c>
      <c r="G5077" t="s">
        <v>332</v>
      </c>
      <c r="H5077" t="s">
        <v>1</v>
      </c>
      <c r="I5077">
        <v>0</v>
      </c>
      <c r="J5077">
        <v>0</v>
      </c>
      <c r="K5077">
        <v>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</row>
    <row r="5078" spans="1:37">
      <c r="A5078" s="32" t="str">
        <f t="shared" si="79"/>
        <v>Goods covered by EC Reg 1236/2005 and goods rated for Military useIrelandIncorporationa</v>
      </c>
      <c r="B5078" s="32" t="str">
        <f>VLOOKUP(D5078,Lookup!$A:$B,2,FALSE)</f>
        <v>Goods covered by EC Reg 1236/2005 and goods rated for Military use</v>
      </c>
      <c r="C5078" s="32" t="s">
        <v>352</v>
      </c>
      <c r="D5078" t="s">
        <v>337</v>
      </c>
      <c r="E5078" t="s">
        <v>140</v>
      </c>
      <c r="F5078" t="s">
        <v>285</v>
      </c>
      <c r="G5078" t="s">
        <v>332</v>
      </c>
      <c r="H5078" t="s">
        <v>1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</row>
    <row r="5079" spans="1:37">
      <c r="A5079" s="32" t="str">
        <f t="shared" si="79"/>
        <v>Goods covered by EC Reg 1236/2005 and goods rated for Military useIsle Of ManIncorporationa</v>
      </c>
      <c r="B5079" s="32" t="str">
        <f>VLOOKUP(D5079,Lookup!$A:$B,2,FALSE)</f>
        <v>Goods covered by EC Reg 1236/2005 and goods rated for Military use</v>
      </c>
      <c r="C5079" s="32" t="s">
        <v>352</v>
      </c>
      <c r="D5079" t="s">
        <v>337</v>
      </c>
      <c r="E5079" t="s">
        <v>139</v>
      </c>
      <c r="F5079" t="s">
        <v>285</v>
      </c>
      <c r="G5079" t="s">
        <v>332</v>
      </c>
      <c r="H5079" t="s">
        <v>1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</row>
    <row r="5080" spans="1:37">
      <c r="A5080" s="32" t="str">
        <f t="shared" si="79"/>
        <v>Goods covered by EC Reg 1236/2005 and goods rated for Military useIsraelIncorporationa</v>
      </c>
      <c r="B5080" s="32" t="str">
        <f>VLOOKUP(D5080,Lookup!$A:$B,2,FALSE)</f>
        <v>Goods covered by EC Reg 1236/2005 and goods rated for Military use</v>
      </c>
      <c r="C5080" s="32" t="s">
        <v>352</v>
      </c>
      <c r="D5080" t="s">
        <v>337</v>
      </c>
      <c r="E5080" t="s">
        <v>138</v>
      </c>
      <c r="F5080" t="s">
        <v>285</v>
      </c>
      <c r="G5080" t="s">
        <v>332</v>
      </c>
      <c r="H5080" t="s">
        <v>1</v>
      </c>
      <c r="I5080">
        <v>0</v>
      </c>
      <c r="J5080">
        <v>0</v>
      </c>
      <c r="K5080">
        <v>0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</row>
    <row r="5081" spans="1:37">
      <c r="A5081" s="32" t="str">
        <f t="shared" si="79"/>
        <v>Goods covered by EC Reg 1236/2005 and goods rated for Military useItalyIncorporationa</v>
      </c>
      <c r="B5081" s="32" t="str">
        <f>VLOOKUP(D5081,Lookup!$A:$B,2,FALSE)</f>
        <v>Goods covered by EC Reg 1236/2005 and goods rated for Military use</v>
      </c>
      <c r="C5081" s="32" t="s">
        <v>352</v>
      </c>
      <c r="D5081" t="s">
        <v>337</v>
      </c>
      <c r="E5081" t="s">
        <v>137</v>
      </c>
      <c r="F5081" t="s">
        <v>285</v>
      </c>
      <c r="G5081" t="s">
        <v>332</v>
      </c>
      <c r="H5081" t="s">
        <v>1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</row>
    <row r="5082" spans="1:37">
      <c r="A5082" s="32" t="str">
        <f t="shared" si="79"/>
        <v>Goods covered by EC Reg 1236/2005 and goods rated for Military useIvory CoastIncorporationa</v>
      </c>
      <c r="B5082" s="32" t="str">
        <f>VLOOKUP(D5082,Lookup!$A:$B,2,FALSE)</f>
        <v>Goods covered by EC Reg 1236/2005 and goods rated for Military use</v>
      </c>
      <c r="C5082" s="32" t="s">
        <v>352</v>
      </c>
      <c r="D5082" t="s">
        <v>337</v>
      </c>
      <c r="E5082" t="s">
        <v>136</v>
      </c>
      <c r="F5082" t="s">
        <v>285</v>
      </c>
      <c r="G5082" t="s">
        <v>332</v>
      </c>
      <c r="H5082" t="s">
        <v>1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</row>
    <row r="5083" spans="1:37">
      <c r="A5083" s="32" t="str">
        <f t="shared" si="79"/>
        <v>Goods covered by EC Reg 1236/2005 and goods rated for Military useJamaicaIncorporationa</v>
      </c>
      <c r="B5083" s="32" t="str">
        <f>VLOOKUP(D5083,Lookup!$A:$B,2,FALSE)</f>
        <v>Goods covered by EC Reg 1236/2005 and goods rated for Military use</v>
      </c>
      <c r="C5083" s="32" t="s">
        <v>352</v>
      </c>
      <c r="D5083" t="s">
        <v>337</v>
      </c>
      <c r="E5083" t="s">
        <v>135</v>
      </c>
      <c r="F5083" t="s">
        <v>285</v>
      </c>
      <c r="G5083" t="s">
        <v>332</v>
      </c>
      <c r="H5083" t="s">
        <v>1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</row>
    <row r="5084" spans="1:37">
      <c r="A5084" s="32" t="str">
        <f t="shared" si="79"/>
        <v>Goods covered by EC Reg 1236/2005 and goods rated for Military useJapanIncorporationa</v>
      </c>
      <c r="B5084" s="32" t="str">
        <f>VLOOKUP(D5084,Lookup!$A:$B,2,FALSE)</f>
        <v>Goods covered by EC Reg 1236/2005 and goods rated for Military use</v>
      </c>
      <c r="C5084" s="32" t="s">
        <v>352</v>
      </c>
      <c r="D5084" t="s">
        <v>337</v>
      </c>
      <c r="E5084" t="s">
        <v>134</v>
      </c>
      <c r="F5084" t="s">
        <v>285</v>
      </c>
      <c r="G5084" t="s">
        <v>332</v>
      </c>
      <c r="H5084" t="s">
        <v>1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</row>
    <row r="5085" spans="1:37">
      <c r="A5085" s="32" t="str">
        <f t="shared" si="79"/>
        <v>Goods covered by EC Reg 1236/2005 and goods rated for Military useJarvis IslandsIncorporationa</v>
      </c>
      <c r="B5085" s="32" t="str">
        <f>VLOOKUP(D5085,Lookup!$A:$B,2,FALSE)</f>
        <v>Goods covered by EC Reg 1236/2005 and goods rated for Military use</v>
      </c>
      <c r="C5085" s="32" t="s">
        <v>352</v>
      </c>
      <c r="D5085" t="s">
        <v>337</v>
      </c>
      <c r="E5085" t="s">
        <v>133</v>
      </c>
      <c r="F5085" t="s">
        <v>285</v>
      </c>
      <c r="G5085" t="s">
        <v>332</v>
      </c>
      <c r="H5085" t="s">
        <v>1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</row>
    <row r="5086" spans="1:37">
      <c r="A5086" s="32" t="str">
        <f t="shared" si="79"/>
        <v>Goods covered by EC Reg 1236/2005 and goods rated for Military useJohnston IslandsIncorporationa</v>
      </c>
      <c r="B5086" s="32" t="str">
        <f>VLOOKUP(D5086,Lookup!$A:$B,2,FALSE)</f>
        <v>Goods covered by EC Reg 1236/2005 and goods rated for Military use</v>
      </c>
      <c r="C5086" s="32" t="s">
        <v>352</v>
      </c>
      <c r="D5086" t="s">
        <v>337</v>
      </c>
      <c r="E5086" t="s">
        <v>132</v>
      </c>
      <c r="F5086" t="s">
        <v>285</v>
      </c>
      <c r="G5086" t="s">
        <v>332</v>
      </c>
      <c r="H5086" t="s">
        <v>1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</row>
    <row r="5087" spans="1:37">
      <c r="A5087" s="32" t="str">
        <f t="shared" si="79"/>
        <v>Goods covered by EC Reg 1236/2005 and goods rated for Military useJordanIncorporationa</v>
      </c>
      <c r="B5087" s="32" t="str">
        <f>VLOOKUP(D5087,Lookup!$A:$B,2,FALSE)</f>
        <v>Goods covered by EC Reg 1236/2005 and goods rated for Military use</v>
      </c>
      <c r="C5087" s="32" t="s">
        <v>352</v>
      </c>
      <c r="D5087" t="s">
        <v>337</v>
      </c>
      <c r="E5087" t="s">
        <v>131</v>
      </c>
      <c r="F5087" t="s">
        <v>285</v>
      </c>
      <c r="G5087" t="s">
        <v>332</v>
      </c>
      <c r="H5087" t="s">
        <v>1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</row>
    <row r="5088" spans="1:37">
      <c r="A5088" s="32" t="str">
        <f t="shared" si="79"/>
        <v>Goods covered by EC Reg 1236/2005 and goods rated for Military useKazakhstanIncorporationa</v>
      </c>
      <c r="B5088" s="32" t="str">
        <f>VLOOKUP(D5088,Lookup!$A:$B,2,FALSE)</f>
        <v>Goods covered by EC Reg 1236/2005 and goods rated for Military use</v>
      </c>
      <c r="C5088" s="32" t="s">
        <v>352</v>
      </c>
      <c r="D5088" t="s">
        <v>337</v>
      </c>
      <c r="E5088" t="s">
        <v>130</v>
      </c>
      <c r="F5088" t="s">
        <v>285</v>
      </c>
      <c r="G5088" t="s">
        <v>332</v>
      </c>
      <c r="H5088" t="s">
        <v>1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</row>
    <row r="5089" spans="1:37">
      <c r="A5089" s="32" t="str">
        <f t="shared" si="79"/>
        <v>Goods covered by EC Reg 1236/2005 and goods rated for Military useKenyaIncorporationa</v>
      </c>
      <c r="B5089" s="32" t="str">
        <f>VLOOKUP(D5089,Lookup!$A:$B,2,FALSE)</f>
        <v>Goods covered by EC Reg 1236/2005 and goods rated for Military use</v>
      </c>
      <c r="C5089" s="32" t="s">
        <v>352</v>
      </c>
      <c r="D5089" t="s">
        <v>337</v>
      </c>
      <c r="E5089" t="s">
        <v>129</v>
      </c>
      <c r="F5089" t="s">
        <v>285</v>
      </c>
      <c r="G5089" t="s">
        <v>332</v>
      </c>
      <c r="H5089" t="s">
        <v>1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</row>
    <row r="5090" spans="1:37">
      <c r="A5090" s="32" t="str">
        <f t="shared" si="79"/>
        <v>Goods covered by EC Reg 1236/2005 and goods rated for Military useKingman ReefIncorporationa</v>
      </c>
      <c r="B5090" s="32" t="str">
        <f>VLOOKUP(D5090,Lookup!$A:$B,2,FALSE)</f>
        <v>Goods covered by EC Reg 1236/2005 and goods rated for Military use</v>
      </c>
      <c r="C5090" s="32" t="s">
        <v>352</v>
      </c>
      <c r="D5090" t="s">
        <v>337</v>
      </c>
      <c r="E5090" t="s">
        <v>128</v>
      </c>
      <c r="F5090" t="s">
        <v>285</v>
      </c>
      <c r="G5090" t="s">
        <v>332</v>
      </c>
      <c r="H5090" t="s">
        <v>1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</row>
    <row r="5091" spans="1:37">
      <c r="A5091" s="32" t="str">
        <f t="shared" si="79"/>
        <v>Goods covered by EC Reg 1236/2005 and goods rated for Military useKiribatiIncorporationa</v>
      </c>
      <c r="B5091" s="32" t="str">
        <f>VLOOKUP(D5091,Lookup!$A:$B,2,FALSE)</f>
        <v>Goods covered by EC Reg 1236/2005 and goods rated for Military use</v>
      </c>
      <c r="C5091" s="32" t="s">
        <v>352</v>
      </c>
      <c r="D5091" t="s">
        <v>337</v>
      </c>
      <c r="E5091" t="s">
        <v>127</v>
      </c>
      <c r="F5091" t="s">
        <v>285</v>
      </c>
      <c r="G5091" t="s">
        <v>332</v>
      </c>
      <c r="H5091" t="s">
        <v>1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</row>
    <row r="5092" spans="1:37">
      <c r="A5092" s="32" t="str">
        <f t="shared" si="79"/>
        <v>Goods covered by EC Reg 1236/2005 and goods rated for Military useNorth KoreaIncorporationa</v>
      </c>
      <c r="B5092" s="32" t="str">
        <f>VLOOKUP(D5092,Lookup!$A:$B,2,FALSE)</f>
        <v>Goods covered by EC Reg 1236/2005 and goods rated for Military use</v>
      </c>
      <c r="C5092" s="32" t="s">
        <v>352</v>
      </c>
      <c r="D5092" t="s">
        <v>337</v>
      </c>
      <c r="E5092" t="s">
        <v>345</v>
      </c>
      <c r="F5092" t="s">
        <v>285</v>
      </c>
      <c r="G5092" t="s">
        <v>332</v>
      </c>
      <c r="H5092" t="s">
        <v>1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</row>
    <row r="5093" spans="1:37">
      <c r="A5093" s="32" t="str">
        <f t="shared" si="79"/>
        <v>Goods covered by EC Reg 1236/2005 and goods rated for Military useSouth KoreaIncorporationa</v>
      </c>
      <c r="B5093" s="32" t="str">
        <f>VLOOKUP(D5093,Lookup!$A:$B,2,FALSE)</f>
        <v>Goods covered by EC Reg 1236/2005 and goods rated for Military use</v>
      </c>
      <c r="C5093" s="32" t="s">
        <v>352</v>
      </c>
      <c r="D5093" t="s">
        <v>337</v>
      </c>
      <c r="E5093" t="s">
        <v>342</v>
      </c>
      <c r="F5093" t="s">
        <v>285</v>
      </c>
      <c r="G5093" t="s">
        <v>332</v>
      </c>
      <c r="H5093" t="s">
        <v>1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</row>
    <row r="5094" spans="1:37">
      <c r="A5094" s="32" t="str">
        <f t="shared" si="79"/>
        <v>Goods covered by EC Reg 1236/2005 and goods rated for Military useKosovoIncorporationa</v>
      </c>
      <c r="B5094" s="32" t="str">
        <f>VLOOKUP(D5094,Lookup!$A:$B,2,FALSE)</f>
        <v>Goods covered by EC Reg 1236/2005 and goods rated for Military use</v>
      </c>
      <c r="C5094" s="32" t="s">
        <v>352</v>
      </c>
      <c r="D5094" t="s">
        <v>337</v>
      </c>
      <c r="E5094" t="s">
        <v>126</v>
      </c>
      <c r="F5094" t="s">
        <v>285</v>
      </c>
      <c r="G5094" t="s">
        <v>332</v>
      </c>
      <c r="H5094" t="s">
        <v>1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</row>
    <row r="5095" spans="1:37">
      <c r="A5095" s="32" t="str">
        <f t="shared" si="79"/>
        <v>Goods covered by EC Reg 1236/2005 and goods rated for Military useKuwaitIncorporationa</v>
      </c>
      <c r="B5095" s="32" t="str">
        <f>VLOOKUP(D5095,Lookup!$A:$B,2,FALSE)</f>
        <v>Goods covered by EC Reg 1236/2005 and goods rated for Military use</v>
      </c>
      <c r="C5095" s="32" t="s">
        <v>352</v>
      </c>
      <c r="D5095" t="s">
        <v>337</v>
      </c>
      <c r="E5095" t="s">
        <v>125</v>
      </c>
      <c r="F5095" t="s">
        <v>285</v>
      </c>
      <c r="G5095" t="s">
        <v>332</v>
      </c>
      <c r="H5095" t="s">
        <v>1</v>
      </c>
      <c r="I5095">
        <v>0</v>
      </c>
      <c r="J5095">
        <v>0</v>
      </c>
      <c r="K5095">
        <v>0</v>
      </c>
      <c r="L5095">
        <v>0</v>
      </c>
      <c r="M5095">
        <v>0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</row>
    <row r="5096" spans="1:37">
      <c r="A5096" s="32" t="str">
        <f t="shared" si="79"/>
        <v>Goods covered by EC Reg 1236/2005 and goods rated for Military useKyrgyzstanIncorporationa</v>
      </c>
      <c r="B5096" s="32" t="str">
        <f>VLOOKUP(D5096,Lookup!$A:$B,2,FALSE)</f>
        <v>Goods covered by EC Reg 1236/2005 and goods rated for Military use</v>
      </c>
      <c r="C5096" s="32" t="s">
        <v>352</v>
      </c>
      <c r="D5096" t="s">
        <v>337</v>
      </c>
      <c r="E5096" t="s">
        <v>124</v>
      </c>
      <c r="F5096" t="s">
        <v>285</v>
      </c>
      <c r="G5096" t="s">
        <v>332</v>
      </c>
      <c r="H5096" t="s">
        <v>1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</row>
    <row r="5097" spans="1:37">
      <c r="A5097" s="32" t="str">
        <f t="shared" si="79"/>
        <v>Goods covered by EC Reg 1236/2005 and goods rated for Military useLaosIncorporationa</v>
      </c>
      <c r="B5097" s="32" t="str">
        <f>VLOOKUP(D5097,Lookup!$A:$B,2,FALSE)</f>
        <v>Goods covered by EC Reg 1236/2005 and goods rated for Military use</v>
      </c>
      <c r="C5097" s="32" t="s">
        <v>352</v>
      </c>
      <c r="D5097" t="s">
        <v>337</v>
      </c>
      <c r="E5097" t="s">
        <v>123</v>
      </c>
      <c r="F5097" t="s">
        <v>285</v>
      </c>
      <c r="G5097" t="s">
        <v>332</v>
      </c>
      <c r="H5097" t="s">
        <v>1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</row>
    <row r="5098" spans="1:37">
      <c r="A5098" s="32" t="str">
        <f t="shared" si="79"/>
        <v>Goods covered by EC Reg 1236/2005 and goods rated for Military useLatviaIncorporationa</v>
      </c>
      <c r="B5098" s="32" t="str">
        <f>VLOOKUP(D5098,Lookup!$A:$B,2,FALSE)</f>
        <v>Goods covered by EC Reg 1236/2005 and goods rated for Military use</v>
      </c>
      <c r="C5098" s="32" t="s">
        <v>352</v>
      </c>
      <c r="D5098" t="s">
        <v>337</v>
      </c>
      <c r="E5098" t="s">
        <v>122</v>
      </c>
      <c r="F5098" t="s">
        <v>285</v>
      </c>
      <c r="G5098" t="s">
        <v>332</v>
      </c>
      <c r="H5098" t="s">
        <v>1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</row>
    <row r="5099" spans="1:37">
      <c r="A5099" s="32" t="str">
        <f t="shared" si="79"/>
        <v>Goods covered by EC Reg 1236/2005 and goods rated for Military useLebanonIncorporationa</v>
      </c>
      <c r="B5099" s="32" t="str">
        <f>VLOOKUP(D5099,Lookup!$A:$B,2,FALSE)</f>
        <v>Goods covered by EC Reg 1236/2005 and goods rated for Military use</v>
      </c>
      <c r="C5099" s="32" t="s">
        <v>352</v>
      </c>
      <c r="D5099" t="s">
        <v>337</v>
      </c>
      <c r="E5099" t="s">
        <v>121</v>
      </c>
      <c r="F5099" t="s">
        <v>285</v>
      </c>
      <c r="G5099" t="s">
        <v>332</v>
      </c>
      <c r="H5099" t="s">
        <v>1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</row>
    <row r="5100" spans="1:37">
      <c r="A5100" s="32" t="str">
        <f t="shared" si="79"/>
        <v>Goods covered by EC Reg 1236/2005 and goods rated for Military useLesothoIncorporationa</v>
      </c>
      <c r="B5100" s="32" t="str">
        <f>VLOOKUP(D5100,Lookup!$A:$B,2,FALSE)</f>
        <v>Goods covered by EC Reg 1236/2005 and goods rated for Military use</v>
      </c>
      <c r="C5100" s="32" t="s">
        <v>352</v>
      </c>
      <c r="D5100" t="s">
        <v>337</v>
      </c>
      <c r="E5100" t="s">
        <v>120</v>
      </c>
      <c r="F5100" t="s">
        <v>285</v>
      </c>
      <c r="G5100" t="s">
        <v>332</v>
      </c>
      <c r="H5100" t="s">
        <v>1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</row>
    <row r="5101" spans="1:37">
      <c r="A5101" s="32" t="str">
        <f t="shared" si="79"/>
        <v>Goods covered by EC Reg 1236/2005 and goods rated for Military useLiberiaIncorporationa</v>
      </c>
      <c r="B5101" s="32" t="str">
        <f>VLOOKUP(D5101,Lookup!$A:$B,2,FALSE)</f>
        <v>Goods covered by EC Reg 1236/2005 and goods rated for Military use</v>
      </c>
      <c r="C5101" s="32" t="s">
        <v>352</v>
      </c>
      <c r="D5101" t="s">
        <v>337</v>
      </c>
      <c r="E5101" t="s">
        <v>119</v>
      </c>
      <c r="F5101" t="s">
        <v>285</v>
      </c>
      <c r="G5101" t="s">
        <v>332</v>
      </c>
      <c r="H5101" t="s">
        <v>1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</row>
    <row r="5102" spans="1:37">
      <c r="A5102" s="32" t="str">
        <f t="shared" si="79"/>
        <v>Goods covered by EC Reg 1236/2005 and goods rated for Military useLibyaIncorporationa</v>
      </c>
      <c r="B5102" s="32" t="str">
        <f>VLOOKUP(D5102,Lookup!$A:$B,2,FALSE)</f>
        <v>Goods covered by EC Reg 1236/2005 and goods rated for Military use</v>
      </c>
      <c r="C5102" s="32" t="s">
        <v>352</v>
      </c>
      <c r="D5102" t="s">
        <v>337</v>
      </c>
      <c r="E5102" t="s">
        <v>118</v>
      </c>
      <c r="F5102" t="s">
        <v>285</v>
      </c>
      <c r="G5102" t="s">
        <v>332</v>
      </c>
      <c r="H5102" t="s">
        <v>1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</row>
    <row r="5103" spans="1:37">
      <c r="A5103" s="32" t="str">
        <f t="shared" si="79"/>
        <v>Goods covered by EC Reg 1236/2005 and goods rated for Military useLiechtensteinIncorporationa</v>
      </c>
      <c r="B5103" s="32" t="str">
        <f>VLOOKUP(D5103,Lookup!$A:$B,2,FALSE)</f>
        <v>Goods covered by EC Reg 1236/2005 and goods rated for Military use</v>
      </c>
      <c r="C5103" s="32" t="s">
        <v>352</v>
      </c>
      <c r="D5103" t="s">
        <v>337</v>
      </c>
      <c r="E5103" t="s">
        <v>117</v>
      </c>
      <c r="F5103" t="s">
        <v>285</v>
      </c>
      <c r="G5103" t="s">
        <v>332</v>
      </c>
      <c r="H5103" t="s">
        <v>1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</row>
    <row r="5104" spans="1:37">
      <c r="A5104" s="32" t="str">
        <f t="shared" si="79"/>
        <v>Goods covered by EC Reg 1236/2005 and goods rated for Military useLithuaniaIncorporationa</v>
      </c>
      <c r="B5104" s="32" t="str">
        <f>VLOOKUP(D5104,Lookup!$A:$B,2,FALSE)</f>
        <v>Goods covered by EC Reg 1236/2005 and goods rated for Military use</v>
      </c>
      <c r="C5104" s="32" t="s">
        <v>352</v>
      </c>
      <c r="D5104" t="s">
        <v>337</v>
      </c>
      <c r="E5104" t="s">
        <v>116</v>
      </c>
      <c r="F5104" t="s">
        <v>285</v>
      </c>
      <c r="G5104" t="s">
        <v>332</v>
      </c>
      <c r="H5104" t="s">
        <v>1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</row>
    <row r="5105" spans="1:37">
      <c r="A5105" s="32" t="str">
        <f t="shared" si="79"/>
        <v>Goods covered by EC Reg 1236/2005 and goods rated for Military useLuxembourgIncorporationa</v>
      </c>
      <c r="B5105" s="32" t="str">
        <f>VLOOKUP(D5105,Lookup!$A:$B,2,FALSE)</f>
        <v>Goods covered by EC Reg 1236/2005 and goods rated for Military use</v>
      </c>
      <c r="C5105" s="32" t="s">
        <v>352</v>
      </c>
      <c r="D5105" t="s">
        <v>337</v>
      </c>
      <c r="E5105" t="s">
        <v>115</v>
      </c>
      <c r="F5105" t="s">
        <v>285</v>
      </c>
      <c r="G5105" t="s">
        <v>332</v>
      </c>
      <c r="H5105" t="s">
        <v>1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</row>
    <row r="5106" spans="1:37">
      <c r="A5106" s="32" t="str">
        <f t="shared" si="79"/>
        <v>Goods covered by EC Reg 1236/2005 and goods rated for Military useMacaoIncorporationa</v>
      </c>
      <c r="B5106" s="32" t="str">
        <f>VLOOKUP(D5106,Lookup!$A:$B,2,FALSE)</f>
        <v>Goods covered by EC Reg 1236/2005 and goods rated for Military use</v>
      </c>
      <c r="C5106" s="32" t="s">
        <v>352</v>
      </c>
      <c r="D5106" t="s">
        <v>337</v>
      </c>
      <c r="E5106" t="s">
        <v>114</v>
      </c>
      <c r="F5106" t="s">
        <v>285</v>
      </c>
      <c r="G5106" t="s">
        <v>332</v>
      </c>
      <c r="H5106" t="s">
        <v>1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</row>
    <row r="5107" spans="1:37">
      <c r="A5107" s="32" t="str">
        <f t="shared" si="79"/>
        <v>Goods covered by EC Reg 1236/2005 and goods rated for Military useMacedoniaIncorporationa</v>
      </c>
      <c r="B5107" s="32" t="str">
        <f>VLOOKUP(D5107,Lookup!$A:$B,2,FALSE)</f>
        <v>Goods covered by EC Reg 1236/2005 and goods rated for Military use</v>
      </c>
      <c r="C5107" s="32" t="s">
        <v>352</v>
      </c>
      <c r="D5107" t="s">
        <v>337</v>
      </c>
      <c r="E5107" t="s">
        <v>113</v>
      </c>
      <c r="F5107" t="s">
        <v>285</v>
      </c>
      <c r="G5107" t="s">
        <v>332</v>
      </c>
      <c r="H5107" t="s">
        <v>1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</row>
    <row r="5108" spans="1:37">
      <c r="A5108" s="32" t="str">
        <f t="shared" si="79"/>
        <v>Goods covered by EC Reg 1236/2005 and goods rated for Military useMadagascarIncorporationa</v>
      </c>
      <c r="B5108" s="32" t="str">
        <f>VLOOKUP(D5108,Lookup!$A:$B,2,FALSE)</f>
        <v>Goods covered by EC Reg 1236/2005 and goods rated for Military use</v>
      </c>
      <c r="C5108" s="32" t="s">
        <v>352</v>
      </c>
      <c r="D5108" t="s">
        <v>337</v>
      </c>
      <c r="E5108" t="s">
        <v>112</v>
      </c>
      <c r="F5108" t="s">
        <v>285</v>
      </c>
      <c r="G5108" t="s">
        <v>332</v>
      </c>
      <c r="H5108" t="s">
        <v>1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</row>
    <row r="5109" spans="1:37">
      <c r="A5109" s="32" t="str">
        <f t="shared" si="79"/>
        <v>Goods covered by EC Reg 1236/2005 and goods rated for Military useMalawiIncorporationa</v>
      </c>
      <c r="B5109" s="32" t="str">
        <f>VLOOKUP(D5109,Lookup!$A:$B,2,FALSE)</f>
        <v>Goods covered by EC Reg 1236/2005 and goods rated for Military use</v>
      </c>
      <c r="C5109" s="32" t="s">
        <v>352</v>
      </c>
      <c r="D5109" t="s">
        <v>337</v>
      </c>
      <c r="E5109" t="s">
        <v>111</v>
      </c>
      <c r="F5109" t="s">
        <v>285</v>
      </c>
      <c r="G5109" t="s">
        <v>332</v>
      </c>
      <c r="H5109" t="s">
        <v>1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</row>
    <row r="5110" spans="1:37">
      <c r="A5110" s="32" t="str">
        <f t="shared" si="79"/>
        <v>Goods covered by EC Reg 1236/2005 and goods rated for Military useMalaysiaIncorporationa</v>
      </c>
      <c r="B5110" s="32" t="str">
        <f>VLOOKUP(D5110,Lookup!$A:$B,2,FALSE)</f>
        <v>Goods covered by EC Reg 1236/2005 and goods rated for Military use</v>
      </c>
      <c r="C5110" s="32" t="s">
        <v>352</v>
      </c>
      <c r="D5110" t="s">
        <v>337</v>
      </c>
      <c r="E5110" t="s">
        <v>110</v>
      </c>
      <c r="F5110" t="s">
        <v>285</v>
      </c>
      <c r="G5110" t="s">
        <v>332</v>
      </c>
      <c r="H5110" t="s">
        <v>1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0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</row>
    <row r="5111" spans="1:37">
      <c r="A5111" s="32" t="str">
        <f t="shared" si="79"/>
        <v>Goods covered by EC Reg 1236/2005 and goods rated for Military useMaldivesIncorporationa</v>
      </c>
      <c r="B5111" s="32" t="str">
        <f>VLOOKUP(D5111,Lookup!$A:$B,2,FALSE)</f>
        <v>Goods covered by EC Reg 1236/2005 and goods rated for Military use</v>
      </c>
      <c r="C5111" s="32" t="s">
        <v>352</v>
      </c>
      <c r="D5111" t="s">
        <v>337</v>
      </c>
      <c r="E5111" t="s">
        <v>109</v>
      </c>
      <c r="F5111" t="s">
        <v>285</v>
      </c>
      <c r="G5111" t="s">
        <v>332</v>
      </c>
      <c r="H5111" t="s">
        <v>1</v>
      </c>
      <c r="I5111">
        <v>0</v>
      </c>
      <c r="J5111">
        <v>0</v>
      </c>
      <c r="K5111">
        <v>0</v>
      </c>
      <c r="L5111">
        <v>0</v>
      </c>
      <c r="M5111">
        <v>0</v>
      </c>
      <c r="N5111">
        <v>0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</row>
    <row r="5112" spans="1:37">
      <c r="A5112" s="32" t="str">
        <f t="shared" si="79"/>
        <v>Goods covered by EC Reg 1236/2005 and goods rated for Military useMaliIncorporationa</v>
      </c>
      <c r="B5112" s="32" t="str">
        <f>VLOOKUP(D5112,Lookup!$A:$B,2,FALSE)</f>
        <v>Goods covered by EC Reg 1236/2005 and goods rated for Military use</v>
      </c>
      <c r="C5112" s="32" t="s">
        <v>352</v>
      </c>
      <c r="D5112" t="s">
        <v>337</v>
      </c>
      <c r="E5112" t="s">
        <v>108</v>
      </c>
      <c r="F5112" t="s">
        <v>285</v>
      </c>
      <c r="G5112" t="s">
        <v>332</v>
      </c>
      <c r="H5112" t="s">
        <v>1</v>
      </c>
      <c r="I5112">
        <v>0</v>
      </c>
      <c r="J5112">
        <v>0</v>
      </c>
      <c r="K5112">
        <v>0</v>
      </c>
      <c r="L5112">
        <v>0</v>
      </c>
      <c r="M5112">
        <v>0</v>
      </c>
      <c r="N5112">
        <v>0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</row>
    <row r="5113" spans="1:37">
      <c r="A5113" s="32" t="str">
        <f t="shared" si="79"/>
        <v>Goods covered by EC Reg 1236/2005 and goods rated for Military useMaltaIncorporationa</v>
      </c>
      <c r="B5113" s="32" t="str">
        <f>VLOOKUP(D5113,Lookup!$A:$B,2,FALSE)</f>
        <v>Goods covered by EC Reg 1236/2005 and goods rated for Military use</v>
      </c>
      <c r="C5113" s="32" t="s">
        <v>352</v>
      </c>
      <c r="D5113" t="s">
        <v>337</v>
      </c>
      <c r="E5113" t="s">
        <v>107</v>
      </c>
      <c r="F5113" t="s">
        <v>285</v>
      </c>
      <c r="G5113" t="s">
        <v>332</v>
      </c>
      <c r="H5113" t="s">
        <v>1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0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</row>
    <row r="5114" spans="1:37">
      <c r="A5114" s="32" t="str">
        <f t="shared" si="79"/>
        <v>Goods covered by EC Reg 1236/2005 and goods rated for Military useMarshall IslandsIncorporationa</v>
      </c>
      <c r="B5114" s="32" t="str">
        <f>VLOOKUP(D5114,Lookup!$A:$B,2,FALSE)</f>
        <v>Goods covered by EC Reg 1236/2005 and goods rated for Military use</v>
      </c>
      <c r="C5114" s="32" t="s">
        <v>352</v>
      </c>
      <c r="D5114" t="s">
        <v>337</v>
      </c>
      <c r="E5114" t="s">
        <v>106</v>
      </c>
      <c r="F5114" t="s">
        <v>285</v>
      </c>
      <c r="G5114" t="s">
        <v>332</v>
      </c>
      <c r="H5114" t="s">
        <v>1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</row>
    <row r="5115" spans="1:37">
      <c r="A5115" s="32" t="str">
        <f t="shared" si="79"/>
        <v>Goods covered by EC Reg 1236/2005 and goods rated for Military useMauritaniaIncorporationa</v>
      </c>
      <c r="B5115" s="32" t="str">
        <f>VLOOKUP(D5115,Lookup!$A:$B,2,FALSE)</f>
        <v>Goods covered by EC Reg 1236/2005 and goods rated for Military use</v>
      </c>
      <c r="C5115" s="32" t="s">
        <v>352</v>
      </c>
      <c r="D5115" t="s">
        <v>337</v>
      </c>
      <c r="E5115" t="s">
        <v>105</v>
      </c>
      <c r="F5115" t="s">
        <v>285</v>
      </c>
      <c r="G5115" t="s">
        <v>332</v>
      </c>
      <c r="H5115" t="s">
        <v>1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</row>
    <row r="5116" spans="1:37">
      <c r="A5116" s="32" t="str">
        <f t="shared" si="79"/>
        <v>Goods covered by EC Reg 1236/2005 and goods rated for Military useMauritiusIncorporationa</v>
      </c>
      <c r="B5116" s="32" t="str">
        <f>VLOOKUP(D5116,Lookup!$A:$B,2,FALSE)</f>
        <v>Goods covered by EC Reg 1236/2005 and goods rated for Military use</v>
      </c>
      <c r="C5116" s="32" t="s">
        <v>352</v>
      </c>
      <c r="D5116" t="s">
        <v>337</v>
      </c>
      <c r="E5116" t="s">
        <v>104</v>
      </c>
      <c r="F5116" t="s">
        <v>285</v>
      </c>
      <c r="G5116" t="s">
        <v>332</v>
      </c>
      <c r="H5116" t="s">
        <v>1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</row>
    <row r="5117" spans="1:37">
      <c r="A5117" s="32" t="str">
        <f t="shared" si="79"/>
        <v>Goods covered by EC Reg 1236/2005 and goods rated for Military useMayotte (Grand Terre and Pamanzi)Incorporationa</v>
      </c>
      <c r="B5117" s="32" t="str">
        <f>VLOOKUP(D5117,Lookup!$A:$B,2,FALSE)</f>
        <v>Goods covered by EC Reg 1236/2005 and goods rated for Military use</v>
      </c>
      <c r="C5117" s="32" t="s">
        <v>352</v>
      </c>
      <c r="D5117" t="s">
        <v>337</v>
      </c>
      <c r="E5117" t="s">
        <v>103</v>
      </c>
      <c r="F5117" t="s">
        <v>285</v>
      </c>
      <c r="G5117" t="s">
        <v>332</v>
      </c>
      <c r="H5117" t="s">
        <v>1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</row>
    <row r="5118" spans="1:37">
      <c r="A5118" s="32" t="str">
        <f t="shared" si="79"/>
        <v>Goods covered by EC Reg 1236/2005 and goods rated for Military useMexicoIncorporationa</v>
      </c>
      <c r="B5118" s="32" t="str">
        <f>VLOOKUP(D5118,Lookup!$A:$B,2,FALSE)</f>
        <v>Goods covered by EC Reg 1236/2005 and goods rated for Military use</v>
      </c>
      <c r="C5118" s="32" t="s">
        <v>352</v>
      </c>
      <c r="D5118" t="s">
        <v>337</v>
      </c>
      <c r="E5118" t="s">
        <v>102</v>
      </c>
      <c r="F5118" t="s">
        <v>285</v>
      </c>
      <c r="G5118" t="s">
        <v>332</v>
      </c>
      <c r="H5118" t="s">
        <v>1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</row>
    <row r="5119" spans="1:37">
      <c r="A5119" s="32" t="str">
        <f t="shared" si="79"/>
        <v>Goods covered by EC Reg 1236/2005 and goods rated for Military useMicronesiaIncorporationa</v>
      </c>
      <c r="B5119" s="32" t="str">
        <f>VLOOKUP(D5119,Lookup!$A:$B,2,FALSE)</f>
        <v>Goods covered by EC Reg 1236/2005 and goods rated for Military use</v>
      </c>
      <c r="C5119" s="32" t="s">
        <v>352</v>
      </c>
      <c r="D5119" t="s">
        <v>337</v>
      </c>
      <c r="E5119" t="s">
        <v>101</v>
      </c>
      <c r="F5119" t="s">
        <v>285</v>
      </c>
      <c r="G5119" t="s">
        <v>332</v>
      </c>
      <c r="H5119" t="s">
        <v>1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</row>
    <row r="5120" spans="1:37">
      <c r="A5120" s="32" t="str">
        <f t="shared" ref="A5120:A5183" si="80">CONCATENATE(B5120,E5120,F5120,H5120)</f>
        <v>Goods covered by EC Reg 1236/2005 and goods rated for Military useMidway IslandIncorporationa</v>
      </c>
      <c r="B5120" s="32" t="str">
        <f>VLOOKUP(D5120,Lookup!$A:$B,2,FALSE)</f>
        <v>Goods covered by EC Reg 1236/2005 and goods rated for Military use</v>
      </c>
      <c r="C5120" s="32" t="s">
        <v>352</v>
      </c>
      <c r="D5120" t="s">
        <v>337</v>
      </c>
      <c r="E5120" t="s">
        <v>100</v>
      </c>
      <c r="F5120" t="s">
        <v>285</v>
      </c>
      <c r="G5120" t="s">
        <v>332</v>
      </c>
      <c r="H5120" t="s">
        <v>1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</row>
    <row r="5121" spans="1:37">
      <c r="A5121" s="32" t="str">
        <f t="shared" si="80"/>
        <v>Goods covered by EC Reg 1236/2005 and goods rated for Military useRepublic of MoldovaIncorporationa</v>
      </c>
      <c r="B5121" s="32" t="str">
        <f>VLOOKUP(D5121,Lookup!$A:$B,2,FALSE)</f>
        <v>Goods covered by EC Reg 1236/2005 and goods rated for Military use</v>
      </c>
      <c r="C5121" s="32" t="s">
        <v>352</v>
      </c>
      <c r="D5121" t="s">
        <v>337</v>
      </c>
      <c r="E5121" t="s">
        <v>343</v>
      </c>
      <c r="F5121" t="s">
        <v>285</v>
      </c>
      <c r="G5121" t="s">
        <v>332</v>
      </c>
      <c r="H5121" t="s">
        <v>1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</row>
    <row r="5122" spans="1:37">
      <c r="A5122" s="32" t="str">
        <f t="shared" si="80"/>
        <v>Goods covered by EC Reg 1236/2005 and goods rated for Military useMonacoIncorporationa</v>
      </c>
      <c r="B5122" s="32" t="str">
        <f>VLOOKUP(D5122,Lookup!$A:$B,2,FALSE)</f>
        <v>Goods covered by EC Reg 1236/2005 and goods rated for Military use</v>
      </c>
      <c r="C5122" s="32" t="s">
        <v>352</v>
      </c>
      <c r="D5122" t="s">
        <v>337</v>
      </c>
      <c r="E5122" t="s">
        <v>99</v>
      </c>
      <c r="F5122" t="s">
        <v>285</v>
      </c>
      <c r="G5122" t="s">
        <v>332</v>
      </c>
      <c r="H5122" t="s">
        <v>1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</row>
    <row r="5123" spans="1:37">
      <c r="A5123" s="32" t="str">
        <f t="shared" si="80"/>
        <v>Goods covered by EC Reg 1236/2005 and goods rated for Military useMongoliaIncorporationa</v>
      </c>
      <c r="B5123" s="32" t="str">
        <f>VLOOKUP(D5123,Lookup!$A:$B,2,FALSE)</f>
        <v>Goods covered by EC Reg 1236/2005 and goods rated for Military use</v>
      </c>
      <c r="C5123" s="32" t="s">
        <v>352</v>
      </c>
      <c r="D5123" t="s">
        <v>337</v>
      </c>
      <c r="E5123" t="s">
        <v>98</v>
      </c>
      <c r="F5123" t="s">
        <v>285</v>
      </c>
      <c r="G5123" t="s">
        <v>332</v>
      </c>
      <c r="H5123" t="s">
        <v>1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</row>
    <row r="5124" spans="1:37">
      <c r="A5124" s="32" t="str">
        <f t="shared" si="80"/>
        <v>Goods covered by EC Reg 1236/2005 and goods rated for Military useMontenegroIncorporationa</v>
      </c>
      <c r="B5124" s="32" t="str">
        <f>VLOOKUP(D5124,Lookup!$A:$B,2,FALSE)</f>
        <v>Goods covered by EC Reg 1236/2005 and goods rated for Military use</v>
      </c>
      <c r="C5124" s="32" t="s">
        <v>352</v>
      </c>
      <c r="D5124" t="s">
        <v>337</v>
      </c>
      <c r="E5124" t="s">
        <v>97</v>
      </c>
      <c r="F5124" t="s">
        <v>285</v>
      </c>
      <c r="G5124" t="s">
        <v>332</v>
      </c>
      <c r="H5124" t="s">
        <v>1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</row>
    <row r="5125" spans="1:37">
      <c r="A5125" s="32" t="str">
        <f t="shared" si="80"/>
        <v>Goods covered by EC Reg 1236/2005 and goods rated for Military useMontserratIncorporationa</v>
      </c>
      <c r="B5125" s="32" t="str">
        <f>VLOOKUP(D5125,Lookup!$A:$B,2,FALSE)</f>
        <v>Goods covered by EC Reg 1236/2005 and goods rated for Military use</v>
      </c>
      <c r="C5125" s="32" t="s">
        <v>352</v>
      </c>
      <c r="D5125" t="s">
        <v>337</v>
      </c>
      <c r="E5125" t="s">
        <v>96</v>
      </c>
      <c r="F5125" t="s">
        <v>285</v>
      </c>
      <c r="G5125" t="s">
        <v>332</v>
      </c>
      <c r="H5125" t="s">
        <v>1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</row>
    <row r="5126" spans="1:37">
      <c r="A5126" s="32" t="str">
        <f t="shared" si="80"/>
        <v>Goods covered by EC Reg 1236/2005 and goods rated for Military useMoroccoIncorporationa</v>
      </c>
      <c r="B5126" s="32" t="str">
        <f>VLOOKUP(D5126,Lookup!$A:$B,2,FALSE)</f>
        <v>Goods covered by EC Reg 1236/2005 and goods rated for Military use</v>
      </c>
      <c r="C5126" s="32" t="s">
        <v>352</v>
      </c>
      <c r="D5126" t="s">
        <v>337</v>
      </c>
      <c r="E5126" t="s">
        <v>95</v>
      </c>
      <c r="F5126" t="s">
        <v>285</v>
      </c>
      <c r="G5126" t="s">
        <v>332</v>
      </c>
      <c r="H5126" t="s">
        <v>1</v>
      </c>
      <c r="I5126">
        <v>0</v>
      </c>
      <c r="J5126">
        <v>0</v>
      </c>
      <c r="K5126">
        <v>0</v>
      </c>
      <c r="L5126">
        <v>0</v>
      </c>
      <c r="M5126">
        <v>0</v>
      </c>
      <c r="N5126">
        <v>0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</row>
    <row r="5127" spans="1:37">
      <c r="A5127" s="32" t="str">
        <f t="shared" si="80"/>
        <v>Goods covered by EC Reg 1236/2005 and goods rated for Military useMozambiqueIncorporationa</v>
      </c>
      <c r="B5127" s="32" t="str">
        <f>VLOOKUP(D5127,Lookup!$A:$B,2,FALSE)</f>
        <v>Goods covered by EC Reg 1236/2005 and goods rated for Military use</v>
      </c>
      <c r="C5127" s="32" t="s">
        <v>352</v>
      </c>
      <c r="D5127" t="s">
        <v>337</v>
      </c>
      <c r="E5127" t="s">
        <v>94</v>
      </c>
      <c r="F5127" t="s">
        <v>285</v>
      </c>
      <c r="G5127" t="s">
        <v>332</v>
      </c>
      <c r="H5127" t="s">
        <v>1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</row>
    <row r="5128" spans="1:37">
      <c r="A5128" s="32" t="str">
        <f t="shared" si="80"/>
        <v>Goods covered by EC Reg 1236/2005 and goods rated for Military useNamibiaIncorporationa</v>
      </c>
      <c r="B5128" s="32" t="str">
        <f>VLOOKUP(D5128,Lookup!$A:$B,2,FALSE)</f>
        <v>Goods covered by EC Reg 1236/2005 and goods rated for Military use</v>
      </c>
      <c r="C5128" s="32" t="s">
        <v>352</v>
      </c>
      <c r="D5128" t="s">
        <v>337</v>
      </c>
      <c r="E5128" t="s">
        <v>93</v>
      </c>
      <c r="F5128" t="s">
        <v>285</v>
      </c>
      <c r="G5128" t="s">
        <v>332</v>
      </c>
      <c r="H5128" t="s">
        <v>1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</row>
    <row r="5129" spans="1:37">
      <c r="A5129" s="32" t="str">
        <f t="shared" si="80"/>
        <v>Goods covered by EC Reg 1236/2005 and goods rated for Military useNauruIncorporationa</v>
      </c>
      <c r="B5129" s="32" t="str">
        <f>VLOOKUP(D5129,Lookup!$A:$B,2,FALSE)</f>
        <v>Goods covered by EC Reg 1236/2005 and goods rated for Military use</v>
      </c>
      <c r="C5129" s="32" t="s">
        <v>352</v>
      </c>
      <c r="D5129" t="s">
        <v>337</v>
      </c>
      <c r="E5129" t="s">
        <v>92</v>
      </c>
      <c r="F5129" t="s">
        <v>285</v>
      </c>
      <c r="G5129" t="s">
        <v>332</v>
      </c>
      <c r="H5129" t="s">
        <v>1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</row>
    <row r="5130" spans="1:37">
      <c r="A5130" s="32" t="str">
        <f t="shared" si="80"/>
        <v>Goods covered by EC Reg 1236/2005 and goods rated for Military useNepalIncorporationa</v>
      </c>
      <c r="B5130" s="32" t="str">
        <f>VLOOKUP(D5130,Lookup!$A:$B,2,FALSE)</f>
        <v>Goods covered by EC Reg 1236/2005 and goods rated for Military use</v>
      </c>
      <c r="C5130" s="32" t="s">
        <v>352</v>
      </c>
      <c r="D5130" t="s">
        <v>337</v>
      </c>
      <c r="E5130" t="s">
        <v>91</v>
      </c>
      <c r="F5130" t="s">
        <v>285</v>
      </c>
      <c r="G5130" t="s">
        <v>332</v>
      </c>
      <c r="H5130" t="s">
        <v>1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</row>
    <row r="5131" spans="1:37">
      <c r="A5131" s="32" t="str">
        <f t="shared" si="80"/>
        <v>Goods covered by EC Reg 1236/2005 and goods rated for Military useNetherlandsIncorporationa</v>
      </c>
      <c r="B5131" s="32" t="str">
        <f>VLOOKUP(D5131,Lookup!$A:$B,2,FALSE)</f>
        <v>Goods covered by EC Reg 1236/2005 and goods rated for Military use</v>
      </c>
      <c r="C5131" s="32" t="s">
        <v>352</v>
      </c>
      <c r="D5131" t="s">
        <v>337</v>
      </c>
      <c r="E5131" t="s">
        <v>90</v>
      </c>
      <c r="F5131" t="s">
        <v>285</v>
      </c>
      <c r="G5131" t="s">
        <v>332</v>
      </c>
      <c r="H5131" t="s">
        <v>1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</row>
    <row r="5132" spans="1:37">
      <c r="A5132" s="32" t="str">
        <f t="shared" si="80"/>
        <v>Goods covered by EC Reg 1236/2005 and goods rated for Military useNetherlands AntillesIncorporationa</v>
      </c>
      <c r="B5132" s="32" t="str">
        <f>VLOOKUP(D5132,Lookup!$A:$B,2,FALSE)</f>
        <v>Goods covered by EC Reg 1236/2005 and goods rated for Military use</v>
      </c>
      <c r="C5132" s="32" t="s">
        <v>352</v>
      </c>
      <c r="D5132" t="s">
        <v>337</v>
      </c>
      <c r="E5132" t="s">
        <v>89</v>
      </c>
      <c r="F5132" t="s">
        <v>285</v>
      </c>
      <c r="G5132" t="s">
        <v>332</v>
      </c>
      <c r="H5132" t="s">
        <v>1</v>
      </c>
      <c r="I5132">
        <v>0</v>
      </c>
      <c r="J5132">
        <v>0</v>
      </c>
      <c r="K5132">
        <v>0</v>
      </c>
      <c r="L5132">
        <v>0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</row>
    <row r="5133" spans="1:37">
      <c r="A5133" s="32" t="str">
        <f t="shared" si="80"/>
        <v>Goods covered by EC Reg 1236/2005 and goods rated for Military useNew ZealandIncorporationa</v>
      </c>
      <c r="B5133" s="32" t="str">
        <f>VLOOKUP(D5133,Lookup!$A:$B,2,FALSE)</f>
        <v>Goods covered by EC Reg 1236/2005 and goods rated for Military use</v>
      </c>
      <c r="C5133" s="32" t="s">
        <v>352</v>
      </c>
      <c r="D5133" t="s">
        <v>337</v>
      </c>
      <c r="E5133" t="s">
        <v>88</v>
      </c>
      <c r="F5133" t="s">
        <v>285</v>
      </c>
      <c r="G5133" t="s">
        <v>332</v>
      </c>
      <c r="H5133" t="s">
        <v>1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</row>
    <row r="5134" spans="1:37">
      <c r="A5134" s="32" t="str">
        <f t="shared" si="80"/>
        <v>Goods covered by EC Reg 1236/2005 and goods rated for Military useNicaraguaIncorporationa</v>
      </c>
      <c r="B5134" s="32" t="str">
        <f>VLOOKUP(D5134,Lookup!$A:$B,2,FALSE)</f>
        <v>Goods covered by EC Reg 1236/2005 and goods rated for Military use</v>
      </c>
      <c r="C5134" s="32" t="s">
        <v>352</v>
      </c>
      <c r="D5134" t="s">
        <v>337</v>
      </c>
      <c r="E5134" t="s">
        <v>87</v>
      </c>
      <c r="F5134" t="s">
        <v>285</v>
      </c>
      <c r="G5134" t="s">
        <v>332</v>
      </c>
      <c r="H5134" t="s">
        <v>1</v>
      </c>
      <c r="I5134">
        <v>0</v>
      </c>
      <c r="J5134">
        <v>0</v>
      </c>
      <c r="K5134">
        <v>0</v>
      </c>
      <c r="L5134">
        <v>0</v>
      </c>
      <c r="M5134">
        <v>0</v>
      </c>
      <c r="N5134">
        <v>0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</row>
    <row r="5135" spans="1:37">
      <c r="A5135" s="32" t="str">
        <f t="shared" si="80"/>
        <v>Goods covered by EC Reg 1236/2005 and goods rated for Military useNigerIncorporationa</v>
      </c>
      <c r="B5135" s="32" t="str">
        <f>VLOOKUP(D5135,Lookup!$A:$B,2,FALSE)</f>
        <v>Goods covered by EC Reg 1236/2005 and goods rated for Military use</v>
      </c>
      <c r="C5135" s="32" t="s">
        <v>352</v>
      </c>
      <c r="D5135" t="s">
        <v>337</v>
      </c>
      <c r="E5135" t="s">
        <v>86</v>
      </c>
      <c r="F5135" t="s">
        <v>285</v>
      </c>
      <c r="G5135" t="s">
        <v>332</v>
      </c>
      <c r="H5135" t="s">
        <v>1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</row>
    <row r="5136" spans="1:37">
      <c r="A5136" s="32" t="str">
        <f t="shared" si="80"/>
        <v>Goods covered by EC Reg 1236/2005 and goods rated for Military useNigeriaIncorporationa</v>
      </c>
      <c r="B5136" s="32" t="str">
        <f>VLOOKUP(D5136,Lookup!$A:$B,2,FALSE)</f>
        <v>Goods covered by EC Reg 1236/2005 and goods rated for Military use</v>
      </c>
      <c r="C5136" s="32" t="s">
        <v>352</v>
      </c>
      <c r="D5136" t="s">
        <v>337</v>
      </c>
      <c r="E5136" t="s">
        <v>85</v>
      </c>
      <c r="F5136" t="s">
        <v>285</v>
      </c>
      <c r="G5136" t="s">
        <v>332</v>
      </c>
      <c r="H5136" t="s">
        <v>1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</row>
    <row r="5137" spans="1:37">
      <c r="A5137" s="32" t="str">
        <f t="shared" si="80"/>
        <v>Goods covered by EC Reg 1236/2005 and goods rated for Military useNiueIncorporationa</v>
      </c>
      <c r="B5137" s="32" t="str">
        <f>VLOOKUP(D5137,Lookup!$A:$B,2,FALSE)</f>
        <v>Goods covered by EC Reg 1236/2005 and goods rated for Military use</v>
      </c>
      <c r="C5137" s="32" t="s">
        <v>352</v>
      </c>
      <c r="D5137" t="s">
        <v>337</v>
      </c>
      <c r="E5137" t="s">
        <v>84</v>
      </c>
      <c r="F5137" t="s">
        <v>285</v>
      </c>
      <c r="G5137" t="s">
        <v>332</v>
      </c>
      <c r="H5137" t="s">
        <v>1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</row>
    <row r="5138" spans="1:37">
      <c r="A5138" s="32" t="str">
        <f t="shared" si="80"/>
        <v>Goods covered by EC Reg 1236/2005 and goods rated for Military useNorfolk IslandIncorporationa</v>
      </c>
      <c r="B5138" s="32" t="str">
        <f>VLOOKUP(D5138,Lookup!$A:$B,2,FALSE)</f>
        <v>Goods covered by EC Reg 1236/2005 and goods rated for Military use</v>
      </c>
      <c r="C5138" s="32" t="s">
        <v>352</v>
      </c>
      <c r="D5138" t="s">
        <v>337</v>
      </c>
      <c r="E5138" t="s">
        <v>83</v>
      </c>
      <c r="F5138" t="s">
        <v>285</v>
      </c>
      <c r="G5138" t="s">
        <v>332</v>
      </c>
      <c r="H5138" t="s">
        <v>1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</row>
    <row r="5139" spans="1:37">
      <c r="A5139" s="32" t="str">
        <f t="shared" si="80"/>
        <v>Goods covered by EC Reg 1236/2005 and goods rated for Military useNorthern Marianas IslandsIncorporationa</v>
      </c>
      <c r="B5139" s="32" t="str">
        <f>VLOOKUP(D5139,Lookup!$A:$B,2,FALSE)</f>
        <v>Goods covered by EC Reg 1236/2005 and goods rated for Military use</v>
      </c>
      <c r="C5139" s="32" t="s">
        <v>352</v>
      </c>
      <c r="D5139" t="s">
        <v>337</v>
      </c>
      <c r="E5139" t="s">
        <v>82</v>
      </c>
      <c r="F5139" t="s">
        <v>285</v>
      </c>
      <c r="G5139" t="s">
        <v>332</v>
      </c>
      <c r="H5139" t="s">
        <v>1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</row>
    <row r="5140" spans="1:37">
      <c r="A5140" s="32" t="str">
        <f t="shared" si="80"/>
        <v>Goods covered by EC Reg 1236/2005 and goods rated for Military useNorwayIncorporationa</v>
      </c>
      <c r="B5140" s="32" t="str">
        <f>VLOOKUP(D5140,Lookup!$A:$B,2,FALSE)</f>
        <v>Goods covered by EC Reg 1236/2005 and goods rated for Military use</v>
      </c>
      <c r="C5140" s="32" t="s">
        <v>352</v>
      </c>
      <c r="D5140" t="s">
        <v>337</v>
      </c>
      <c r="E5140" t="s">
        <v>81</v>
      </c>
      <c r="F5140" t="s">
        <v>285</v>
      </c>
      <c r="G5140" t="s">
        <v>332</v>
      </c>
      <c r="H5140" t="s">
        <v>1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</row>
    <row r="5141" spans="1:37">
      <c r="A5141" s="32" t="str">
        <f t="shared" si="80"/>
        <v>Goods covered by EC Reg 1236/2005 and goods rated for Military useOmanIncorporationa</v>
      </c>
      <c r="B5141" s="32" t="str">
        <f>VLOOKUP(D5141,Lookup!$A:$B,2,FALSE)</f>
        <v>Goods covered by EC Reg 1236/2005 and goods rated for Military use</v>
      </c>
      <c r="C5141" s="32" t="s">
        <v>352</v>
      </c>
      <c r="D5141" t="s">
        <v>337</v>
      </c>
      <c r="E5141" t="s">
        <v>80</v>
      </c>
      <c r="F5141" t="s">
        <v>285</v>
      </c>
      <c r="G5141" t="s">
        <v>332</v>
      </c>
      <c r="H5141" t="s">
        <v>1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</row>
    <row r="5142" spans="1:37">
      <c r="A5142" s="32" t="str">
        <f t="shared" si="80"/>
        <v>Goods covered by EC Reg 1236/2005 and goods rated for Military usePakistanIncorporationa</v>
      </c>
      <c r="B5142" s="32" t="str">
        <f>VLOOKUP(D5142,Lookup!$A:$B,2,FALSE)</f>
        <v>Goods covered by EC Reg 1236/2005 and goods rated for Military use</v>
      </c>
      <c r="C5142" s="32" t="s">
        <v>352</v>
      </c>
      <c r="D5142" t="s">
        <v>337</v>
      </c>
      <c r="E5142" t="s">
        <v>79</v>
      </c>
      <c r="F5142" t="s">
        <v>285</v>
      </c>
      <c r="G5142" t="s">
        <v>332</v>
      </c>
      <c r="H5142" t="s">
        <v>1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</row>
    <row r="5143" spans="1:37">
      <c r="A5143" s="32" t="str">
        <f t="shared" si="80"/>
        <v>Goods covered by EC Reg 1236/2005 and goods rated for Military usePalauIncorporationa</v>
      </c>
      <c r="B5143" s="32" t="str">
        <f>VLOOKUP(D5143,Lookup!$A:$B,2,FALSE)</f>
        <v>Goods covered by EC Reg 1236/2005 and goods rated for Military use</v>
      </c>
      <c r="C5143" s="32" t="s">
        <v>352</v>
      </c>
      <c r="D5143" t="s">
        <v>337</v>
      </c>
      <c r="E5143" t="s">
        <v>78</v>
      </c>
      <c r="F5143" t="s">
        <v>285</v>
      </c>
      <c r="G5143" t="s">
        <v>332</v>
      </c>
      <c r="H5143" t="s">
        <v>1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</row>
    <row r="5144" spans="1:37">
      <c r="A5144" s="32" t="str">
        <f t="shared" si="80"/>
        <v>Goods covered by EC Reg 1236/2005 and goods rated for Military usePanamaIncorporationa</v>
      </c>
      <c r="B5144" s="32" t="str">
        <f>VLOOKUP(D5144,Lookup!$A:$B,2,FALSE)</f>
        <v>Goods covered by EC Reg 1236/2005 and goods rated for Military use</v>
      </c>
      <c r="C5144" s="32" t="s">
        <v>352</v>
      </c>
      <c r="D5144" t="s">
        <v>337</v>
      </c>
      <c r="E5144" t="s">
        <v>77</v>
      </c>
      <c r="F5144" t="s">
        <v>285</v>
      </c>
      <c r="G5144" t="s">
        <v>332</v>
      </c>
      <c r="H5144" t="s">
        <v>1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</row>
    <row r="5145" spans="1:37">
      <c r="A5145" s="32" t="str">
        <f t="shared" si="80"/>
        <v>Goods covered by EC Reg 1236/2005 and goods rated for Military usePapua New GuineaIncorporationa</v>
      </c>
      <c r="B5145" s="32" t="str">
        <f>VLOOKUP(D5145,Lookup!$A:$B,2,FALSE)</f>
        <v>Goods covered by EC Reg 1236/2005 and goods rated for Military use</v>
      </c>
      <c r="C5145" s="32" t="s">
        <v>352</v>
      </c>
      <c r="D5145" t="s">
        <v>337</v>
      </c>
      <c r="E5145" t="s">
        <v>76</v>
      </c>
      <c r="F5145" t="s">
        <v>285</v>
      </c>
      <c r="G5145" t="s">
        <v>332</v>
      </c>
      <c r="H5145" t="s">
        <v>1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</row>
    <row r="5146" spans="1:37">
      <c r="A5146" s="32" t="str">
        <f t="shared" si="80"/>
        <v>Goods covered by EC Reg 1236/2005 and goods rated for Military useParaguayIncorporationa</v>
      </c>
      <c r="B5146" s="32" t="str">
        <f>VLOOKUP(D5146,Lookup!$A:$B,2,FALSE)</f>
        <v>Goods covered by EC Reg 1236/2005 and goods rated for Military use</v>
      </c>
      <c r="C5146" s="32" t="s">
        <v>352</v>
      </c>
      <c r="D5146" t="s">
        <v>337</v>
      </c>
      <c r="E5146" t="s">
        <v>75</v>
      </c>
      <c r="F5146" t="s">
        <v>285</v>
      </c>
      <c r="G5146" t="s">
        <v>332</v>
      </c>
      <c r="H5146" t="s">
        <v>1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</row>
    <row r="5147" spans="1:37">
      <c r="A5147" s="32" t="str">
        <f t="shared" si="80"/>
        <v>Goods covered by EC Reg 1236/2005 and goods rated for Military usePeruIncorporationa</v>
      </c>
      <c r="B5147" s="32" t="str">
        <f>VLOOKUP(D5147,Lookup!$A:$B,2,FALSE)</f>
        <v>Goods covered by EC Reg 1236/2005 and goods rated for Military use</v>
      </c>
      <c r="C5147" s="32" t="s">
        <v>352</v>
      </c>
      <c r="D5147" t="s">
        <v>337</v>
      </c>
      <c r="E5147" t="s">
        <v>74</v>
      </c>
      <c r="F5147" t="s">
        <v>285</v>
      </c>
      <c r="G5147" t="s">
        <v>332</v>
      </c>
      <c r="H5147" t="s">
        <v>1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</row>
    <row r="5148" spans="1:37">
      <c r="A5148" s="32" t="str">
        <f t="shared" si="80"/>
        <v>Goods covered by EC Reg 1236/2005 and goods rated for Military usePhilippinesIncorporationa</v>
      </c>
      <c r="B5148" s="32" t="str">
        <f>VLOOKUP(D5148,Lookup!$A:$B,2,FALSE)</f>
        <v>Goods covered by EC Reg 1236/2005 and goods rated for Military use</v>
      </c>
      <c r="C5148" s="32" t="s">
        <v>352</v>
      </c>
      <c r="D5148" t="s">
        <v>337</v>
      </c>
      <c r="E5148" t="s">
        <v>73</v>
      </c>
      <c r="F5148" t="s">
        <v>285</v>
      </c>
      <c r="G5148" t="s">
        <v>332</v>
      </c>
      <c r="H5148" t="s">
        <v>1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</row>
    <row r="5149" spans="1:37">
      <c r="A5149" s="32" t="str">
        <f t="shared" si="80"/>
        <v>Goods covered by EC Reg 1236/2005 and goods rated for Military usePitcairn Islands (Islands of: Pitcairn | Henderson | Ducie | Oeno)Incorporationa</v>
      </c>
      <c r="B5149" s="32" t="str">
        <f>VLOOKUP(D5149,Lookup!$A:$B,2,FALSE)</f>
        <v>Goods covered by EC Reg 1236/2005 and goods rated for Military use</v>
      </c>
      <c r="C5149" s="32" t="s">
        <v>352</v>
      </c>
      <c r="D5149" t="s">
        <v>337</v>
      </c>
      <c r="E5149" t="s">
        <v>348</v>
      </c>
      <c r="F5149" t="s">
        <v>285</v>
      </c>
      <c r="G5149" t="s">
        <v>332</v>
      </c>
      <c r="H5149" t="s">
        <v>1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</row>
    <row r="5150" spans="1:37">
      <c r="A5150" s="32" t="str">
        <f t="shared" si="80"/>
        <v>Goods covered by EC Reg 1236/2005 and goods rated for Military usePolandIncorporationa</v>
      </c>
      <c r="B5150" s="32" t="str">
        <f>VLOOKUP(D5150,Lookup!$A:$B,2,FALSE)</f>
        <v>Goods covered by EC Reg 1236/2005 and goods rated for Military use</v>
      </c>
      <c r="C5150" s="32" t="s">
        <v>352</v>
      </c>
      <c r="D5150" t="s">
        <v>337</v>
      </c>
      <c r="E5150" t="s">
        <v>72</v>
      </c>
      <c r="F5150" t="s">
        <v>285</v>
      </c>
      <c r="G5150" t="s">
        <v>332</v>
      </c>
      <c r="H5150" t="s">
        <v>1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</row>
    <row r="5151" spans="1:37">
      <c r="A5151" s="32" t="str">
        <f t="shared" si="80"/>
        <v>Goods covered by EC Reg 1236/2005 and goods rated for Military usePortugalIncorporationa</v>
      </c>
      <c r="B5151" s="32" t="str">
        <f>VLOOKUP(D5151,Lookup!$A:$B,2,FALSE)</f>
        <v>Goods covered by EC Reg 1236/2005 and goods rated for Military use</v>
      </c>
      <c r="C5151" s="32" t="s">
        <v>352</v>
      </c>
      <c r="D5151" t="s">
        <v>337</v>
      </c>
      <c r="E5151" t="s">
        <v>71</v>
      </c>
      <c r="F5151" t="s">
        <v>285</v>
      </c>
      <c r="G5151" t="s">
        <v>332</v>
      </c>
      <c r="H5151" t="s">
        <v>1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</row>
    <row r="5152" spans="1:37">
      <c r="A5152" s="32" t="str">
        <f t="shared" si="80"/>
        <v>Goods covered by EC Reg 1236/2005 and goods rated for Military usePuerto RicoIncorporationa</v>
      </c>
      <c r="B5152" s="32" t="str">
        <f>VLOOKUP(D5152,Lookup!$A:$B,2,FALSE)</f>
        <v>Goods covered by EC Reg 1236/2005 and goods rated for Military use</v>
      </c>
      <c r="C5152" s="32" t="s">
        <v>352</v>
      </c>
      <c r="D5152" t="s">
        <v>337</v>
      </c>
      <c r="E5152" t="s">
        <v>70</v>
      </c>
      <c r="F5152" t="s">
        <v>285</v>
      </c>
      <c r="G5152" t="s">
        <v>332</v>
      </c>
      <c r="H5152" t="s">
        <v>1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</row>
    <row r="5153" spans="1:37">
      <c r="A5153" s="32" t="str">
        <f t="shared" si="80"/>
        <v>Goods covered by EC Reg 1236/2005 and goods rated for Military useQatarIncorporationa</v>
      </c>
      <c r="B5153" s="32" t="str">
        <f>VLOOKUP(D5153,Lookup!$A:$B,2,FALSE)</f>
        <v>Goods covered by EC Reg 1236/2005 and goods rated for Military use</v>
      </c>
      <c r="C5153" s="32" t="s">
        <v>352</v>
      </c>
      <c r="D5153" t="s">
        <v>337</v>
      </c>
      <c r="E5153" t="s">
        <v>69</v>
      </c>
      <c r="F5153" t="s">
        <v>285</v>
      </c>
      <c r="G5153" t="s">
        <v>332</v>
      </c>
      <c r="H5153" t="s">
        <v>1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</row>
    <row r="5154" spans="1:37">
      <c r="A5154" s="32" t="str">
        <f t="shared" si="80"/>
        <v>Goods covered by EC Reg 1236/2005 and goods rated for Military useRepublic of CongoIncorporationa</v>
      </c>
      <c r="B5154" s="32" t="str">
        <f>VLOOKUP(D5154,Lookup!$A:$B,2,FALSE)</f>
        <v>Goods covered by EC Reg 1236/2005 and goods rated for Military use</v>
      </c>
      <c r="C5154" s="32" t="s">
        <v>352</v>
      </c>
      <c r="D5154" t="s">
        <v>337</v>
      </c>
      <c r="E5154" t="s">
        <v>68</v>
      </c>
      <c r="F5154" t="s">
        <v>285</v>
      </c>
      <c r="G5154" t="s">
        <v>332</v>
      </c>
      <c r="H5154" t="s">
        <v>1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</row>
    <row r="5155" spans="1:37">
      <c r="A5155" s="32" t="str">
        <f t="shared" si="80"/>
        <v>Goods covered by EC Reg 1236/2005 and goods rated for Military useRomaniaIncorporationa</v>
      </c>
      <c r="B5155" s="32" t="str">
        <f>VLOOKUP(D5155,Lookup!$A:$B,2,FALSE)</f>
        <v>Goods covered by EC Reg 1236/2005 and goods rated for Military use</v>
      </c>
      <c r="C5155" s="32" t="s">
        <v>352</v>
      </c>
      <c r="D5155" t="s">
        <v>337</v>
      </c>
      <c r="E5155" t="s">
        <v>67</v>
      </c>
      <c r="F5155" t="s">
        <v>285</v>
      </c>
      <c r="G5155" t="s">
        <v>332</v>
      </c>
      <c r="H5155" t="s">
        <v>1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</row>
    <row r="5156" spans="1:37">
      <c r="A5156" s="32" t="str">
        <f t="shared" si="80"/>
        <v>Goods covered by EC Reg 1236/2005 and goods rated for Military useRoss DependencyIncorporationa</v>
      </c>
      <c r="B5156" s="32" t="str">
        <f>VLOOKUP(D5156,Lookup!$A:$B,2,FALSE)</f>
        <v>Goods covered by EC Reg 1236/2005 and goods rated for Military use</v>
      </c>
      <c r="C5156" s="32" t="s">
        <v>352</v>
      </c>
      <c r="D5156" t="s">
        <v>337</v>
      </c>
      <c r="E5156" t="s">
        <v>66</v>
      </c>
      <c r="F5156" t="s">
        <v>285</v>
      </c>
      <c r="G5156" t="s">
        <v>332</v>
      </c>
      <c r="H5156" t="s">
        <v>1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</row>
    <row r="5157" spans="1:37">
      <c r="A5157" s="32" t="str">
        <f t="shared" si="80"/>
        <v>Goods covered by EC Reg 1236/2005 and goods rated for Military useRussiaIncorporationa</v>
      </c>
      <c r="B5157" s="32" t="str">
        <f>VLOOKUP(D5157,Lookup!$A:$B,2,FALSE)</f>
        <v>Goods covered by EC Reg 1236/2005 and goods rated for Military use</v>
      </c>
      <c r="C5157" s="32" t="s">
        <v>352</v>
      </c>
      <c r="D5157" t="s">
        <v>337</v>
      </c>
      <c r="E5157" t="s">
        <v>65</v>
      </c>
      <c r="F5157" t="s">
        <v>285</v>
      </c>
      <c r="G5157" t="s">
        <v>332</v>
      </c>
      <c r="H5157" t="s">
        <v>1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</row>
    <row r="5158" spans="1:37">
      <c r="A5158" s="32" t="str">
        <f t="shared" si="80"/>
        <v>Goods covered by EC Reg 1236/2005 and goods rated for Military useRwandaIncorporationa</v>
      </c>
      <c r="B5158" s="32" t="str">
        <f>VLOOKUP(D5158,Lookup!$A:$B,2,FALSE)</f>
        <v>Goods covered by EC Reg 1236/2005 and goods rated for Military use</v>
      </c>
      <c r="C5158" s="32" t="s">
        <v>352</v>
      </c>
      <c r="D5158" t="s">
        <v>337</v>
      </c>
      <c r="E5158" t="s">
        <v>64</v>
      </c>
      <c r="F5158" t="s">
        <v>285</v>
      </c>
      <c r="G5158" t="s">
        <v>332</v>
      </c>
      <c r="H5158" t="s">
        <v>1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</row>
    <row r="5159" spans="1:37">
      <c r="A5159" s="32" t="str">
        <f t="shared" si="80"/>
        <v>Goods covered by EC Reg 1236/2005 and goods rated for Military useSamoaIncorporationa</v>
      </c>
      <c r="B5159" s="32" t="str">
        <f>VLOOKUP(D5159,Lookup!$A:$B,2,FALSE)</f>
        <v>Goods covered by EC Reg 1236/2005 and goods rated for Military use</v>
      </c>
      <c r="C5159" s="32" t="s">
        <v>352</v>
      </c>
      <c r="D5159" t="s">
        <v>337</v>
      </c>
      <c r="E5159" t="s">
        <v>63</v>
      </c>
      <c r="F5159" t="s">
        <v>285</v>
      </c>
      <c r="G5159" t="s">
        <v>332</v>
      </c>
      <c r="H5159" t="s">
        <v>1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</row>
    <row r="5160" spans="1:37">
      <c r="A5160" s="32" t="str">
        <f t="shared" si="80"/>
        <v>Goods covered by EC Reg 1236/2005 and goods rated for Military useSan MarinoIncorporationa</v>
      </c>
      <c r="B5160" s="32" t="str">
        <f>VLOOKUP(D5160,Lookup!$A:$B,2,FALSE)</f>
        <v>Goods covered by EC Reg 1236/2005 and goods rated for Military use</v>
      </c>
      <c r="C5160" s="32" t="s">
        <v>352</v>
      </c>
      <c r="D5160" t="s">
        <v>337</v>
      </c>
      <c r="E5160" t="s">
        <v>62</v>
      </c>
      <c r="F5160" t="s">
        <v>285</v>
      </c>
      <c r="G5160" t="s">
        <v>332</v>
      </c>
      <c r="H5160" t="s">
        <v>1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</row>
    <row r="5161" spans="1:37">
      <c r="A5161" s="32" t="str">
        <f t="shared" si="80"/>
        <v>Goods covered by EC Reg 1236/2005 and goods rated for Military useSao Tome and PrincipeIncorporationa</v>
      </c>
      <c r="B5161" s="32" t="str">
        <f>VLOOKUP(D5161,Lookup!$A:$B,2,FALSE)</f>
        <v>Goods covered by EC Reg 1236/2005 and goods rated for Military use</v>
      </c>
      <c r="C5161" s="32" t="s">
        <v>352</v>
      </c>
      <c r="D5161" t="s">
        <v>337</v>
      </c>
      <c r="E5161" t="s">
        <v>61</v>
      </c>
      <c r="F5161" t="s">
        <v>285</v>
      </c>
      <c r="G5161" t="s">
        <v>332</v>
      </c>
      <c r="H5161" t="s">
        <v>1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</row>
    <row r="5162" spans="1:37">
      <c r="A5162" s="32" t="str">
        <f t="shared" si="80"/>
        <v>Goods covered by EC Reg 1236/2005 and goods rated for Military useSarawakIncorporationa</v>
      </c>
      <c r="B5162" s="32" t="str">
        <f>VLOOKUP(D5162,Lookup!$A:$B,2,FALSE)</f>
        <v>Goods covered by EC Reg 1236/2005 and goods rated for Military use</v>
      </c>
      <c r="C5162" s="32" t="s">
        <v>352</v>
      </c>
      <c r="D5162" t="s">
        <v>337</v>
      </c>
      <c r="E5162" t="s">
        <v>60</v>
      </c>
      <c r="F5162" t="s">
        <v>285</v>
      </c>
      <c r="G5162" t="s">
        <v>332</v>
      </c>
      <c r="H5162" t="s">
        <v>1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</row>
    <row r="5163" spans="1:37">
      <c r="A5163" s="32" t="str">
        <f t="shared" si="80"/>
        <v>Goods covered by EC Reg 1236/2005 and goods rated for Military useSaudi ArabiaIncorporationa</v>
      </c>
      <c r="B5163" s="32" t="str">
        <f>VLOOKUP(D5163,Lookup!$A:$B,2,FALSE)</f>
        <v>Goods covered by EC Reg 1236/2005 and goods rated for Military use</v>
      </c>
      <c r="C5163" s="32" t="s">
        <v>352</v>
      </c>
      <c r="D5163" t="s">
        <v>337</v>
      </c>
      <c r="E5163" t="s">
        <v>59</v>
      </c>
      <c r="F5163" t="s">
        <v>285</v>
      </c>
      <c r="G5163" t="s">
        <v>332</v>
      </c>
      <c r="H5163" t="s">
        <v>1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</row>
    <row r="5164" spans="1:37">
      <c r="A5164" s="32" t="str">
        <f t="shared" si="80"/>
        <v>Goods covered by EC Reg 1236/2005 and goods rated for Military useSenegalIncorporationa</v>
      </c>
      <c r="B5164" s="32" t="str">
        <f>VLOOKUP(D5164,Lookup!$A:$B,2,FALSE)</f>
        <v>Goods covered by EC Reg 1236/2005 and goods rated for Military use</v>
      </c>
      <c r="C5164" s="32" t="s">
        <v>352</v>
      </c>
      <c r="D5164" t="s">
        <v>337</v>
      </c>
      <c r="E5164" t="s">
        <v>58</v>
      </c>
      <c r="F5164" t="s">
        <v>285</v>
      </c>
      <c r="G5164" t="s">
        <v>332</v>
      </c>
      <c r="H5164" t="s">
        <v>1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</row>
    <row r="5165" spans="1:37">
      <c r="A5165" s="32" t="str">
        <f t="shared" si="80"/>
        <v>Goods covered by EC Reg 1236/2005 and goods rated for Military useSerbiaIncorporationa</v>
      </c>
      <c r="B5165" s="32" t="str">
        <f>VLOOKUP(D5165,Lookup!$A:$B,2,FALSE)</f>
        <v>Goods covered by EC Reg 1236/2005 and goods rated for Military use</v>
      </c>
      <c r="C5165" s="32" t="s">
        <v>352</v>
      </c>
      <c r="D5165" t="s">
        <v>337</v>
      </c>
      <c r="E5165" t="s">
        <v>57</v>
      </c>
      <c r="F5165" t="s">
        <v>285</v>
      </c>
      <c r="G5165" t="s">
        <v>332</v>
      </c>
      <c r="H5165" t="s">
        <v>1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</row>
    <row r="5166" spans="1:37">
      <c r="A5166" s="32" t="str">
        <f t="shared" si="80"/>
        <v>Goods covered by EC Reg 1236/2005 and goods rated for Military useSeychellesIncorporationa</v>
      </c>
      <c r="B5166" s="32" t="str">
        <f>VLOOKUP(D5166,Lookup!$A:$B,2,FALSE)</f>
        <v>Goods covered by EC Reg 1236/2005 and goods rated for Military use</v>
      </c>
      <c r="C5166" s="32" t="s">
        <v>352</v>
      </c>
      <c r="D5166" t="s">
        <v>337</v>
      </c>
      <c r="E5166" t="s">
        <v>56</v>
      </c>
      <c r="F5166" t="s">
        <v>285</v>
      </c>
      <c r="G5166" t="s">
        <v>332</v>
      </c>
      <c r="H5166" t="s">
        <v>1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</row>
    <row r="5167" spans="1:37">
      <c r="A5167" s="32" t="str">
        <f t="shared" si="80"/>
        <v>Goods covered by EC Reg 1236/2005 and goods rated for Military useSierra LeoneIncorporationa</v>
      </c>
      <c r="B5167" s="32" t="str">
        <f>VLOOKUP(D5167,Lookup!$A:$B,2,FALSE)</f>
        <v>Goods covered by EC Reg 1236/2005 and goods rated for Military use</v>
      </c>
      <c r="C5167" s="32" t="s">
        <v>352</v>
      </c>
      <c r="D5167" t="s">
        <v>337</v>
      </c>
      <c r="E5167" t="s">
        <v>55</v>
      </c>
      <c r="F5167" t="s">
        <v>285</v>
      </c>
      <c r="G5167" t="s">
        <v>332</v>
      </c>
      <c r="H5167" t="s">
        <v>1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</row>
    <row r="5168" spans="1:37">
      <c r="A5168" s="32" t="str">
        <f t="shared" si="80"/>
        <v>Goods covered by EC Reg 1236/2005 and goods rated for Military useSingaporeIncorporationa</v>
      </c>
      <c r="B5168" s="32" t="str">
        <f>VLOOKUP(D5168,Lookup!$A:$B,2,FALSE)</f>
        <v>Goods covered by EC Reg 1236/2005 and goods rated for Military use</v>
      </c>
      <c r="C5168" s="32" t="s">
        <v>352</v>
      </c>
      <c r="D5168" t="s">
        <v>337</v>
      </c>
      <c r="E5168" t="s">
        <v>54</v>
      </c>
      <c r="F5168" t="s">
        <v>285</v>
      </c>
      <c r="G5168" t="s">
        <v>332</v>
      </c>
      <c r="H5168" t="s">
        <v>1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</row>
    <row r="5169" spans="1:37">
      <c r="A5169" s="32" t="str">
        <f t="shared" si="80"/>
        <v>Goods covered by EC Reg 1236/2005 and goods rated for Military useSlovakiaIncorporationa</v>
      </c>
      <c r="B5169" s="32" t="str">
        <f>VLOOKUP(D5169,Lookup!$A:$B,2,FALSE)</f>
        <v>Goods covered by EC Reg 1236/2005 and goods rated for Military use</v>
      </c>
      <c r="C5169" s="32" t="s">
        <v>352</v>
      </c>
      <c r="D5169" t="s">
        <v>337</v>
      </c>
      <c r="E5169" t="s">
        <v>53</v>
      </c>
      <c r="F5169" t="s">
        <v>285</v>
      </c>
      <c r="G5169" t="s">
        <v>332</v>
      </c>
      <c r="H5169" t="s">
        <v>1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</row>
    <row r="5170" spans="1:37">
      <c r="A5170" s="32" t="str">
        <f t="shared" si="80"/>
        <v>Goods covered by EC Reg 1236/2005 and goods rated for Military useSloveniaIncorporationa</v>
      </c>
      <c r="B5170" s="32" t="str">
        <f>VLOOKUP(D5170,Lookup!$A:$B,2,FALSE)</f>
        <v>Goods covered by EC Reg 1236/2005 and goods rated for Military use</v>
      </c>
      <c r="C5170" s="32" t="s">
        <v>352</v>
      </c>
      <c r="D5170" t="s">
        <v>337</v>
      </c>
      <c r="E5170" t="s">
        <v>52</v>
      </c>
      <c r="F5170" t="s">
        <v>285</v>
      </c>
      <c r="G5170" t="s">
        <v>332</v>
      </c>
      <c r="H5170" t="s">
        <v>1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</row>
    <row r="5171" spans="1:37">
      <c r="A5171" s="32" t="str">
        <f t="shared" si="80"/>
        <v>Goods covered by EC Reg 1236/2005 and goods rated for Military useSolomon IslandsIncorporationa</v>
      </c>
      <c r="B5171" s="32" t="str">
        <f>VLOOKUP(D5171,Lookup!$A:$B,2,FALSE)</f>
        <v>Goods covered by EC Reg 1236/2005 and goods rated for Military use</v>
      </c>
      <c r="C5171" s="32" t="s">
        <v>352</v>
      </c>
      <c r="D5171" t="s">
        <v>337</v>
      </c>
      <c r="E5171" t="s">
        <v>51</v>
      </c>
      <c r="F5171" t="s">
        <v>285</v>
      </c>
      <c r="G5171" t="s">
        <v>332</v>
      </c>
      <c r="H5171" t="s">
        <v>1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</row>
    <row r="5172" spans="1:37">
      <c r="A5172" s="32" t="str">
        <f t="shared" si="80"/>
        <v>Goods covered by EC Reg 1236/2005 and goods rated for Military useSomaliaIncorporationa</v>
      </c>
      <c r="B5172" s="32" t="str">
        <f>VLOOKUP(D5172,Lookup!$A:$B,2,FALSE)</f>
        <v>Goods covered by EC Reg 1236/2005 and goods rated for Military use</v>
      </c>
      <c r="C5172" s="32" t="s">
        <v>352</v>
      </c>
      <c r="D5172" t="s">
        <v>337</v>
      </c>
      <c r="E5172" t="s">
        <v>50</v>
      </c>
      <c r="F5172" t="s">
        <v>285</v>
      </c>
      <c r="G5172" t="s">
        <v>332</v>
      </c>
      <c r="H5172" t="s">
        <v>1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</row>
    <row r="5173" spans="1:37">
      <c r="A5173" s="32" t="str">
        <f t="shared" si="80"/>
        <v>Goods covered by EC Reg 1236/2005 and goods rated for Military useSouth AfricaIncorporationa</v>
      </c>
      <c r="B5173" s="32" t="str">
        <f>VLOOKUP(D5173,Lookup!$A:$B,2,FALSE)</f>
        <v>Goods covered by EC Reg 1236/2005 and goods rated for Military use</v>
      </c>
      <c r="C5173" s="32" t="s">
        <v>352</v>
      </c>
      <c r="D5173" t="s">
        <v>337</v>
      </c>
      <c r="E5173" t="s">
        <v>49</v>
      </c>
      <c r="F5173" t="s">
        <v>285</v>
      </c>
      <c r="G5173" t="s">
        <v>332</v>
      </c>
      <c r="H5173" t="s">
        <v>1</v>
      </c>
      <c r="I5173">
        <v>0</v>
      </c>
      <c r="J5173">
        <v>0</v>
      </c>
      <c r="K5173">
        <v>0</v>
      </c>
      <c r="L5173">
        <v>0</v>
      </c>
      <c r="M5173">
        <v>0</v>
      </c>
      <c r="N5173">
        <v>0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</row>
    <row r="5174" spans="1:37">
      <c r="A5174" s="32" t="str">
        <f t="shared" si="80"/>
        <v>Goods covered by EC Reg 1236/2005 and goods rated for Military useSouth Georgia and South Sandwich IslandsIncorporationa</v>
      </c>
      <c r="B5174" s="32" t="str">
        <f>VLOOKUP(D5174,Lookup!$A:$B,2,FALSE)</f>
        <v>Goods covered by EC Reg 1236/2005 and goods rated for Military use</v>
      </c>
      <c r="C5174" s="32" t="s">
        <v>352</v>
      </c>
      <c r="D5174" t="s">
        <v>337</v>
      </c>
      <c r="E5174" t="s">
        <v>48</v>
      </c>
      <c r="F5174" t="s">
        <v>285</v>
      </c>
      <c r="G5174" t="s">
        <v>332</v>
      </c>
      <c r="H5174" t="s">
        <v>1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</row>
    <row r="5175" spans="1:37">
      <c r="A5175" s="32" t="str">
        <f t="shared" si="80"/>
        <v>Goods covered by EC Reg 1236/2005 and goods rated for Military useSpainIncorporationa</v>
      </c>
      <c r="B5175" s="32" t="str">
        <f>VLOOKUP(D5175,Lookup!$A:$B,2,FALSE)</f>
        <v>Goods covered by EC Reg 1236/2005 and goods rated for Military use</v>
      </c>
      <c r="C5175" s="32" t="s">
        <v>352</v>
      </c>
      <c r="D5175" t="s">
        <v>337</v>
      </c>
      <c r="E5175" t="s">
        <v>47</v>
      </c>
      <c r="F5175" t="s">
        <v>285</v>
      </c>
      <c r="G5175" t="s">
        <v>332</v>
      </c>
      <c r="H5175" t="s">
        <v>1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</row>
    <row r="5176" spans="1:37">
      <c r="A5176" s="32" t="str">
        <f t="shared" si="80"/>
        <v>Goods covered by EC Reg 1236/2005 and goods rated for Military useSri LankaIncorporationa</v>
      </c>
      <c r="B5176" s="32" t="str">
        <f>VLOOKUP(D5176,Lookup!$A:$B,2,FALSE)</f>
        <v>Goods covered by EC Reg 1236/2005 and goods rated for Military use</v>
      </c>
      <c r="C5176" s="32" t="s">
        <v>352</v>
      </c>
      <c r="D5176" t="s">
        <v>337</v>
      </c>
      <c r="E5176" t="s">
        <v>46</v>
      </c>
      <c r="F5176" t="s">
        <v>285</v>
      </c>
      <c r="G5176" t="s">
        <v>332</v>
      </c>
      <c r="H5176" t="s">
        <v>1</v>
      </c>
      <c r="I5176">
        <v>0</v>
      </c>
      <c r="J5176">
        <v>0</v>
      </c>
      <c r="K5176">
        <v>0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</row>
    <row r="5177" spans="1:37">
      <c r="A5177" s="32" t="str">
        <f t="shared" si="80"/>
        <v>Goods covered by EC Reg 1236/2005 and goods rated for Military useSt Christopher and NevisIncorporationa</v>
      </c>
      <c r="B5177" s="32" t="str">
        <f>VLOOKUP(D5177,Lookup!$A:$B,2,FALSE)</f>
        <v>Goods covered by EC Reg 1236/2005 and goods rated for Military use</v>
      </c>
      <c r="C5177" s="32" t="s">
        <v>352</v>
      </c>
      <c r="D5177" t="s">
        <v>337</v>
      </c>
      <c r="E5177" t="s">
        <v>45</v>
      </c>
      <c r="F5177" t="s">
        <v>285</v>
      </c>
      <c r="G5177" t="s">
        <v>332</v>
      </c>
      <c r="H5177" t="s">
        <v>1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</row>
    <row r="5178" spans="1:37">
      <c r="A5178" s="32" t="str">
        <f t="shared" si="80"/>
        <v>Goods covered by EC Reg 1236/2005 and goods rated for Military useSt HelenaIncorporationa</v>
      </c>
      <c r="B5178" s="32" t="str">
        <f>VLOOKUP(D5178,Lookup!$A:$B,2,FALSE)</f>
        <v>Goods covered by EC Reg 1236/2005 and goods rated for Military use</v>
      </c>
      <c r="C5178" s="32" t="s">
        <v>352</v>
      </c>
      <c r="D5178" t="s">
        <v>337</v>
      </c>
      <c r="E5178" t="s">
        <v>44</v>
      </c>
      <c r="F5178" t="s">
        <v>285</v>
      </c>
      <c r="G5178" t="s">
        <v>332</v>
      </c>
      <c r="H5178" t="s">
        <v>1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</row>
    <row r="5179" spans="1:37">
      <c r="A5179" s="32" t="str">
        <f t="shared" si="80"/>
        <v>Goods covered by EC Reg 1236/2005 and goods rated for Military useSt Kitts And NevisIncorporationa</v>
      </c>
      <c r="B5179" s="32" t="str">
        <f>VLOOKUP(D5179,Lookup!$A:$B,2,FALSE)</f>
        <v>Goods covered by EC Reg 1236/2005 and goods rated for Military use</v>
      </c>
      <c r="C5179" s="32" t="s">
        <v>352</v>
      </c>
      <c r="D5179" t="s">
        <v>337</v>
      </c>
      <c r="E5179" t="s">
        <v>43</v>
      </c>
      <c r="F5179" t="s">
        <v>285</v>
      </c>
      <c r="G5179" t="s">
        <v>332</v>
      </c>
      <c r="H5179" t="s">
        <v>1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</row>
    <row r="5180" spans="1:37">
      <c r="A5180" s="32" t="str">
        <f t="shared" si="80"/>
        <v>Goods covered by EC Reg 1236/2005 and goods rated for Military useSt LuciaIncorporationa</v>
      </c>
      <c r="B5180" s="32" t="str">
        <f>VLOOKUP(D5180,Lookup!$A:$B,2,FALSE)</f>
        <v>Goods covered by EC Reg 1236/2005 and goods rated for Military use</v>
      </c>
      <c r="C5180" s="32" t="s">
        <v>352</v>
      </c>
      <c r="D5180" t="s">
        <v>337</v>
      </c>
      <c r="E5180" t="s">
        <v>42</v>
      </c>
      <c r="F5180" t="s">
        <v>285</v>
      </c>
      <c r="G5180" t="s">
        <v>332</v>
      </c>
      <c r="H5180" t="s">
        <v>1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</row>
    <row r="5181" spans="1:37">
      <c r="A5181" s="32" t="str">
        <f t="shared" si="80"/>
        <v>Goods covered by EC Reg 1236/2005 and goods rated for Military useSt Pierre and MiquelonIncorporationa</v>
      </c>
      <c r="B5181" s="32" t="str">
        <f>VLOOKUP(D5181,Lookup!$A:$B,2,FALSE)</f>
        <v>Goods covered by EC Reg 1236/2005 and goods rated for Military use</v>
      </c>
      <c r="C5181" s="32" t="s">
        <v>352</v>
      </c>
      <c r="D5181" t="s">
        <v>337</v>
      </c>
      <c r="E5181" t="s">
        <v>41</v>
      </c>
      <c r="F5181" t="s">
        <v>285</v>
      </c>
      <c r="G5181" t="s">
        <v>332</v>
      </c>
      <c r="H5181" t="s">
        <v>1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</row>
    <row r="5182" spans="1:37">
      <c r="A5182" s="32" t="str">
        <f t="shared" si="80"/>
        <v>Goods covered by EC Reg 1236/2005 and goods rated for Military useSt Vincent (including the Grenadines)Incorporationa</v>
      </c>
      <c r="B5182" s="32" t="str">
        <f>VLOOKUP(D5182,Lookup!$A:$B,2,FALSE)</f>
        <v>Goods covered by EC Reg 1236/2005 and goods rated for Military use</v>
      </c>
      <c r="C5182" s="32" t="s">
        <v>352</v>
      </c>
      <c r="D5182" t="s">
        <v>337</v>
      </c>
      <c r="E5182" t="s">
        <v>40</v>
      </c>
      <c r="F5182" t="s">
        <v>285</v>
      </c>
      <c r="G5182" t="s">
        <v>332</v>
      </c>
      <c r="H5182" t="s">
        <v>1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</row>
    <row r="5183" spans="1:37">
      <c r="A5183" s="32" t="str">
        <f t="shared" si="80"/>
        <v>Goods covered by EC Reg 1236/2005 and goods rated for Military useSudanIncorporationa</v>
      </c>
      <c r="B5183" s="32" t="str">
        <f>VLOOKUP(D5183,Lookup!$A:$B,2,FALSE)</f>
        <v>Goods covered by EC Reg 1236/2005 and goods rated for Military use</v>
      </c>
      <c r="C5183" s="32" t="s">
        <v>352</v>
      </c>
      <c r="D5183" t="s">
        <v>337</v>
      </c>
      <c r="E5183" t="s">
        <v>39</v>
      </c>
      <c r="F5183" t="s">
        <v>285</v>
      </c>
      <c r="G5183" t="s">
        <v>332</v>
      </c>
      <c r="H5183" t="s">
        <v>1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</row>
    <row r="5184" spans="1:37">
      <c r="A5184" s="32" t="str">
        <f t="shared" ref="A5184:A5247" si="81">CONCATENATE(B5184,E5184,F5184,H5184)</f>
        <v>Goods covered by EC Reg 1236/2005 and goods rated for Military useSouth SudanIncorporationa</v>
      </c>
      <c r="B5184" s="32" t="str">
        <f>VLOOKUP(D5184,Lookup!$A:$B,2,FALSE)</f>
        <v>Goods covered by EC Reg 1236/2005 and goods rated for Military use</v>
      </c>
      <c r="C5184" s="32" t="s">
        <v>352</v>
      </c>
      <c r="D5184" t="s">
        <v>337</v>
      </c>
      <c r="E5184" t="s">
        <v>344</v>
      </c>
      <c r="F5184" t="s">
        <v>285</v>
      </c>
      <c r="G5184" t="s">
        <v>332</v>
      </c>
      <c r="H5184" t="s">
        <v>1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</row>
    <row r="5185" spans="1:37">
      <c r="A5185" s="32" t="str">
        <f t="shared" si="81"/>
        <v>Goods covered by EC Reg 1236/2005 and goods rated for Military useSurinamIncorporationa</v>
      </c>
      <c r="B5185" s="32" t="str">
        <f>VLOOKUP(D5185,Lookup!$A:$B,2,FALSE)</f>
        <v>Goods covered by EC Reg 1236/2005 and goods rated for Military use</v>
      </c>
      <c r="C5185" s="32" t="s">
        <v>352</v>
      </c>
      <c r="D5185" t="s">
        <v>337</v>
      </c>
      <c r="E5185" t="s">
        <v>38</v>
      </c>
      <c r="F5185" t="s">
        <v>285</v>
      </c>
      <c r="G5185" t="s">
        <v>332</v>
      </c>
      <c r="H5185" t="s">
        <v>1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</row>
    <row r="5186" spans="1:37">
      <c r="A5186" s="32" t="str">
        <f t="shared" si="81"/>
        <v>Goods covered by EC Reg 1236/2005 and goods rated for Military useSvelbard ArchipelagoIncorporationa</v>
      </c>
      <c r="B5186" s="32" t="str">
        <f>VLOOKUP(D5186,Lookup!$A:$B,2,FALSE)</f>
        <v>Goods covered by EC Reg 1236/2005 and goods rated for Military use</v>
      </c>
      <c r="C5186" s="32" t="s">
        <v>352</v>
      </c>
      <c r="D5186" t="s">
        <v>337</v>
      </c>
      <c r="E5186" t="s">
        <v>37</v>
      </c>
      <c r="F5186" t="s">
        <v>285</v>
      </c>
      <c r="G5186" t="s">
        <v>332</v>
      </c>
      <c r="H5186" t="s">
        <v>1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</row>
    <row r="5187" spans="1:37">
      <c r="A5187" s="32" t="str">
        <f t="shared" si="81"/>
        <v>Goods covered by EC Reg 1236/2005 and goods rated for Military useSwan IslandsIncorporationa</v>
      </c>
      <c r="B5187" s="32" t="str">
        <f>VLOOKUP(D5187,Lookup!$A:$B,2,FALSE)</f>
        <v>Goods covered by EC Reg 1236/2005 and goods rated for Military use</v>
      </c>
      <c r="C5187" s="32" t="s">
        <v>352</v>
      </c>
      <c r="D5187" t="s">
        <v>337</v>
      </c>
      <c r="E5187" t="s">
        <v>36</v>
      </c>
      <c r="F5187" t="s">
        <v>285</v>
      </c>
      <c r="G5187" t="s">
        <v>332</v>
      </c>
      <c r="H5187" t="s">
        <v>1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</row>
    <row r="5188" spans="1:37">
      <c r="A5188" s="32" t="str">
        <f t="shared" si="81"/>
        <v>Goods covered by EC Reg 1236/2005 and goods rated for Military useSwazilandIncorporationa</v>
      </c>
      <c r="B5188" s="32" t="str">
        <f>VLOOKUP(D5188,Lookup!$A:$B,2,FALSE)</f>
        <v>Goods covered by EC Reg 1236/2005 and goods rated for Military use</v>
      </c>
      <c r="C5188" s="32" t="s">
        <v>352</v>
      </c>
      <c r="D5188" t="s">
        <v>337</v>
      </c>
      <c r="E5188" t="s">
        <v>35</v>
      </c>
      <c r="F5188" t="s">
        <v>285</v>
      </c>
      <c r="G5188" t="s">
        <v>332</v>
      </c>
      <c r="H5188" t="s">
        <v>1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</row>
    <row r="5189" spans="1:37">
      <c r="A5189" s="32" t="str">
        <f t="shared" si="81"/>
        <v>Goods covered by EC Reg 1236/2005 and goods rated for Military useSwedenIncorporationa</v>
      </c>
      <c r="B5189" s="32" t="str">
        <f>VLOOKUP(D5189,Lookup!$A:$B,2,FALSE)</f>
        <v>Goods covered by EC Reg 1236/2005 and goods rated for Military use</v>
      </c>
      <c r="C5189" s="32" t="s">
        <v>352</v>
      </c>
      <c r="D5189" t="s">
        <v>337</v>
      </c>
      <c r="E5189" t="s">
        <v>34</v>
      </c>
      <c r="F5189" t="s">
        <v>285</v>
      </c>
      <c r="G5189" t="s">
        <v>332</v>
      </c>
      <c r="H5189" t="s">
        <v>1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</row>
    <row r="5190" spans="1:37">
      <c r="A5190" s="32" t="str">
        <f t="shared" si="81"/>
        <v>Goods covered by EC Reg 1236/2005 and goods rated for Military useSwitzerlandIncorporationa</v>
      </c>
      <c r="B5190" s="32" t="str">
        <f>VLOOKUP(D5190,Lookup!$A:$B,2,FALSE)</f>
        <v>Goods covered by EC Reg 1236/2005 and goods rated for Military use</v>
      </c>
      <c r="C5190" s="32" t="s">
        <v>352</v>
      </c>
      <c r="D5190" t="s">
        <v>337</v>
      </c>
      <c r="E5190" t="s">
        <v>33</v>
      </c>
      <c r="F5190" t="s">
        <v>285</v>
      </c>
      <c r="G5190" t="s">
        <v>332</v>
      </c>
      <c r="H5190" t="s">
        <v>1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</row>
    <row r="5191" spans="1:37">
      <c r="A5191" s="32" t="str">
        <f t="shared" si="81"/>
        <v>Goods covered by EC Reg 1236/2005 and goods rated for Military useSyriaIncorporationa</v>
      </c>
      <c r="B5191" s="32" t="str">
        <f>VLOOKUP(D5191,Lookup!$A:$B,2,FALSE)</f>
        <v>Goods covered by EC Reg 1236/2005 and goods rated for Military use</v>
      </c>
      <c r="C5191" s="32" t="s">
        <v>352</v>
      </c>
      <c r="D5191" t="s">
        <v>337</v>
      </c>
      <c r="E5191" t="s">
        <v>32</v>
      </c>
      <c r="F5191" t="s">
        <v>285</v>
      </c>
      <c r="G5191" t="s">
        <v>332</v>
      </c>
      <c r="H5191" t="s">
        <v>1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</row>
    <row r="5192" spans="1:37">
      <c r="A5192" s="32" t="str">
        <f t="shared" si="81"/>
        <v>Goods covered by EC Reg 1236/2005 and goods rated for Military useTaiwanIncorporationa</v>
      </c>
      <c r="B5192" s="32" t="str">
        <f>VLOOKUP(D5192,Lookup!$A:$B,2,FALSE)</f>
        <v>Goods covered by EC Reg 1236/2005 and goods rated for Military use</v>
      </c>
      <c r="C5192" s="32" t="s">
        <v>352</v>
      </c>
      <c r="D5192" t="s">
        <v>337</v>
      </c>
      <c r="E5192" t="s">
        <v>31</v>
      </c>
      <c r="F5192" t="s">
        <v>285</v>
      </c>
      <c r="G5192" t="s">
        <v>332</v>
      </c>
      <c r="H5192" t="s">
        <v>1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</row>
    <row r="5193" spans="1:37">
      <c r="A5193" s="32" t="str">
        <f t="shared" si="81"/>
        <v>Goods covered by EC Reg 1236/2005 and goods rated for Military useTajikistanIncorporationa</v>
      </c>
      <c r="B5193" s="32" t="str">
        <f>VLOOKUP(D5193,Lookup!$A:$B,2,FALSE)</f>
        <v>Goods covered by EC Reg 1236/2005 and goods rated for Military use</v>
      </c>
      <c r="C5193" s="32" t="s">
        <v>352</v>
      </c>
      <c r="D5193" t="s">
        <v>337</v>
      </c>
      <c r="E5193" t="s">
        <v>30</v>
      </c>
      <c r="F5193" t="s">
        <v>285</v>
      </c>
      <c r="G5193" t="s">
        <v>332</v>
      </c>
      <c r="H5193" t="s">
        <v>1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</row>
    <row r="5194" spans="1:37">
      <c r="A5194" s="32" t="str">
        <f t="shared" si="81"/>
        <v>Goods covered by EC Reg 1236/2005 and goods rated for Military useTanzaniaIncorporationa</v>
      </c>
      <c r="B5194" s="32" t="str">
        <f>VLOOKUP(D5194,Lookup!$A:$B,2,FALSE)</f>
        <v>Goods covered by EC Reg 1236/2005 and goods rated for Military use</v>
      </c>
      <c r="C5194" s="32" t="s">
        <v>352</v>
      </c>
      <c r="D5194" t="s">
        <v>337</v>
      </c>
      <c r="E5194" t="s">
        <v>29</v>
      </c>
      <c r="F5194" t="s">
        <v>285</v>
      </c>
      <c r="G5194" t="s">
        <v>332</v>
      </c>
      <c r="H5194" t="s">
        <v>1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</row>
    <row r="5195" spans="1:37">
      <c r="A5195" s="32" t="str">
        <f t="shared" si="81"/>
        <v>Goods covered by EC Reg 1236/2005 and goods rated for Military useThailandIncorporationa</v>
      </c>
      <c r="B5195" s="32" t="str">
        <f>VLOOKUP(D5195,Lookup!$A:$B,2,FALSE)</f>
        <v>Goods covered by EC Reg 1236/2005 and goods rated for Military use</v>
      </c>
      <c r="C5195" s="32" t="s">
        <v>352</v>
      </c>
      <c r="D5195" t="s">
        <v>337</v>
      </c>
      <c r="E5195" t="s">
        <v>28</v>
      </c>
      <c r="F5195" t="s">
        <v>285</v>
      </c>
      <c r="G5195" t="s">
        <v>332</v>
      </c>
      <c r="H5195" t="s">
        <v>1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</row>
    <row r="5196" spans="1:37">
      <c r="A5196" s="32" t="str">
        <f t="shared" si="81"/>
        <v>Goods covered by EC Reg 1236/2005 and goods rated for Military useTogoIncorporationa</v>
      </c>
      <c r="B5196" s="32" t="str">
        <f>VLOOKUP(D5196,Lookup!$A:$B,2,FALSE)</f>
        <v>Goods covered by EC Reg 1236/2005 and goods rated for Military use</v>
      </c>
      <c r="C5196" s="32" t="s">
        <v>352</v>
      </c>
      <c r="D5196" t="s">
        <v>337</v>
      </c>
      <c r="E5196" t="s">
        <v>27</v>
      </c>
      <c r="F5196" t="s">
        <v>285</v>
      </c>
      <c r="G5196" t="s">
        <v>332</v>
      </c>
      <c r="H5196" t="s">
        <v>1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</row>
    <row r="5197" spans="1:37">
      <c r="A5197" s="32" t="str">
        <f t="shared" si="81"/>
        <v>Goods covered by EC Reg 1236/2005 and goods rated for Military useTokelau IslandsIncorporationa</v>
      </c>
      <c r="B5197" s="32" t="str">
        <f>VLOOKUP(D5197,Lookup!$A:$B,2,FALSE)</f>
        <v>Goods covered by EC Reg 1236/2005 and goods rated for Military use</v>
      </c>
      <c r="C5197" s="32" t="s">
        <v>352</v>
      </c>
      <c r="D5197" t="s">
        <v>337</v>
      </c>
      <c r="E5197" t="s">
        <v>26</v>
      </c>
      <c r="F5197" t="s">
        <v>285</v>
      </c>
      <c r="G5197" t="s">
        <v>332</v>
      </c>
      <c r="H5197" t="s">
        <v>1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</row>
    <row r="5198" spans="1:37">
      <c r="A5198" s="32" t="str">
        <f t="shared" si="81"/>
        <v>Goods covered by EC Reg 1236/2005 and goods rated for Military useTongaIncorporationa</v>
      </c>
      <c r="B5198" s="32" t="str">
        <f>VLOOKUP(D5198,Lookup!$A:$B,2,FALSE)</f>
        <v>Goods covered by EC Reg 1236/2005 and goods rated for Military use</v>
      </c>
      <c r="C5198" s="32" t="s">
        <v>352</v>
      </c>
      <c r="D5198" t="s">
        <v>337</v>
      </c>
      <c r="E5198" t="s">
        <v>25</v>
      </c>
      <c r="F5198" t="s">
        <v>285</v>
      </c>
      <c r="G5198" t="s">
        <v>332</v>
      </c>
      <c r="H5198" t="s">
        <v>1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</row>
    <row r="5199" spans="1:37">
      <c r="A5199" s="32" t="str">
        <f t="shared" si="81"/>
        <v>Goods covered by EC Reg 1236/2005 and goods rated for Military useTrinidad and TobagoIncorporationa</v>
      </c>
      <c r="B5199" s="32" t="str">
        <f>VLOOKUP(D5199,Lookup!$A:$B,2,FALSE)</f>
        <v>Goods covered by EC Reg 1236/2005 and goods rated for Military use</v>
      </c>
      <c r="C5199" s="32" t="s">
        <v>352</v>
      </c>
      <c r="D5199" t="s">
        <v>337</v>
      </c>
      <c r="E5199" t="s">
        <v>24</v>
      </c>
      <c r="F5199" t="s">
        <v>285</v>
      </c>
      <c r="G5199" t="s">
        <v>332</v>
      </c>
      <c r="H5199" t="s">
        <v>1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</row>
    <row r="5200" spans="1:37">
      <c r="A5200" s="32" t="str">
        <f t="shared" si="81"/>
        <v>Goods covered by EC Reg 1236/2005 and goods rated for Military useTunisiaIncorporationa</v>
      </c>
      <c r="B5200" s="32" t="str">
        <f>VLOOKUP(D5200,Lookup!$A:$B,2,FALSE)</f>
        <v>Goods covered by EC Reg 1236/2005 and goods rated for Military use</v>
      </c>
      <c r="C5200" s="32" t="s">
        <v>352</v>
      </c>
      <c r="D5200" t="s">
        <v>337</v>
      </c>
      <c r="E5200" t="s">
        <v>23</v>
      </c>
      <c r="F5200" t="s">
        <v>285</v>
      </c>
      <c r="G5200" t="s">
        <v>332</v>
      </c>
      <c r="H5200" t="s">
        <v>1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</row>
    <row r="5201" spans="1:37">
      <c r="A5201" s="32" t="str">
        <f t="shared" si="81"/>
        <v>Goods covered by EC Reg 1236/2005 and goods rated for Military useTurkeyIncorporationa</v>
      </c>
      <c r="B5201" s="32" t="str">
        <f>VLOOKUP(D5201,Lookup!$A:$B,2,FALSE)</f>
        <v>Goods covered by EC Reg 1236/2005 and goods rated for Military use</v>
      </c>
      <c r="C5201" s="32" t="s">
        <v>352</v>
      </c>
      <c r="D5201" t="s">
        <v>337</v>
      </c>
      <c r="E5201" t="s">
        <v>22</v>
      </c>
      <c r="F5201" t="s">
        <v>285</v>
      </c>
      <c r="G5201" t="s">
        <v>332</v>
      </c>
      <c r="H5201" t="s">
        <v>1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</row>
    <row r="5202" spans="1:37">
      <c r="A5202" s="32" t="str">
        <f t="shared" si="81"/>
        <v>Goods covered by EC Reg 1236/2005 and goods rated for Military useTurkmenistanIncorporationa</v>
      </c>
      <c r="B5202" s="32" t="str">
        <f>VLOOKUP(D5202,Lookup!$A:$B,2,FALSE)</f>
        <v>Goods covered by EC Reg 1236/2005 and goods rated for Military use</v>
      </c>
      <c r="C5202" s="32" t="s">
        <v>352</v>
      </c>
      <c r="D5202" t="s">
        <v>337</v>
      </c>
      <c r="E5202" t="s">
        <v>21</v>
      </c>
      <c r="F5202" t="s">
        <v>285</v>
      </c>
      <c r="G5202" t="s">
        <v>332</v>
      </c>
      <c r="H5202" t="s">
        <v>1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</row>
    <row r="5203" spans="1:37">
      <c r="A5203" s="32" t="str">
        <f t="shared" si="81"/>
        <v>Goods covered by EC Reg 1236/2005 and goods rated for Military useTurks and Caicos IslandsIncorporationa</v>
      </c>
      <c r="B5203" s="32" t="str">
        <f>VLOOKUP(D5203,Lookup!$A:$B,2,FALSE)</f>
        <v>Goods covered by EC Reg 1236/2005 and goods rated for Military use</v>
      </c>
      <c r="C5203" s="32" t="s">
        <v>352</v>
      </c>
      <c r="D5203" t="s">
        <v>337</v>
      </c>
      <c r="E5203" t="s">
        <v>20</v>
      </c>
      <c r="F5203" t="s">
        <v>285</v>
      </c>
      <c r="G5203" t="s">
        <v>332</v>
      </c>
      <c r="H5203" t="s">
        <v>1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</row>
    <row r="5204" spans="1:37">
      <c r="A5204" s="32" t="str">
        <f t="shared" si="81"/>
        <v>Goods covered by EC Reg 1236/2005 and goods rated for Military useTuvaluIncorporationa</v>
      </c>
      <c r="B5204" s="32" t="str">
        <f>VLOOKUP(D5204,Lookup!$A:$B,2,FALSE)</f>
        <v>Goods covered by EC Reg 1236/2005 and goods rated for Military use</v>
      </c>
      <c r="C5204" s="32" t="s">
        <v>352</v>
      </c>
      <c r="D5204" t="s">
        <v>337</v>
      </c>
      <c r="E5204" t="s">
        <v>19</v>
      </c>
      <c r="F5204" t="s">
        <v>285</v>
      </c>
      <c r="G5204" t="s">
        <v>332</v>
      </c>
      <c r="H5204" t="s">
        <v>1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</row>
    <row r="5205" spans="1:37">
      <c r="A5205" s="32" t="str">
        <f t="shared" si="81"/>
        <v>Goods covered by EC Reg 1236/2005 and goods rated for Military useUgandaIncorporationa</v>
      </c>
      <c r="B5205" s="32" t="str">
        <f>VLOOKUP(D5205,Lookup!$A:$B,2,FALSE)</f>
        <v>Goods covered by EC Reg 1236/2005 and goods rated for Military use</v>
      </c>
      <c r="C5205" s="32" t="s">
        <v>352</v>
      </c>
      <c r="D5205" t="s">
        <v>337</v>
      </c>
      <c r="E5205" t="s">
        <v>18</v>
      </c>
      <c r="F5205" t="s">
        <v>285</v>
      </c>
      <c r="G5205" t="s">
        <v>332</v>
      </c>
      <c r="H5205" t="s">
        <v>1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</row>
    <row r="5206" spans="1:37">
      <c r="A5206" s="32" t="str">
        <f t="shared" si="81"/>
        <v>Goods covered by EC Reg 1236/2005 and goods rated for Military useUkraineIncorporationa</v>
      </c>
      <c r="B5206" s="32" t="str">
        <f>VLOOKUP(D5206,Lookup!$A:$B,2,FALSE)</f>
        <v>Goods covered by EC Reg 1236/2005 and goods rated for Military use</v>
      </c>
      <c r="C5206" s="32" t="s">
        <v>352</v>
      </c>
      <c r="D5206" t="s">
        <v>337</v>
      </c>
      <c r="E5206" t="s">
        <v>17</v>
      </c>
      <c r="F5206" t="s">
        <v>285</v>
      </c>
      <c r="G5206" t="s">
        <v>332</v>
      </c>
      <c r="H5206" t="s">
        <v>1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</row>
    <row r="5207" spans="1:37">
      <c r="A5207" s="32" t="str">
        <f t="shared" si="81"/>
        <v>Goods covered by EC Reg 1236/2005 and goods rated for Military useUnited Arab EmiratesIncorporationa</v>
      </c>
      <c r="B5207" s="32" t="str">
        <f>VLOOKUP(D5207,Lookup!$A:$B,2,FALSE)</f>
        <v>Goods covered by EC Reg 1236/2005 and goods rated for Military use</v>
      </c>
      <c r="C5207" s="32" t="s">
        <v>352</v>
      </c>
      <c r="D5207" t="s">
        <v>337</v>
      </c>
      <c r="E5207" t="s">
        <v>16</v>
      </c>
      <c r="F5207" t="s">
        <v>285</v>
      </c>
      <c r="G5207" t="s">
        <v>332</v>
      </c>
      <c r="H5207" t="s">
        <v>1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</row>
    <row r="5208" spans="1:37">
      <c r="A5208" s="32" t="str">
        <f t="shared" si="81"/>
        <v>Goods covered by EC Reg 1236/2005 and goods rated for Military useUnited KingdomIncorporationa</v>
      </c>
      <c r="B5208" s="32" t="str">
        <f>VLOOKUP(D5208,Lookup!$A:$B,2,FALSE)</f>
        <v>Goods covered by EC Reg 1236/2005 and goods rated for Military use</v>
      </c>
      <c r="C5208" s="32" t="s">
        <v>352</v>
      </c>
      <c r="D5208" t="s">
        <v>337</v>
      </c>
      <c r="E5208" t="s">
        <v>15</v>
      </c>
      <c r="F5208" t="s">
        <v>285</v>
      </c>
      <c r="G5208" t="s">
        <v>332</v>
      </c>
      <c r="H5208" t="s">
        <v>1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</row>
    <row r="5209" spans="1:37">
      <c r="A5209" s="32" t="str">
        <f t="shared" si="81"/>
        <v>Goods covered by EC Reg 1236/2005 and goods rated for Military useUnited States Minor Outlying IslandsIncorporationa</v>
      </c>
      <c r="B5209" s="32" t="str">
        <f>VLOOKUP(D5209,Lookup!$A:$B,2,FALSE)</f>
        <v>Goods covered by EC Reg 1236/2005 and goods rated for Military use</v>
      </c>
      <c r="C5209" s="32" t="s">
        <v>352</v>
      </c>
      <c r="D5209" t="s">
        <v>337</v>
      </c>
      <c r="E5209" t="s">
        <v>14</v>
      </c>
      <c r="F5209" t="s">
        <v>285</v>
      </c>
      <c r="G5209" t="s">
        <v>332</v>
      </c>
      <c r="H5209" t="s">
        <v>1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</row>
    <row r="5210" spans="1:37">
      <c r="A5210" s="32" t="str">
        <f t="shared" si="81"/>
        <v>Goods covered by EC Reg 1236/2005 and goods rated for Military useUnited States of AmericaIncorporationa</v>
      </c>
      <c r="B5210" s="32" t="str">
        <f>VLOOKUP(D5210,Lookup!$A:$B,2,FALSE)</f>
        <v>Goods covered by EC Reg 1236/2005 and goods rated for Military use</v>
      </c>
      <c r="C5210" s="32" t="s">
        <v>352</v>
      </c>
      <c r="D5210" t="s">
        <v>337</v>
      </c>
      <c r="E5210" t="s">
        <v>13</v>
      </c>
      <c r="F5210" t="s">
        <v>285</v>
      </c>
      <c r="G5210" t="s">
        <v>332</v>
      </c>
      <c r="H5210" t="s">
        <v>1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</row>
    <row r="5211" spans="1:37">
      <c r="A5211" s="32" t="str">
        <f t="shared" si="81"/>
        <v>Goods covered by EC Reg 1236/2005 and goods rated for Military useUruguayIncorporationa</v>
      </c>
      <c r="B5211" s="32" t="str">
        <f>VLOOKUP(D5211,Lookup!$A:$B,2,FALSE)</f>
        <v>Goods covered by EC Reg 1236/2005 and goods rated for Military use</v>
      </c>
      <c r="C5211" s="32" t="s">
        <v>352</v>
      </c>
      <c r="D5211" t="s">
        <v>337</v>
      </c>
      <c r="E5211" t="s">
        <v>12</v>
      </c>
      <c r="F5211" t="s">
        <v>285</v>
      </c>
      <c r="G5211" t="s">
        <v>332</v>
      </c>
      <c r="H5211" t="s">
        <v>1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</row>
    <row r="5212" spans="1:37">
      <c r="A5212" s="32" t="str">
        <f t="shared" si="81"/>
        <v>Goods covered by EC Reg 1236/2005 and goods rated for Military useUzbekistanIncorporationa</v>
      </c>
      <c r="B5212" s="32" t="str">
        <f>VLOOKUP(D5212,Lookup!$A:$B,2,FALSE)</f>
        <v>Goods covered by EC Reg 1236/2005 and goods rated for Military use</v>
      </c>
      <c r="C5212" s="32" t="s">
        <v>352</v>
      </c>
      <c r="D5212" t="s">
        <v>337</v>
      </c>
      <c r="E5212" t="s">
        <v>11</v>
      </c>
      <c r="F5212" t="s">
        <v>285</v>
      </c>
      <c r="G5212" t="s">
        <v>332</v>
      </c>
      <c r="H5212" t="s">
        <v>1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</row>
    <row r="5213" spans="1:37">
      <c r="A5213" s="32" t="str">
        <f t="shared" si="81"/>
        <v>Goods covered by EC Reg 1236/2005 and goods rated for Military useVanuatuIncorporationa</v>
      </c>
      <c r="B5213" s="32" t="str">
        <f>VLOOKUP(D5213,Lookup!$A:$B,2,FALSE)</f>
        <v>Goods covered by EC Reg 1236/2005 and goods rated for Military use</v>
      </c>
      <c r="C5213" s="32" t="s">
        <v>352</v>
      </c>
      <c r="D5213" t="s">
        <v>337</v>
      </c>
      <c r="E5213" t="s">
        <v>10</v>
      </c>
      <c r="F5213" t="s">
        <v>285</v>
      </c>
      <c r="G5213" t="s">
        <v>332</v>
      </c>
      <c r="H5213" t="s">
        <v>1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</row>
    <row r="5214" spans="1:37">
      <c r="A5214" s="32" t="str">
        <f t="shared" si="81"/>
        <v>Goods covered by EC Reg 1236/2005 and goods rated for Military useVatican CityIncorporationa</v>
      </c>
      <c r="B5214" s="32" t="str">
        <f>VLOOKUP(D5214,Lookup!$A:$B,2,FALSE)</f>
        <v>Goods covered by EC Reg 1236/2005 and goods rated for Military use</v>
      </c>
      <c r="C5214" s="32" t="s">
        <v>352</v>
      </c>
      <c r="D5214" t="s">
        <v>337</v>
      </c>
      <c r="E5214" t="s">
        <v>9</v>
      </c>
      <c r="F5214" t="s">
        <v>285</v>
      </c>
      <c r="G5214" t="s">
        <v>332</v>
      </c>
      <c r="H5214" t="s">
        <v>1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</row>
    <row r="5215" spans="1:37">
      <c r="A5215" s="32" t="str">
        <f t="shared" si="81"/>
        <v>Goods covered by EC Reg 1236/2005 and goods rated for Military useVenezuelaIncorporationa</v>
      </c>
      <c r="B5215" s="32" t="str">
        <f>VLOOKUP(D5215,Lookup!$A:$B,2,FALSE)</f>
        <v>Goods covered by EC Reg 1236/2005 and goods rated for Military use</v>
      </c>
      <c r="C5215" s="32" t="s">
        <v>352</v>
      </c>
      <c r="D5215" t="s">
        <v>337</v>
      </c>
      <c r="E5215" t="s">
        <v>8</v>
      </c>
      <c r="F5215" t="s">
        <v>285</v>
      </c>
      <c r="G5215" t="s">
        <v>332</v>
      </c>
      <c r="H5215" t="s">
        <v>1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</row>
    <row r="5216" spans="1:37">
      <c r="A5216" s="32" t="str">
        <f t="shared" si="81"/>
        <v>Goods covered by EC Reg 1236/2005 and goods rated for Military useVessel and/or Platform in International WatersIncorporationa</v>
      </c>
      <c r="B5216" s="32" t="str">
        <f>VLOOKUP(D5216,Lookup!$A:$B,2,FALSE)</f>
        <v>Goods covered by EC Reg 1236/2005 and goods rated for Military use</v>
      </c>
      <c r="C5216" s="32" t="s">
        <v>352</v>
      </c>
      <c r="D5216" t="s">
        <v>337</v>
      </c>
      <c r="E5216" t="s">
        <v>349</v>
      </c>
      <c r="F5216" t="s">
        <v>285</v>
      </c>
      <c r="G5216" t="s">
        <v>332</v>
      </c>
      <c r="H5216" t="s">
        <v>1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</row>
    <row r="5217" spans="1:37">
      <c r="A5217" s="32" t="str">
        <f t="shared" si="81"/>
        <v>Goods covered by EC Reg 1236/2005 and goods rated for Military useVietnamIncorporationa</v>
      </c>
      <c r="B5217" s="32" t="str">
        <f>VLOOKUP(D5217,Lookup!$A:$B,2,FALSE)</f>
        <v>Goods covered by EC Reg 1236/2005 and goods rated for Military use</v>
      </c>
      <c r="C5217" s="32" t="s">
        <v>352</v>
      </c>
      <c r="D5217" t="s">
        <v>337</v>
      </c>
      <c r="E5217" t="s">
        <v>7</v>
      </c>
      <c r="F5217" t="s">
        <v>285</v>
      </c>
      <c r="G5217" t="s">
        <v>332</v>
      </c>
      <c r="H5217" t="s">
        <v>1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</row>
    <row r="5218" spans="1:37">
      <c r="A5218" s="32" t="str">
        <f t="shared" si="81"/>
        <v>Goods covered by EC Reg 1236/2005 and goods rated for Military useVirgin Islands of USAIncorporationa</v>
      </c>
      <c r="B5218" s="32" t="str">
        <f>VLOOKUP(D5218,Lookup!$A:$B,2,FALSE)</f>
        <v>Goods covered by EC Reg 1236/2005 and goods rated for Military use</v>
      </c>
      <c r="C5218" s="32" t="s">
        <v>352</v>
      </c>
      <c r="D5218" t="s">
        <v>337</v>
      </c>
      <c r="E5218" t="s">
        <v>6</v>
      </c>
      <c r="F5218" t="s">
        <v>285</v>
      </c>
      <c r="G5218" t="s">
        <v>332</v>
      </c>
      <c r="H5218" t="s">
        <v>1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</row>
    <row r="5219" spans="1:37">
      <c r="A5219" s="32" t="str">
        <f t="shared" si="81"/>
        <v>Goods covered by EC Reg 1236/2005 and goods rated for Military useWake IslandIncorporationa</v>
      </c>
      <c r="B5219" s="32" t="str">
        <f>VLOOKUP(D5219,Lookup!$A:$B,2,FALSE)</f>
        <v>Goods covered by EC Reg 1236/2005 and goods rated for Military use</v>
      </c>
      <c r="C5219" s="32" t="s">
        <v>352</v>
      </c>
      <c r="D5219" t="s">
        <v>337</v>
      </c>
      <c r="E5219" t="s">
        <v>5</v>
      </c>
      <c r="F5219" t="s">
        <v>285</v>
      </c>
      <c r="G5219" t="s">
        <v>332</v>
      </c>
      <c r="H5219" t="s">
        <v>1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</row>
    <row r="5220" spans="1:37">
      <c r="A5220" s="32" t="str">
        <f t="shared" si="81"/>
        <v>Goods covered by EC Reg 1236/2005 and goods rated for Military useWallis and Futuna IslandsIncorporationa</v>
      </c>
      <c r="B5220" s="32" t="str">
        <f>VLOOKUP(D5220,Lookup!$A:$B,2,FALSE)</f>
        <v>Goods covered by EC Reg 1236/2005 and goods rated for Military use</v>
      </c>
      <c r="C5220" s="32" t="s">
        <v>352</v>
      </c>
      <c r="D5220" t="s">
        <v>337</v>
      </c>
      <c r="E5220" t="s">
        <v>4</v>
      </c>
      <c r="F5220" t="s">
        <v>285</v>
      </c>
      <c r="G5220" t="s">
        <v>332</v>
      </c>
      <c r="H5220" t="s">
        <v>1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</row>
    <row r="5221" spans="1:37">
      <c r="A5221" s="32" t="str">
        <f t="shared" si="81"/>
        <v>Goods covered by EC Reg 1236/2005 and goods rated for Military useYemenIncorporationa</v>
      </c>
      <c r="B5221" s="32" t="str">
        <f>VLOOKUP(D5221,Lookup!$A:$B,2,FALSE)</f>
        <v>Goods covered by EC Reg 1236/2005 and goods rated for Military use</v>
      </c>
      <c r="C5221" s="32" t="s">
        <v>352</v>
      </c>
      <c r="D5221" t="s">
        <v>337</v>
      </c>
      <c r="E5221" t="s">
        <v>3</v>
      </c>
      <c r="F5221" t="s">
        <v>285</v>
      </c>
      <c r="G5221" t="s">
        <v>332</v>
      </c>
      <c r="H5221" t="s">
        <v>1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</row>
    <row r="5222" spans="1:37">
      <c r="A5222" s="32" t="str">
        <f t="shared" si="81"/>
        <v>Goods covered by EC Reg 1236/2005 and goods rated for Military useZambiaIncorporationa</v>
      </c>
      <c r="B5222" s="32" t="str">
        <f>VLOOKUP(D5222,Lookup!$A:$B,2,FALSE)</f>
        <v>Goods covered by EC Reg 1236/2005 and goods rated for Military use</v>
      </c>
      <c r="C5222" s="32" t="s">
        <v>352</v>
      </c>
      <c r="D5222" t="s">
        <v>337</v>
      </c>
      <c r="E5222" t="s">
        <v>2</v>
      </c>
      <c r="F5222" t="s">
        <v>285</v>
      </c>
      <c r="G5222" t="s">
        <v>332</v>
      </c>
      <c r="H5222" t="s">
        <v>1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</row>
    <row r="5223" spans="1:37">
      <c r="A5223" s="32" t="str">
        <f t="shared" si="81"/>
        <v>Goods covered by EC Reg 1236/2005 and goods rated for Military useZimbabweIncorporationa</v>
      </c>
      <c r="B5223" s="32" t="str">
        <f>VLOOKUP(D5223,Lookup!$A:$B,2,FALSE)</f>
        <v>Goods covered by EC Reg 1236/2005 and goods rated for Military use</v>
      </c>
      <c r="C5223" s="32" t="s">
        <v>352</v>
      </c>
      <c r="D5223" t="s">
        <v>337</v>
      </c>
      <c r="E5223" t="s">
        <v>0</v>
      </c>
      <c r="F5223" t="s">
        <v>285</v>
      </c>
      <c r="G5223" t="s">
        <v>332</v>
      </c>
      <c r="H5223" t="s">
        <v>1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</row>
    <row r="5224" spans="1:37">
      <c r="A5224" s="32" t="str">
        <f t="shared" si="81"/>
        <v>Goods covered by EC Reg 1236/2005 and goods rated for Military use and goods rated for Non-military useAfghanistanPermanenta</v>
      </c>
      <c r="B5224" s="32" t="str">
        <f>VLOOKUP(D5224,Lookup!$A:$B,2,FALSE)</f>
        <v>Goods covered by EC Reg 1236/2005 and goods rated for Military use and goods rated for Non-military use</v>
      </c>
      <c r="C5224" s="32" t="s">
        <v>352</v>
      </c>
      <c r="D5224" t="s">
        <v>339</v>
      </c>
      <c r="E5224" t="s">
        <v>253</v>
      </c>
      <c r="F5224" t="s">
        <v>288</v>
      </c>
      <c r="G5224" t="s">
        <v>332</v>
      </c>
      <c r="H5224" t="s">
        <v>1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</row>
    <row r="5225" spans="1:37">
      <c r="A5225" s="32" t="str">
        <f t="shared" si="81"/>
        <v>Goods covered by EC Reg 1236/2005 and goods rated for Military use and goods rated for Non-military useAland IslandsPermanenta</v>
      </c>
      <c r="B5225" s="32" t="str">
        <f>VLOOKUP(D5225,Lookup!$A:$B,2,FALSE)</f>
        <v>Goods covered by EC Reg 1236/2005 and goods rated for Military use and goods rated for Non-military use</v>
      </c>
      <c r="C5225" s="32" t="s">
        <v>352</v>
      </c>
      <c r="D5225" t="s">
        <v>339</v>
      </c>
      <c r="E5225" t="s">
        <v>252</v>
      </c>
      <c r="F5225" t="s">
        <v>288</v>
      </c>
      <c r="G5225" t="s">
        <v>332</v>
      </c>
      <c r="H5225" t="s">
        <v>1</v>
      </c>
      <c r="I5225">
        <v>0</v>
      </c>
      <c r="J5225">
        <v>0</v>
      </c>
      <c r="K5225">
        <v>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</row>
    <row r="5226" spans="1:37">
      <c r="A5226" s="32" t="str">
        <f t="shared" si="81"/>
        <v>Goods covered by EC Reg 1236/2005 and goods rated for Military use and goods rated for Non-military useAlbaniaPermanenta</v>
      </c>
      <c r="B5226" s="32" t="str">
        <f>VLOOKUP(D5226,Lookup!$A:$B,2,FALSE)</f>
        <v>Goods covered by EC Reg 1236/2005 and goods rated for Military use and goods rated for Non-military use</v>
      </c>
      <c r="C5226" s="32" t="s">
        <v>352</v>
      </c>
      <c r="D5226" t="s">
        <v>339</v>
      </c>
      <c r="E5226" t="s">
        <v>251</v>
      </c>
      <c r="F5226" t="s">
        <v>288</v>
      </c>
      <c r="G5226" t="s">
        <v>332</v>
      </c>
      <c r="H5226" t="s">
        <v>1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</row>
    <row r="5227" spans="1:37">
      <c r="A5227" s="32" t="str">
        <f t="shared" si="81"/>
        <v>Goods covered by EC Reg 1236/2005 and goods rated for Military use and goods rated for Non-military useAlgeriaPermanenta</v>
      </c>
      <c r="B5227" s="32" t="str">
        <f>VLOOKUP(D5227,Lookup!$A:$B,2,FALSE)</f>
        <v>Goods covered by EC Reg 1236/2005 and goods rated for Military use and goods rated for Non-military use</v>
      </c>
      <c r="C5227" s="32" t="s">
        <v>352</v>
      </c>
      <c r="D5227" t="s">
        <v>339</v>
      </c>
      <c r="E5227" t="s">
        <v>250</v>
      </c>
      <c r="F5227" t="s">
        <v>288</v>
      </c>
      <c r="G5227" t="s">
        <v>332</v>
      </c>
      <c r="H5227" t="s">
        <v>1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</row>
    <row r="5228" spans="1:37">
      <c r="A5228" s="32" t="str">
        <f t="shared" si="81"/>
        <v>Goods covered by EC Reg 1236/2005 and goods rated for Military use and goods rated for Non-military useAmerican SamoaPermanenta</v>
      </c>
      <c r="B5228" s="32" t="str">
        <f>VLOOKUP(D5228,Lookup!$A:$B,2,FALSE)</f>
        <v>Goods covered by EC Reg 1236/2005 and goods rated for Military use and goods rated for Non-military use</v>
      </c>
      <c r="C5228" s="32" t="s">
        <v>352</v>
      </c>
      <c r="D5228" t="s">
        <v>339</v>
      </c>
      <c r="E5228" t="s">
        <v>249</v>
      </c>
      <c r="F5228" t="s">
        <v>288</v>
      </c>
      <c r="G5228" t="s">
        <v>332</v>
      </c>
      <c r="H5228" t="s">
        <v>1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</row>
    <row r="5229" spans="1:37">
      <c r="A5229" s="32" t="str">
        <f t="shared" si="81"/>
        <v>Goods covered by EC Reg 1236/2005 and goods rated for Military use and goods rated for Non-military useAndorraPermanenta</v>
      </c>
      <c r="B5229" s="32" t="str">
        <f>VLOOKUP(D5229,Lookup!$A:$B,2,FALSE)</f>
        <v>Goods covered by EC Reg 1236/2005 and goods rated for Military use and goods rated for Non-military use</v>
      </c>
      <c r="C5229" s="32" t="s">
        <v>352</v>
      </c>
      <c r="D5229" t="s">
        <v>339</v>
      </c>
      <c r="E5229" t="s">
        <v>248</v>
      </c>
      <c r="F5229" t="s">
        <v>288</v>
      </c>
      <c r="G5229" t="s">
        <v>332</v>
      </c>
      <c r="H5229" t="s">
        <v>1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</row>
    <row r="5230" spans="1:37">
      <c r="A5230" s="32" t="str">
        <f t="shared" si="81"/>
        <v>Goods covered by EC Reg 1236/2005 and goods rated for Military use and goods rated for Non-military useAngolaPermanenta</v>
      </c>
      <c r="B5230" s="32" t="str">
        <f>VLOOKUP(D5230,Lookup!$A:$B,2,FALSE)</f>
        <v>Goods covered by EC Reg 1236/2005 and goods rated for Military use and goods rated for Non-military use</v>
      </c>
      <c r="C5230" s="32" t="s">
        <v>352</v>
      </c>
      <c r="D5230" t="s">
        <v>339</v>
      </c>
      <c r="E5230" t="s">
        <v>247</v>
      </c>
      <c r="F5230" t="s">
        <v>288</v>
      </c>
      <c r="G5230" t="s">
        <v>332</v>
      </c>
      <c r="H5230" t="s">
        <v>1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</row>
    <row r="5231" spans="1:37">
      <c r="A5231" s="32" t="str">
        <f t="shared" si="81"/>
        <v>Goods covered by EC Reg 1236/2005 and goods rated for Military use and goods rated for Non-military useAnguillaPermanenta</v>
      </c>
      <c r="B5231" s="32" t="str">
        <f>VLOOKUP(D5231,Lookup!$A:$B,2,FALSE)</f>
        <v>Goods covered by EC Reg 1236/2005 and goods rated for Military use and goods rated for Non-military use</v>
      </c>
      <c r="C5231" s="32" t="s">
        <v>352</v>
      </c>
      <c r="D5231" t="s">
        <v>339</v>
      </c>
      <c r="E5231" t="s">
        <v>246</v>
      </c>
      <c r="F5231" t="s">
        <v>288</v>
      </c>
      <c r="G5231" t="s">
        <v>332</v>
      </c>
      <c r="H5231" t="s">
        <v>1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</row>
    <row r="5232" spans="1:37">
      <c r="A5232" s="32" t="str">
        <f t="shared" si="81"/>
        <v>Goods covered by EC Reg 1236/2005 and goods rated for Military use and goods rated for Non-military useAntarcticaPermanenta</v>
      </c>
      <c r="B5232" s="32" t="str">
        <f>VLOOKUP(D5232,Lookup!$A:$B,2,FALSE)</f>
        <v>Goods covered by EC Reg 1236/2005 and goods rated for Military use and goods rated for Non-military use</v>
      </c>
      <c r="C5232" s="32" t="s">
        <v>352</v>
      </c>
      <c r="D5232" t="s">
        <v>339</v>
      </c>
      <c r="E5232" t="s">
        <v>245</v>
      </c>
      <c r="F5232" t="s">
        <v>288</v>
      </c>
      <c r="G5232" t="s">
        <v>332</v>
      </c>
      <c r="H5232" t="s">
        <v>1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</row>
    <row r="5233" spans="1:37">
      <c r="A5233" s="32" t="str">
        <f t="shared" si="81"/>
        <v>Goods covered by EC Reg 1236/2005 and goods rated for Military use and goods rated for Non-military useAntigua and BarbudaPermanenta</v>
      </c>
      <c r="B5233" s="32" t="str">
        <f>VLOOKUP(D5233,Lookup!$A:$B,2,FALSE)</f>
        <v>Goods covered by EC Reg 1236/2005 and goods rated for Military use and goods rated for Non-military use</v>
      </c>
      <c r="C5233" s="32" t="s">
        <v>352</v>
      </c>
      <c r="D5233" t="s">
        <v>339</v>
      </c>
      <c r="E5233" t="s">
        <v>244</v>
      </c>
      <c r="F5233" t="s">
        <v>288</v>
      </c>
      <c r="G5233" t="s">
        <v>332</v>
      </c>
      <c r="H5233" t="s">
        <v>1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</row>
    <row r="5234" spans="1:37">
      <c r="A5234" s="32" t="str">
        <f t="shared" si="81"/>
        <v>Goods covered by EC Reg 1236/2005 and goods rated for Military use and goods rated for Non-military useArgentinaPermanenta</v>
      </c>
      <c r="B5234" s="32" t="str">
        <f>VLOOKUP(D5234,Lookup!$A:$B,2,FALSE)</f>
        <v>Goods covered by EC Reg 1236/2005 and goods rated for Military use and goods rated for Non-military use</v>
      </c>
      <c r="C5234" s="32" t="s">
        <v>352</v>
      </c>
      <c r="D5234" t="s">
        <v>339</v>
      </c>
      <c r="E5234" t="s">
        <v>243</v>
      </c>
      <c r="F5234" t="s">
        <v>288</v>
      </c>
      <c r="G5234" t="s">
        <v>332</v>
      </c>
      <c r="H5234" t="s">
        <v>1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</row>
    <row r="5235" spans="1:37">
      <c r="A5235" s="32" t="str">
        <f t="shared" si="81"/>
        <v>Goods covered by EC Reg 1236/2005 and goods rated for Military use and goods rated for Non-military useArmeniaPermanenta</v>
      </c>
      <c r="B5235" s="32" t="str">
        <f>VLOOKUP(D5235,Lookup!$A:$B,2,FALSE)</f>
        <v>Goods covered by EC Reg 1236/2005 and goods rated for Military use and goods rated for Non-military use</v>
      </c>
      <c r="C5235" s="32" t="s">
        <v>352</v>
      </c>
      <c r="D5235" t="s">
        <v>339</v>
      </c>
      <c r="E5235" t="s">
        <v>242</v>
      </c>
      <c r="F5235" t="s">
        <v>288</v>
      </c>
      <c r="G5235" t="s">
        <v>332</v>
      </c>
      <c r="H5235" t="s">
        <v>1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</row>
    <row r="5236" spans="1:37">
      <c r="A5236" s="32" t="str">
        <f t="shared" si="81"/>
        <v>Goods covered by EC Reg 1236/2005 and goods rated for Military use and goods rated for Non-military useArubaPermanenta</v>
      </c>
      <c r="B5236" s="32" t="str">
        <f>VLOOKUP(D5236,Lookup!$A:$B,2,FALSE)</f>
        <v>Goods covered by EC Reg 1236/2005 and goods rated for Military use and goods rated for Non-military use</v>
      </c>
      <c r="C5236" s="32" t="s">
        <v>352</v>
      </c>
      <c r="D5236" t="s">
        <v>339</v>
      </c>
      <c r="E5236" t="s">
        <v>241</v>
      </c>
      <c r="F5236" t="s">
        <v>288</v>
      </c>
      <c r="G5236" t="s">
        <v>332</v>
      </c>
      <c r="H5236" t="s">
        <v>1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</row>
    <row r="5237" spans="1:37">
      <c r="A5237" s="32" t="str">
        <f t="shared" si="81"/>
        <v>Goods covered by EC Reg 1236/2005 and goods rated for Military use and goods rated for Non-military useAustraliaPermanenta</v>
      </c>
      <c r="B5237" s="32" t="str">
        <f>VLOOKUP(D5237,Lookup!$A:$B,2,FALSE)</f>
        <v>Goods covered by EC Reg 1236/2005 and goods rated for Military use and goods rated for Non-military use</v>
      </c>
      <c r="C5237" s="32" t="s">
        <v>352</v>
      </c>
      <c r="D5237" t="s">
        <v>339</v>
      </c>
      <c r="E5237" t="s">
        <v>240</v>
      </c>
      <c r="F5237" t="s">
        <v>288</v>
      </c>
      <c r="G5237" t="s">
        <v>332</v>
      </c>
      <c r="H5237" t="s">
        <v>1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</row>
    <row r="5238" spans="1:37">
      <c r="A5238" s="32" t="str">
        <f t="shared" si="81"/>
        <v>Goods covered by EC Reg 1236/2005 and goods rated for Military use and goods rated for Non-military useAustralian Antarctic TerritoryPermanenta</v>
      </c>
      <c r="B5238" s="32" t="str">
        <f>VLOOKUP(D5238,Lookup!$A:$B,2,FALSE)</f>
        <v>Goods covered by EC Reg 1236/2005 and goods rated for Military use and goods rated for Non-military use</v>
      </c>
      <c r="C5238" s="32" t="s">
        <v>352</v>
      </c>
      <c r="D5238" t="s">
        <v>339</v>
      </c>
      <c r="E5238" t="s">
        <v>239</v>
      </c>
      <c r="F5238" t="s">
        <v>288</v>
      </c>
      <c r="G5238" t="s">
        <v>332</v>
      </c>
      <c r="H5238" t="s">
        <v>1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</row>
    <row r="5239" spans="1:37">
      <c r="A5239" s="32" t="str">
        <f t="shared" si="81"/>
        <v>Goods covered by EC Reg 1236/2005 and goods rated for Military use and goods rated for Non-military useAustriaPermanenta</v>
      </c>
      <c r="B5239" s="32" t="str">
        <f>VLOOKUP(D5239,Lookup!$A:$B,2,FALSE)</f>
        <v>Goods covered by EC Reg 1236/2005 and goods rated for Military use and goods rated for Non-military use</v>
      </c>
      <c r="C5239" s="32" t="s">
        <v>352</v>
      </c>
      <c r="D5239" t="s">
        <v>339</v>
      </c>
      <c r="E5239" t="s">
        <v>238</v>
      </c>
      <c r="F5239" t="s">
        <v>288</v>
      </c>
      <c r="G5239" t="s">
        <v>332</v>
      </c>
      <c r="H5239" t="s">
        <v>1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</row>
    <row r="5240" spans="1:37">
      <c r="A5240" s="32" t="str">
        <f t="shared" si="81"/>
        <v>Goods covered by EC Reg 1236/2005 and goods rated for Military use and goods rated for Non-military useAzerbaijanPermanenta</v>
      </c>
      <c r="B5240" s="32" t="str">
        <f>VLOOKUP(D5240,Lookup!$A:$B,2,FALSE)</f>
        <v>Goods covered by EC Reg 1236/2005 and goods rated for Military use and goods rated for Non-military use</v>
      </c>
      <c r="C5240" s="32" t="s">
        <v>352</v>
      </c>
      <c r="D5240" t="s">
        <v>339</v>
      </c>
      <c r="E5240" t="s">
        <v>237</v>
      </c>
      <c r="F5240" t="s">
        <v>288</v>
      </c>
      <c r="G5240" t="s">
        <v>332</v>
      </c>
      <c r="H5240" t="s">
        <v>1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</row>
    <row r="5241" spans="1:37">
      <c r="A5241" s="32" t="str">
        <f t="shared" si="81"/>
        <v>Goods covered by EC Reg 1236/2005 and goods rated for Military use and goods rated for Non-military useAzoresPermanenta</v>
      </c>
      <c r="B5241" s="32" t="str">
        <f>VLOOKUP(D5241,Lookup!$A:$B,2,FALSE)</f>
        <v>Goods covered by EC Reg 1236/2005 and goods rated for Military use and goods rated for Non-military use</v>
      </c>
      <c r="C5241" s="32" t="s">
        <v>352</v>
      </c>
      <c r="D5241" t="s">
        <v>339</v>
      </c>
      <c r="E5241" t="s">
        <v>236</v>
      </c>
      <c r="F5241" t="s">
        <v>288</v>
      </c>
      <c r="G5241" t="s">
        <v>332</v>
      </c>
      <c r="H5241" t="s">
        <v>1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</row>
    <row r="5242" spans="1:37">
      <c r="A5242" s="32" t="str">
        <f t="shared" si="81"/>
        <v>Goods covered by EC Reg 1236/2005 and goods rated for Military use and goods rated for Non-military useBahamasPermanenta</v>
      </c>
      <c r="B5242" s="32" t="str">
        <f>VLOOKUP(D5242,Lookup!$A:$B,2,FALSE)</f>
        <v>Goods covered by EC Reg 1236/2005 and goods rated for Military use and goods rated for Non-military use</v>
      </c>
      <c r="C5242" s="32" t="s">
        <v>352</v>
      </c>
      <c r="D5242" t="s">
        <v>339</v>
      </c>
      <c r="E5242" t="s">
        <v>235</v>
      </c>
      <c r="F5242" t="s">
        <v>288</v>
      </c>
      <c r="G5242" t="s">
        <v>332</v>
      </c>
      <c r="H5242" t="s">
        <v>1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</row>
    <row r="5243" spans="1:37">
      <c r="A5243" s="32" t="str">
        <f t="shared" si="81"/>
        <v>Goods covered by EC Reg 1236/2005 and goods rated for Military use and goods rated for Non-military useBahrainPermanenta</v>
      </c>
      <c r="B5243" s="32" t="str">
        <f>VLOOKUP(D5243,Lookup!$A:$B,2,FALSE)</f>
        <v>Goods covered by EC Reg 1236/2005 and goods rated for Military use and goods rated for Non-military use</v>
      </c>
      <c r="C5243" s="32" t="s">
        <v>352</v>
      </c>
      <c r="D5243" t="s">
        <v>339</v>
      </c>
      <c r="E5243" t="s">
        <v>234</v>
      </c>
      <c r="F5243" t="s">
        <v>288</v>
      </c>
      <c r="G5243" t="s">
        <v>332</v>
      </c>
      <c r="H5243" t="s">
        <v>1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</row>
    <row r="5244" spans="1:37">
      <c r="A5244" s="32" t="str">
        <f t="shared" si="81"/>
        <v>Goods covered by EC Reg 1236/2005 and goods rated for Military use and goods rated for Non-military useBaker IslandPermanenta</v>
      </c>
      <c r="B5244" s="32" t="str">
        <f>VLOOKUP(D5244,Lookup!$A:$B,2,FALSE)</f>
        <v>Goods covered by EC Reg 1236/2005 and goods rated for Military use and goods rated for Non-military use</v>
      </c>
      <c r="C5244" s="32" t="s">
        <v>352</v>
      </c>
      <c r="D5244" t="s">
        <v>339</v>
      </c>
      <c r="E5244" t="s">
        <v>233</v>
      </c>
      <c r="F5244" t="s">
        <v>288</v>
      </c>
      <c r="G5244" t="s">
        <v>332</v>
      </c>
      <c r="H5244" t="s">
        <v>1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</row>
    <row r="5245" spans="1:37">
      <c r="A5245" s="32" t="str">
        <f t="shared" si="81"/>
        <v>Goods covered by EC Reg 1236/2005 and goods rated for Military use and goods rated for Non-military useBangladeshPermanenta</v>
      </c>
      <c r="B5245" s="32" t="str">
        <f>VLOOKUP(D5245,Lookup!$A:$B,2,FALSE)</f>
        <v>Goods covered by EC Reg 1236/2005 and goods rated for Military use and goods rated for Non-military use</v>
      </c>
      <c r="C5245" s="32" t="s">
        <v>352</v>
      </c>
      <c r="D5245" t="s">
        <v>339</v>
      </c>
      <c r="E5245" t="s">
        <v>232</v>
      </c>
      <c r="F5245" t="s">
        <v>288</v>
      </c>
      <c r="G5245" t="s">
        <v>332</v>
      </c>
      <c r="H5245" t="s">
        <v>1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</row>
    <row r="5246" spans="1:37">
      <c r="A5246" s="32" t="str">
        <f t="shared" si="81"/>
        <v>Goods covered by EC Reg 1236/2005 and goods rated for Military use and goods rated for Non-military useBarbadosPermanenta</v>
      </c>
      <c r="B5246" s="32" t="str">
        <f>VLOOKUP(D5246,Lookup!$A:$B,2,FALSE)</f>
        <v>Goods covered by EC Reg 1236/2005 and goods rated for Military use and goods rated for Non-military use</v>
      </c>
      <c r="C5246" s="32" t="s">
        <v>352</v>
      </c>
      <c r="D5246" t="s">
        <v>339</v>
      </c>
      <c r="E5246" t="s">
        <v>231</v>
      </c>
      <c r="F5246" t="s">
        <v>288</v>
      </c>
      <c r="G5246" t="s">
        <v>332</v>
      </c>
      <c r="H5246" t="s">
        <v>1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</row>
    <row r="5247" spans="1:37">
      <c r="A5247" s="32" t="str">
        <f t="shared" si="81"/>
        <v>Goods covered by EC Reg 1236/2005 and goods rated for Military use and goods rated for Non-military useBelarusPermanenta</v>
      </c>
      <c r="B5247" s="32" t="str">
        <f>VLOOKUP(D5247,Lookup!$A:$B,2,FALSE)</f>
        <v>Goods covered by EC Reg 1236/2005 and goods rated for Military use and goods rated for Non-military use</v>
      </c>
      <c r="C5247" s="32" t="s">
        <v>352</v>
      </c>
      <c r="D5247" t="s">
        <v>339</v>
      </c>
      <c r="E5247" t="s">
        <v>230</v>
      </c>
      <c r="F5247" t="s">
        <v>288</v>
      </c>
      <c r="G5247" t="s">
        <v>332</v>
      </c>
      <c r="H5247" t="s">
        <v>1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</row>
    <row r="5248" spans="1:37">
      <c r="A5248" s="32" t="str">
        <f t="shared" ref="A5248:A5311" si="82">CONCATENATE(B5248,E5248,F5248,H5248)</f>
        <v>Goods covered by EC Reg 1236/2005 and goods rated for Military use and goods rated for Non-military useBelgiumPermanenta</v>
      </c>
      <c r="B5248" s="32" t="str">
        <f>VLOOKUP(D5248,Lookup!$A:$B,2,FALSE)</f>
        <v>Goods covered by EC Reg 1236/2005 and goods rated for Military use and goods rated for Non-military use</v>
      </c>
      <c r="C5248" s="32" t="s">
        <v>352</v>
      </c>
      <c r="D5248" t="s">
        <v>339</v>
      </c>
      <c r="E5248" t="s">
        <v>229</v>
      </c>
      <c r="F5248" t="s">
        <v>288</v>
      </c>
      <c r="G5248" t="s">
        <v>332</v>
      </c>
      <c r="H5248" t="s">
        <v>1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</row>
    <row r="5249" spans="1:37">
      <c r="A5249" s="32" t="str">
        <f t="shared" si="82"/>
        <v>Goods covered by EC Reg 1236/2005 and goods rated for Military use and goods rated for Non-military useBelizePermanenta</v>
      </c>
      <c r="B5249" s="32" t="str">
        <f>VLOOKUP(D5249,Lookup!$A:$B,2,FALSE)</f>
        <v>Goods covered by EC Reg 1236/2005 and goods rated for Military use and goods rated for Non-military use</v>
      </c>
      <c r="C5249" s="32" t="s">
        <v>352</v>
      </c>
      <c r="D5249" t="s">
        <v>339</v>
      </c>
      <c r="E5249" t="s">
        <v>228</v>
      </c>
      <c r="F5249" t="s">
        <v>288</v>
      </c>
      <c r="G5249" t="s">
        <v>332</v>
      </c>
      <c r="H5249" t="s">
        <v>1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</row>
    <row r="5250" spans="1:37">
      <c r="A5250" s="32" t="str">
        <f t="shared" si="82"/>
        <v>Goods covered by EC Reg 1236/2005 and goods rated for Military use and goods rated for Non-military useBeninPermanenta</v>
      </c>
      <c r="B5250" s="32" t="str">
        <f>VLOOKUP(D5250,Lookup!$A:$B,2,FALSE)</f>
        <v>Goods covered by EC Reg 1236/2005 and goods rated for Military use and goods rated for Non-military use</v>
      </c>
      <c r="C5250" s="32" t="s">
        <v>352</v>
      </c>
      <c r="D5250" t="s">
        <v>339</v>
      </c>
      <c r="E5250" t="s">
        <v>227</v>
      </c>
      <c r="F5250" t="s">
        <v>288</v>
      </c>
      <c r="G5250" t="s">
        <v>332</v>
      </c>
      <c r="H5250" t="s">
        <v>1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</row>
    <row r="5251" spans="1:37">
      <c r="A5251" s="32" t="str">
        <f t="shared" si="82"/>
        <v>Goods covered by EC Reg 1236/2005 and goods rated for Military use and goods rated for Non-military useBermudaPermanenta</v>
      </c>
      <c r="B5251" s="32" t="str">
        <f>VLOOKUP(D5251,Lookup!$A:$B,2,FALSE)</f>
        <v>Goods covered by EC Reg 1236/2005 and goods rated for Military use and goods rated for Non-military use</v>
      </c>
      <c r="C5251" s="32" t="s">
        <v>352</v>
      </c>
      <c r="D5251" t="s">
        <v>339</v>
      </c>
      <c r="E5251" t="s">
        <v>226</v>
      </c>
      <c r="F5251" t="s">
        <v>288</v>
      </c>
      <c r="G5251" t="s">
        <v>332</v>
      </c>
      <c r="H5251" t="s">
        <v>1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</row>
    <row r="5252" spans="1:37">
      <c r="A5252" s="32" t="str">
        <f t="shared" si="82"/>
        <v>Goods covered by EC Reg 1236/2005 and goods rated for Military use and goods rated for Non-military useBhutanPermanenta</v>
      </c>
      <c r="B5252" s="32" t="str">
        <f>VLOOKUP(D5252,Lookup!$A:$B,2,FALSE)</f>
        <v>Goods covered by EC Reg 1236/2005 and goods rated for Military use and goods rated for Non-military use</v>
      </c>
      <c r="C5252" s="32" t="s">
        <v>352</v>
      </c>
      <c r="D5252" t="s">
        <v>339</v>
      </c>
      <c r="E5252" t="s">
        <v>225</v>
      </c>
      <c r="F5252" t="s">
        <v>288</v>
      </c>
      <c r="G5252" t="s">
        <v>332</v>
      </c>
      <c r="H5252" t="s">
        <v>1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</row>
    <row r="5253" spans="1:37">
      <c r="A5253" s="32" t="str">
        <f t="shared" si="82"/>
        <v>Goods covered by EC Reg 1236/2005 and goods rated for Military use and goods rated for Non-military useBoliviaPermanenta</v>
      </c>
      <c r="B5253" s="32" t="str">
        <f>VLOOKUP(D5253,Lookup!$A:$B,2,FALSE)</f>
        <v>Goods covered by EC Reg 1236/2005 and goods rated for Military use and goods rated for Non-military use</v>
      </c>
      <c r="C5253" s="32" t="s">
        <v>352</v>
      </c>
      <c r="D5253" t="s">
        <v>339</v>
      </c>
      <c r="E5253" t="s">
        <v>224</v>
      </c>
      <c r="F5253" t="s">
        <v>288</v>
      </c>
      <c r="G5253" t="s">
        <v>332</v>
      </c>
      <c r="H5253" t="s">
        <v>1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</row>
    <row r="5254" spans="1:37">
      <c r="A5254" s="32" t="str">
        <f t="shared" si="82"/>
        <v>Goods covered by EC Reg 1236/2005 and goods rated for Military use and goods rated for Non-military useBosnia and HerzegovinaPermanenta</v>
      </c>
      <c r="B5254" s="32" t="str">
        <f>VLOOKUP(D5254,Lookup!$A:$B,2,FALSE)</f>
        <v>Goods covered by EC Reg 1236/2005 and goods rated for Military use and goods rated for Non-military use</v>
      </c>
      <c r="C5254" s="32" t="s">
        <v>352</v>
      </c>
      <c r="D5254" t="s">
        <v>339</v>
      </c>
      <c r="E5254" t="s">
        <v>223</v>
      </c>
      <c r="F5254" t="s">
        <v>288</v>
      </c>
      <c r="G5254" t="s">
        <v>332</v>
      </c>
      <c r="H5254" t="s">
        <v>1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</row>
    <row r="5255" spans="1:37">
      <c r="A5255" s="32" t="str">
        <f t="shared" si="82"/>
        <v>Goods covered by EC Reg 1236/2005 and goods rated for Military use and goods rated for Non-military useBotswanaPermanenta</v>
      </c>
      <c r="B5255" s="32" t="str">
        <f>VLOOKUP(D5255,Lookup!$A:$B,2,FALSE)</f>
        <v>Goods covered by EC Reg 1236/2005 and goods rated for Military use and goods rated for Non-military use</v>
      </c>
      <c r="C5255" s="32" t="s">
        <v>352</v>
      </c>
      <c r="D5255" t="s">
        <v>339</v>
      </c>
      <c r="E5255" t="s">
        <v>222</v>
      </c>
      <c r="F5255" t="s">
        <v>288</v>
      </c>
      <c r="G5255" t="s">
        <v>332</v>
      </c>
      <c r="H5255" t="s">
        <v>1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</row>
    <row r="5256" spans="1:37">
      <c r="A5256" s="32" t="str">
        <f t="shared" si="82"/>
        <v>Goods covered by EC Reg 1236/2005 and goods rated for Military use and goods rated for Non-military useBrazilPermanenta</v>
      </c>
      <c r="B5256" s="32" t="str">
        <f>VLOOKUP(D5256,Lookup!$A:$B,2,FALSE)</f>
        <v>Goods covered by EC Reg 1236/2005 and goods rated for Military use and goods rated for Non-military use</v>
      </c>
      <c r="C5256" s="32" t="s">
        <v>352</v>
      </c>
      <c r="D5256" t="s">
        <v>339</v>
      </c>
      <c r="E5256" t="s">
        <v>221</v>
      </c>
      <c r="F5256" t="s">
        <v>288</v>
      </c>
      <c r="G5256" t="s">
        <v>332</v>
      </c>
      <c r="H5256" t="s">
        <v>1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</row>
    <row r="5257" spans="1:37">
      <c r="A5257" s="32" t="str">
        <f t="shared" si="82"/>
        <v>Goods covered by EC Reg 1236/2005 and goods rated for Military use and goods rated for Non-military useBritish Antarctic TerritoryPermanenta</v>
      </c>
      <c r="B5257" s="32" t="str">
        <f>VLOOKUP(D5257,Lookup!$A:$B,2,FALSE)</f>
        <v>Goods covered by EC Reg 1236/2005 and goods rated for Military use and goods rated for Non-military use</v>
      </c>
      <c r="C5257" s="32" t="s">
        <v>352</v>
      </c>
      <c r="D5257" t="s">
        <v>339</v>
      </c>
      <c r="E5257" t="s">
        <v>220</v>
      </c>
      <c r="F5257" t="s">
        <v>288</v>
      </c>
      <c r="G5257" t="s">
        <v>332</v>
      </c>
      <c r="H5257" t="s">
        <v>1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</row>
    <row r="5258" spans="1:37">
      <c r="A5258" s="32" t="str">
        <f t="shared" si="82"/>
        <v>Goods covered by EC Reg 1236/2005 and goods rated for Military use and goods rated for Non-military useBritish Indian Ocean TerritoryPermanenta</v>
      </c>
      <c r="B5258" s="32" t="str">
        <f>VLOOKUP(D5258,Lookup!$A:$B,2,FALSE)</f>
        <v>Goods covered by EC Reg 1236/2005 and goods rated for Military use and goods rated for Non-military use</v>
      </c>
      <c r="C5258" s="32" t="s">
        <v>352</v>
      </c>
      <c r="D5258" t="s">
        <v>339</v>
      </c>
      <c r="E5258" t="s">
        <v>219</v>
      </c>
      <c r="F5258" t="s">
        <v>288</v>
      </c>
      <c r="G5258" t="s">
        <v>332</v>
      </c>
      <c r="H5258" t="s">
        <v>1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</row>
    <row r="5259" spans="1:37">
      <c r="A5259" s="32" t="str">
        <f t="shared" si="82"/>
        <v>Goods covered by EC Reg 1236/2005 and goods rated for Military use and goods rated for Non-military useBritish Virgin IslandsPermanenta</v>
      </c>
      <c r="B5259" s="32" t="str">
        <f>VLOOKUP(D5259,Lookup!$A:$B,2,FALSE)</f>
        <v>Goods covered by EC Reg 1236/2005 and goods rated for Military use and goods rated for Non-military use</v>
      </c>
      <c r="C5259" s="32" t="s">
        <v>352</v>
      </c>
      <c r="D5259" t="s">
        <v>339</v>
      </c>
      <c r="E5259" t="s">
        <v>218</v>
      </c>
      <c r="F5259" t="s">
        <v>288</v>
      </c>
      <c r="G5259" t="s">
        <v>332</v>
      </c>
      <c r="H5259" t="s">
        <v>1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</row>
    <row r="5260" spans="1:37">
      <c r="A5260" s="32" t="str">
        <f t="shared" si="82"/>
        <v>Goods covered by EC Reg 1236/2005 and goods rated for Military use and goods rated for Non-military useBruneiPermanenta</v>
      </c>
      <c r="B5260" s="32" t="str">
        <f>VLOOKUP(D5260,Lookup!$A:$B,2,FALSE)</f>
        <v>Goods covered by EC Reg 1236/2005 and goods rated for Military use and goods rated for Non-military use</v>
      </c>
      <c r="C5260" s="32" t="s">
        <v>352</v>
      </c>
      <c r="D5260" t="s">
        <v>339</v>
      </c>
      <c r="E5260" t="s">
        <v>217</v>
      </c>
      <c r="F5260" t="s">
        <v>288</v>
      </c>
      <c r="G5260" t="s">
        <v>332</v>
      </c>
      <c r="H5260" t="s">
        <v>1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</row>
    <row r="5261" spans="1:37">
      <c r="A5261" s="32" t="str">
        <f t="shared" si="82"/>
        <v>Goods covered by EC Reg 1236/2005 and goods rated for Military use and goods rated for Non-military useBulgariaPermanenta</v>
      </c>
      <c r="B5261" s="32" t="str">
        <f>VLOOKUP(D5261,Lookup!$A:$B,2,FALSE)</f>
        <v>Goods covered by EC Reg 1236/2005 and goods rated for Military use and goods rated for Non-military use</v>
      </c>
      <c r="C5261" s="32" t="s">
        <v>352</v>
      </c>
      <c r="D5261" t="s">
        <v>339</v>
      </c>
      <c r="E5261" t="s">
        <v>216</v>
      </c>
      <c r="F5261" t="s">
        <v>288</v>
      </c>
      <c r="G5261" t="s">
        <v>332</v>
      </c>
      <c r="H5261" t="s">
        <v>1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</row>
    <row r="5262" spans="1:37">
      <c r="A5262" s="32" t="str">
        <f t="shared" si="82"/>
        <v>Goods covered by EC Reg 1236/2005 and goods rated for Military use and goods rated for Non-military useBurkina FasoPermanenta</v>
      </c>
      <c r="B5262" s="32" t="str">
        <f>VLOOKUP(D5262,Lookup!$A:$B,2,FALSE)</f>
        <v>Goods covered by EC Reg 1236/2005 and goods rated for Military use and goods rated for Non-military use</v>
      </c>
      <c r="C5262" s="32" t="s">
        <v>352</v>
      </c>
      <c r="D5262" t="s">
        <v>339</v>
      </c>
      <c r="E5262" t="s">
        <v>215</v>
      </c>
      <c r="F5262" t="s">
        <v>288</v>
      </c>
      <c r="G5262" t="s">
        <v>332</v>
      </c>
      <c r="H5262" t="s">
        <v>1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</row>
    <row r="5263" spans="1:37">
      <c r="A5263" s="32" t="str">
        <f t="shared" si="82"/>
        <v>Goods covered by EC Reg 1236/2005 and goods rated for Military use and goods rated for Non-military useBurmaPermanenta</v>
      </c>
      <c r="B5263" s="32" t="str">
        <f>VLOOKUP(D5263,Lookup!$A:$B,2,FALSE)</f>
        <v>Goods covered by EC Reg 1236/2005 and goods rated for Military use and goods rated for Non-military use</v>
      </c>
      <c r="C5263" s="32" t="s">
        <v>352</v>
      </c>
      <c r="D5263" t="s">
        <v>339</v>
      </c>
      <c r="E5263" t="s">
        <v>214</v>
      </c>
      <c r="F5263" t="s">
        <v>288</v>
      </c>
      <c r="G5263" t="s">
        <v>332</v>
      </c>
      <c r="H5263" t="s">
        <v>1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</row>
    <row r="5264" spans="1:37">
      <c r="A5264" s="32" t="str">
        <f t="shared" si="82"/>
        <v>Goods covered by EC Reg 1236/2005 and goods rated for Military use and goods rated for Non-military useBurundiPermanenta</v>
      </c>
      <c r="B5264" s="32" t="str">
        <f>VLOOKUP(D5264,Lookup!$A:$B,2,FALSE)</f>
        <v>Goods covered by EC Reg 1236/2005 and goods rated for Military use and goods rated for Non-military use</v>
      </c>
      <c r="C5264" s="32" t="s">
        <v>352</v>
      </c>
      <c r="D5264" t="s">
        <v>339</v>
      </c>
      <c r="E5264" t="s">
        <v>213</v>
      </c>
      <c r="F5264" t="s">
        <v>288</v>
      </c>
      <c r="G5264" t="s">
        <v>332</v>
      </c>
      <c r="H5264" t="s">
        <v>1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</row>
    <row r="5265" spans="1:37">
      <c r="A5265" s="32" t="str">
        <f t="shared" si="82"/>
        <v>Goods covered by EC Reg 1236/2005 and goods rated for Military use and goods rated for Non-military useCambodiaPermanenta</v>
      </c>
      <c r="B5265" s="32" t="str">
        <f>VLOOKUP(D5265,Lookup!$A:$B,2,FALSE)</f>
        <v>Goods covered by EC Reg 1236/2005 and goods rated for Military use and goods rated for Non-military use</v>
      </c>
      <c r="C5265" s="32" t="s">
        <v>352</v>
      </c>
      <c r="D5265" t="s">
        <v>339</v>
      </c>
      <c r="E5265" t="s">
        <v>212</v>
      </c>
      <c r="F5265" t="s">
        <v>288</v>
      </c>
      <c r="G5265" t="s">
        <v>332</v>
      </c>
      <c r="H5265" t="s">
        <v>1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</row>
    <row r="5266" spans="1:37">
      <c r="A5266" s="32" t="str">
        <f t="shared" si="82"/>
        <v>Goods covered by EC Reg 1236/2005 and goods rated for Military use and goods rated for Non-military useCameroonPermanenta</v>
      </c>
      <c r="B5266" s="32" t="str">
        <f>VLOOKUP(D5266,Lookup!$A:$B,2,FALSE)</f>
        <v>Goods covered by EC Reg 1236/2005 and goods rated for Military use and goods rated for Non-military use</v>
      </c>
      <c r="C5266" s="32" t="s">
        <v>352</v>
      </c>
      <c r="D5266" t="s">
        <v>339</v>
      </c>
      <c r="E5266" t="s">
        <v>211</v>
      </c>
      <c r="F5266" t="s">
        <v>288</v>
      </c>
      <c r="G5266" t="s">
        <v>332</v>
      </c>
      <c r="H5266" t="s">
        <v>1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</row>
    <row r="5267" spans="1:37">
      <c r="A5267" s="32" t="str">
        <f t="shared" si="82"/>
        <v>Goods covered by EC Reg 1236/2005 and goods rated for Military use and goods rated for Non-military useCanadaPermanenta</v>
      </c>
      <c r="B5267" s="32" t="str">
        <f>VLOOKUP(D5267,Lookup!$A:$B,2,FALSE)</f>
        <v>Goods covered by EC Reg 1236/2005 and goods rated for Military use and goods rated for Non-military use</v>
      </c>
      <c r="C5267" s="32" t="s">
        <v>352</v>
      </c>
      <c r="D5267" t="s">
        <v>339</v>
      </c>
      <c r="E5267" t="s">
        <v>210</v>
      </c>
      <c r="F5267" t="s">
        <v>288</v>
      </c>
      <c r="G5267" t="s">
        <v>332</v>
      </c>
      <c r="H5267" t="s">
        <v>1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</row>
    <row r="5268" spans="1:37">
      <c r="A5268" s="32" t="str">
        <f t="shared" si="82"/>
        <v>Goods covered by EC Reg 1236/2005 and goods rated for Military use and goods rated for Non-military useCape VerdePermanenta</v>
      </c>
      <c r="B5268" s="32" t="str">
        <f>VLOOKUP(D5268,Lookup!$A:$B,2,FALSE)</f>
        <v>Goods covered by EC Reg 1236/2005 and goods rated for Military use and goods rated for Non-military use</v>
      </c>
      <c r="C5268" s="32" t="s">
        <v>352</v>
      </c>
      <c r="D5268" t="s">
        <v>339</v>
      </c>
      <c r="E5268" t="s">
        <v>209</v>
      </c>
      <c r="F5268" t="s">
        <v>288</v>
      </c>
      <c r="G5268" t="s">
        <v>332</v>
      </c>
      <c r="H5268" t="s">
        <v>1</v>
      </c>
      <c r="I5268">
        <v>0</v>
      </c>
      <c r="J5268">
        <v>0</v>
      </c>
      <c r="K5268">
        <v>0</v>
      </c>
      <c r="L5268">
        <v>0</v>
      </c>
      <c r="M5268">
        <v>0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</row>
    <row r="5269" spans="1:37">
      <c r="A5269" s="32" t="str">
        <f t="shared" si="82"/>
        <v>Goods covered by EC Reg 1236/2005 and goods rated for Military use and goods rated for Non-military useCayman IslandsPermanenta</v>
      </c>
      <c r="B5269" s="32" t="str">
        <f>VLOOKUP(D5269,Lookup!$A:$B,2,FALSE)</f>
        <v>Goods covered by EC Reg 1236/2005 and goods rated for Military use and goods rated for Non-military use</v>
      </c>
      <c r="C5269" s="32" t="s">
        <v>352</v>
      </c>
      <c r="D5269" t="s">
        <v>339</v>
      </c>
      <c r="E5269" t="s">
        <v>208</v>
      </c>
      <c r="F5269" t="s">
        <v>288</v>
      </c>
      <c r="G5269" t="s">
        <v>332</v>
      </c>
      <c r="H5269" t="s">
        <v>1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</row>
    <row r="5270" spans="1:37">
      <c r="A5270" s="32" t="str">
        <f t="shared" si="82"/>
        <v>Goods covered by EC Reg 1236/2005 and goods rated for Military use and goods rated for Non-military useCentral African RepublicPermanenta</v>
      </c>
      <c r="B5270" s="32" t="str">
        <f>VLOOKUP(D5270,Lookup!$A:$B,2,FALSE)</f>
        <v>Goods covered by EC Reg 1236/2005 and goods rated for Military use and goods rated for Non-military use</v>
      </c>
      <c r="C5270" s="32" t="s">
        <v>352</v>
      </c>
      <c r="D5270" t="s">
        <v>339</v>
      </c>
      <c r="E5270" t="s">
        <v>207</v>
      </c>
      <c r="F5270" t="s">
        <v>288</v>
      </c>
      <c r="G5270" t="s">
        <v>332</v>
      </c>
      <c r="H5270" t="s">
        <v>1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</row>
    <row r="5271" spans="1:37">
      <c r="A5271" s="32" t="str">
        <f t="shared" si="82"/>
        <v>Goods covered by EC Reg 1236/2005 and goods rated for Military use and goods rated for Non-military useCeuta and MelillaPermanenta</v>
      </c>
      <c r="B5271" s="32" t="str">
        <f>VLOOKUP(D5271,Lookup!$A:$B,2,FALSE)</f>
        <v>Goods covered by EC Reg 1236/2005 and goods rated for Military use and goods rated for Non-military use</v>
      </c>
      <c r="C5271" s="32" t="s">
        <v>352</v>
      </c>
      <c r="D5271" t="s">
        <v>339</v>
      </c>
      <c r="E5271" t="s">
        <v>206</v>
      </c>
      <c r="F5271" t="s">
        <v>288</v>
      </c>
      <c r="G5271" t="s">
        <v>332</v>
      </c>
      <c r="H5271" t="s">
        <v>1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</row>
    <row r="5272" spans="1:37">
      <c r="A5272" s="32" t="str">
        <f t="shared" si="82"/>
        <v>Goods covered by EC Reg 1236/2005 and goods rated for Military use and goods rated for Non-military useChadPermanenta</v>
      </c>
      <c r="B5272" s="32" t="str">
        <f>VLOOKUP(D5272,Lookup!$A:$B,2,FALSE)</f>
        <v>Goods covered by EC Reg 1236/2005 and goods rated for Military use and goods rated for Non-military use</v>
      </c>
      <c r="C5272" s="32" t="s">
        <v>352</v>
      </c>
      <c r="D5272" t="s">
        <v>339</v>
      </c>
      <c r="E5272" t="s">
        <v>205</v>
      </c>
      <c r="F5272" t="s">
        <v>288</v>
      </c>
      <c r="G5272" t="s">
        <v>332</v>
      </c>
      <c r="H5272" t="s">
        <v>1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</row>
    <row r="5273" spans="1:37">
      <c r="A5273" s="32" t="str">
        <f t="shared" si="82"/>
        <v>Goods covered by EC Reg 1236/2005 and goods rated for Military use and goods rated for Non-military useChannel IslandsPermanenta</v>
      </c>
      <c r="B5273" s="32" t="str">
        <f>VLOOKUP(D5273,Lookup!$A:$B,2,FALSE)</f>
        <v>Goods covered by EC Reg 1236/2005 and goods rated for Military use and goods rated for Non-military use</v>
      </c>
      <c r="C5273" s="32" t="s">
        <v>352</v>
      </c>
      <c r="D5273" t="s">
        <v>339</v>
      </c>
      <c r="E5273" t="s">
        <v>204</v>
      </c>
      <c r="F5273" t="s">
        <v>288</v>
      </c>
      <c r="G5273" t="s">
        <v>332</v>
      </c>
      <c r="H5273" t="s">
        <v>1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</row>
    <row r="5274" spans="1:37">
      <c r="A5274" s="32" t="str">
        <f t="shared" si="82"/>
        <v>Goods covered by EC Reg 1236/2005 and goods rated for Military use and goods rated for Non-military useChilePermanenta</v>
      </c>
      <c r="B5274" s="32" t="str">
        <f>VLOOKUP(D5274,Lookup!$A:$B,2,FALSE)</f>
        <v>Goods covered by EC Reg 1236/2005 and goods rated for Military use and goods rated for Non-military use</v>
      </c>
      <c r="C5274" s="32" t="s">
        <v>352</v>
      </c>
      <c r="D5274" t="s">
        <v>339</v>
      </c>
      <c r="E5274" t="s">
        <v>203</v>
      </c>
      <c r="F5274" t="s">
        <v>288</v>
      </c>
      <c r="G5274" t="s">
        <v>332</v>
      </c>
      <c r="H5274" t="s">
        <v>1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</row>
    <row r="5275" spans="1:37">
      <c r="A5275" s="32" t="str">
        <f t="shared" si="82"/>
        <v>Goods covered by EC Reg 1236/2005 and goods rated for Military use and goods rated for Non-military useChinaPermanenta</v>
      </c>
      <c r="B5275" s="32" t="str">
        <f>VLOOKUP(D5275,Lookup!$A:$B,2,FALSE)</f>
        <v>Goods covered by EC Reg 1236/2005 and goods rated for Military use and goods rated for Non-military use</v>
      </c>
      <c r="C5275" s="32" t="s">
        <v>352</v>
      </c>
      <c r="D5275" t="s">
        <v>339</v>
      </c>
      <c r="E5275" t="s">
        <v>202</v>
      </c>
      <c r="F5275" t="s">
        <v>288</v>
      </c>
      <c r="G5275" t="s">
        <v>332</v>
      </c>
      <c r="H5275" t="s">
        <v>1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</row>
    <row r="5276" spans="1:37">
      <c r="A5276" s="32" t="str">
        <f t="shared" si="82"/>
        <v>Goods covered by EC Reg 1236/2005 and goods rated for Military use and goods rated for Non-military useChristmas IslandPermanenta</v>
      </c>
      <c r="B5276" s="32" t="str">
        <f>VLOOKUP(D5276,Lookup!$A:$B,2,FALSE)</f>
        <v>Goods covered by EC Reg 1236/2005 and goods rated for Military use and goods rated for Non-military use</v>
      </c>
      <c r="C5276" s="32" t="s">
        <v>352</v>
      </c>
      <c r="D5276" t="s">
        <v>339</v>
      </c>
      <c r="E5276" t="s">
        <v>201</v>
      </c>
      <c r="F5276" t="s">
        <v>288</v>
      </c>
      <c r="G5276" t="s">
        <v>332</v>
      </c>
      <c r="H5276" t="s">
        <v>1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</row>
    <row r="5277" spans="1:37">
      <c r="A5277" s="32" t="str">
        <f t="shared" si="82"/>
        <v>Goods covered by EC Reg 1236/2005 and goods rated for Military use and goods rated for Non-military useCocos Islands (Keeling Islands)Permanenta</v>
      </c>
      <c r="B5277" s="32" t="str">
        <f>VLOOKUP(D5277,Lookup!$A:$B,2,FALSE)</f>
        <v>Goods covered by EC Reg 1236/2005 and goods rated for Military use and goods rated for Non-military use</v>
      </c>
      <c r="C5277" s="32" t="s">
        <v>352</v>
      </c>
      <c r="D5277" t="s">
        <v>339</v>
      </c>
      <c r="E5277" t="s">
        <v>200</v>
      </c>
      <c r="F5277" t="s">
        <v>288</v>
      </c>
      <c r="G5277" t="s">
        <v>332</v>
      </c>
      <c r="H5277" t="s">
        <v>1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</row>
    <row r="5278" spans="1:37">
      <c r="A5278" s="32" t="str">
        <f t="shared" si="82"/>
        <v>Goods covered by EC Reg 1236/2005 and goods rated for Military use and goods rated for Non-military useColombiaPermanenta</v>
      </c>
      <c r="B5278" s="32" t="str">
        <f>VLOOKUP(D5278,Lookup!$A:$B,2,FALSE)</f>
        <v>Goods covered by EC Reg 1236/2005 and goods rated for Military use and goods rated for Non-military use</v>
      </c>
      <c r="C5278" s="32" t="s">
        <v>352</v>
      </c>
      <c r="D5278" t="s">
        <v>339</v>
      </c>
      <c r="E5278" t="s">
        <v>199</v>
      </c>
      <c r="F5278" t="s">
        <v>288</v>
      </c>
      <c r="G5278" t="s">
        <v>332</v>
      </c>
      <c r="H5278" t="s">
        <v>1</v>
      </c>
      <c r="I5278">
        <v>0</v>
      </c>
      <c r="J5278">
        <v>0</v>
      </c>
      <c r="K5278">
        <v>0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</row>
    <row r="5279" spans="1:37">
      <c r="A5279" s="32" t="str">
        <f t="shared" si="82"/>
        <v>Goods covered by EC Reg 1236/2005 and goods rated for Military use and goods rated for Non-military useComorosPermanenta</v>
      </c>
      <c r="B5279" s="32" t="str">
        <f>VLOOKUP(D5279,Lookup!$A:$B,2,FALSE)</f>
        <v>Goods covered by EC Reg 1236/2005 and goods rated for Military use and goods rated for Non-military use</v>
      </c>
      <c r="C5279" s="32" t="s">
        <v>352</v>
      </c>
      <c r="D5279" t="s">
        <v>339</v>
      </c>
      <c r="E5279" t="s">
        <v>198</v>
      </c>
      <c r="F5279" t="s">
        <v>288</v>
      </c>
      <c r="G5279" t="s">
        <v>332</v>
      </c>
      <c r="H5279" t="s">
        <v>1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</row>
    <row r="5280" spans="1:37">
      <c r="A5280" s="32" t="str">
        <f t="shared" si="82"/>
        <v>Goods covered by EC Reg 1236/2005 and goods rated for Military use and goods rated for Non-military useDemocratic Republic of CongoPermanenta</v>
      </c>
      <c r="B5280" s="32" t="str">
        <f>VLOOKUP(D5280,Lookup!$A:$B,2,FALSE)</f>
        <v>Goods covered by EC Reg 1236/2005 and goods rated for Military use and goods rated for Non-military use</v>
      </c>
      <c r="C5280" s="32" t="s">
        <v>352</v>
      </c>
      <c r="D5280" t="s">
        <v>339</v>
      </c>
      <c r="E5280" t="s">
        <v>340</v>
      </c>
      <c r="F5280" t="s">
        <v>288</v>
      </c>
      <c r="G5280" t="s">
        <v>332</v>
      </c>
      <c r="H5280" t="s">
        <v>1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</row>
    <row r="5281" spans="1:37">
      <c r="A5281" s="32" t="str">
        <f t="shared" si="82"/>
        <v>Goods covered by EC Reg 1236/2005 and goods rated for Military use and goods rated for Non-military useContinental Shelf Belgian SectorPermanenta</v>
      </c>
      <c r="B5281" s="32" t="str">
        <f>VLOOKUP(D5281,Lookup!$A:$B,2,FALSE)</f>
        <v>Goods covered by EC Reg 1236/2005 and goods rated for Military use and goods rated for Non-military use</v>
      </c>
      <c r="C5281" s="32" t="s">
        <v>352</v>
      </c>
      <c r="D5281" t="s">
        <v>339</v>
      </c>
      <c r="E5281" t="s">
        <v>197</v>
      </c>
      <c r="F5281" t="s">
        <v>288</v>
      </c>
      <c r="G5281" t="s">
        <v>332</v>
      </c>
      <c r="H5281" t="s">
        <v>1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</row>
    <row r="5282" spans="1:37">
      <c r="A5282" s="32" t="str">
        <f t="shared" si="82"/>
        <v>Goods covered by EC Reg 1236/2005 and goods rated for Military use and goods rated for Non-military useContinental Shelf Danish SectorPermanenta</v>
      </c>
      <c r="B5282" s="32" t="str">
        <f>VLOOKUP(D5282,Lookup!$A:$B,2,FALSE)</f>
        <v>Goods covered by EC Reg 1236/2005 and goods rated for Military use and goods rated for Non-military use</v>
      </c>
      <c r="C5282" s="32" t="s">
        <v>352</v>
      </c>
      <c r="D5282" t="s">
        <v>339</v>
      </c>
      <c r="E5282" t="s">
        <v>196</v>
      </c>
      <c r="F5282" t="s">
        <v>288</v>
      </c>
      <c r="G5282" t="s">
        <v>332</v>
      </c>
      <c r="H5282" t="s">
        <v>1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</row>
    <row r="5283" spans="1:37">
      <c r="A5283" s="32" t="str">
        <f t="shared" si="82"/>
        <v>Goods covered by EC Reg 1236/2005 and goods rated for Military use and goods rated for Non-military useContinental Shelf French SectorPermanenta</v>
      </c>
      <c r="B5283" s="32" t="str">
        <f>VLOOKUP(D5283,Lookup!$A:$B,2,FALSE)</f>
        <v>Goods covered by EC Reg 1236/2005 and goods rated for Military use and goods rated for Non-military use</v>
      </c>
      <c r="C5283" s="32" t="s">
        <v>352</v>
      </c>
      <c r="D5283" t="s">
        <v>339</v>
      </c>
      <c r="E5283" t="s">
        <v>195</v>
      </c>
      <c r="F5283" t="s">
        <v>288</v>
      </c>
      <c r="G5283" t="s">
        <v>332</v>
      </c>
      <c r="H5283" t="s">
        <v>1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</row>
    <row r="5284" spans="1:37">
      <c r="A5284" s="32" t="str">
        <f t="shared" si="82"/>
        <v>Goods covered by EC Reg 1236/2005 and goods rated for Military use and goods rated for Non-military useContinental Shelf German SectorPermanenta</v>
      </c>
      <c r="B5284" s="32" t="str">
        <f>VLOOKUP(D5284,Lookup!$A:$B,2,FALSE)</f>
        <v>Goods covered by EC Reg 1236/2005 and goods rated for Military use and goods rated for Non-military use</v>
      </c>
      <c r="C5284" s="32" t="s">
        <v>352</v>
      </c>
      <c r="D5284" t="s">
        <v>339</v>
      </c>
      <c r="E5284" t="s">
        <v>194</v>
      </c>
      <c r="F5284" t="s">
        <v>288</v>
      </c>
      <c r="G5284" t="s">
        <v>332</v>
      </c>
      <c r="H5284" t="s">
        <v>1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</row>
    <row r="5285" spans="1:37">
      <c r="A5285" s="32" t="str">
        <f t="shared" si="82"/>
        <v>Goods covered by EC Reg 1236/2005 and goods rated for Military use and goods rated for Non-military useContinental Shelf Irish SectorPermanenta</v>
      </c>
      <c r="B5285" s="32" t="str">
        <f>VLOOKUP(D5285,Lookup!$A:$B,2,FALSE)</f>
        <v>Goods covered by EC Reg 1236/2005 and goods rated for Military use and goods rated for Non-military use</v>
      </c>
      <c r="C5285" s="32" t="s">
        <v>352</v>
      </c>
      <c r="D5285" t="s">
        <v>339</v>
      </c>
      <c r="E5285" t="s">
        <v>193</v>
      </c>
      <c r="F5285" t="s">
        <v>288</v>
      </c>
      <c r="G5285" t="s">
        <v>332</v>
      </c>
      <c r="H5285" t="s">
        <v>1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</row>
    <row r="5286" spans="1:37">
      <c r="A5286" s="32" t="str">
        <f t="shared" si="82"/>
        <v>Goods covered by EC Reg 1236/2005 and goods rated for Military use and goods rated for Non-military useContinental Shelf Netherlands SectorPermanenta</v>
      </c>
      <c r="B5286" s="32" t="str">
        <f>VLOOKUP(D5286,Lookup!$A:$B,2,FALSE)</f>
        <v>Goods covered by EC Reg 1236/2005 and goods rated for Military use and goods rated for Non-military use</v>
      </c>
      <c r="C5286" s="32" t="s">
        <v>352</v>
      </c>
      <c r="D5286" t="s">
        <v>339</v>
      </c>
      <c r="E5286" t="s">
        <v>192</v>
      </c>
      <c r="F5286" t="s">
        <v>288</v>
      </c>
      <c r="G5286" t="s">
        <v>332</v>
      </c>
      <c r="H5286" t="s">
        <v>1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</row>
    <row r="5287" spans="1:37">
      <c r="A5287" s="32" t="str">
        <f t="shared" si="82"/>
        <v>Goods covered by EC Reg 1236/2005 and goods rated for Military use and goods rated for Non-military useContinental Shelf Norwegian SectorPermanenta</v>
      </c>
      <c r="B5287" s="32" t="str">
        <f>VLOOKUP(D5287,Lookup!$A:$B,2,FALSE)</f>
        <v>Goods covered by EC Reg 1236/2005 and goods rated for Military use and goods rated for Non-military use</v>
      </c>
      <c r="C5287" s="32" t="s">
        <v>352</v>
      </c>
      <c r="D5287" t="s">
        <v>339</v>
      </c>
      <c r="E5287" t="s">
        <v>191</v>
      </c>
      <c r="F5287" t="s">
        <v>288</v>
      </c>
      <c r="G5287" t="s">
        <v>332</v>
      </c>
      <c r="H5287" t="s">
        <v>1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</row>
    <row r="5288" spans="1:37">
      <c r="A5288" s="32" t="str">
        <f t="shared" si="82"/>
        <v>Goods covered by EC Reg 1236/2005 and goods rated for Military use and goods rated for Non-military useContinental Shelf: United Kingdom sectorPermanenta</v>
      </c>
      <c r="B5288" s="32" t="str">
        <f>VLOOKUP(D5288,Lookup!$A:$B,2,FALSE)</f>
        <v>Goods covered by EC Reg 1236/2005 and goods rated for Military use and goods rated for Non-military use</v>
      </c>
      <c r="C5288" s="32" t="s">
        <v>352</v>
      </c>
      <c r="D5288" t="s">
        <v>339</v>
      </c>
      <c r="E5288" t="s">
        <v>190</v>
      </c>
      <c r="F5288" t="s">
        <v>288</v>
      </c>
      <c r="G5288" t="s">
        <v>332</v>
      </c>
      <c r="H5288" t="s">
        <v>1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</row>
    <row r="5289" spans="1:37">
      <c r="A5289" s="32" t="str">
        <f t="shared" si="82"/>
        <v>Goods covered by EC Reg 1236/2005 and goods rated for Military use and goods rated for Non-military useCook IslandsPermanenta</v>
      </c>
      <c r="B5289" s="32" t="str">
        <f>VLOOKUP(D5289,Lookup!$A:$B,2,FALSE)</f>
        <v>Goods covered by EC Reg 1236/2005 and goods rated for Military use and goods rated for Non-military use</v>
      </c>
      <c r="C5289" s="32" t="s">
        <v>352</v>
      </c>
      <c r="D5289" t="s">
        <v>339</v>
      </c>
      <c r="E5289" t="s">
        <v>189</v>
      </c>
      <c r="F5289" t="s">
        <v>288</v>
      </c>
      <c r="G5289" t="s">
        <v>332</v>
      </c>
      <c r="H5289" t="s">
        <v>1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</row>
    <row r="5290" spans="1:37">
      <c r="A5290" s="32" t="str">
        <f t="shared" si="82"/>
        <v>Goods covered by EC Reg 1236/2005 and goods rated for Military use and goods rated for Non-military useCorn IslandsPermanenta</v>
      </c>
      <c r="B5290" s="32" t="str">
        <f>VLOOKUP(D5290,Lookup!$A:$B,2,FALSE)</f>
        <v>Goods covered by EC Reg 1236/2005 and goods rated for Military use and goods rated for Non-military use</v>
      </c>
      <c r="C5290" s="32" t="s">
        <v>352</v>
      </c>
      <c r="D5290" t="s">
        <v>339</v>
      </c>
      <c r="E5290" t="s">
        <v>188</v>
      </c>
      <c r="F5290" t="s">
        <v>288</v>
      </c>
      <c r="G5290" t="s">
        <v>332</v>
      </c>
      <c r="H5290" t="s">
        <v>1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</row>
    <row r="5291" spans="1:37">
      <c r="A5291" s="32" t="str">
        <f t="shared" si="82"/>
        <v>Goods covered by EC Reg 1236/2005 and goods rated for Military use and goods rated for Non-military useCosta RicaPermanenta</v>
      </c>
      <c r="B5291" s="32" t="str">
        <f>VLOOKUP(D5291,Lookup!$A:$B,2,FALSE)</f>
        <v>Goods covered by EC Reg 1236/2005 and goods rated for Military use and goods rated for Non-military use</v>
      </c>
      <c r="C5291" s="32" t="s">
        <v>352</v>
      </c>
      <c r="D5291" t="s">
        <v>339</v>
      </c>
      <c r="E5291" t="s">
        <v>187</v>
      </c>
      <c r="F5291" t="s">
        <v>288</v>
      </c>
      <c r="G5291" t="s">
        <v>332</v>
      </c>
      <c r="H5291" t="s">
        <v>1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</row>
    <row r="5292" spans="1:37">
      <c r="A5292" s="32" t="str">
        <f t="shared" si="82"/>
        <v>Goods covered by EC Reg 1236/2005 and goods rated for Military use and goods rated for Non-military useCroatiaPermanenta</v>
      </c>
      <c r="B5292" s="32" t="str">
        <f>VLOOKUP(D5292,Lookup!$A:$B,2,FALSE)</f>
        <v>Goods covered by EC Reg 1236/2005 and goods rated for Military use and goods rated for Non-military use</v>
      </c>
      <c r="C5292" s="32" t="s">
        <v>352</v>
      </c>
      <c r="D5292" t="s">
        <v>339</v>
      </c>
      <c r="E5292" t="s">
        <v>186</v>
      </c>
      <c r="F5292" t="s">
        <v>288</v>
      </c>
      <c r="G5292" t="s">
        <v>332</v>
      </c>
      <c r="H5292" t="s">
        <v>1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</row>
    <row r="5293" spans="1:37">
      <c r="A5293" s="32" t="str">
        <f t="shared" si="82"/>
        <v>Goods covered by EC Reg 1236/2005 and goods rated for Military use and goods rated for Non-military useCubaPermanenta</v>
      </c>
      <c r="B5293" s="32" t="str">
        <f>VLOOKUP(D5293,Lookup!$A:$B,2,FALSE)</f>
        <v>Goods covered by EC Reg 1236/2005 and goods rated for Military use and goods rated for Non-military use</v>
      </c>
      <c r="C5293" s="32" t="s">
        <v>352</v>
      </c>
      <c r="D5293" t="s">
        <v>339</v>
      </c>
      <c r="E5293" t="s">
        <v>185</v>
      </c>
      <c r="F5293" t="s">
        <v>288</v>
      </c>
      <c r="G5293" t="s">
        <v>332</v>
      </c>
      <c r="H5293" t="s">
        <v>1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</row>
    <row r="5294" spans="1:37">
      <c r="A5294" s="32" t="str">
        <f t="shared" si="82"/>
        <v>Goods covered by EC Reg 1236/2005 and goods rated for Military use and goods rated for Non-military useCyprusPermanenta</v>
      </c>
      <c r="B5294" s="32" t="str">
        <f>VLOOKUP(D5294,Lookup!$A:$B,2,FALSE)</f>
        <v>Goods covered by EC Reg 1236/2005 and goods rated for Military use and goods rated for Non-military use</v>
      </c>
      <c r="C5294" s="32" t="s">
        <v>352</v>
      </c>
      <c r="D5294" t="s">
        <v>339</v>
      </c>
      <c r="E5294" t="s">
        <v>184</v>
      </c>
      <c r="F5294" t="s">
        <v>288</v>
      </c>
      <c r="G5294" t="s">
        <v>332</v>
      </c>
      <c r="H5294" t="s">
        <v>1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</row>
    <row r="5295" spans="1:37">
      <c r="A5295" s="32" t="str">
        <f t="shared" si="82"/>
        <v>Goods covered by EC Reg 1236/2005 and goods rated for Military use and goods rated for Non-military useCzech RepublicPermanenta</v>
      </c>
      <c r="B5295" s="32" t="str">
        <f>VLOOKUP(D5295,Lookup!$A:$B,2,FALSE)</f>
        <v>Goods covered by EC Reg 1236/2005 and goods rated for Military use and goods rated for Non-military use</v>
      </c>
      <c r="C5295" s="32" t="s">
        <v>352</v>
      </c>
      <c r="D5295" t="s">
        <v>339</v>
      </c>
      <c r="E5295" t="s">
        <v>183</v>
      </c>
      <c r="F5295" t="s">
        <v>288</v>
      </c>
      <c r="G5295" t="s">
        <v>332</v>
      </c>
      <c r="H5295" t="s">
        <v>1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</row>
    <row r="5296" spans="1:37">
      <c r="A5296" s="32" t="str">
        <f t="shared" si="82"/>
        <v>Goods covered by EC Reg 1236/2005 and goods rated for Military use and goods rated for Non-military useDenmarkPermanenta</v>
      </c>
      <c r="B5296" s="32" t="str">
        <f>VLOOKUP(D5296,Lookup!$A:$B,2,FALSE)</f>
        <v>Goods covered by EC Reg 1236/2005 and goods rated for Military use and goods rated for Non-military use</v>
      </c>
      <c r="C5296" s="32" t="s">
        <v>352</v>
      </c>
      <c r="D5296" t="s">
        <v>339</v>
      </c>
      <c r="E5296" t="s">
        <v>182</v>
      </c>
      <c r="F5296" t="s">
        <v>288</v>
      </c>
      <c r="G5296" t="s">
        <v>332</v>
      </c>
      <c r="H5296" t="s">
        <v>1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</row>
    <row r="5297" spans="1:37">
      <c r="A5297" s="32" t="str">
        <f t="shared" si="82"/>
        <v>Goods covered by EC Reg 1236/2005 and goods rated for Military use and goods rated for Non-military useDjiboutiPermanenta</v>
      </c>
      <c r="B5297" s="32" t="str">
        <f>VLOOKUP(D5297,Lookup!$A:$B,2,FALSE)</f>
        <v>Goods covered by EC Reg 1236/2005 and goods rated for Military use and goods rated for Non-military use</v>
      </c>
      <c r="C5297" s="32" t="s">
        <v>352</v>
      </c>
      <c r="D5297" t="s">
        <v>339</v>
      </c>
      <c r="E5297" t="s">
        <v>181</v>
      </c>
      <c r="F5297" t="s">
        <v>288</v>
      </c>
      <c r="G5297" t="s">
        <v>332</v>
      </c>
      <c r="H5297" t="s">
        <v>1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</row>
    <row r="5298" spans="1:37">
      <c r="A5298" s="32" t="str">
        <f t="shared" si="82"/>
        <v>Goods covered by EC Reg 1236/2005 and goods rated for Military use and goods rated for Non-military useDominicaPermanenta</v>
      </c>
      <c r="B5298" s="32" t="str">
        <f>VLOOKUP(D5298,Lookup!$A:$B,2,FALSE)</f>
        <v>Goods covered by EC Reg 1236/2005 and goods rated for Military use and goods rated for Non-military use</v>
      </c>
      <c r="C5298" s="32" t="s">
        <v>352</v>
      </c>
      <c r="D5298" t="s">
        <v>339</v>
      </c>
      <c r="E5298" t="s">
        <v>180</v>
      </c>
      <c r="F5298" t="s">
        <v>288</v>
      </c>
      <c r="G5298" t="s">
        <v>332</v>
      </c>
      <c r="H5298" t="s">
        <v>1</v>
      </c>
      <c r="I5298">
        <v>0</v>
      </c>
      <c r="J5298">
        <v>0</v>
      </c>
      <c r="K5298">
        <v>0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</row>
    <row r="5299" spans="1:37">
      <c r="A5299" s="32" t="str">
        <f t="shared" si="82"/>
        <v>Goods covered by EC Reg 1236/2005 and goods rated for Military use and goods rated for Non-military useDominican RepublicPermanenta</v>
      </c>
      <c r="B5299" s="32" t="str">
        <f>VLOOKUP(D5299,Lookup!$A:$B,2,FALSE)</f>
        <v>Goods covered by EC Reg 1236/2005 and goods rated for Military use and goods rated for Non-military use</v>
      </c>
      <c r="C5299" s="32" t="s">
        <v>352</v>
      </c>
      <c r="D5299" t="s">
        <v>339</v>
      </c>
      <c r="E5299" t="s">
        <v>179</v>
      </c>
      <c r="F5299" t="s">
        <v>288</v>
      </c>
      <c r="G5299" t="s">
        <v>332</v>
      </c>
      <c r="H5299" t="s">
        <v>1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</row>
    <row r="5300" spans="1:37">
      <c r="A5300" s="32" t="str">
        <f t="shared" si="82"/>
        <v>Goods covered by EC Reg 1236/2005 and goods rated for Military use and goods rated for Non-military useEast TimorPermanenta</v>
      </c>
      <c r="B5300" s="32" t="str">
        <f>VLOOKUP(D5300,Lookup!$A:$B,2,FALSE)</f>
        <v>Goods covered by EC Reg 1236/2005 and goods rated for Military use and goods rated for Non-military use</v>
      </c>
      <c r="C5300" s="32" t="s">
        <v>352</v>
      </c>
      <c r="D5300" t="s">
        <v>339</v>
      </c>
      <c r="E5300" t="s">
        <v>178</v>
      </c>
      <c r="F5300" t="s">
        <v>288</v>
      </c>
      <c r="G5300" t="s">
        <v>332</v>
      </c>
      <c r="H5300" t="s">
        <v>1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</row>
    <row r="5301" spans="1:37">
      <c r="A5301" s="32" t="str">
        <f t="shared" si="82"/>
        <v>Goods covered by EC Reg 1236/2005 and goods rated for Military use and goods rated for Non-military useEcuadorPermanenta</v>
      </c>
      <c r="B5301" s="32" t="str">
        <f>VLOOKUP(D5301,Lookup!$A:$B,2,FALSE)</f>
        <v>Goods covered by EC Reg 1236/2005 and goods rated for Military use and goods rated for Non-military use</v>
      </c>
      <c r="C5301" s="32" t="s">
        <v>352</v>
      </c>
      <c r="D5301" t="s">
        <v>339</v>
      </c>
      <c r="E5301" t="s">
        <v>177</v>
      </c>
      <c r="F5301" t="s">
        <v>288</v>
      </c>
      <c r="G5301" t="s">
        <v>332</v>
      </c>
      <c r="H5301" t="s">
        <v>1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</row>
    <row r="5302" spans="1:37">
      <c r="A5302" s="32" t="str">
        <f t="shared" si="82"/>
        <v>Goods covered by EC Reg 1236/2005 and goods rated for Military use and goods rated for Non-military useEgyptPermanenta</v>
      </c>
      <c r="B5302" s="32" t="str">
        <f>VLOOKUP(D5302,Lookup!$A:$B,2,FALSE)</f>
        <v>Goods covered by EC Reg 1236/2005 and goods rated for Military use and goods rated for Non-military use</v>
      </c>
      <c r="C5302" s="32" t="s">
        <v>352</v>
      </c>
      <c r="D5302" t="s">
        <v>339</v>
      </c>
      <c r="E5302" t="s">
        <v>176</v>
      </c>
      <c r="F5302" t="s">
        <v>288</v>
      </c>
      <c r="G5302" t="s">
        <v>332</v>
      </c>
      <c r="H5302" t="s">
        <v>1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</row>
    <row r="5303" spans="1:37">
      <c r="A5303" s="32" t="str">
        <f t="shared" si="82"/>
        <v>Goods covered by EC Reg 1236/2005 and goods rated for Military use and goods rated for Non-military useEl SalvadorPermanenta</v>
      </c>
      <c r="B5303" s="32" t="str">
        <f>VLOOKUP(D5303,Lookup!$A:$B,2,FALSE)</f>
        <v>Goods covered by EC Reg 1236/2005 and goods rated for Military use and goods rated for Non-military use</v>
      </c>
      <c r="C5303" s="32" t="s">
        <v>352</v>
      </c>
      <c r="D5303" t="s">
        <v>339</v>
      </c>
      <c r="E5303" t="s">
        <v>175</v>
      </c>
      <c r="F5303" t="s">
        <v>288</v>
      </c>
      <c r="G5303" t="s">
        <v>332</v>
      </c>
      <c r="H5303" t="s">
        <v>1</v>
      </c>
      <c r="I5303">
        <v>0</v>
      </c>
      <c r="J5303">
        <v>0</v>
      </c>
      <c r="K5303">
        <v>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</row>
    <row r="5304" spans="1:37">
      <c r="A5304" s="32" t="str">
        <f t="shared" si="82"/>
        <v>Goods covered by EC Reg 1236/2005 and goods rated for Military use and goods rated for Non-military useEquatorial GuineaPermanenta</v>
      </c>
      <c r="B5304" s="32" t="str">
        <f>VLOOKUP(D5304,Lookup!$A:$B,2,FALSE)</f>
        <v>Goods covered by EC Reg 1236/2005 and goods rated for Military use and goods rated for Non-military use</v>
      </c>
      <c r="C5304" s="32" t="s">
        <v>352</v>
      </c>
      <c r="D5304" t="s">
        <v>339</v>
      </c>
      <c r="E5304" t="s">
        <v>174</v>
      </c>
      <c r="F5304" t="s">
        <v>288</v>
      </c>
      <c r="G5304" t="s">
        <v>332</v>
      </c>
      <c r="H5304" t="s">
        <v>1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</row>
    <row r="5305" spans="1:37">
      <c r="A5305" s="32" t="str">
        <f t="shared" si="82"/>
        <v>Goods covered by EC Reg 1236/2005 and goods rated for Military use and goods rated for Non-military useEritreaPermanenta</v>
      </c>
      <c r="B5305" s="32" t="str">
        <f>VLOOKUP(D5305,Lookup!$A:$B,2,FALSE)</f>
        <v>Goods covered by EC Reg 1236/2005 and goods rated for Military use and goods rated for Non-military use</v>
      </c>
      <c r="C5305" s="32" t="s">
        <v>352</v>
      </c>
      <c r="D5305" t="s">
        <v>339</v>
      </c>
      <c r="E5305" t="s">
        <v>173</v>
      </c>
      <c r="F5305" t="s">
        <v>288</v>
      </c>
      <c r="G5305" t="s">
        <v>332</v>
      </c>
      <c r="H5305" t="s">
        <v>1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</row>
    <row r="5306" spans="1:37">
      <c r="A5306" s="32" t="str">
        <f t="shared" si="82"/>
        <v>Goods covered by EC Reg 1236/2005 and goods rated for Military use and goods rated for Non-military useEstoniaPermanenta</v>
      </c>
      <c r="B5306" s="32" t="str">
        <f>VLOOKUP(D5306,Lookup!$A:$B,2,FALSE)</f>
        <v>Goods covered by EC Reg 1236/2005 and goods rated for Military use and goods rated for Non-military use</v>
      </c>
      <c r="C5306" s="32" t="s">
        <v>352</v>
      </c>
      <c r="D5306" t="s">
        <v>339</v>
      </c>
      <c r="E5306" t="s">
        <v>172</v>
      </c>
      <c r="F5306" t="s">
        <v>288</v>
      </c>
      <c r="G5306" t="s">
        <v>332</v>
      </c>
      <c r="H5306" t="s">
        <v>1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</row>
    <row r="5307" spans="1:37">
      <c r="A5307" s="32" t="str">
        <f t="shared" si="82"/>
        <v>Goods covered by EC Reg 1236/2005 and goods rated for Military use and goods rated for Non-military useEthiopiaPermanenta</v>
      </c>
      <c r="B5307" s="32" t="str">
        <f>VLOOKUP(D5307,Lookup!$A:$B,2,FALSE)</f>
        <v>Goods covered by EC Reg 1236/2005 and goods rated for Military use and goods rated for Non-military use</v>
      </c>
      <c r="C5307" s="32" t="s">
        <v>352</v>
      </c>
      <c r="D5307" t="s">
        <v>339</v>
      </c>
      <c r="E5307" t="s">
        <v>171</v>
      </c>
      <c r="F5307" t="s">
        <v>288</v>
      </c>
      <c r="G5307" t="s">
        <v>332</v>
      </c>
      <c r="H5307" t="s">
        <v>1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</row>
    <row r="5308" spans="1:37">
      <c r="A5308" s="32" t="str">
        <f t="shared" si="82"/>
        <v>Goods covered by EC Reg 1236/2005 and goods rated for Military use and goods rated for Non-military useFalkland IslandsPermanenta</v>
      </c>
      <c r="B5308" s="32" t="str">
        <f>VLOOKUP(D5308,Lookup!$A:$B,2,FALSE)</f>
        <v>Goods covered by EC Reg 1236/2005 and goods rated for Military use and goods rated for Non-military use</v>
      </c>
      <c r="C5308" s="32" t="s">
        <v>352</v>
      </c>
      <c r="D5308" t="s">
        <v>339</v>
      </c>
      <c r="E5308" t="s">
        <v>170</v>
      </c>
      <c r="F5308" t="s">
        <v>288</v>
      </c>
      <c r="G5308" t="s">
        <v>332</v>
      </c>
      <c r="H5308" t="s">
        <v>1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</row>
    <row r="5309" spans="1:37">
      <c r="A5309" s="32" t="str">
        <f t="shared" si="82"/>
        <v>Goods covered by EC Reg 1236/2005 and goods rated for Military use and goods rated for Non-military useFaroe IslandsPermanenta</v>
      </c>
      <c r="B5309" s="32" t="str">
        <f>VLOOKUP(D5309,Lookup!$A:$B,2,FALSE)</f>
        <v>Goods covered by EC Reg 1236/2005 and goods rated for Military use and goods rated for Non-military use</v>
      </c>
      <c r="C5309" s="32" t="s">
        <v>352</v>
      </c>
      <c r="D5309" t="s">
        <v>339</v>
      </c>
      <c r="E5309" t="s">
        <v>169</v>
      </c>
      <c r="F5309" t="s">
        <v>288</v>
      </c>
      <c r="G5309" t="s">
        <v>332</v>
      </c>
      <c r="H5309" t="s">
        <v>1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</row>
    <row r="5310" spans="1:37">
      <c r="A5310" s="32" t="str">
        <f t="shared" si="82"/>
        <v>Goods covered by EC Reg 1236/2005 and goods rated for Military use and goods rated for Non-military useFijiPermanenta</v>
      </c>
      <c r="B5310" s="32" t="str">
        <f>VLOOKUP(D5310,Lookup!$A:$B,2,FALSE)</f>
        <v>Goods covered by EC Reg 1236/2005 and goods rated for Military use and goods rated for Non-military use</v>
      </c>
      <c r="C5310" s="32" t="s">
        <v>352</v>
      </c>
      <c r="D5310" t="s">
        <v>339</v>
      </c>
      <c r="E5310" t="s">
        <v>168</v>
      </c>
      <c r="F5310" t="s">
        <v>288</v>
      </c>
      <c r="G5310" t="s">
        <v>332</v>
      </c>
      <c r="H5310" t="s">
        <v>1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</row>
    <row r="5311" spans="1:37">
      <c r="A5311" s="32" t="str">
        <f t="shared" si="82"/>
        <v>Goods covered by EC Reg 1236/2005 and goods rated for Military use and goods rated for Non-military useFinlandPermanenta</v>
      </c>
      <c r="B5311" s="32" t="str">
        <f>VLOOKUP(D5311,Lookup!$A:$B,2,FALSE)</f>
        <v>Goods covered by EC Reg 1236/2005 and goods rated for Military use and goods rated for Non-military use</v>
      </c>
      <c r="C5311" s="32" t="s">
        <v>352</v>
      </c>
      <c r="D5311" t="s">
        <v>339</v>
      </c>
      <c r="E5311" t="s">
        <v>167</v>
      </c>
      <c r="F5311" t="s">
        <v>288</v>
      </c>
      <c r="G5311" t="s">
        <v>332</v>
      </c>
      <c r="H5311" t="s">
        <v>1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</row>
    <row r="5312" spans="1:37">
      <c r="A5312" s="32" t="str">
        <f t="shared" ref="A5312:A5375" si="83">CONCATENATE(B5312,E5312,F5312,H5312)</f>
        <v>Goods covered by EC Reg 1236/2005 and goods rated for Military use and goods rated for Non-military useFrancePermanenta</v>
      </c>
      <c r="B5312" s="32" t="str">
        <f>VLOOKUP(D5312,Lookup!$A:$B,2,FALSE)</f>
        <v>Goods covered by EC Reg 1236/2005 and goods rated for Military use and goods rated for Non-military use</v>
      </c>
      <c r="C5312" s="32" t="s">
        <v>352</v>
      </c>
      <c r="D5312" t="s">
        <v>339</v>
      </c>
      <c r="E5312" t="s">
        <v>166</v>
      </c>
      <c r="F5312" t="s">
        <v>288</v>
      </c>
      <c r="G5312" t="s">
        <v>332</v>
      </c>
      <c r="H5312" t="s">
        <v>1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</row>
    <row r="5313" spans="1:37">
      <c r="A5313" s="32" t="str">
        <f t="shared" si="83"/>
        <v>Goods covered by EC Reg 1236/2005 and goods rated for Military use and goods rated for Non-military useFrench Overseas TerritoryPermanenta</v>
      </c>
      <c r="B5313" s="32" t="str">
        <f>VLOOKUP(D5313,Lookup!$A:$B,2,FALSE)</f>
        <v>Goods covered by EC Reg 1236/2005 and goods rated for Military use and goods rated for Non-military use</v>
      </c>
      <c r="C5313" s="32" t="s">
        <v>352</v>
      </c>
      <c r="D5313" t="s">
        <v>339</v>
      </c>
      <c r="E5313" t="s">
        <v>165</v>
      </c>
      <c r="F5313" t="s">
        <v>288</v>
      </c>
      <c r="G5313" t="s">
        <v>332</v>
      </c>
      <c r="H5313" t="s">
        <v>1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</row>
    <row r="5314" spans="1:37">
      <c r="A5314" s="32" t="str">
        <f t="shared" si="83"/>
        <v>Goods covered by EC Reg 1236/2005 and goods rated for Military use and goods rated for Non-military useGabonPermanenta</v>
      </c>
      <c r="B5314" s="32" t="str">
        <f>VLOOKUP(D5314,Lookup!$A:$B,2,FALSE)</f>
        <v>Goods covered by EC Reg 1236/2005 and goods rated for Military use and goods rated for Non-military use</v>
      </c>
      <c r="C5314" s="32" t="s">
        <v>352</v>
      </c>
      <c r="D5314" t="s">
        <v>339</v>
      </c>
      <c r="E5314" t="s">
        <v>164</v>
      </c>
      <c r="F5314" t="s">
        <v>288</v>
      </c>
      <c r="G5314" t="s">
        <v>332</v>
      </c>
      <c r="H5314" t="s">
        <v>1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</row>
    <row r="5315" spans="1:37">
      <c r="A5315" s="32" t="str">
        <f t="shared" si="83"/>
        <v>Goods covered by EC Reg 1236/2005 and goods rated for Military use and goods rated for Non-military useGambiaPermanenta</v>
      </c>
      <c r="B5315" s="32" t="str">
        <f>VLOOKUP(D5315,Lookup!$A:$B,2,FALSE)</f>
        <v>Goods covered by EC Reg 1236/2005 and goods rated for Military use and goods rated for Non-military use</v>
      </c>
      <c r="C5315" s="32" t="s">
        <v>352</v>
      </c>
      <c r="D5315" t="s">
        <v>339</v>
      </c>
      <c r="E5315" t="s">
        <v>163</v>
      </c>
      <c r="F5315" t="s">
        <v>288</v>
      </c>
      <c r="G5315" t="s">
        <v>332</v>
      </c>
      <c r="H5315" t="s">
        <v>1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</row>
    <row r="5316" spans="1:37">
      <c r="A5316" s="32" t="str">
        <f t="shared" si="83"/>
        <v>Goods covered by EC Reg 1236/2005 and goods rated for Military use and goods rated for Non-military useGeorgiaPermanenta</v>
      </c>
      <c r="B5316" s="32" t="str">
        <f>VLOOKUP(D5316,Lookup!$A:$B,2,FALSE)</f>
        <v>Goods covered by EC Reg 1236/2005 and goods rated for Military use and goods rated for Non-military use</v>
      </c>
      <c r="C5316" s="32" t="s">
        <v>352</v>
      </c>
      <c r="D5316" t="s">
        <v>339</v>
      </c>
      <c r="E5316" t="s">
        <v>162</v>
      </c>
      <c r="F5316" t="s">
        <v>288</v>
      </c>
      <c r="G5316" t="s">
        <v>332</v>
      </c>
      <c r="H5316" t="s">
        <v>1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</row>
    <row r="5317" spans="1:37">
      <c r="A5317" s="32" t="str">
        <f t="shared" si="83"/>
        <v>Goods covered by EC Reg 1236/2005 and goods rated for Military use and goods rated for Non-military useGermanyPermanenta</v>
      </c>
      <c r="B5317" s="32" t="str">
        <f>VLOOKUP(D5317,Lookup!$A:$B,2,FALSE)</f>
        <v>Goods covered by EC Reg 1236/2005 and goods rated for Military use and goods rated for Non-military use</v>
      </c>
      <c r="C5317" s="32" t="s">
        <v>352</v>
      </c>
      <c r="D5317" t="s">
        <v>339</v>
      </c>
      <c r="E5317" t="s">
        <v>161</v>
      </c>
      <c r="F5317" t="s">
        <v>288</v>
      </c>
      <c r="G5317" t="s">
        <v>332</v>
      </c>
      <c r="H5317" t="s">
        <v>1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</row>
    <row r="5318" spans="1:37">
      <c r="A5318" s="32" t="str">
        <f t="shared" si="83"/>
        <v>Goods covered by EC Reg 1236/2005 and goods rated for Military use and goods rated for Non-military useGhanaPermanenta</v>
      </c>
      <c r="B5318" s="32" t="str">
        <f>VLOOKUP(D5318,Lookup!$A:$B,2,FALSE)</f>
        <v>Goods covered by EC Reg 1236/2005 and goods rated for Military use and goods rated for Non-military use</v>
      </c>
      <c r="C5318" s="32" t="s">
        <v>352</v>
      </c>
      <c r="D5318" t="s">
        <v>339</v>
      </c>
      <c r="E5318" t="s">
        <v>160</v>
      </c>
      <c r="F5318" t="s">
        <v>288</v>
      </c>
      <c r="G5318" t="s">
        <v>332</v>
      </c>
      <c r="H5318" t="s">
        <v>1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</row>
    <row r="5319" spans="1:37">
      <c r="A5319" s="32" t="str">
        <f t="shared" si="83"/>
        <v>Goods covered by EC Reg 1236/2005 and goods rated for Military use and goods rated for Non-military useGibraltarPermanenta</v>
      </c>
      <c r="B5319" s="32" t="str">
        <f>VLOOKUP(D5319,Lookup!$A:$B,2,FALSE)</f>
        <v>Goods covered by EC Reg 1236/2005 and goods rated for Military use and goods rated for Non-military use</v>
      </c>
      <c r="C5319" s="32" t="s">
        <v>352</v>
      </c>
      <c r="D5319" t="s">
        <v>339</v>
      </c>
      <c r="E5319" t="s">
        <v>159</v>
      </c>
      <c r="F5319" t="s">
        <v>288</v>
      </c>
      <c r="G5319" t="s">
        <v>332</v>
      </c>
      <c r="H5319" t="s">
        <v>1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</row>
    <row r="5320" spans="1:37">
      <c r="A5320" s="32" t="str">
        <f t="shared" si="83"/>
        <v>Goods covered by EC Reg 1236/2005 and goods rated for Military use and goods rated for Non-military useGreecePermanenta</v>
      </c>
      <c r="B5320" s="32" t="str">
        <f>VLOOKUP(D5320,Lookup!$A:$B,2,FALSE)</f>
        <v>Goods covered by EC Reg 1236/2005 and goods rated for Military use and goods rated for Non-military use</v>
      </c>
      <c r="C5320" s="32" t="s">
        <v>352</v>
      </c>
      <c r="D5320" t="s">
        <v>339</v>
      </c>
      <c r="E5320" t="s">
        <v>158</v>
      </c>
      <c r="F5320" t="s">
        <v>288</v>
      </c>
      <c r="G5320" t="s">
        <v>332</v>
      </c>
      <c r="H5320" t="s">
        <v>1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</row>
    <row r="5321" spans="1:37">
      <c r="A5321" s="32" t="str">
        <f t="shared" si="83"/>
        <v>Goods covered by EC Reg 1236/2005 and goods rated for Military use and goods rated for Non-military useGreenlandPermanenta</v>
      </c>
      <c r="B5321" s="32" t="str">
        <f>VLOOKUP(D5321,Lookup!$A:$B,2,FALSE)</f>
        <v>Goods covered by EC Reg 1236/2005 and goods rated for Military use and goods rated for Non-military use</v>
      </c>
      <c r="C5321" s="32" t="s">
        <v>352</v>
      </c>
      <c r="D5321" t="s">
        <v>339</v>
      </c>
      <c r="E5321" t="s">
        <v>157</v>
      </c>
      <c r="F5321" t="s">
        <v>288</v>
      </c>
      <c r="G5321" t="s">
        <v>332</v>
      </c>
      <c r="H5321" t="s">
        <v>1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</row>
    <row r="5322" spans="1:37">
      <c r="A5322" s="32" t="str">
        <f t="shared" si="83"/>
        <v>Goods covered by EC Reg 1236/2005 and goods rated for Military use and goods rated for Non-military useGrenadaPermanenta</v>
      </c>
      <c r="B5322" s="32" t="str">
        <f>VLOOKUP(D5322,Lookup!$A:$B,2,FALSE)</f>
        <v>Goods covered by EC Reg 1236/2005 and goods rated for Military use and goods rated for Non-military use</v>
      </c>
      <c r="C5322" s="32" t="s">
        <v>352</v>
      </c>
      <c r="D5322" t="s">
        <v>339</v>
      </c>
      <c r="E5322" t="s">
        <v>156</v>
      </c>
      <c r="F5322" t="s">
        <v>288</v>
      </c>
      <c r="G5322" t="s">
        <v>332</v>
      </c>
      <c r="H5322" t="s">
        <v>1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</row>
    <row r="5323" spans="1:37">
      <c r="A5323" s="32" t="str">
        <f t="shared" si="83"/>
        <v>Goods covered by EC Reg 1236/2005 and goods rated for Military use and goods rated for Non-military useGuamPermanenta</v>
      </c>
      <c r="B5323" s="32" t="str">
        <f>VLOOKUP(D5323,Lookup!$A:$B,2,FALSE)</f>
        <v>Goods covered by EC Reg 1236/2005 and goods rated for Military use and goods rated for Non-military use</v>
      </c>
      <c r="C5323" s="32" t="s">
        <v>352</v>
      </c>
      <c r="D5323" t="s">
        <v>339</v>
      </c>
      <c r="E5323" t="s">
        <v>155</v>
      </c>
      <c r="F5323" t="s">
        <v>288</v>
      </c>
      <c r="G5323" t="s">
        <v>332</v>
      </c>
      <c r="H5323" t="s">
        <v>1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</row>
    <row r="5324" spans="1:37">
      <c r="A5324" s="32" t="str">
        <f t="shared" si="83"/>
        <v>Goods covered by EC Reg 1236/2005 and goods rated for Military use and goods rated for Non-military useGuatemalaPermanenta</v>
      </c>
      <c r="B5324" s="32" t="str">
        <f>VLOOKUP(D5324,Lookup!$A:$B,2,FALSE)</f>
        <v>Goods covered by EC Reg 1236/2005 and goods rated for Military use and goods rated for Non-military use</v>
      </c>
      <c r="C5324" s="32" t="s">
        <v>352</v>
      </c>
      <c r="D5324" t="s">
        <v>339</v>
      </c>
      <c r="E5324" t="s">
        <v>154</v>
      </c>
      <c r="F5324" t="s">
        <v>288</v>
      </c>
      <c r="G5324" t="s">
        <v>332</v>
      </c>
      <c r="H5324" t="s">
        <v>1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</row>
    <row r="5325" spans="1:37">
      <c r="A5325" s="32" t="str">
        <f t="shared" si="83"/>
        <v>Goods covered by EC Reg 1236/2005 and goods rated for Military use and goods rated for Non-military useRepublic of GuineaPermanenta</v>
      </c>
      <c r="B5325" s="32" t="str">
        <f>VLOOKUP(D5325,Lookup!$A:$B,2,FALSE)</f>
        <v>Goods covered by EC Reg 1236/2005 and goods rated for Military use and goods rated for Non-military use</v>
      </c>
      <c r="C5325" s="32" t="s">
        <v>352</v>
      </c>
      <c r="D5325" t="s">
        <v>339</v>
      </c>
      <c r="E5325" t="s">
        <v>341</v>
      </c>
      <c r="F5325" t="s">
        <v>288</v>
      </c>
      <c r="G5325" t="s">
        <v>332</v>
      </c>
      <c r="H5325" t="s">
        <v>1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</row>
    <row r="5326" spans="1:37">
      <c r="A5326" s="32" t="str">
        <f t="shared" si="83"/>
        <v>Goods covered by EC Reg 1236/2005 and goods rated for Military use and goods rated for Non-military useGuinea-BissauPermanenta</v>
      </c>
      <c r="B5326" s="32" t="str">
        <f>VLOOKUP(D5326,Lookup!$A:$B,2,FALSE)</f>
        <v>Goods covered by EC Reg 1236/2005 and goods rated for Military use and goods rated for Non-military use</v>
      </c>
      <c r="C5326" s="32" t="s">
        <v>352</v>
      </c>
      <c r="D5326" t="s">
        <v>339</v>
      </c>
      <c r="E5326" t="s">
        <v>153</v>
      </c>
      <c r="F5326" t="s">
        <v>288</v>
      </c>
      <c r="G5326" t="s">
        <v>332</v>
      </c>
      <c r="H5326" t="s">
        <v>1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</row>
    <row r="5327" spans="1:37">
      <c r="A5327" s="32" t="str">
        <f t="shared" si="83"/>
        <v>Goods covered by EC Reg 1236/2005 and goods rated for Military use and goods rated for Non-military useGuyanaPermanenta</v>
      </c>
      <c r="B5327" s="32" t="str">
        <f>VLOOKUP(D5327,Lookup!$A:$B,2,FALSE)</f>
        <v>Goods covered by EC Reg 1236/2005 and goods rated for Military use and goods rated for Non-military use</v>
      </c>
      <c r="C5327" s="32" t="s">
        <v>352</v>
      </c>
      <c r="D5327" t="s">
        <v>339</v>
      </c>
      <c r="E5327" t="s">
        <v>152</v>
      </c>
      <c r="F5327" t="s">
        <v>288</v>
      </c>
      <c r="G5327" t="s">
        <v>332</v>
      </c>
      <c r="H5327" t="s">
        <v>1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</row>
    <row r="5328" spans="1:37">
      <c r="A5328" s="32" t="str">
        <f t="shared" si="83"/>
        <v>Goods covered by EC Reg 1236/2005 and goods rated for Military use and goods rated for Non-military useHaitiPermanenta</v>
      </c>
      <c r="B5328" s="32" t="str">
        <f>VLOOKUP(D5328,Lookup!$A:$B,2,FALSE)</f>
        <v>Goods covered by EC Reg 1236/2005 and goods rated for Military use and goods rated for Non-military use</v>
      </c>
      <c r="C5328" s="32" t="s">
        <v>352</v>
      </c>
      <c r="D5328" t="s">
        <v>339</v>
      </c>
      <c r="E5328" t="s">
        <v>151</v>
      </c>
      <c r="F5328" t="s">
        <v>288</v>
      </c>
      <c r="G5328" t="s">
        <v>332</v>
      </c>
      <c r="H5328" t="s">
        <v>1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</row>
    <row r="5329" spans="1:37">
      <c r="A5329" s="32" t="str">
        <f t="shared" si="83"/>
        <v>Goods covered by EC Reg 1236/2005 and goods rated for Military use and goods rated for Non-military useHeard and McDonald IslandsPermanenta</v>
      </c>
      <c r="B5329" s="32" t="str">
        <f>VLOOKUP(D5329,Lookup!$A:$B,2,FALSE)</f>
        <v>Goods covered by EC Reg 1236/2005 and goods rated for Military use and goods rated for Non-military use</v>
      </c>
      <c r="C5329" s="32" t="s">
        <v>352</v>
      </c>
      <c r="D5329" t="s">
        <v>339</v>
      </c>
      <c r="E5329" t="s">
        <v>150</v>
      </c>
      <c r="F5329" t="s">
        <v>288</v>
      </c>
      <c r="G5329" t="s">
        <v>332</v>
      </c>
      <c r="H5329" t="s">
        <v>1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</row>
    <row r="5330" spans="1:37">
      <c r="A5330" s="32" t="str">
        <f t="shared" si="83"/>
        <v>Goods covered by EC Reg 1236/2005 and goods rated for Military use and goods rated for Non-military useHondurasPermanenta</v>
      </c>
      <c r="B5330" s="32" t="str">
        <f>VLOOKUP(D5330,Lookup!$A:$B,2,FALSE)</f>
        <v>Goods covered by EC Reg 1236/2005 and goods rated for Military use and goods rated for Non-military use</v>
      </c>
      <c r="C5330" s="32" t="s">
        <v>352</v>
      </c>
      <c r="D5330" t="s">
        <v>339</v>
      </c>
      <c r="E5330" t="s">
        <v>149</v>
      </c>
      <c r="F5330" t="s">
        <v>288</v>
      </c>
      <c r="G5330" t="s">
        <v>332</v>
      </c>
      <c r="H5330" t="s">
        <v>1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</row>
    <row r="5331" spans="1:37">
      <c r="A5331" s="32" t="str">
        <f t="shared" si="83"/>
        <v>Goods covered by EC Reg 1236/2005 and goods rated for Military use and goods rated for Non-military useHong Kong Special Administrative RegionPermanenta</v>
      </c>
      <c r="B5331" s="32" t="str">
        <f>VLOOKUP(D5331,Lookup!$A:$B,2,FALSE)</f>
        <v>Goods covered by EC Reg 1236/2005 and goods rated for Military use and goods rated for Non-military use</v>
      </c>
      <c r="C5331" s="32" t="s">
        <v>352</v>
      </c>
      <c r="D5331" t="s">
        <v>339</v>
      </c>
      <c r="E5331" t="s">
        <v>148</v>
      </c>
      <c r="F5331" t="s">
        <v>288</v>
      </c>
      <c r="G5331" t="s">
        <v>332</v>
      </c>
      <c r="H5331" t="s">
        <v>1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</row>
    <row r="5332" spans="1:37">
      <c r="A5332" s="32" t="str">
        <f t="shared" si="83"/>
        <v>Goods covered by EC Reg 1236/2005 and goods rated for Military use and goods rated for Non-military useHowland IslandsPermanenta</v>
      </c>
      <c r="B5332" s="32" t="str">
        <f>VLOOKUP(D5332,Lookup!$A:$B,2,FALSE)</f>
        <v>Goods covered by EC Reg 1236/2005 and goods rated for Military use and goods rated for Non-military use</v>
      </c>
      <c r="C5332" s="32" t="s">
        <v>352</v>
      </c>
      <c r="D5332" t="s">
        <v>339</v>
      </c>
      <c r="E5332" t="s">
        <v>147</v>
      </c>
      <c r="F5332" t="s">
        <v>288</v>
      </c>
      <c r="G5332" t="s">
        <v>332</v>
      </c>
      <c r="H5332" t="s">
        <v>1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</row>
    <row r="5333" spans="1:37">
      <c r="A5333" s="32" t="str">
        <f t="shared" si="83"/>
        <v>Goods covered by EC Reg 1236/2005 and goods rated for Military use and goods rated for Non-military useHungaryPermanenta</v>
      </c>
      <c r="B5333" s="32" t="str">
        <f>VLOOKUP(D5333,Lookup!$A:$B,2,FALSE)</f>
        <v>Goods covered by EC Reg 1236/2005 and goods rated for Military use and goods rated for Non-military use</v>
      </c>
      <c r="C5333" s="32" t="s">
        <v>352</v>
      </c>
      <c r="D5333" t="s">
        <v>339</v>
      </c>
      <c r="E5333" t="s">
        <v>146</v>
      </c>
      <c r="F5333" t="s">
        <v>288</v>
      </c>
      <c r="G5333" t="s">
        <v>332</v>
      </c>
      <c r="H5333" t="s">
        <v>1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</row>
    <row r="5334" spans="1:37">
      <c r="A5334" s="32" t="str">
        <f t="shared" si="83"/>
        <v>Goods covered by EC Reg 1236/2005 and goods rated for Military use and goods rated for Non-military useIcelandPermanenta</v>
      </c>
      <c r="B5334" s="32" t="str">
        <f>VLOOKUP(D5334,Lookup!$A:$B,2,FALSE)</f>
        <v>Goods covered by EC Reg 1236/2005 and goods rated for Military use and goods rated for Non-military use</v>
      </c>
      <c r="C5334" s="32" t="s">
        <v>352</v>
      </c>
      <c r="D5334" t="s">
        <v>339</v>
      </c>
      <c r="E5334" t="s">
        <v>145</v>
      </c>
      <c r="F5334" t="s">
        <v>288</v>
      </c>
      <c r="G5334" t="s">
        <v>332</v>
      </c>
      <c r="H5334" t="s">
        <v>1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</row>
    <row r="5335" spans="1:37">
      <c r="A5335" s="32" t="str">
        <f t="shared" si="83"/>
        <v>Goods covered by EC Reg 1236/2005 and goods rated for Military use and goods rated for Non-military useIndiaPermanenta</v>
      </c>
      <c r="B5335" s="32" t="str">
        <f>VLOOKUP(D5335,Lookup!$A:$B,2,FALSE)</f>
        <v>Goods covered by EC Reg 1236/2005 and goods rated for Military use and goods rated for Non-military use</v>
      </c>
      <c r="C5335" s="32" t="s">
        <v>352</v>
      </c>
      <c r="D5335" t="s">
        <v>339</v>
      </c>
      <c r="E5335" t="s">
        <v>144</v>
      </c>
      <c r="F5335" t="s">
        <v>288</v>
      </c>
      <c r="G5335" t="s">
        <v>332</v>
      </c>
      <c r="H5335" t="s">
        <v>1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</row>
    <row r="5336" spans="1:37">
      <c r="A5336" s="32" t="str">
        <f t="shared" si="83"/>
        <v>Goods covered by EC Reg 1236/2005 and goods rated for Military use and goods rated for Non-military useIndonesiaPermanenta</v>
      </c>
      <c r="B5336" s="32" t="str">
        <f>VLOOKUP(D5336,Lookup!$A:$B,2,FALSE)</f>
        <v>Goods covered by EC Reg 1236/2005 and goods rated for Military use and goods rated for Non-military use</v>
      </c>
      <c r="C5336" s="32" t="s">
        <v>352</v>
      </c>
      <c r="D5336" t="s">
        <v>339</v>
      </c>
      <c r="E5336" t="s">
        <v>143</v>
      </c>
      <c r="F5336" t="s">
        <v>288</v>
      </c>
      <c r="G5336" t="s">
        <v>332</v>
      </c>
      <c r="H5336" t="s">
        <v>1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</row>
    <row r="5337" spans="1:37">
      <c r="A5337" s="32" t="str">
        <f t="shared" si="83"/>
        <v>Goods covered by EC Reg 1236/2005 and goods rated for Military use and goods rated for Non-military useIranPermanenta</v>
      </c>
      <c r="B5337" s="32" t="str">
        <f>VLOOKUP(D5337,Lookup!$A:$B,2,FALSE)</f>
        <v>Goods covered by EC Reg 1236/2005 and goods rated for Military use and goods rated for Non-military use</v>
      </c>
      <c r="C5337" s="32" t="s">
        <v>352</v>
      </c>
      <c r="D5337" t="s">
        <v>339</v>
      </c>
      <c r="E5337" t="s">
        <v>142</v>
      </c>
      <c r="F5337" t="s">
        <v>288</v>
      </c>
      <c r="G5337" t="s">
        <v>332</v>
      </c>
      <c r="H5337" t="s">
        <v>1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</row>
    <row r="5338" spans="1:37">
      <c r="A5338" s="32" t="str">
        <f t="shared" si="83"/>
        <v>Goods covered by EC Reg 1236/2005 and goods rated for Military use and goods rated for Non-military useIraqPermanenta</v>
      </c>
      <c r="B5338" s="32" t="str">
        <f>VLOOKUP(D5338,Lookup!$A:$B,2,FALSE)</f>
        <v>Goods covered by EC Reg 1236/2005 and goods rated for Military use and goods rated for Non-military use</v>
      </c>
      <c r="C5338" s="32" t="s">
        <v>352</v>
      </c>
      <c r="D5338" t="s">
        <v>339</v>
      </c>
      <c r="E5338" t="s">
        <v>141</v>
      </c>
      <c r="F5338" t="s">
        <v>288</v>
      </c>
      <c r="G5338" t="s">
        <v>332</v>
      </c>
      <c r="H5338" t="s">
        <v>1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</row>
    <row r="5339" spans="1:37">
      <c r="A5339" s="32" t="str">
        <f t="shared" si="83"/>
        <v>Goods covered by EC Reg 1236/2005 and goods rated for Military use and goods rated for Non-military useIrelandPermanenta</v>
      </c>
      <c r="B5339" s="32" t="str">
        <f>VLOOKUP(D5339,Lookup!$A:$B,2,FALSE)</f>
        <v>Goods covered by EC Reg 1236/2005 and goods rated for Military use and goods rated for Non-military use</v>
      </c>
      <c r="C5339" s="32" t="s">
        <v>352</v>
      </c>
      <c r="D5339" t="s">
        <v>339</v>
      </c>
      <c r="E5339" t="s">
        <v>140</v>
      </c>
      <c r="F5339" t="s">
        <v>288</v>
      </c>
      <c r="G5339" t="s">
        <v>332</v>
      </c>
      <c r="H5339" t="s">
        <v>1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</row>
    <row r="5340" spans="1:37">
      <c r="A5340" s="32" t="str">
        <f t="shared" si="83"/>
        <v>Goods covered by EC Reg 1236/2005 and goods rated for Military use and goods rated for Non-military useIsle Of ManPermanenta</v>
      </c>
      <c r="B5340" s="32" t="str">
        <f>VLOOKUP(D5340,Lookup!$A:$B,2,FALSE)</f>
        <v>Goods covered by EC Reg 1236/2005 and goods rated for Military use and goods rated for Non-military use</v>
      </c>
      <c r="C5340" s="32" t="s">
        <v>352</v>
      </c>
      <c r="D5340" t="s">
        <v>339</v>
      </c>
      <c r="E5340" t="s">
        <v>139</v>
      </c>
      <c r="F5340" t="s">
        <v>288</v>
      </c>
      <c r="G5340" t="s">
        <v>332</v>
      </c>
      <c r="H5340" t="s">
        <v>1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</row>
    <row r="5341" spans="1:37">
      <c r="A5341" s="32" t="str">
        <f t="shared" si="83"/>
        <v>Goods covered by EC Reg 1236/2005 and goods rated for Military use and goods rated for Non-military useIsraelPermanenta</v>
      </c>
      <c r="B5341" s="32" t="str">
        <f>VLOOKUP(D5341,Lookup!$A:$B,2,FALSE)</f>
        <v>Goods covered by EC Reg 1236/2005 and goods rated for Military use and goods rated for Non-military use</v>
      </c>
      <c r="C5341" s="32" t="s">
        <v>352</v>
      </c>
      <c r="D5341" t="s">
        <v>339</v>
      </c>
      <c r="E5341" t="s">
        <v>138</v>
      </c>
      <c r="F5341" t="s">
        <v>288</v>
      </c>
      <c r="G5341" t="s">
        <v>332</v>
      </c>
      <c r="H5341" t="s">
        <v>1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</row>
    <row r="5342" spans="1:37">
      <c r="A5342" s="32" t="str">
        <f t="shared" si="83"/>
        <v>Goods covered by EC Reg 1236/2005 and goods rated for Military use and goods rated for Non-military useItalyPermanenta</v>
      </c>
      <c r="B5342" s="32" t="str">
        <f>VLOOKUP(D5342,Lookup!$A:$B,2,FALSE)</f>
        <v>Goods covered by EC Reg 1236/2005 and goods rated for Military use and goods rated for Non-military use</v>
      </c>
      <c r="C5342" s="32" t="s">
        <v>352</v>
      </c>
      <c r="D5342" t="s">
        <v>339</v>
      </c>
      <c r="E5342" t="s">
        <v>137</v>
      </c>
      <c r="F5342" t="s">
        <v>288</v>
      </c>
      <c r="G5342" t="s">
        <v>332</v>
      </c>
      <c r="H5342" t="s">
        <v>1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</row>
    <row r="5343" spans="1:37">
      <c r="A5343" s="32" t="str">
        <f t="shared" si="83"/>
        <v>Goods covered by EC Reg 1236/2005 and goods rated for Military use and goods rated for Non-military useIvory CoastPermanenta</v>
      </c>
      <c r="B5343" s="32" t="str">
        <f>VLOOKUP(D5343,Lookup!$A:$B,2,FALSE)</f>
        <v>Goods covered by EC Reg 1236/2005 and goods rated for Military use and goods rated for Non-military use</v>
      </c>
      <c r="C5343" s="32" t="s">
        <v>352</v>
      </c>
      <c r="D5343" t="s">
        <v>339</v>
      </c>
      <c r="E5343" t="s">
        <v>136</v>
      </c>
      <c r="F5343" t="s">
        <v>288</v>
      </c>
      <c r="G5343" t="s">
        <v>332</v>
      </c>
      <c r="H5343" t="s">
        <v>1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</row>
    <row r="5344" spans="1:37">
      <c r="A5344" s="32" t="str">
        <f t="shared" si="83"/>
        <v>Goods covered by EC Reg 1236/2005 and goods rated for Military use and goods rated for Non-military useJamaicaPermanenta</v>
      </c>
      <c r="B5344" s="32" t="str">
        <f>VLOOKUP(D5344,Lookup!$A:$B,2,FALSE)</f>
        <v>Goods covered by EC Reg 1236/2005 and goods rated for Military use and goods rated for Non-military use</v>
      </c>
      <c r="C5344" s="32" t="s">
        <v>352</v>
      </c>
      <c r="D5344" t="s">
        <v>339</v>
      </c>
      <c r="E5344" t="s">
        <v>135</v>
      </c>
      <c r="F5344" t="s">
        <v>288</v>
      </c>
      <c r="G5344" t="s">
        <v>332</v>
      </c>
      <c r="H5344" t="s">
        <v>1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</row>
    <row r="5345" spans="1:37">
      <c r="A5345" s="32" t="str">
        <f t="shared" si="83"/>
        <v>Goods covered by EC Reg 1236/2005 and goods rated for Military use and goods rated for Non-military useJapanPermanenta</v>
      </c>
      <c r="B5345" s="32" t="str">
        <f>VLOOKUP(D5345,Lookup!$A:$B,2,FALSE)</f>
        <v>Goods covered by EC Reg 1236/2005 and goods rated for Military use and goods rated for Non-military use</v>
      </c>
      <c r="C5345" s="32" t="s">
        <v>352</v>
      </c>
      <c r="D5345" t="s">
        <v>339</v>
      </c>
      <c r="E5345" t="s">
        <v>134</v>
      </c>
      <c r="F5345" t="s">
        <v>288</v>
      </c>
      <c r="G5345" t="s">
        <v>332</v>
      </c>
      <c r="H5345" t="s">
        <v>1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</row>
    <row r="5346" spans="1:37">
      <c r="A5346" s="32" t="str">
        <f t="shared" si="83"/>
        <v>Goods covered by EC Reg 1236/2005 and goods rated for Military use and goods rated for Non-military useJarvis IslandsPermanenta</v>
      </c>
      <c r="B5346" s="32" t="str">
        <f>VLOOKUP(D5346,Lookup!$A:$B,2,FALSE)</f>
        <v>Goods covered by EC Reg 1236/2005 and goods rated for Military use and goods rated for Non-military use</v>
      </c>
      <c r="C5346" s="32" t="s">
        <v>352</v>
      </c>
      <c r="D5346" t="s">
        <v>339</v>
      </c>
      <c r="E5346" t="s">
        <v>133</v>
      </c>
      <c r="F5346" t="s">
        <v>288</v>
      </c>
      <c r="G5346" t="s">
        <v>332</v>
      </c>
      <c r="H5346" t="s">
        <v>1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</row>
    <row r="5347" spans="1:37">
      <c r="A5347" s="32" t="str">
        <f t="shared" si="83"/>
        <v>Goods covered by EC Reg 1236/2005 and goods rated for Military use and goods rated for Non-military useJohnston IslandsPermanenta</v>
      </c>
      <c r="B5347" s="32" t="str">
        <f>VLOOKUP(D5347,Lookup!$A:$B,2,FALSE)</f>
        <v>Goods covered by EC Reg 1236/2005 and goods rated for Military use and goods rated for Non-military use</v>
      </c>
      <c r="C5347" s="32" t="s">
        <v>352</v>
      </c>
      <c r="D5347" t="s">
        <v>339</v>
      </c>
      <c r="E5347" t="s">
        <v>132</v>
      </c>
      <c r="F5347" t="s">
        <v>288</v>
      </c>
      <c r="G5347" t="s">
        <v>332</v>
      </c>
      <c r="H5347" t="s">
        <v>1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</row>
    <row r="5348" spans="1:37">
      <c r="A5348" s="32" t="str">
        <f t="shared" si="83"/>
        <v>Goods covered by EC Reg 1236/2005 and goods rated for Military use and goods rated for Non-military useJordanPermanenta</v>
      </c>
      <c r="B5348" s="32" t="str">
        <f>VLOOKUP(D5348,Lookup!$A:$B,2,FALSE)</f>
        <v>Goods covered by EC Reg 1236/2005 and goods rated for Military use and goods rated for Non-military use</v>
      </c>
      <c r="C5348" s="32" t="s">
        <v>352</v>
      </c>
      <c r="D5348" t="s">
        <v>339</v>
      </c>
      <c r="E5348" t="s">
        <v>131</v>
      </c>
      <c r="F5348" t="s">
        <v>288</v>
      </c>
      <c r="G5348" t="s">
        <v>332</v>
      </c>
      <c r="H5348" t="s">
        <v>1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</row>
    <row r="5349" spans="1:37">
      <c r="A5349" s="32" t="str">
        <f t="shared" si="83"/>
        <v>Goods covered by EC Reg 1236/2005 and goods rated for Military use and goods rated for Non-military useKazakhstanPermanenta</v>
      </c>
      <c r="B5349" s="32" t="str">
        <f>VLOOKUP(D5349,Lookup!$A:$B,2,FALSE)</f>
        <v>Goods covered by EC Reg 1236/2005 and goods rated for Military use and goods rated for Non-military use</v>
      </c>
      <c r="C5349" s="32" t="s">
        <v>352</v>
      </c>
      <c r="D5349" t="s">
        <v>339</v>
      </c>
      <c r="E5349" t="s">
        <v>130</v>
      </c>
      <c r="F5349" t="s">
        <v>288</v>
      </c>
      <c r="G5349" t="s">
        <v>332</v>
      </c>
      <c r="H5349" t="s">
        <v>1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</row>
    <row r="5350" spans="1:37">
      <c r="A5350" s="32" t="str">
        <f t="shared" si="83"/>
        <v>Goods covered by EC Reg 1236/2005 and goods rated for Military use and goods rated for Non-military useKenyaPermanenta</v>
      </c>
      <c r="B5350" s="32" t="str">
        <f>VLOOKUP(D5350,Lookup!$A:$B,2,FALSE)</f>
        <v>Goods covered by EC Reg 1236/2005 and goods rated for Military use and goods rated for Non-military use</v>
      </c>
      <c r="C5350" s="32" t="s">
        <v>352</v>
      </c>
      <c r="D5350" t="s">
        <v>339</v>
      </c>
      <c r="E5350" t="s">
        <v>129</v>
      </c>
      <c r="F5350" t="s">
        <v>288</v>
      </c>
      <c r="G5350" t="s">
        <v>332</v>
      </c>
      <c r="H5350" t="s">
        <v>1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</row>
    <row r="5351" spans="1:37">
      <c r="A5351" s="32" t="str">
        <f t="shared" si="83"/>
        <v>Goods covered by EC Reg 1236/2005 and goods rated for Military use and goods rated for Non-military useKingman ReefPermanenta</v>
      </c>
      <c r="B5351" s="32" t="str">
        <f>VLOOKUP(D5351,Lookup!$A:$B,2,FALSE)</f>
        <v>Goods covered by EC Reg 1236/2005 and goods rated for Military use and goods rated for Non-military use</v>
      </c>
      <c r="C5351" s="32" t="s">
        <v>352</v>
      </c>
      <c r="D5351" t="s">
        <v>339</v>
      </c>
      <c r="E5351" t="s">
        <v>128</v>
      </c>
      <c r="F5351" t="s">
        <v>288</v>
      </c>
      <c r="G5351" t="s">
        <v>332</v>
      </c>
      <c r="H5351" t="s">
        <v>1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</row>
    <row r="5352" spans="1:37">
      <c r="A5352" s="32" t="str">
        <f t="shared" si="83"/>
        <v>Goods covered by EC Reg 1236/2005 and goods rated for Military use and goods rated for Non-military useKiribatiPermanenta</v>
      </c>
      <c r="B5352" s="32" t="str">
        <f>VLOOKUP(D5352,Lookup!$A:$B,2,FALSE)</f>
        <v>Goods covered by EC Reg 1236/2005 and goods rated for Military use and goods rated for Non-military use</v>
      </c>
      <c r="C5352" s="32" t="s">
        <v>352</v>
      </c>
      <c r="D5352" t="s">
        <v>339</v>
      </c>
      <c r="E5352" t="s">
        <v>127</v>
      </c>
      <c r="F5352" t="s">
        <v>288</v>
      </c>
      <c r="G5352" t="s">
        <v>332</v>
      </c>
      <c r="H5352" t="s">
        <v>1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</row>
    <row r="5353" spans="1:37">
      <c r="A5353" s="32" t="str">
        <f t="shared" si="83"/>
        <v>Goods covered by EC Reg 1236/2005 and goods rated for Military use and goods rated for Non-military useNorth KoreaPermanenta</v>
      </c>
      <c r="B5353" s="32" t="str">
        <f>VLOOKUP(D5353,Lookup!$A:$B,2,FALSE)</f>
        <v>Goods covered by EC Reg 1236/2005 and goods rated for Military use and goods rated for Non-military use</v>
      </c>
      <c r="C5353" s="32" t="s">
        <v>352</v>
      </c>
      <c r="D5353" t="s">
        <v>339</v>
      </c>
      <c r="E5353" t="s">
        <v>345</v>
      </c>
      <c r="F5353" t="s">
        <v>288</v>
      </c>
      <c r="G5353" t="s">
        <v>332</v>
      </c>
      <c r="H5353" t="s">
        <v>1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</row>
    <row r="5354" spans="1:37">
      <c r="A5354" s="32" t="str">
        <f t="shared" si="83"/>
        <v>Goods covered by EC Reg 1236/2005 and goods rated for Military use and goods rated for Non-military useSouth KoreaPermanenta</v>
      </c>
      <c r="B5354" s="32" t="str">
        <f>VLOOKUP(D5354,Lookup!$A:$B,2,FALSE)</f>
        <v>Goods covered by EC Reg 1236/2005 and goods rated for Military use and goods rated for Non-military use</v>
      </c>
      <c r="C5354" s="32" t="s">
        <v>352</v>
      </c>
      <c r="D5354" t="s">
        <v>339</v>
      </c>
      <c r="E5354" t="s">
        <v>342</v>
      </c>
      <c r="F5354" t="s">
        <v>288</v>
      </c>
      <c r="G5354" t="s">
        <v>332</v>
      </c>
      <c r="H5354" t="s">
        <v>1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</row>
    <row r="5355" spans="1:37">
      <c r="A5355" s="32" t="str">
        <f t="shared" si="83"/>
        <v>Goods covered by EC Reg 1236/2005 and goods rated for Military use and goods rated for Non-military useKosovoPermanenta</v>
      </c>
      <c r="B5355" s="32" t="str">
        <f>VLOOKUP(D5355,Lookup!$A:$B,2,FALSE)</f>
        <v>Goods covered by EC Reg 1236/2005 and goods rated for Military use and goods rated for Non-military use</v>
      </c>
      <c r="C5355" s="32" t="s">
        <v>352</v>
      </c>
      <c r="D5355" t="s">
        <v>339</v>
      </c>
      <c r="E5355" t="s">
        <v>126</v>
      </c>
      <c r="F5355" t="s">
        <v>288</v>
      </c>
      <c r="G5355" t="s">
        <v>332</v>
      </c>
      <c r="H5355" t="s">
        <v>1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</row>
    <row r="5356" spans="1:37">
      <c r="A5356" s="32" t="str">
        <f t="shared" si="83"/>
        <v>Goods covered by EC Reg 1236/2005 and goods rated for Military use and goods rated for Non-military useKuwaitPermanenta</v>
      </c>
      <c r="B5356" s="32" t="str">
        <f>VLOOKUP(D5356,Lookup!$A:$B,2,FALSE)</f>
        <v>Goods covered by EC Reg 1236/2005 and goods rated for Military use and goods rated for Non-military use</v>
      </c>
      <c r="C5356" s="32" t="s">
        <v>352</v>
      </c>
      <c r="D5356" t="s">
        <v>339</v>
      </c>
      <c r="E5356" t="s">
        <v>125</v>
      </c>
      <c r="F5356" t="s">
        <v>288</v>
      </c>
      <c r="G5356" t="s">
        <v>332</v>
      </c>
      <c r="H5356" t="s">
        <v>1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</row>
    <row r="5357" spans="1:37">
      <c r="A5357" s="32" t="str">
        <f t="shared" si="83"/>
        <v>Goods covered by EC Reg 1236/2005 and goods rated for Military use and goods rated for Non-military useKyrgyzstanPermanenta</v>
      </c>
      <c r="B5357" s="32" t="str">
        <f>VLOOKUP(D5357,Lookup!$A:$B,2,FALSE)</f>
        <v>Goods covered by EC Reg 1236/2005 and goods rated for Military use and goods rated for Non-military use</v>
      </c>
      <c r="C5357" s="32" t="s">
        <v>352</v>
      </c>
      <c r="D5357" t="s">
        <v>339</v>
      </c>
      <c r="E5357" t="s">
        <v>124</v>
      </c>
      <c r="F5357" t="s">
        <v>288</v>
      </c>
      <c r="G5357" t="s">
        <v>332</v>
      </c>
      <c r="H5357" t="s">
        <v>1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</row>
    <row r="5358" spans="1:37">
      <c r="A5358" s="32" t="str">
        <f t="shared" si="83"/>
        <v>Goods covered by EC Reg 1236/2005 and goods rated for Military use and goods rated for Non-military useLaosPermanenta</v>
      </c>
      <c r="B5358" s="32" t="str">
        <f>VLOOKUP(D5358,Lookup!$A:$B,2,FALSE)</f>
        <v>Goods covered by EC Reg 1236/2005 and goods rated for Military use and goods rated for Non-military use</v>
      </c>
      <c r="C5358" s="32" t="s">
        <v>352</v>
      </c>
      <c r="D5358" t="s">
        <v>339</v>
      </c>
      <c r="E5358" t="s">
        <v>123</v>
      </c>
      <c r="F5358" t="s">
        <v>288</v>
      </c>
      <c r="G5358" t="s">
        <v>332</v>
      </c>
      <c r="H5358" t="s">
        <v>1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</row>
    <row r="5359" spans="1:37">
      <c r="A5359" s="32" t="str">
        <f t="shared" si="83"/>
        <v>Goods covered by EC Reg 1236/2005 and goods rated for Military use and goods rated for Non-military useLatviaPermanenta</v>
      </c>
      <c r="B5359" s="32" t="str">
        <f>VLOOKUP(D5359,Lookup!$A:$B,2,FALSE)</f>
        <v>Goods covered by EC Reg 1236/2005 and goods rated for Military use and goods rated for Non-military use</v>
      </c>
      <c r="C5359" s="32" t="s">
        <v>352</v>
      </c>
      <c r="D5359" t="s">
        <v>339</v>
      </c>
      <c r="E5359" t="s">
        <v>122</v>
      </c>
      <c r="F5359" t="s">
        <v>288</v>
      </c>
      <c r="G5359" t="s">
        <v>332</v>
      </c>
      <c r="H5359" t="s">
        <v>1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</row>
    <row r="5360" spans="1:37">
      <c r="A5360" s="32" t="str">
        <f t="shared" si="83"/>
        <v>Goods covered by EC Reg 1236/2005 and goods rated for Military use and goods rated for Non-military useLebanonPermanenta</v>
      </c>
      <c r="B5360" s="32" t="str">
        <f>VLOOKUP(D5360,Lookup!$A:$B,2,FALSE)</f>
        <v>Goods covered by EC Reg 1236/2005 and goods rated for Military use and goods rated for Non-military use</v>
      </c>
      <c r="C5360" s="32" t="s">
        <v>352</v>
      </c>
      <c r="D5360" t="s">
        <v>339</v>
      </c>
      <c r="E5360" t="s">
        <v>121</v>
      </c>
      <c r="F5360" t="s">
        <v>288</v>
      </c>
      <c r="G5360" t="s">
        <v>332</v>
      </c>
      <c r="H5360" t="s">
        <v>1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</row>
    <row r="5361" spans="1:37">
      <c r="A5361" s="32" t="str">
        <f t="shared" si="83"/>
        <v>Goods covered by EC Reg 1236/2005 and goods rated for Military use and goods rated for Non-military useLesothoPermanenta</v>
      </c>
      <c r="B5361" s="32" t="str">
        <f>VLOOKUP(D5361,Lookup!$A:$B,2,FALSE)</f>
        <v>Goods covered by EC Reg 1236/2005 and goods rated for Military use and goods rated for Non-military use</v>
      </c>
      <c r="C5361" s="32" t="s">
        <v>352</v>
      </c>
      <c r="D5361" t="s">
        <v>339</v>
      </c>
      <c r="E5361" t="s">
        <v>120</v>
      </c>
      <c r="F5361" t="s">
        <v>288</v>
      </c>
      <c r="G5361" t="s">
        <v>332</v>
      </c>
      <c r="H5361" t="s">
        <v>1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</row>
    <row r="5362" spans="1:37">
      <c r="A5362" s="32" t="str">
        <f t="shared" si="83"/>
        <v>Goods covered by EC Reg 1236/2005 and goods rated for Military use and goods rated for Non-military useLiberiaPermanenta</v>
      </c>
      <c r="B5362" s="32" t="str">
        <f>VLOOKUP(D5362,Lookup!$A:$B,2,FALSE)</f>
        <v>Goods covered by EC Reg 1236/2005 and goods rated for Military use and goods rated for Non-military use</v>
      </c>
      <c r="C5362" s="32" t="s">
        <v>352</v>
      </c>
      <c r="D5362" t="s">
        <v>339</v>
      </c>
      <c r="E5362" t="s">
        <v>119</v>
      </c>
      <c r="F5362" t="s">
        <v>288</v>
      </c>
      <c r="G5362" t="s">
        <v>332</v>
      </c>
      <c r="H5362" t="s">
        <v>1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</row>
    <row r="5363" spans="1:37">
      <c r="A5363" s="32" t="str">
        <f t="shared" si="83"/>
        <v>Goods covered by EC Reg 1236/2005 and goods rated for Military use and goods rated for Non-military useLibyaPermanenta</v>
      </c>
      <c r="B5363" s="32" t="str">
        <f>VLOOKUP(D5363,Lookup!$A:$B,2,FALSE)</f>
        <v>Goods covered by EC Reg 1236/2005 and goods rated for Military use and goods rated for Non-military use</v>
      </c>
      <c r="C5363" s="32" t="s">
        <v>352</v>
      </c>
      <c r="D5363" t="s">
        <v>339</v>
      </c>
      <c r="E5363" t="s">
        <v>118</v>
      </c>
      <c r="F5363" t="s">
        <v>288</v>
      </c>
      <c r="G5363" t="s">
        <v>332</v>
      </c>
      <c r="H5363" t="s">
        <v>1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</row>
    <row r="5364" spans="1:37">
      <c r="A5364" s="32" t="str">
        <f t="shared" si="83"/>
        <v>Goods covered by EC Reg 1236/2005 and goods rated for Military use and goods rated for Non-military useLiechtensteinPermanenta</v>
      </c>
      <c r="B5364" s="32" t="str">
        <f>VLOOKUP(D5364,Lookup!$A:$B,2,FALSE)</f>
        <v>Goods covered by EC Reg 1236/2005 and goods rated for Military use and goods rated for Non-military use</v>
      </c>
      <c r="C5364" s="32" t="s">
        <v>352</v>
      </c>
      <c r="D5364" t="s">
        <v>339</v>
      </c>
      <c r="E5364" t="s">
        <v>117</v>
      </c>
      <c r="F5364" t="s">
        <v>288</v>
      </c>
      <c r="G5364" t="s">
        <v>332</v>
      </c>
      <c r="H5364" t="s">
        <v>1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</row>
    <row r="5365" spans="1:37">
      <c r="A5365" s="32" t="str">
        <f t="shared" si="83"/>
        <v>Goods covered by EC Reg 1236/2005 and goods rated for Military use and goods rated for Non-military useLithuaniaPermanenta</v>
      </c>
      <c r="B5365" s="32" t="str">
        <f>VLOOKUP(D5365,Lookup!$A:$B,2,FALSE)</f>
        <v>Goods covered by EC Reg 1236/2005 and goods rated for Military use and goods rated for Non-military use</v>
      </c>
      <c r="C5365" s="32" t="s">
        <v>352</v>
      </c>
      <c r="D5365" t="s">
        <v>339</v>
      </c>
      <c r="E5365" t="s">
        <v>116</v>
      </c>
      <c r="F5365" t="s">
        <v>288</v>
      </c>
      <c r="G5365" t="s">
        <v>332</v>
      </c>
      <c r="H5365" t="s">
        <v>1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</row>
    <row r="5366" spans="1:37">
      <c r="A5366" s="32" t="str">
        <f t="shared" si="83"/>
        <v>Goods covered by EC Reg 1236/2005 and goods rated for Military use and goods rated for Non-military useLuxembourgPermanenta</v>
      </c>
      <c r="B5366" s="32" t="str">
        <f>VLOOKUP(D5366,Lookup!$A:$B,2,FALSE)</f>
        <v>Goods covered by EC Reg 1236/2005 and goods rated for Military use and goods rated for Non-military use</v>
      </c>
      <c r="C5366" s="32" t="s">
        <v>352</v>
      </c>
      <c r="D5366" t="s">
        <v>339</v>
      </c>
      <c r="E5366" t="s">
        <v>115</v>
      </c>
      <c r="F5366" t="s">
        <v>288</v>
      </c>
      <c r="G5366" t="s">
        <v>332</v>
      </c>
      <c r="H5366" t="s">
        <v>1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</row>
    <row r="5367" spans="1:37">
      <c r="A5367" s="32" t="str">
        <f t="shared" si="83"/>
        <v>Goods covered by EC Reg 1236/2005 and goods rated for Military use and goods rated for Non-military useMacaoPermanenta</v>
      </c>
      <c r="B5367" s="32" t="str">
        <f>VLOOKUP(D5367,Lookup!$A:$B,2,FALSE)</f>
        <v>Goods covered by EC Reg 1236/2005 and goods rated for Military use and goods rated for Non-military use</v>
      </c>
      <c r="C5367" s="32" t="s">
        <v>352</v>
      </c>
      <c r="D5367" t="s">
        <v>339</v>
      </c>
      <c r="E5367" t="s">
        <v>114</v>
      </c>
      <c r="F5367" t="s">
        <v>288</v>
      </c>
      <c r="G5367" t="s">
        <v>332</v>
      </c>
      <c r="H5367" t="s">
        <v>1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</row>
    <row r="5368" spans="1:37">
      <c r="A5368" s="32" t="str">
        <f t="shared" si="83"/>
        <v>Goods covered by EC Reg 1236/2005 and goods rated for Military use and goods rated for Non-military useMacedoniaPermanenta</v>
      </c>
      <c r="B5368" s="32" t="str">
        <f>VLOOKUP(D5368,Lookup!$A:$B,2,FALSE)</f>
        <v>Goods covered by EC Reg 1236/2005 and goods rated for Military use and goods rated for Non-military use</v>
      </c>
      <c r="C5368" s="32" t="s">
        <v>352</v>
      </c>
      <c r="D5368" t="s">
        <v>339</v>
      </c>
      <c r="E5368" t="s">
        <v>113</v>
      </c>
      <c r="F5368" t="s">
        <v>288</v>
      </c>
      <c r="G5368" t="s">
        <v>332</v>
      </c>
      <c r="H5368" t="s">
        <v>1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</row>
    <row r="5369" spans="1:37">
      <c r="A5369" s="32" t="str">
        <f t="shared" si="83"/>
        <v>Goods covered by EC Reg 1236/2005 and goods rated for Military use and goods rated for Non-military useMadagascarPermanenta</v>
      </c>
      <c r="B5369" s="32" t="str">
        <f>VLOOKUP(D5369,Lookup!$A:$B,2,FALSE)</f>
        <v>Goods covered by EC Reg 1236/2005 and goods rated for Military use and goods rated for Non-military use</v>
      </c>
      <c r="C5369" s="32" t="s">
        <v>352</v>
      </c>
      <c r="D5369" t="s">
        <v>339</v>
      </c>
      <c r="E5369" t="s">
        <v>112</v>
      </c>
      <c r="F5369" t="s">
        <v>288</v>
      </c>
      <c r="G5369" t="s">
        <v>332</v>
      </c>
      <c r="H5369" t="s">
        <v>1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</row>
    <row r="5370" spans="1:37">
      <c r="A5370" s="32" t="str">
        <f t="shared" si="83"/>
        <v>Goods covered by EC Reg 1236/2005 and goods rated for Military use and goods rated for Non-military useMalawiPermanenta</v>
      </c>
      <c r="B5370" s="32" t="str">
        <f>VLOOKUP(D5370,Lookup!$A:$B,2,FALSE)</f>
        <v>Goods covered by EC Reg 1236/2005 and goods rated for Military use and goods rated for Non-military use</v>
      </c>
      <c r="C5370" s="32" t="s">
        <v>352</v>
      </c>
      <c r="D5370" t="s">
        <v>339</v>
      </c>
      <c r="E5370" t="s">
        <v>111</v>
      </c>
      <c r="F5370" t="s">
        <v>288</v>
      </c>
      <c r="G5370" t="s">
        <v>332</v>
      </c>
      <c r="H5370" t="s">
        <v>1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</row>
    <row r="5371" spans="1:37">
      <c r="A5371" s="32" t="str">
        <f t="shared" si="83"/>
        <v>Goods covered by EC Reg 1236/2005 and goods rated for Military use and goods rated for Non-military useMalaysiaPermanenta</v>
      </c>
      <c r="B5371" s="32" t="str">
        <f>VLOOKUP(D5371,Lookup!$A:$B,2,FALSE)</f>
        <v>Goods covered by EC Reg 1236/2005 and goods rated for Military use and goods rated for Non-military use</v>
      </c>
      <c r="C5371" s="32" t="s">
        <v>352</v>
      </c>
      <c r="D5371" t="s">
        <v>339</v>
      </c>
      <c r="E5371" t="s">
        <v>110</v>
      </c>
      <c r="F5371" t="s">
        <v>288</v>
      </c>
      <c r="G5371" t="s">
        <v>332</v>
      </c>
      <c r="H5371" t="s">
        <v>1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</row>
    <row r="5372" spans="1:37">
      <c r="A5372" s="32" t="str">
        <f t="shared" si="83"/>
        <v>Goods covered by EC Reg 1236/2005 and goods rated for Military use and goods rated for Non-military useMaldivesPermanenta</v>
      </c>
      <c r="B5372" s="32" t="str">
        <f>VLOOKUP(D5372,Lookup!$A:$B,2,FALSE)</f>
        <v>Goods covered by EC Reg 1236/2005 and goods rated for Military use and goods rated for Non-military use</v>
      </c>
      <c r="C5372" s="32" t="s">
        <v>352</v>
      </c>
      <c r="D5372" t="s">
        <v>339</v>
      </c>
      <c r="E5372" t="s">
        <v>109</v>
      </c>
      <c r="F5372" t="s">
        <v>288</v>
      </c>
      <c r="G5372" t="s">
        <v>332</v>
      </c>
      <c r="H5372" t="s">
        <v>1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</row>
    <row r="5373" spans="1:37">
      <c r="A5373" s="32" t="str">
        <f t="shared" si="83"/>
        <v>Goods covered by EC Reg 1236/2005 and goods rated for Military use and goods rated for Non-military useMaliPermanenta</v>
      </c>
      <c r="B5373" s="32" t="str">
        <f>VLOOKUP(D5373,Lookup!$A:$B,2,FALSE)</f>
        <v>Goods covered by EC Reg 1236/2005 and goods rated for Military use and goods rated for Non-military use</v>
      </c>
      <c r="C5373" s="32" t="s">
        <v>352</v>
      </c>
      <c r="D5373" t="s">
        <v>339</v>
      </c>
      <c r="E5373" t="s">
        <v>108</v>
      </c>
      <c r="F5373" t="s">
        <v>288</v>
      </c>
      <c r="G5373" t="s">
        <v>332</v>
      </c>
      <c r="H5373" t="s">
        <v>1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</row>
    <row r="5374" spans="1:37">
      <c r="A5374" s="32" t="str">
        <f t="shared" si="83"/>
        <v>Goods covered by EC Reg 1236/2005 and goods rated for Military use and goods rated for Non-military useMaltaPermanenta</v>
      </c>
      <c r="B5374" s="32" t="str">
        <f>VLOOKUP(D5374,Lookup!$A:$B,2,FALSE)</f>
        <v>Goods covered by EC Reg 1236/2005 and goods rated for Military use and goods rated for Non-military use</v>
      </c>
      <c r="C5374" s="32" t="s">
        <v>352</v>
      </c>
      <c r="D5374" t="s">
        <v>339</v>
      </c>
      <c r="E5374" t="s">
        <v>107</v>
      </c>
      <c r="F5374" t="s">
        <v>288</v>
      </c>
      <c r="G5374" t="s">
        <v>332</v>
      </c>
      <c r="H5374" t="s">
        <v>1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</row>
    <row r="5375" spans="1:37">
      <c r="A5375" s="32" t="str">
        <f t="shared" si="83"/>
        <v>Goods covered by EC Reg 1236/2005 and goods rated for Military use and goods rated for Non-military useMarshall IslandsPermanenta</v>
      </c>
      <c r="B5375" s="32" t="str">
        <f>VLOOKUP(D5375,Lookup!$A:$B,2,FALSE)</f>
        <v>Goods covered by EC Reg 1236/2005 and goods rated for Military use and goods rated for Non-military use</v>
      </c>
      <c r="C5375" s="32" t="s">
        <v>352</v>
      </c>
      <c r="D5375" t="s">
        <v>339</v>
      </c>
      <c r="E5375" t="s">
        <v>106</v>
      </c>
      <c r="F5375" t="s">
        <v>288</v>
      </c>
      <c r="G5375" t="s">
        <v>332</v>
      </c>
      <c r="H5375" t="s">
        <v>1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</row>
    <row r="5376" spans="1:37">
      <c r="A5376" s="32" t="str">
        <f t="shared" ref="A5376:A5439" si="84">CONCATENATE(B5376,E5376,F5376,H5376)</f>
        <v>Goods covered by EC Reg 1236/2005 and goods rated for Military use and goods rated for Non-military useMauritaniaPermanenta</v>
      </c>
      <c r="B5376" s="32" t="str">
        <f>VLOOKUP(D5376,Lookup!$A:$B,2,FALSE)</f>
        <v>Goods covered by EC Reg 1236/2005 and goods rated for Military use and goods rated for Non-military use</v>
      </c>
      <c r="C5376" s="32" t="s">
        <v>352</v>
      </c>
      <c r="D5376" t="s">
        <v>339</v>
      </c>
      <c r="E5376" t="s">
        <v>105</v>
      </c>
      <c r="F5376" t="s">
        <v>288</v>
      </c>
      <c r="G5376" t="s">
        <v>332</v>
      </c>
      <c r="H5376" t="s">
        <v>1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</row>
    <row r="5377" spans="1:37">
      <c r="A5377" s="32" t="str">
        <f t="shared" si="84"/>
        <v>Goods covered by EC Reg 1236/2005 and goods rated for Military use and goods rated for Non-military useMauritiusPermanenta</v>
      </c>
      <c r="B5377" s="32" t="str">
        <f>VLOOKUP(D5377,Lookup!$A:$B,2,FALSE)</f>
        <v>Goods covered by EC Reg 1236/2005 and goods rated for Military use and goods rated for Non-military use</v>
      </c>
      <c r="C5377" s="32" t="s">
        <v>352</v>
      </c>
      <c r="D5377" t="s">
        <v>339</v>
      </c>
      <c r="E5377" t="s">
        <v>104</v>
      </c>
      <c r="F5377" t="s">
        <v>288</v>
      </c>
      <c r="G5377" t="s">
        <v>332</v>
      </c>
      <c r="H5377" t="s">
        <v>1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</row>
    <row r="5378" spans="1:37">
      <c r="A5378" s="32" t="str">
        <f t="shared" si="84"/>
        <v>Goods covered by EC Reg 1236/2005 and goods rated for Military use and goods rated for Non-military useMayotte (Grand Terre and Pamanzi)Permanenta</v>
      </c>
      <c r="B5378" s="32" t="str">
        <f>VLOOKUP(D5378,Lookup!$A:$B,2,FALSE)</f>
        <v>Goods covered by EC Reg 1236/2005 and goods rated for Military use and goods rated for Non-military use</v>
      </c>
      <c r="C5378" s="32" t="s">
        <v>352</v>
      </c>
      <c r="D5378" t="s">
        <v>339</v>
      </c>
      <c r="E5378" t="s">
        <v>103</v>
      </c>
      <c r="F5378" t="s">
        <v>288</v>
      </c>
      <c r="G5378" t="s">
        <v>332</v>
      </c>
      <c r="H5378" t="s">
        <v>1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</row>
    <row r="5379" spans="1:37">
      <c r="A5379" s="32" t="str">
        <f t="shared" si="84"/>
        <v>Goods covered by EC Reg 1236/2005 and goods rated for Military use and goods rated for Non-military useMexicoPermanenta</v>
      </c>
      <c r="B5379" s="32" t="str">
        <f>VLOOKUP(D5379,Lookup!$A:$B,2,FALSE)</f>
        <v>Goods covered by EC Reg 1236/2005 and goods rated for Military use and goods rated for Non-military use</v>
      </c>
      <c r="C5379" s="32" t="s">
        <v>352</v>
      </c>
      <c r="D5379" t="s">
        <v>339</v>
      </c>
      <c r="E5379" t="s">
        <v>102</v>
      </c>
      <c r="F5379" t="s">
        <v>288</v>
      </c>
      <c r="G5379" t="s">
        <v>332</v>
      </c>
      <c r="H5379" t="s">
        <v>1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</row>
    <row r="5380" spans="1:37">
      <c r="A5380" s="32" t="str">
        <f t="shared" si="84"/>
        <v>Goods covered by EC Reg 1236/2005 and goods rated for Military use and goods rated for Non-military useMicronesiaPermanenta</v>
      </c>
      <c r="B5380" s="32" t="str">
        <f>VLOOKUP(D5380,Lookup!$A:$B,2,FALSE)</f>
        <v>Goods covered by EC Reg 1236/2005 and goods rated for Military use and goods rated for Non-military use</v>
      </c>
      <c r="C5380" s="32" t="s">
        <v>352</v>
      </c>
      <c r="D5380" t="s">
        <v>339</v>
      </c>
      <c r="E5380" t="s">
        <v>101</v>
      </c>
      <c r="F5380" t="s">
        <v>288</v>
      </c>
      <c r="G5380" t="s">
        <v>332</v>
      </c>
      <c r="H5380" t="s">
        <v>1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</row>
    <row r="5381" spans="1:37">
      <c r="A5381" s="32" t="str">
        <f t="shared" si="84"/>
        <v>Goods covered by EC Reg 1236/2005 and goods rated for Military use and goods rated for Non-military useMidway IslandPermanenta</v>
      </c>
      <c r="B5381" s="32" t="str">
        <f>VLOOKUP(D5381,Lookup!$A:$B,2,FALSE)</f>
        <v>Goods covered by EC Reg 1236/2005 and goods rated for Military use and goods rated for Non-military use</v>
      </c>
      <c r="C5381" s="32" t="s">
        <v>352</v>
      </c>
      <c r="D5381" t="s">
        <v>339</v>
      </c>
      <c r="E5381" t="s">
        <v>100</v>
      </c>
      <c r="F5381" t="s">
        <v>288</v>
      </c>
      <c r="G5381" t="s">
        <v>332</v>
      </c>
      <c r="H5381" t="s">
        <v>1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</row>
    <row r="5382" spans="1:37">
      <c r="A5382" s="32" t="str">
        <f t="shared" si="84"/>
        <v>Goods covered by EC Reg 1236/2005 and goods rated for Military use and goods rated for Non-military useRepublic of MoldovaPermanenta</v>
      </c>
      <c r="B5382" s="32" t="str">
        <f>VLOOKUP(D5382,Lookup!$A:$B,2,FALSE)</f>
        <v>Goods covered by EC Reg 1236/2005 and goods rated for Military use and goods rated for Non-military use</v>
      </c>
      <c r="C5382" s="32" t="s">
        <v>352</v>
      </c>
      <c r="D5382" t="s">
        <v>339</v>
      </c>
      <c r="E5382" t="s">
        <v>343</v>
      </c>
      <c r="F5382" t="s">
        <v>288</v>
      </c>
      <c r="G5382" t="s">
        <v>332</v>
      </c>
      <c r="H5382" t="s">
        <v>1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</row>
    <row r="5383" spans="1:37">
      <c r="A5383" s="32" t="str">
        <f t="shared" si="84"/>
        <v>Goods covered by EC Reg 1236/2005 and goods rated for Military use and goods rated for Non-military useMonacoPermanenta</v>
      </c>
      <c r="B5383" s="32" t="str">
        <f>VLOOKUP(D5383,Lookup!$A:$B,2,FALSE)</f>
        <v>Goods covered by EC Reg 1236/2005 and goods rated for Military use and goods rated for Non-military use</v>
      </c>
      <c r="C5383" s="32" t="s">
        <v>352</v>
      </c>
      <c r="D5383" t="s">
        <v>339</v>
      </c>
      <c r="E5383" t="s">
        <v>99</v>
      </c>
      <c r="F5383" t="s">
        <v>288</v>
      </c>
      <c r="G5383" t="s">
        <v>332</v>
      </c>
      <c r="H5383" t="s">
        <v>1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</row>
    <row r="5384" spans="1:37">
      <c r="A5384" s="32" t="str">
        <f t="shared" si="84"/>
        <v>Goods covered by EC Reg 1236/2005 and goods rated for Military use and goods rated for Non-military useMongoliaPermanenta</v>
      </c>
      <c r="B5384" s="32" t="str">
        <f>VLOOKUP(D5384,Lookup!$A:$B,2,FALSE)</f>
        <v>Goods covered by EC Reg 1236/2005 and goods rated for Military use and goods rated for Non-military use</v>
      </c>
      <c r="C5384" s="32" t="s">
        <v>352</v>
      </c>
      <c r="D5384" t="s">
        <v>339</v>
      </c>
      <c r="E5384" t="s">
        <v>98</v>
      </c>
      <c r="F5384" t="s">
        <v>288</v>
      </c>
      <c r="G5384" t="s">
        <v>332</v>
      </c>
      <c r="H5384" t="s">
        <v>1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</row>
    <row r="5385" spans="1:37">
      <c r="A5385" s="32" t="str">
        <f t="shared" si="84"/>
        <v>Goods covered by EC Reg 1236/2005 and goods rated for Military use and goods rated for Non-military useMontenegroPermanenta</v>
      </c>
      <c r="B5385" s="32" t="str">
        <f>VLOOKUP(D5385,Lookup!$A:$B,2,FALSE)</f>
        <v>Goods covered by EC Reg 1236/2005 and goods rated for Military use and goods rated for Non-military use</v>
      </c>
      <c r="C5385" s="32" t="s">
        <v>352</v>
      </c>
      <c r="D5385" t="s">
        <v>339</v>
      </c>
      <c r="E5385" t="s">
        <v>97</v>
      </c>
      <c r="F5385" t="s">
        <v>288</v>
      </c>
      <c r="G5385" t="s">
        <v>332</v>
      </c>
      <c r="H5385" t="s">
        <v>1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</row>
    <row r="5386" spans="1:37">
      <c r="A5386" s="32" t="str">
        <f t="shared" si="84"/>
        <v>Goods covered by EC Reg 1236/2005 and goods rated for Military use and goods rated for Non-military useMontserratPermanenta</v>
      </c>
      <c r="B5386" s="32" t="str">
        <f>VLOOKUP(D5386,Lookup!$A:$B,2,FALSE)</f>
        <v>Goods covered by EC Reg 1236/2005 and goods rated for Military use and goods rated for Non-military use</v>
      </c>
      <c r="C5386" s="32" t="s">
        <v>352</v>
      </c>
      <c r="D5386" t="s">
        <v>339</v>
      </c>
      <c r="E5386" t="s">
        <v>96</v>
      </c>
      <c r="F5386" t="s">
        <v>288</v>
      </c>
      <c r="G5386" t="s">
        <v>332</v>
      </c>
      <c r="H5386" t="s">
        <v>1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</row>
    <row r="5387" spans="1:37">
      <c r="A5387" s="32" t="str">
        <f t="shared" si="84"/>
        <v>Goods covered by EC Reg 1236/2005 and goods rated for Military use and goods rated for Non-military useMoroccoPermanenta</v>
      </c>
      <c r="B5387" s="32" t="str">
        <f>VLOOKUP(D5387,Lookup!$A:$B,2,FALSE)</f>
        <v>Goods covered by EC Reg 1236/2005 and goods rated for Military use and goods rated for Non-military use</v>
      </c>
      <c r="C5387" s="32" t="s">
        <v>352</v>
      </c>
      <c r="D5387" t="s">
        <v>339</v>
      </c>
      <c r="E5387" t="s">
        <v>95</v>
      </c>
      <c r="F5387" t="s">
        <v>288</v>
      </c>
      <c r="G5387" t="s">
        <v>332</v>
      </c>
      <c r="H5387" t="s">
        <v>1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</row>
    <row r="5388" spans="1:37">
      <c r="A5388" s="32" t="str">
        <f t="shared" si="84"/>
        <v>Goods covered by EC Reg 1236/2005 and goods rated for Military use and goods rated for Non-military useMozambiquePermanenta</v>
      </c>
      <c r="B5388" s="32" t="str">
        <f>VLOOKUP(D5388,Lookup!$A:$B,2,FALSE)</f>
        <v>Goods covered by EC Reg 1236/2005 and goods rated for Military use and goods rated for Non-military use</v>
      </c>
      <c r="C5388" s="32" t="s">
        <v>352</v>
      </c>
      <c r="D5388" t="s">
        <v>339</v>
      </c>
      <c r="E5388" t="s">
        <v>94</v>
      </c>
      <c r="F5388" t="s">
        <v>288</v>
      </c>
      <c r="G5388" t="s">
        <v>332</v>
      </c>
      <c r="H5388" t="s">
        <v>1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</row>
    <row r="5389" spans="1:37">
      <c r="A5389" s="32" t="str">
        <f t="shared" si="84"/>
        <v>Goods covered by EC Reg 1236/2005 and goods rated for Military use and goods rated for Non-military useNamibiaPermanenta</v>
      </c>
      <c r="B5389" s="32" t="str">
        <f>VLOOKUP(D5389,Lookup!$A:$B,2,FALSE)</f>
        <v>Goods covered by EC Reg 1236/2005 and goods rated for Military use and goods rated for Non-military use</v>
      </c>
      <c r="C5389" s="32" t="s">
        <v>352</v>
      </c>
      <c r="D5389" t="s">
        <v>339</v>
      </c>
      <c r="E5389" t="s">
        <v>93</v>
      </c>
      <c r="F5389" t="s">
        <v>288</v>
      </c>
      <c r="G5389" t="s">
        <v>332</v>
      </c>
      <c r="H5389" t="s">
        <v>1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</row>
    <row r="5390" spans="1:37">
      <c r="A5390" s="32" t="str">
        <f t="shared" si="84"/>
        <v>Goods covered by EC Reg 1236/2005 and goods rated for Military use and goods rated for Non-military useNauruPermanenta</v>
      </c>
      <c r="B5390" s="32" t="str">
        <f>VLOOKUP(D5390,Lookup!$A:$B,2,FALSE)</f>
        <v>Goods covered by EC Reg 1236/2005 and goods rated for Military use and goods rated for Non-military use</v>
      </c>
      <c r="C5390" s="32" t="s">
        <v>352</v>
      </c>
      <c r="D5390" t="s">
        <v>339</v>
      </c>
      <c r="E5390" t="s">
        <v>92</v>
      </c>
      <c r="F5390" t="s">
        <v>288</v>
      </c>
      <c r="G5390" t="s">
        <v>332</v>
      </c>
      <c r="H5390" t="s">
        <v>1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</row>
    <row r="5391" spans="1:37">
      <c r="A5391" s="32" t="str">
        <f t="shared" si="84"/>
        <v>Goods covered by EC Reg 1236/2005 and goods rated for Military use and goods rated for Non-military useNepalPermanenta</v>
      </c>
      <c r="B5391" s="32" t="str">
        <f>VLOOKUP(D5391,Lookup!$A:$B,2,FALSE)</f>
        <v>Goods covered by EC Reg 1236/2005 and goods rated for Military use and goods rated for Non-military use</v>
      </c>
      <c r="C5391" s="32" t="s">
        <v>352</v>
      </c>
      <c r="D5391" t="s">
        <v>339</v>
      </c>
      <c r="E5391" t="s">
        <v>91</v>
      </c>
      <c r="F5391" t="s">
        <v>288</v>
      </c>
      <c r="G5391" t="s">
        <v>332</v>
      </c>
      <c r="H5391" t="s">
        <v>1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</row>
    <row r="5392" spans="1:37">
      <c r="A5392" s="32" t="str">
        <f t="shared" si="84"/>
        <v>Goods covered by EC Reg 1236/2005 and goods rated for Military use and goods rated for Non-military useNetherlandsPermanenta</v>
      </c>
      <c r="B5392" s="32" t="str">
        <f>VLOOKUP(D5392,Lookup!$A:$B,2,FALSE)</f>
        <v>Goods covered by EC Reg 1236/2005 and goods rated for Military use and goods rated for Non-military use</v>
      </c>
      <c r="C5392" s="32" t="s">
        <v>352</v>
      </c>
      <c r="D5392" t="s">
        <v>339</v>
      </c>
      <c r="E5392" t="s">
        <v>90</v>
      </c>
      <c r="F5392" t="s">
        <v>288</v>
      </c>
      <c r="G5392" t="s">
        <v>332</v>
      </c>
      <c r="H5392" t="s">
        <v>1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</row>
    <row r="5393" spans="1:37">
      <c r="A5393" s="32" t="str">
        <f t="shared" si="84"/>
        <v>Goods covered by EC Reg 1236/2005 and goods rated for Military use and goods rated for Non-military useNetherlands AntillesPermanenta</v>
      </c>
      <c r="B5393" s="32" t="str">
        <f>VLOOKUP(D5393,Lookup!$A:$B,2,FALSE)</f>
        <v>Goods covered by EC Reg 1236/2005 and goods rated for Military use and goods rated for Non-military use</v>
      </c>
      <c r="C5393" s="32" t="s">
        <v>352</v>
      </c>
      <c r="D5393" t="s">
        <v>339</v>
      </c>
      <c r="E5393" t="s">
        <v>89</v>
      </c>
      <c r="F5393" t="s">
        <v>288</v>
      </c>
      <c r="G5393" t="s">
        <v>332</v>
      </c>
      <c r="H5393" t="s">
        <v>1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</row>
    <row r="5394" spans="1:37">
      <c r="A5394" s="32" t="str">
        <f t="shared" si="84"/>
        <v>Goods covered by EC Reg 1236/2005 and goods rated for Military use and goods rated for Non-military useNew ZealandPermanenta</v>
      </c>
      <c r="B5394" s="32" t="str">
        <f>VLOOKUP(D5394,Lookup!$A:$B,2,FALSE)</f>
        <v>Goods covered by EC Reg 1236/2005 and goods rated for Military use and goods rated for Non-military use</v>
      </c>
      <c r="C5394" s="32" t="s">
        <v>352</v>
      </c>
      <c r="D5394" t="s">
        <v>339</v>
      </c>
      <c r="E5394" t="s">
        <v>88</v>
      </c>
      <c r="F5394" t="s">
        <v>288</v>
      </c>
      <c r="G5394" t="s">
        <v>332</v>
      </c>
      <c r="H5394" t="s">
        <v>1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</row>
    <row r="5395" spans="1:37">
      <c r="A5395" s="32" t="str">
        <f t="shared" si="84"/>
        <v>Goods covered by EC Reg 1236/2005 and goods rated for Military use and goods rated for Non-military useNicaraguaPermanenta</v>
      </c>
      <c r="B5395" s="32" t="str">
        <f>VLOOKUP(D5395,Lookup!$A:$B,2,FALSE)</f>
        <v>Goods covered by EC Reg 1236/2005 and goods rated for Military use and goods rated for Non-military use</v>
      </c>
      <c r="C5395" s="32" t="s">
        <v>352</v>
      </c>
      <c r="D5395" t="s">
        <v>339</v>
      </c>
      <c r="E5395" t="s">
        <v>87</v>
      </c>
      <c r="F5395" t="s">
        <v>288</v>
      </c>
      <c r="G5395" t="s">
        <v>332</v>
      </c>
      <c r="H5395" t="s">
        <v>1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</row>
    <row r="5396" spans="1:37">
      <c r="A5396" s="32" t="str">
        <f t="shared" si="84"/>
        <v>Goods covered by EC Reg 1236/2005 and goods rated for Military use and goods rated for Non-military useNigerPermanenta</v>
      </c>
      <c r="B5396" s="32" t="str">
        <f>VLOOKUP(D5396,Lookup!$A:$B,2,FALSE)</f>
        <v>Goods covered by EC Reg 1236/2005 and goods rated for Military use and goods rated for Non-military use</v>
      </c>
      <c r="C5396" s="32" t="s">
        <v>352</v>
      </c>
      <c r="D5396" t="s">
        <v>339</v>
      </c>
      <c r="E5396" t="s">
        <v>86</v>
      </c>
      <c r="F5396" t="s">
        <v>288</v>
      </c>
      <c r="G5396" t="s">
        <v>332</v>
      </c>
      <c r="H5396" t="s">
        <v>1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</row>
    <row r="5397" spans="1:37">
      <c r="A5397" s="32" t="str">
        <f t="shared" si="84"/>
        <v>Goods covered by EC Reg 1236/2005 and goods rated for Military use and goods rated for Non-military useNigeriaPermanenta</v>
      </c>
      <c r="B5397" s="32" t="str">
        <f>VLOOKUP(D5397,Lookup!$A:$B,2,FALSE)</f>
        <v>Goods covered by EC Reg 1236/2005 and goods rated for Military use and goods rated for Non-military use</v>
      </c>
      <c r="C5397" s="32" t="s">
        <v>352</v>
      </c>
      <c r="D5397" t="s">
        <v>339</v>
      </c>
      <c r="E5397" t="s">
        <v>85</v>
      </c>
      <c r="F5397" t="s">
        <v>288</v>
      </c>
      <c r="G5397" t="s">
        <v>332</v>
      </c>
      <c r="H5397" t="s">
        <v>1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</row>
    <row r="5398" spans="1:37">
      <c r="A5398" s="32" t="str">
        <f t="shared" si="84"/>
        <v>Goods covered by EC Reg 1236/2005 and goods rated for Military use and goods rated for Non-military useNiuePermanenta</v>
      </c>
      <c r="B5398" s="32" t="str">
        <f>VLOOKUP(D5398,Lookup!$A:$B,2,FALSE)</f>
        <v>Goods covered by EC Reg 1236/2005 and goods rated for Military use and goods rated for Non-military use</v>
      </c>
      <c r="C5398" s="32" t="s">
        <v>352</v>
      </c>
      <c r="D5398" t="s">
        <v>339</v>
      </c>
      <c r="E5398" t="s">
        <v>84</v>
      </c>
      <c r="F5398" t="s">
        <v>288</v>
      </c>
      <c r="G5398" t="s">
        <v>332</v>
      </c>
      <c r="H5398" t="s">
        <v>1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</row>
    <row r="5399" spans="1:37">
      <c r="A5399" s="32" t="str">
        <f t="shared" si="84"/>
        <v>Goods covered by EC Reg 1236/2005 and goods rated for Military use and goods rated for Non-military useNorfolk IslandPermanenta</v>
      </c>
      <c r="B5399" s="32" t="str">
        <f>VLOOKUP(D5399,Lookup!$A:$B,2,FALSE)</f>
        <v>Goods covered by EC Reg 1236/2005 and goods rated for Military use and goods rated for Non-military use</v>
      </c>
      <c r="C5399" s="32" t="s">
        <v>352</v>
      </c>
      <c r="D5399" t="s">
        <v>339</v>
      </c>
      <c r="E5399" t="s">
        <v>83</v>
      </c>
      <c r="F5399" t="s">
        <v>288</v>
      </c>
      <c r="G5399" t="s">
        <v>332</v>
      </c>
      <c r="H5399" t="s">
        <v>1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</row>
    <row r="5400" spans="1:37">
      <c r="A5400" s="32" t="str">
        <f t="shared" si="84"/>
        <v>Goods covered by EC Reg 1236/2005 and goods rated for Military use and goods rated for Non-military useNorthern Marianas IslandsPermanenta</v>
      </c>
      <c r="B5400" s="32" t="str">
        <f>VLOOKUP(D5400,Lookup!$A:$B,2,FALSE)</f>
        <v>Goods covered by EC Reg 1236/2005 and goods rated for Military use and goods rated for Non-military use</v>
      </c>
      <c r="C5400" s="32" t="s">
        <v>352</v>
      </c>
      <c r="D5400" t="s">
        <v>339</v>
      </c>
      <c r="E5400" t="s">
        <v>82</v>
      </c>
      <c r="F5400" t="s">
        <v>288</v>
      </c>
      <c r="G5400" t="s">
        <v>332</v>
      </c>
      <c r="H5400" t="s">
        <v>1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</row>
    <row r="5401" spans="1:37">
      <c r="A5401" s="32" t="str">
        <f t="shared" si="84"/>
        <v>Goods covered by EC Reg 1236/2005 and goods rated for Military use and goods rated for Non-military useNorwayPermanenta</v>
      </c>
      <c r="B5401" s="32" t="str">
        <f>VLOOKUP(D5401,Lookup!$A:$B,2,FALSE)</f>
        <v>Goods covered by EC Reg 1236/2005 and goods rated for Military use and goods rated for Non-military use</v>
      </c>
      <c r="C5401" s="32" t="s">
        <v>352</v>
      </c>
      <c r="D5401" t="s">
        <v>339</v>
      </c>
      <c r="E5401" t="s">
        <v>81</v>
      </c>
      <c r="F5401" t="s">
        <v>288</v>
      </c>
      <c r="G5401" t="s">
        <v>332</v>
      </c>
      <c r="H5401" t="s">
        <v>1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</row>
    <row r="5402" spans="1:37">
      <c r="A5402" s="32" t="str">
        <f t="shared" si="84"/>
        <v>Goods covered by EC Reg 1236/2005 and goods rated for Military use and goods rated for Non-military useOmanPermanenta</v>
      </c>
      <c r="B5402" s="32" t="str">
        <f>VLOOKUP(D5402,Lookup!$A:$B,2,FALSE)</f>
        <v>Goods covered by EC Reg 1236/2005 and goods rated for Military use and goods rated for Non-military use</v>
      </c>
      <c r="C5402" s="32" t="s">
        <v>352</v>
      </c>
      <c r="D5402" t="s">
        <v>339</v>
      </c>
      <c r="E5402" t="s">
        <v>80</v>
      </c>
      <c r="F5402" t="s">
        <v>288</v>
      </c>
      <c r="G5402" t="s">
        <v>332</v>
      </c>
      <c r="H5402" t="s">
        <v>1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</row>
    <row r="5403" spans="1:37">
      <c r="A5403" s="32" t="str">
        <f t="shared" si="84"/>
        <v>Goods covered by EC Reg 1236/2005 and goods rated for Military use and goods rated for Non-military usePakistanPermanenta</v>
      </c>
      <c r="B5403" s="32" t="str">
        <f>VLOOKUP(D5403,Lookup!$A:$B,2,FALSE)</f>
        <v>Goods covered by EC Reg 1236/2005 and goods rated for Military use and goods rated for Non-military use</v>
      </c>
      <c r="C5403" s="32" t="s">
        <v>352</v>
      </c>
      <c r="D5403" t="s">
        <v>339</v>
      </c>
      <c r="E5403" t="s">
        <v>79</v>
      </c>
      <c r="F5403" t="s">
        <v>288</v>
      </c>
      <c r="G5403" t="s">
        <v>332</v>
      </c>
      <c r="H5403" t="s">
        <v>1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</row>
    <row r="5404" spans="1:37">
      <c r="A5404" s="32" t="str">
        <f t="shared" si="84"/>
        <v>Goods covered by EC Reg 1236/2005 and goods rated for Military use and goods rated for Non-military usePalauPermanenta</v>
      </c>
      <c r="B5404" s="32" t="str">
        <f>VLOOKUP(D5404,Lookup!$A:$B,2,FALSE)</f>
        <v>Goods covered by EC Reg 1236/2005 and goods rated for Military use and goods rated for Non-military use</v>
      </c>
      <c r="C5404" s="32" t="s">
        <v>352</v>
      </c>
      <c r="D5404" t="s">
        <v>339</v>
      </c>
      <c r="E5404" t="s">
        <v>78</v>
      </c>
      <c r="F5404" t="s">
        <v>288</v>
      </c>
      <c r="G5404" t="s">
        <v>332</v>
      </c>
      <c r="H5404" t="s">
        <v>1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</row>
    <row r="5405" spans="1:37">
      <c r="A5405" s="32" t="str">
        <f t="shared" si="84"/>
        <v>Goods covered by EC Reg 1236/2005 and goods rated for Military use and goods rated for Non-military usePanamaPermanenta</v>
      </c>
      <c r="B5405" s="32" t="str">
        <f>VLOOKUP(D5405,Lookup!$A:$B,2,FALSE)</f>
        <v>Goods covered by EC Reg 1236/2005 and goods rated for Military use and goods rated for Non-military use</v>
      </c>
      <c r="C5405" s="32" t="s">
        <v>352</v>
      </c>
      <c r="D5405" t="s">
        <v>339</v>
      </c>
      <c r="E5405" t="s">
        <v>77</v>
      </c>
      <c r="F5405" t="s">
        <v>288</v>
      </c>
      <c r="G5405" t="s">
        <v>332</v>
      </c>
      <c r="H5405" t="s">
        <v>1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</row>
    <row r="5406" spans="1:37">
      <c r="A5406" s="32" t="str">
        <f t="shared" si="84"/>
        <v>Goods covered by EC Reg 1236/2005 and goods rated for Military use and goods rated for Non-military usePapua New GuineaPermanenta</v>
      </c>
      <c r="B5406" s="32" t="str">
        <f>VLOOKUP(D5406,Lookup!$A:$B,2,FALSE)</f>
        <v>Goods covered by EC Reg 1236/2005 and goods rated for Military use and goods rated for Non-military use</v>
      </c>
      <c r="C5406" s="32" t="s">
        <v>352</v>
      </c>
      <c r="D5406" t="s">
        <v>339</v>
      </c>
      <c r="E5406" t="s">
        <v>76</v>
      </c>
      <c r="F5406" t="s">
        <v>288</v>
      </c>
      <c r="G5406" t="s">
        <v>332</v>
      </c>
      <c r="H5406" t="s">
        <v>1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</row>
    <row r="5407" spans="1:37">
      <c r="A5407" s="32" t="str">
        <f t="shared" si="84"/>
        <v>Goods covered by EC Reg 1236/2005 and goods rated for Military use and goods rated for Non-military useParaguayPermanenta</v>
      </c>
      <c r="B5407" s="32" t="str">
        <f>VLOOKUP(D5407,Lookup!$A:$B,2,FALSE)</f>
        <v>Goods covered by EC Reg 1236/2005 and goods rated for Military use and goods rated for Non-military use</v>
      </c>
      <c r="C5407" s="32" t="s">
        <v>352</v>
      </c>
      <c r="D5407" t="s">
        <v>339</v>
      </c>
      <c r="E5407" t="s">
        <v>75</v>
      </c>
      <c r="F5407" t="s">
        <v>288</v>
      </c>
      <c r="G5407" t="s">
        <v>332</v>
      </c>
      <c r="H5407" t="s">
        <v>1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</row>
    <row r="5408" spans="1:37">
      <c r="A5408" s="32" t="str">
        <f t="shared" si="84"/>
        <v>Goods covered by EC Reg 1236/2005 and goods rated for Military use and goods rated for Non-military usePeruPermanenta</v>
      </c>
      <c r="B5408" s="32" t="str">
        <f>VLOOKUP(D5408,Lookup!$A:$B,2,FALSE)</f>
        <v>Goods covered by EC Reg 1236/2005 and goods rated for Military use and goods rated for Non-military use</v>
      </c>
      <c r="C5408" s="32" t="s">
        <v>352</v>
      </c>
      <c r="D5408" t="s">
        <v>339</v>
      </c>
      <c r="E5408" t="s">
        <v>74</v>
      </c>
      <c r="F5408" t="s">
        <v>288</v>
      </c>
      <c r="G5408" t="s">
        <v>332</v>
      </c>
      <c r="H5408" t="s">
        <v>1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</row>
    <row r="5409" spans="1:37">
      <c r="A5409" s="32" t="str">
        <f t="shared" si="84"/>
        <v>Goods covered by EC Reg 1236/2005 and goods rated for Military use and goods rated for Non-military usePhilippinesPermanenta</v>
      </c>
      <c r="B5409" s="32" t="str">
        <f>VLOOKUP(D5409,Lookup!$A:$B,2,FALSE)</f>
        <v>Goods covered by EC Reg 1236/2005 and goods rated for Military use and goods rated for Non-military use</v>
      </c>
      <c r="C5409" s="32" t="s">
        <v>352</v>
      </c>
      <c r="D5409" t="s">
        <v>339</v>
      </c>
      <c r="E5409" t="s">
        <v>73</v>
      </c>
      <c r="F5409" t="s">
        <v>288</v>
      </c>
      <c r="G5409" t="s">
        <v>332</v>
      </c>
      <c r="H5409" t="s">
        <v>1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</row>
    <row r="5410" spans="1:37">
      <c r="A5410" s="32" t="str">
        <f t="shared" si="84"/>
        <v>Goods covered by EC Reg 1236/2005 and goods rated for Military use and goods rated for Non-military usePitcairn Islands (Islands of: Pitcairn | Henderson | Ducie | Oeno)Permanenta</v>
      </c>
      <c r="B5410" s="32" t="str">
        <f>VLOOKUP(D5410,Lookup!$A:$B,2,FALSE)</f>
        <v>Goods covered by EC Reg 1236/2005 and goods rated for Military use and goods rated for Non-military use</v>
      </c>
      <c r="C5410" s="32" t="s">
        <v>352</v>
      </c>
      <c r="D5410" t="s">
        <v>339</v>
      </c>
      <c r="E5410" t="s">
        <v>348</v>
      </c>
      <c r="F5410" t="s">
        <v>288</v>
      </c>
      <c r="G5410" t="s">
        <v>332</v>
      </c>
      <c r="H5410" t="s">
        <v>1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</row>
    <row r="5411" spans="1:37">
      <c r="A5411" s="32" t="str">
        <f t="shared" si="84"/>
        <v>Goods covered by EC Reg 1236/2005 and goods rated for Military use and goods rated for Non-military usePolandPermanenta</v>
      </c>
      <c r="B5411" s="32" t="str">
        <f>VLOOKUP(D5411,Lookup!$A:$B,2,FALSE)</f>
        <v>Goods covered by EC Reg 1236/2005 and goods rated for Military use and goods rated for Non-military use</v>
      </c>
      <c r="C5411" s="32" t="s">
        <v>352</v>
      </c>
      <c r="D5411" t="s">
        <v>339</v>
      </c>
      <c r="E5411" t="s">
        <v>72</v>
      </c>
      <c r="F5411" t="s">
        <v>288</v>
      </c>
      <c r="G5411" t="s">
        <v>332</v>
      </c>
      <c r="H5411" t="s">
        <v>1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</row>
    <row r="5412" spans="1:37">
      <c r="A5412" s="32" t="str">
        <f t="shared" si="84"/>
        <v>Goods covered by EC Reg 1236/2005 and goods rated for Military use and goods rated for Non-military usePortugalPermanenta</v>
      </c>
      <c r="B5412" s="32" t="str">
        <f>VLOOKUP(D5412,Lookup!$A:$B,2,FALSE)</f>
        <v>Goods covered by EC Reg 1236/2005 and goods rated for Military use and goods rated for Non-military use</v>
      </c>
      <c r="C5412" s="32" t="s">
        <v>352</v>
      </c>
      <c r="D5412" t="s">
        <v>339</v>
      </c>
      <c r="E5412" t="s">
        <v>71</v>
      </c>
      <c r="F5412" t="s">
        <v>288</v>
      </c>
      <c r="G5412" t="s">
        <v>332</v>
      </c>
      <c r="H5412" t="s">
        <v>1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</row>
    <row r="5413" spans="1:37">
      <c r="A5413" s="32" t="str">
        <f t="shared" si="84"/>
        <v>Goods covered by EC Reg 1236/2005 and goods rated for Military use and goods rated for Non-military usePuerto RicoPermanenta</v>
      </c>
      <c r="B5413" s="32" t="str">
        <f>VLOOKUP(D5413,Lookup!$A:$B,2,FALSE)</f>
        <v>Goods covered by EC Reg 1236/2005 and goods rated for Military use and goods rated for Non-military use</v>
      </c>
      <c r="C5413" s="32" t="s">
        <v>352</v>
      </c>
      <c r="D5413" t="s">
        <v>339</v>
      </c>
      <c r="E5413" t="s">
        <v>70</v>
      </c>
      <c r="F5413" t="s">
        <v>288</v>
      </c>
      <c r="G5413" t="s">
        <v>332</v>
      </c>
      <c r="H5413" t="s">
        <v>1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</row>
    <row r="5414" spans="1:37">
      <c r="A5414" s="32" t="str">
        <f t="shared" si="84"/>
        <v>Goods covered by EC Reg 1236/2005 and goods rated for Military use and goods rated for Non-military useQatarPermanenta</v>
      </c>
      <c r="B5414" s="32" t="str">
        <f>VLOOKUP(D5414,Lookup!$A:$B,2,FALSE)</f>
        <v>Goods covered by EC Reg 1236/2005 and goods rated for Military use and goods rated for Non-military use</v>
      </c>
      <c r="C5414" s="32" t="s">
        <v>352</v>
      </c>
      <c r="D5414" t="s">
        <v>339</v>
      </c>
      <c r="E5414" t="s">
        <v>69</v>
      </c>
      <c r="F5414" t="s">
        <v>288</v>
      </c>
      <c r="G5414" t="s">
        <v>332</v>
      </c>
      <c r="H5414" t="s">
        <v>1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</row>
    <row r="5415" spans="1:37">
      <c r="A5415" s="32" t="str">
        <f t="shared" si="84"/>
        <v>Goods covered by EC Reg 1236/2005 and goods rated for Military use and goods rated for Non-military useRepublic of CongoPermanenta</v>
      </c>
      <c r="B5415" s="32" t="str">
        <f>VLOOKUP(D5415,Lookup!$A:$B,2,FALSE)</f>
        <v>Goods covered by EC Reg 1236/2005 and goods rated for Military use and goods rated for Non-military use</v>
      </c>
      <c r="C5415" s="32" t="s">
        <v>352</v>
      </c>
      <c r="D5415" t="s">
        <v>339</v>
      </c>
      <c r="E5415" t="s">
        <v>68</v>
      </c>
      <c r="F5415" t="s">
        <v>288</v>
      </c>
      <c r="G5415" t="s">
        <v>332</v>
      </c>
      <c r="H5415" t="s">
        <v>1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</row>
    <row r="5416" spans="1:37">
      <c r="A5416" s="32" t="str">
        <f t="shared" si="84"/>
        <v>Goods covered by EC Reg 1236/2005 and goods rated for Military use and goods rated for Non-military useRomaniaPermanenta</v>
      </c>
      <c r="B5416" s="32" t="str">
        <f>VLOOKUP(D5416,Lookup!$A:$B,2,FALSE)</f>
        <v>Goods covered by EC Reg 1236/2005 and goods rated for Military use and goods rated for Non-military use</v>
      </c>
      <c r="C5416" s="32" t="s">
        <v>352</v>
      </c>
      <c r="D5416" t="s">
        <v>339</v>
      </c>
      <c r="E5416" t="s">
        <v>67</v>
      </c>
      <c r="F5416" t="s">
        <v>288</v>
      </c>
      <c r="G5416" t="s">
        <v>332</v>
      </c>
      <c r="H5416" t="s">
        <v>1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</row>
    <row r="5417" spans="1:37">
      <c r="A5417" s="32" t="str">
        <f t="shared" si="84"/>
        <v>Goods covered by EC Reg 1236/2005 and goods rated for Military use and goods rated for Non-military useRoss DependencyPermanenta</v>
      </c>
      <c r="B5417" s="32" t="str">
        <f>VLOOKUP(D5417,Lookup!$A:$B,2,FALSE)</f>
        <v>Goods covered by EC Reg 1236/2005 and goods rated for Military use and goods rated for Non-military use</v>
      </c>
      <c r="C5417" s="32" t="s">
        <v>352</v>
      </c>
      <c r="D5417" t="s">
        <v>339</v>
      </c>
      <c r="E5417" t="s">
        <v>66</v>
      </c>
      <c r="F5417" t="s">
        <v>288</v>
      </c>
      <c r="G5417" t="s">
        <v>332</v>
      </c>
      <c r="H5417" t="s">
        <v>1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</row>
    <row r="5418" spans="1:37">
      <c r="A5418" s="32" t="str">
        <f t="shared" si="84"/>
        <v>Goods covered by EC Reg 1236/2005 and goods rated for Military use and goods rated for Non-military useRussiaPermanenta</v>
      </c>
      <c r="B5418" s="32" t="str">
        <f>VLOOKUP(D5418,Lookup!$A:$B,2,FALSE)</f>
        <v>Goods covered by EC Reg 1236/2005 and goods rated for Military use and goods rated for Non-military use</v>
      </c>
      <c r="C5418" s="32" t="s">
        <v>352</v>
      </c>
      <c r="D5418" t="s">
        <v>339</v>
      </c>
      <c r="E5418" t="s">
        <v>65</v>
      </c>
      <c r="F5418" t="s">
        <v>288</v>
      </c>
      <c r="G5418" t="s">
        <v>332</v>
      </c>
      <c r="H5418" t="s">
        <v>1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</row>
    <row r="5419" spans="1:37">
      <c r="A5419" s="32" t="str">
        <f t="shared" si="84"/>
        <v>Goods covered by EC Reg 1236/2005 and goods rated for Military use and goods rated for Non-military useRwandaPermanenta</v>
      </c>
      <c r="B5419" s="32" t="str">
        <f>VLOOKUP(D5419,Lookup!$A:$B,2,FALSE)</f>
        <v>Goods covered by EC Reg 1236/2005 and goods rated for Military use and goods rated for Non-military use</v>
      </c>
      <c r="C5419" s="32" t="s">
        <v>352</v>
      </c>
      <c r="D5419" t="s">
        <v>339</v>
      </c>
      <c r="E5419" t="s">
        <v>64</v>
      </c>
      <c r="F5419" t="s">
        <v>288</v>
      </c>
      <c r="G5419" t="s">
        <v>332</v>
      </c>
      <c r="H5419" t="s">
        <v>1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</row>
    <row r="5420" spans="1:37">
      <c r="A5420" s="32" t="str">
        <f t="shared" si="84"/>
        <v>Goods covered by EC Reg 1236/2005 and goods rated for Military use and goods rated for Non-military useSamoaPermanenta</v>
      </c>
      <c r="B5420" s="32" t="str">
        <f>VLOOKUP(D5420,Lookup!$A:$B,2,FALSE)</f>
        <v>Goods covered by EC Reg 1236/2005 and goods rated for Military use and goods rated for Non-military use</v>
      </c>
      <c r="C5420" s="32" t="s">
        <v>352</v>
      </c>
      <c r="D5420" t="s">
        <v>339</v>
      </c>
      <c r="E5420" t="s">
        <v>63</v>
      </c>
      <c r="F5420" t="s">
        <v>288</v>
      </c>
      <c r="G5420" t="s">
        <v>332</v>
      </c>
      <c r="H5420" t="s">
        <v>1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</row>
    <row r="5421" spans="1:37">
      <c r="A5421" s="32" t="str">
        <f t="shared" si="84"/>
        <v>Goods covered by EC Reg 1236/2005 and goods rated for Military use and goods rated for Non-military useSan MarinoPermanenta</v>
      </c>
      <c r="B5421" s="32" t="str">
        <f>VLOOKUP(D5421,Lookup!$A:$B,2,FALSE)</f>
        <v>Goods covered by EC Reg 1236/2005 and goods rated for Military use and goods rated for Non-military use</v>
      </c>
      <c r="C5421" s="32" t="s">
        <v>352</v>
      </c>
      <c r="D5421" t="s">
        <v>339</v>
      </c>
      <c r="E5421" t="s">
        <v>62</v>
      </c>
      <c r="F5421" t="s">
        <v>288</v>
      </c>
      <c r="G5421" t="s">
        <v>332</v>
      </c>
      <c r="H5421" t="s">
        <v>1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</row>
    <row r="5422" spans="1:37">
      <c r="A5422" s="32" t="str">
        <f t="shared" si="84"/>
        <v>Goods covered by EC Reg 1236/2005 and goods rated for Military use and goods rated for Non-military useSao Tome and PrincipePermanenta</v>
      </c>
      <c r="B5422" s="32" t="str">
        <f>VLOOKUP(D5422,Lookup!$A:$B,2,FALSE)</f>
        <v>Goods covered by EC Reg 1236/2005 and goods rated for Military use and goods rated for Non-military use</v>
      </c>
      <c r="C5422" s="32" t="s">
        <v>352</v>
      </c>
      <c r="D5422" t="s">
        <v>339</v>
      </c>
      <c r="E5422" t="s">
        <v>61</v>
      </c>
      <c r="F5422" t="s">
        <v>288</v>
      </c>
      <c r="G5422" t="s">
        <v>332</v>
      </c>
      <c r="H5422" t="s">
        <v>1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</row>
    <row r="5423" spans="1:37">
      <c r="A5423" s="32" t="str">
        <f t="shared" si="84"/>
        <v>Goods covered by EC Reg 1236/2005 and goods rated for Military use and goods rated for Non-military useSarawakPermanenta</v>
      </c>
      <c r="B5423" s="32" t="str">
        <f>VLOOKUP(D5423,Lookup!$A:$B,2,FALSE)</f>
        <v>Goods covered by EC Reg 1236/2005 and goods rated for Military use and goods rated for Non-military use</v>
      </c>
      <c r="C5423" s="32" t="s">
        <v>352</v>
      </c>
      <c r="D5423" t="s">
        <v>339</v>
      </c>
      <c r="E5423" t="s">
        <v>60</v>
      </c>
      <c r="F5423" t="s">
        <v>288</v>
      </c>
      <c r="G5423" t="s">
        <v>332</v>
      </c>
      <c r="H5423" t="s">
        <v>1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</row>
    <row r="5424" spans="1:37">
      <c r="A5424" s="32" t="str">
        <f t="shared" si="84"/>
        <v>Goods covered by EC Reg 1236/2005 and goods rated for Military use and goods rated for Non-military useSaudi ArabiaPermanenta</v>
      </c>
      <c r="B5424" s="32" t="str">
        <f>VLOOKUP(D5424,Lookup!$A:$B,2,FALSE)</f>
        <v>Goods covered by EC Reg 1236/2005 and goods rated for Military use and goods rated for Non-military use</v>
      </c>
      <c r="C5424" s="32" t="s">
        <v>352</v>
      </c>
      <c r="D5424" t="s">
        <v>339</v>
      </c>
      <c r="E5424" t="s">
        <v>59</v>
      </c>
      <c r="F5424" t="s">
        <v>288</v>
      </c>
      <c r="G5424" t="s">
        <v>332</v>
      </c>
      <c r="H5424" t="s">
        <v>1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</row>
    <row r="5425" spans="1:37">
      <c r="A5425" s="32" t="str">
        <f t="shared" si="84"/>
        <v>Goods covered by EC Reg 1236/2005 and goods rated for Military use and goods rated for Non-military useSenegalPermanenta</v>
      </c>
      <c r="B5425" s="32" t="str">
        <f>VLOOKUP(D5425,Lookup!$A:$B,2,FALSE)</f>
        <v>Goods covered by EC Reg 1236/2005 and goods rated for Military use and goods rated for Non-military use</v>
      </c>
      <c r="C5425" s="32" t="s">
        <v>352</v>
      </c>
      <c r="D5425" t="s">
        <v>339</v>
      </c>
      <c r="E5425" t="s">
        <v>58</v>
      </c>
      <c r="F5425" t="s">
        <v>288</v>
      </c>
      <c r="G5425" t="s">
        <v>332</v>
      </c>
      <c r="H5425" t="s">
        <v>1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</row>
    <row r="5426" spans="1:37">
      <c r="A5426" s="32" t="str">
        <f t="shared" si="84"/>
        <v>Goods covered by EC Reg 1236/2005 and goods rated for Military use and goods rated for Non-military useSerbiaPermanenta</v>
      </c>
      <c r="B5426" s="32" t="str">
        <f>VLOOKUP(D5426,Lookup!$A:$B,2,FALSE)</f>
        <v>Goods covered by EC Reg 1236/2005 and goods rated for Military use and goods rated for Non-military use</v>
      </c>
      <c r="C5426" s="32" t="s">
        <v>352</v>
      </c>
      <c r="D5426" t="s">
        <v>339</v>
      </c>
      <c r="E5426" t="s">
        <v>57</v>
      </c>
      <c r="F5426" t="s">
        <v>288</v>
      </c>
      <c r="G5426" t="s">
        <v>332</v>
      </c>
      <c r="H5426" t="s">
        <v>1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</row>
    <row r="5427" spans="1:37">
      <c r="A5427" s="32" t="str">
        <f t="shared" si="84"/>
        <v>Goods covered by EC Reg 1236/2005 and goods rated for Military use and goods rated for Non-military useSeychellesPermanenta</v>
      </c>
      <c r="B5427" s="32" t="str">
        <f>VLOOKUP(D5427,Lookup!$A:$B,2,FALSE)</f>
        <v>Goods covered by EC Reg 1236/2005 and goods rated for Military use and goods rated for Non-military use</v>
      </c>
      <c r="C5427" s="32" t="s">
        <v>352</v>
      </c>
      <c r="D5427" t="s">
        <v>339</v>
      </c>
      <c r="E5427" t="s">
        <v>56</v>
      </c>
      <c r="F5427" t="s">
        <v>288</v>
      </c>
      <c r="G5427" t="s">
        <v>332</v>
      </c>
      <c r="H5427" t="s">
        <v>1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</row>
    <row r="5428" spans="1:37">
      <c r="A5428" s="32" t="str">
        <f t="shared" si="84"/>
        <v>Goods covered by EC Reg 1236/2005 and goods rated for Military use and goods rated for Non-military useSierra LeonePermanenta</v>
      </c>
      <c r="B5428" s="32" t="str">
        <f>VLOOKUP(D5428,Lookup!$A:$B,2,FALSE)</f>
        <v>Goods covered by EC Reg 1236/2005 and goods rated for Military use and goods rated for Non-military use</v>
      </c>
      <c r="C5428" s="32" t="s">
        <v>352</v>
      </c>
      <c r="D5428" t="s">
        <v>339</v>
      </c>
      <c r="E5428" t="s">
        <v>55</v>
      </c>
      <c r="F5428" t="s">
        <v>288</v>
      </c>
      <c r="G5428" t="s">
        <v>332</v>
      </c>
      <c r="H5428" t="s">
        <v>1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</row>
    <row r="5429" spans="1:37">
      <c r="A5429" s="32" t="str">
        <f t="shared" si="84"/>
        <v>Goods covered by EC Reg 1236/2005 and goods rated for Military use and goods rated for Non-military useSingaporePermanenta</v>
      </c>
      <c r="B5429" s="32" t="str">
        <f>VLOOKUP(D5429,Lookup!$A:$B,2,FALSE)</f>
        <v>Goods covered by EC Reg 1236/2005 and goods rated for Military use and goods rated for Non-military use</v>
      </c>
      <c r="C5429" s="32" t="s">
        <v>352</v>
      </c>
      <c r="D5429" t="s">
        <v>339</v>
      </c>
      <c r="E5429" t="s">
        <v>54</v>
      </c>
      <c r="F5429" t="s">
        <v>288</v>
      </c>
      <c r="G5429" t="s">
        <v>332</v>
      </c>
      <c r="H5429" t="s">
        <v>1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</row>
    <row r="5430" spans="1:37">
      <c r="A5430" s="32" t="str">
        <f t="shared" si="84"/>
        <v>Goods covered by EC Reg 1236/2005 and goods rated for Military use and goods rated for Non-military useSlovakiaPermanenta</v>
      </c>
      <c r="B5430" s="32" t="str">
        <f>VLOOKUP(D5430,Lookup!$A:$B,2,FALSE)</f>
        <v>Goods covered by EC Reg 1236/2005 and goods rated for Military use and goods rated for Non-military use</v>
      </c>
      <c r="C5430" s="32" t="s">
        <v>352</v>
      </c>
      <c r="D5430" t="s">
        <v>339</v>
      </c>
      <c r="E5430" t="s">
        <v>53</v>
      </c>
      <c r="F5430" t="s">
        <v>288</v>
      </c>
      <c r="G5430" t="s">
        <v>332</v>
      </c>
      <c r="H5430" t="s">
        <v>1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</row>
    <row r="5431" spans="1:37">
      <c r="A5431" s="32" t="str">
        <f t="shared" si="84"/>
        <v>Goods covered by EC Reg 1236/2005 and goods rated for Military use and goods rated for Non-military useSloveniaPermanenta</v>
      </c>
      <c r="B5431" s="32" t="str">
        <f>VLOOKUP(D5431,Lookup!$A:$B,2,FALSE)</f>
        <v>Goods covered by EC Reg 1236/2005 and goods rated for Military use and goods rated for Non-military use</v>
      </c>
      <c r="C5431" s="32" t="s">
        <v>352</v>
      </c>
      <c r="D5431" t="s">
        <v>339</v>
      </c>
      <c r="E5431" t="s">
        <v>52</v>
      </c>
      <c r="F5431" t="s">
        <v>288</v>
      </c>
      <c r="G5431" t="s">
        <v>332</v>
      </c>
      <c r="H5431" t="s">
        <v>1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</row>
    <row r="5432" spans="1:37">
      <c r="A5432" s="32" t="str">
        <f t="shared" si="84"/>
        <v>Goods covered by EC Reg 1236/2005 and goods rated for Military use and goods rated for Non-military useSolomon IslandsPermanenta</v>
      </c>
      <c r="B5432" s="32" t="str">
        <f>VLOOKUP(D5432,Lookup!$A:$B,2,FALSE)</f>
        <v>Goods covered by EC Reg 1236/2005 and goods rated for Military use and goods rated for Non-military use</v>
      </c>
      <c r="C5432" s="32" t="s">
        <v>352</v>
      </c>
      <c r="D5432" t="s">
        <v>339</v>
      </c>
      <c r="E5432" t="s">
        <v>51</v>
      </c>
      <c r="F5432" t="s">
        <v>288</v>
      </c>
      <c r="G5432" t="s">
        <v>332</v>
      </c>
      <c r="H5432" t="s">
        <v>1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</row>
    <row r="5433" spans="1:37">
      <c r="A5433" s="32" t="str">
        <f t="shared" si="84"/>
        <v>Goods covered by EC Reg 1236/2005 and goods rated for Military use and goods rated for Non-military useSomaliaPermanenta</v>
      </c>
      <c r="B5433" s="32" t="str">
        <f>VLOOKUP(D5433,Lookup!$A:$B,2,FALSE)</f>
        <v>Goods covered by EC Reg 1236/2005 and goods rated for Military use and goods rated for Non-military use</v>
      </c>
      <c r="C5433" s="32" t="s">
        <v>352</v>
      </c>
      <c r="D5433" t="s">
        <v>339</v>
      </c>
      <c r="E5433" t="s">
        <v>50</v>
      </c>
      <c r="F5433" t="s">
        <v>288</v>
      </c>
      <c r="G5433" t="s">
        <v>332</v>
      </c>
      <c r="H5433" t="s">
        <v>1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</row>
    <row r="5434" spans="1:37">
      <c r="A5434" s="32" t="str">
        <f t="shared" si="84"/>
        <v>Goods covered by EC Reg 1236/2005 and goods rated for Military use and goods rated for Non-military useSouth AfricaPermanenta</v>
      </c>
      <c r="B5434" s="32" t="str">
        <f>VLOOKUP(D5434,Lookup!$A:$B,2,FALSE)</f>
        <v>Goods covered by EC Reg 1236/2005 and goods rated for Military use and goods rated for Non-military use</v>
      </c>
      <c r="C5434" s="32" t="s">
        <v>352</v>
      </c>
      <c r="D5434" t="s">
        <v>339</v>
      </c>
      <c r="E5434" t="s">
        <v>49</v>
      </c>
      <c r="F5434" t="s">
        <v>288</v>
      </c>
      <c r="G5434" t="s">
        <v>332</v>
      </c>
      <c r="H5434" t="s">
        <v>1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</row>
    <row r="5435" spans="1:37">
      <c r="A5435" s="32" t="str">
        <f t="shared" si="84"/>
        <v>Goods covered by EC Reg 1236/2005 and goods rated for Military use and goods rated for Non-military useSouth Georgia and South Sandwich IslandsPermanenta</v>
      </c>
      <c r="B5435" s="32" t="str">
        <f>VLOOKUP(D5435,Lookup!$A:$B,2,FALSE)</f>
        <v>Goods covered by EC Reg 1236/2005 and goods rated for Military use and goods rated for Non-military use</v>
      </c>
      <c r="C5435" s="32" t="s">
        <v>352</v>
      </c>
      <c r="D5435" t="s">
        <v>339</v>
      </c>
      <c r="E5435" t="s">
        <v>48</v>
      </c>
      <c r="F5435" t="s">
        <v>288</v>
      </c>
      <c r="G5435" t="s">
        <v>332</v>
      </c>
      <c r="H5435" t="s">
        <v>1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</row>
    <row r="5436" spans="1:37">
      <c r="A5436" s="32" t="str">
        <f t="shared" si="84"/>
        <v>Goods covered by EC Reg 1236/2005 and goods rated for Military use and goods rated for Non-military useSpainPermanenta</v>
      </c>
      <c r="B5436" s="32" t="str">
        <f>VLOOKUP(D5436,Lookup!$A:$B,2,FALSE)</f>
        <v>Goods covered by EC Reg 1236/2005 and goods rated for Military use and goods rated for Non-military use</v>
      </c>
      <c r="C5436" s="32" t="s">
        <v>352</v>
      </c>
      <c r="D5436" t="s">
        <v>339</v>
      </c>
      <c r="E5436" t="s">
        <v>47</v>
      </c>
      <c r="F5436" t="s">
        <v>288</v>
      </c>
      <c r="G5436" t="s">
        <v>332</v>
      </c>
      <c r="H5436" t="s">
        <v>1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</row>
    <row r="5437" spans="1:37">
      <c r="A5437" s="32" t="str">
        <f t="shared" si="84"/>
        <v>Goods covered by EC Reg 1236/2005 and goods rated for Military use and goods rated for Non-military useSri LankaPermanenta</v>
      </c>
      <c r="B5437" s="32" t="str">
        <f>VLOOKUP(D5437,Lookup!$A:$B,2,FALSE)</f>
        <v>Goods covered by EC Reg 1236/2005 and goods rated for Military use and goods rated for Non-military use</v>
      </c>
      <c r="C5437" s="32" t="s">
        <v>352</v>
      </c>
      <c r="D5437" t="s">
        <v>339</v>
      </c>
      <c r="E5437" t="s">
        <v>46</v>
      </c>
      <c r="F5437" t="s">
        <v>288</v>
      </c>
      <c r="G5437" t="s">
        <v>332</v>
      </c>
      <c r="H5437" t="s">
        <v>1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</row>
    <row r="5438" spans="1:37">
      <c r="A5438" s="32" t="str">
        <f t="shared" si="84"/>
        <v>Goods covered by EC Reg 1236/2005 and goods rated for Military use and goods rated for Non-military useSt Christopher and NevisPermanenta</v>
      </c>
      <c r="B5438" s="32" t="str">
        <f>VLOOKUP(D5438,Lookup!$A:$B,2,FALSE)</f>
        <v>Goods covered by EC Reg 1236/2005 and goods rated for Military use and goods rated for Non-military use</v>
      </c>
      <c r="C5438" s="32" t="s">
        <v>352</v>
      </c>
      <c r="D5438" t="s">
        <v>339</v>
      </c>
      <c r="E5438" t="s">
        <v>45</v>
      </c>
      <c r="F5438" t="s">
        <v>288</v>
      </c>
      <c r="G5438" t="s">
        <v>332</v>
      </c>
      <c r="H5438" t="s">
        <v>1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</row>
    <row r="5439" spans="1:37">
      <c r="A5439" s="32" t="str">
        <f t="shared" si="84"/>
        <v>Goods covered by EC Reg 1236/2005 and goods rated for Military use and goods rated for Non-military useSt HelenaPermanenta</v>
      </c>
      <c r="B5439" s="32" t="str">
        <f>VLOOKUP(D5439,Lookup!$A:$B,2,FALSE)</f>
        <v>Goods covered by EC Reg 1236/2005 and goods rated for Military use and goods rated for Non-military use</v>
      </c>
      <c r="C5439" s="32" t="s">
        <v>352</v>
      </c>
      <c r="D5439" t="s">
        <v>339</v>
      </c>
      <c r="E5439" t="s">
        <v>44</v>
      </c>
      <c r="F5439" t="s">
        <v>288</v>
      </c>
      <c r="G5439" t="s">
        <v>332</v>
      </c>
      <c r="H5439" t="s">
        <v>1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</row>
    <row r="5440" spans="1:37">
      <c r="A5440" s="32" t="str">
        <f t="shared" ref="A5440:A5503" si="85">CONCATENATE(B5440,E5440,F5440,H5440)</f>
        <v>Goods covered by EC Reg 1236/2005 and goods rated for Military use and goods rated for Non-military useSt Kitts And NevisPermanenta</v>
      </c>
      <c r="B5440" s="32" t="str">
        <f>VLOOKUP(D5440,Lookup!$A:$B,2,FALSE)</f>
        <v>Goods covered by EC Reg 1236/2005 and goods rated for Military use and goods rated for Non-military use</v>
      </c>
      <c r="C5440" s="32" t="s">
        <v>352</v>
      </c>
      <c r="D5440" t="s">
        <v>339</v>
      </c>
      <c r="E5440" t="s">
        <v>43</v>
      </c>
      <c r="F5440" t="s">
        <v>288</v>
      </c>
      <c r="G5440" t="s">
        <v>332</v>
      </c>
      <c r="H5440" t="s">
        <v>1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</row>
    <row r="5441" spans="1:37">
      <c r="A5441" s="32" t="str">
        <f t="shared" si="85"/>
        <v>Goods covered by EC Reg 1236/2005 and goods rated for Military use and goods rated for Non-military useSt LuciaPermanenta</v>
      </c>
      <c r="B5441" s="32" t="str">
        <f>VLOOKUP(D5441,Lookup!$A:$B,2,FALSE)</f>
        <v>Goods covered by EC Reg 1236/2005 and goods rated for Military use and goods rated for Non-military use</v>
      </c>
      <c r="C5441" s="32" t="s">
        <v>352</v>
      </c>
      <c r="D5441" t="s">
        <v>339</v>
      </c>
      <c r="E5441" t="s">
        <v>42</v>
      </c>
      <c r="F5441" t="s">
        <v>288</v>
      </c>
      <c r="G5441" t="s">
        <v>332</v>
      </c>
      <c r="H5441" t="s">
        <v>1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</row>
    <row r="5442" spans="1:37">
      <c r="A5442" s="32" t="str">
        <f t="shared" si="85"/>
        <v>Goods covered by EC Reg 1236/2005 and goods rated for Military use and goods rated for Non-military useSt Pierre and MiquelonPermanenta</v>
      </c>
      <c r="B5442" s="32" t="str">
        <f>VLOOKUP(D5442,Lookup!$A:$B,2,FALSE)</f>
        <v>Goods covered by EC Reg 1236/2005 and goods rated for Military use and goods rated for Non-military use</v>
      </c>
      <c r="C5442" s="32" t="s">
        <v>352</v>
      </c>
      <c r="D5442" t="s">
        <v>339</v>
      </c>
      <c r="E5442" t="s">
        <v>41</v>
      </c>
      <c r="F5442" t="s">
        <v>288</v>
      </c>
      <c r="G5442" t="s">
        <v>332</v>
      </c>
      <c r="H5442" t="s">
        <v>1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</row>
    <row r="5443" spans="1:37">
      <c r="A5443" s="32" t="str">
        <f t="shared" si="85"/>
        <v>Goods covered by EC Reg 1236/2005 and goods rated for Military use and goods rated for Non-military useSt Vincent (including the Grenadines)Permanenta</v>
      </c>
      <c r="B5443" s="32" t="str">
        <f>VLOOKUP(D5443,Lookup!$A:$B,2,FALSE)</f>
        <v>Goods covered by EC Reg 1236/2005 and goods rated for Military use and goods rated for Non-military use</v>
      </c>
      <c r="C5443" s="32" t="s">
        <v>352</v>
      </c>
      <c r="D5443" t="s">
        <v>339</v>
      </c>
      <c r="E5443" t="s">
        <v>40</v>
      </c>
      <c r="F5443" t="s">
        <v>288</v>
      </c>
      <c r="G5443" t="s">
        <v>332</v>
      </c>
      <c r="H5443" t="s">
        <v>1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</row>
    <row r="5444" spans="1:37">
      <c r="A5444" s="32" t="str">
        <f t="shared" si="85"/>
        <v>Goods covered by EC Reg 1236/2005 and goods rated for Military use and goods rated for Non-military useSudanPermanenta</v>
      </c>
      <c r="B5444" s="32" t="str">
        <f>VLOOKUP(D5444,Lookup!$A:$B,2,FALSE)</f>
        <v>Goods covered by EC Reg 1236/2005 and goods rated for Military use and goods rated for Non-military use</v>
      </c>
      <c r="C5444" s="32" t="s">
        <v>352</v>
      </c>
      <c r="D5444" t="s">
        <v>339</v>
      </c>
      <c r="E5444" t="s">
        <v>39</v>
      </c>
      <c r="F5444" t="s">
        <v>288</v>
      </c>
      <c r="G5444" t="s">
        <v>332</v>
      </c>
      <c r="H5444" t="s">
        <v>1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</row>
    <row r="5445" spans="1:37">
      <c r="A5445" s="32" t="str">
        <f t="shared" si="85"/>
        <v>Goods covered by EC Reg 1236/2005 and goods rated for Military use and goods rated for Non-military useSouth SudanPermanenta</v>
      </c>
      <c r="B5445" s="32" t="str">
        <f>VLOOKUP(D5445,Lookup!$A:$B,2,FALSE)</f>
        <v>Goods covered by EC Reg 1236/2005 and goods rated for Military use and goods rated for Non-military use</v>
      </c>
      <c r="C5445" s="32" t="s">
        <v>352</v>
      </c>
      <c r="D5445" t="s">
        <v>339</v>
      </c>
      <c r="E5445" t="s">
        <v>344</v>
      </c>
      <c r="F5445" t="s">
        <v>288</v>
      </c>
      <c r="G5445" t="s">
        <v>332</v>
      </c>
      <c r="H5445" t="s">
        <v>1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</row>
    <row r="5446" spans="1:37">
      <c r="A5446" s="32" t="str">
        <f t="shared" si="85"/>
        <v>Goods covered by EC Reg 1236/2005 and goods rated for Military use and goods rated for Non-military useSurinamPermanenta</v>
      </c>
      <c r="B5446" s="32" t="str">
        <f>VLOOKUP(D5446,Lookup!$A:$B,2,FALSE)</f>
        <v>Goods covered by EC Reg 1236/2005 and goods rated for Military use and goods rated for Non-military use</v>
      </c>
      <c r="C5446" s="32" t="s">
        <v>352</v>
      </c>
      <c r="D5446" t="s">
        <v>339</v>
      </c>
      <c r="E5446" t="s">
        <v>38</v>
      </c>
      <c r="F5446" t="s">
        <v>288</v>
      </c>
      <c r="G5446" t="s">
        <v>332</v>
      </c>
      <c r="H5446" t="s">
        <v>1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</row>
    <row r="5447" spans="1:37">
      <c r="A5447" s="32" t="str">
        <f t="shared" si="85"/>
        <v>Goods covered by EC Reg 1236/2005 and goods rated for Military use and goods rated for Non-military useSvelbard ArchipelagoPermanenta</v>
      </c>
      <c r="B5447" s="32" t="str">
        <f>VLOOKUP(D5447,Lookup!$A:$B,2,FALSE)</f>
        <v>Goods covered by EC Reg 1236/2005 and goods rated for Military use and goods rated for Non-military use</v>
      </c>
      <c r="C5447" s="32" t="s">
        <v>352</v>
      </c>
      <c r="D5447" t="s">
        <v>339</v>
      </c>
      <c r="E5447" t="s">
        <v>37</v>
      </c>
      <c r="F5447" t="s">
        <v>288</v>
      </c>
      <c r="G5447" t="s">
        <v>332</v>
      </c>
      <c r="H5447" t="s">
        <v>1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</row>
    <row r="5448" spans="1:37">
      <c r="A5448" s="32" t="str">
        <f t="shared" si="85"/>
        <v>Goods covered by EC Reg 1236/2005 and goods rated for Military use and goods rated for Non-military useSwan IslandsPermanenta</v>
      </c>
      <c r="B5448" s="32" t="str">
        <f>VLOOKUP(D5448,Lookup!$A:$B,2,FALSE)</f>
        <v>Goods covered by EC Reg 1236/2005 and goods rated for Military use and goods rated for Non-military use</v>
      </c>
      <c r="C5448" s="32" t="s">
        <v>352</v>
      </c>
      <c r="D5448" t="s">
        <v>339</v>
      </c>
      <c r="E5448" t="s">
        <v>36</v>
      </c>
      <c r="F5448" t="s">
        <v>288</v>
      </c>
      <c r="G5448" t="s">
        <v>332</v>
      </c>
      <c r="H5448" t="s">
        <v>1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</row>
    <row r="5449" spans="1:37">
      <c r="A5449" s="32" t="str">
        <f t="shared" si="85"/>
        <v>Goods covered by EC Reg 1236/2005 and goods rated for Military use and goods rated for Non-military useSwazilandPermanenta</v>
      </c>
      <c r="B5449" s="32" t="str">
        <f>VLOOKUP(D5449,Lookup!$A:$B,2,FALSE)</f>
        <v>Goods covered by EC Reg 1236/2005 and goods rated for Military use and goods rated for Non-military use</v>
      </c>
      <c r="C5449" s="32" t="s">
        <v>352</v>
      </c>
      <c r="D5449" t="s">
        <v>339</v>
      </c>
      <c r="E5449" t="s">
        <v>35</v>
      </c>
      <c r="F5449" t="s">
        <v>288</v>
      </c>
      <c r="G5449" t="s">
        <v>332</v>
      </c>
      <c r="H5449" t="s">
        <v>1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</row>
    <row r="5450" spans="1:37">
      <c r="A5450" s="32" t="str">
        <f t="shared" si="85"/>
        <v>Goods covered by EC Reg 1236/2005 and goods rated for Military use and goods rated for Non-military useSwedenPermanenta</v>
      </c>
      <c r="B5450" s="32" t="str">
        <f>VLOOKUP(D5450,Lookup!$A:$B,2,FALSE)</f>
        <v>Goods covered by EC Reg 1236/2005 and goods rated for Military use and goods rated for Non-military use</v>
      </c>
      <c r="C5450" s="32" t="s">
        <v>352</v>
      </c>
      <c r="D5450" t="s">
        <v>339</v>
      </c>
      <c r="E5450" t="s">
        <v>34</v>
      </c>
      <c r="F5450" t="s">
        <v>288</v>
      </c>
      <c r="G5450" t="s">
        <v>332</v>
      </c>
      <c r="H5450" t="s">
        <v>1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</row>
    <row r="5451" spans="1:37">
      <c r="A5451" s="32" t="str">
        <f t="shared" si="85"/>
        <v>Goods covered by EC Reg 1236/2005 and goods rated for Military use and goods rated for Non-military useSwitzerlandPermanenta</v>
      </c>
      <c r="B5451" s="32" t="str">
        <f>VLOOKUP(D5451,Lookup!$A:$B,2,FALSE)</f>
        <v>Goods covered by EC Reg 1236/2005 and goods rated for Military use and goods rated for Non-military use</v>
      </c>
      <c r="C5451" s="32" t="s">
        <v>352</v>
      </c>
      <c r="D5451" t="s">
        <v>339</v>
      </c>
      <c r="E5451" t="s">
        <v>33</v>
      </c>
      <c r="F5451" t="s">
        <v>288</v>
      </c>
      <c r="G5451" t="s">
        <v>332</v>
      </c>
      <c r="H5451" t="s">
        <v>1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</row>
    <row r="5452" spans="1:37">
      <c r="A5452" s="32" t="str">
        <f t="shared" si="85"/>
        <v>Goods covered by EC Reg 1236/2005 and goods rated for Military use and goods rated for Non-military useSyriaPermanenta</v>
      </c>
      <c r="B5452" s="32" t="str">
        <f>VLOOKUP(D5452,Lookup!$A:$B,2,FALSE)</f>
        <v>Goods covered by EC Reg 1236/2005 and goods rated for Military use and goods rated for Non-military use</v>
      </c>
      <c r="C5452" s="32" t="s">
        <v>352</v>
      </c>
      <c r="D5452" t="s">
        <v>339</v>
      </c>
      <c r="E5452" t="s">
        <v>32</v>
      </c>
      <c r="F5452" t="s">
        <v>288</v>
      </c>
      <c r="G5452" t="s">
        <v>332</v>
      </c>
      <c r="H5452" t="s">
        <v>1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</row>
    <row r="5453" spans="1:37">
      <c r="A5453" s="32" t="str">
        <f t="shared" si="85"/>
        <v>Goods covered by EC Reg 1236/2005 and goods rated for Military use and goods rated for Non-military useTaiwanPermanenta</v>
      </c>
      <c r="B5453" s="32" t="str">
        <f>VLOOKUP(D5453,Lookup!$A:$B,2,FALSE)</f>
        <v>Goods covered by EC Reg 1236/2005 and goods rated for Military use and goods rated for Non-military use</v>
      </c>
      <c r="C5453" s="32" t="s">
        <v>352</v>
      </c>
      <c r="D5453" t="s">
        <v>339</v>
      </c>
      <c r="E5453" t="s">
        <v>31</v>
      </c>
      <c r="F5453" t="s">
        <v>288</v>
      </c>
      <c r="G5453" t="s">
        <v>332</v>
      </c>
      <c r="H5453" t="s">
        <v>1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</row>
    <row r="5454" spans="1:37">
      <c r="A5454" s="32" t="str">
        <f t="shared" si="85"/>
        <v>Goods covered by EC Reg 1236/2005 and goods rated for Military use and goods rated for Non-military useTajikistanPermanenta</v>
      </c>
      <c r="B5454" s="32" t="str">
        <f>VLOOKUP(D5454,Lookup!$A:$B,2,FALSE)</f>
        <v>Goods covered by EC Reg 1236/2005 and goods rated for Military use and goods rated for Non-military use</v>
      </c>
      <c r="C5454" s="32" t="s">
        <v>352</v>
      </c>
      <c r="D5454" t="s">
        <v>339</v>
      </c>
      <c r="E5454" t="s">
        <v>30</v>
      </c>
      <c r="F5454" t="s">
        <v>288</v>
      </c>
      <c r="G5454" t="s">
        <v>332</v>
      </c>
      <c r="H5454" t="s">
        <v>1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</row>
    <row r="5455" spans="1:37">
      <c r="A5455" s="32" t="str">
        <f t="shared" si="85"/>
        <v>Goods covered by EC Reg 1236/2005 and goods rated for Military use and goods rated for Non-military useTanzaniaPermanenta</v>
      </c>
      <c r="B5455" s="32" t="str">
        <f>VLOOKUP(D5455,Lookup!$A:$B,2,FALSE)</f>
        <v>Goods covered by EC Reg 1236/2005 and goods rated for Military use and goods rated for Non-military use</v>
      </c>
      <c r="C5455" s="32" t="s">
        <v>352</v>
      </c>
      <c r="D5455" t="s">
        <v>339</v>
      </c>
      <c r="E5455" t="s">
        <v>29</v>
      </c>
      <c r="F5455" t="s">
        <v>288</v>
      </c>
      <c r="G5455" t="s">
        <v>332</v>
      </c>
      <c r="H5455" t="s">
        <v>1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</row>
    <row r="5456" spans="1:37">
      <c r="A5456" s="32" t="str">
        <f t="shared" si="85"/>
        <v>Goods covered by EC Reg 1236/2005 and goods rated for Military use and goods rated for Non-military useThailandPermanenta</v>
      </c>
      <c r="B5456" s="32" t="str">
        <f>VLOOKUP(D5456,Lookup!$A:$B,2,FALSE)</f>
        <v>Goods covered by EC Reg 1236/2005 and goods rated for Military use and goods rated for Non-military use</v>
      </c>
      <c r="C5456" s="32" t="s">
        <v>352</v>
      </c>
      <c r="D5456" t="s">
        <v>339</v>
      </c>
      <c r="E5456" t="s">
        <v>28</v>
      </c>
      <c r="F5456" t="s">
        <v>288</v>
      </c>
      <c r="G5456" t="s">
        <v>332</v>
      </c>
      <c r="H5456" t="s">
        <v>1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</row>
    <row r="5457" spans="1:37">
      <c r="A5457" s="32" t="str">
        <f t="shared" si="85"/>
        <v>Goods covered by EC Reg 1236/2005 and goods rated for Military use and goods rated for Non-military useTogoPermanenta</v>
      </c>
      <c r="B5457" s="32" t="str">
        <f>VLOOKUP(D5457,Lookup!$A:$B,2,FALSE)</f>
        <v>Goods covered by EC Reg 1236/2005 and goods rated for Military use and goods rated for Non-military use</v>
      </c>
      <c r="C5457" s="32" t="s">
        <v>352</v>
      </c>
      <c r="D5457" t="s">
        <v>339</v>
      </c>
      <c r="E5457" t="s">
        <v>27</v>
      </c>
      <c r="F5457" t="s">
        <v>288</v>
      </c>
      <c r="G5457" t="s">
        <v>332</v>
      </c>
      <c r="H5457" t="s">
        <v>1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</row>
    <row r="5458" spans="1:37">
      <c r="A5458" s="32" t="str">
        <f t="shared" si="85"/>
        <v>Goods covered by EC Reg 1236/2005 and goods rated for Military use and goods rated for Non-military useTokelau IslandsPermanenta</v>
      </c>
      <c r="B5458" s="32" t="str">
        <f>VLOOKUP(D5458,Lookup!$A:$B,2,FALSE)</f>
        <v>Goods covered by EC Reg 1236/2005 and goods rated for Military use and goods rated for Non-military use</v>
      </c>
      <c r="C5458" s="32" t="s">
        <v>352</v>
      </c>
      <c r="D5458" t="s">
        <v>339</v>
      </c>
      <c r="E5458" t="s">
        <v>26</v>
      </c>
      <c r="F5458" t="s">
        <v>288</v>
      </c>
      <c r="G5458" t="s">
        <v>332</v>
      </c>
      <c r="H5458" t="s">
        <v>1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</row>
    <row r="5459" spans="1:37">
      <c r="A5459" s="32" t="str">
        <f t="shared" si="85"/>
        <v>Goods covered by EC Reg 1236/2005 and goods rated for Military use and goods rated for Non-military useTongaPermanenta</v>
      </c>
      <c r="B5459" s="32" t="str">
        <f>VLOOKUP(D5459,Lookup!$A:$B,2,FALSE)</f>
        <v>Goods covered by EC Reg 1236/2005 and goods rated for Military use and goods rated for Non-military use</v>
      </c>
      <c r="C5459" s="32" t="s">
        <v>352</v>
      </c>
      <c r="D5459" t="s">
        <v>339</v>
      </c>
      <c r="E5459" t="s">
        <v>25</v>
      </c>
      <c r="F5459" t="s">
        <v>288</v>
      </c>
      <c r="G5459" t="s">
        <v>332</v>
      </c>
      <c r="H5459" t="s">
        <v>1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</row>
    <row r="5460" spans="1:37">
      <c r="A5460" s="32" t="str">
        <f t="shared" si="85"/>
        <v>Goods covered by EC Reg 1236/2005 and goods rated for Military use and goods rated for Non-military useTrinidad and TobagoPermanenta</v>
      </c>
      <c r="B5460" s="32" t="str">
        <f>VLOOKUP(D5460,Lookup!$A:$B,2,FALSE)</f>
        <v>Goods covered by EC Reg 1236/2005 and goods rated for Military use and goods rated for Non-military use</v>
      </c>
      <c r="C5460" s="32" t="s">
        <v>352</v>
      </c>
      <c r="D5460" t="s">
        <v>339</v>
      </c>
      <c r="E5460" t="s">
        <v>24</v>
      </c>
      <c r="F5460" t="s">
        <v>288</v>
      </c>
      <c r="G5460" t="s">
        <v>332</v>
      </c>
      <c r="H5460" t="s">
        <v>1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</row>
    <row r="5461" spans="1:37">
      <c r="A5461" s="32" t="str">
        <f t="shared" si="85"/>
        <v>Goods covered by EC Reg 1236/2005 and goods rated for Military use and goods rated for Non-military useTunisiaPermanenta</v>
      </c>
      <c r="B5461" s="32" t="str">
        <f>VLOOKUP(D5461,Lookup!$A:$B,2,FALSE)</f>
        <v>Goods covered by EC Reg 1236/2005 and goods rated for Military use and goods rated for Non-military use</v>
      </c>
      <c r="C5461" s="32" t="s">
        <v>352</v>
      </c>
      <c r="D5461" t="s">
        <v>339</v>
      </c>
      <c r="E5461" t="s">
        <v>23</v>
      </c>
      <c r="F5461" t="s">
        <v>288</v>
      </c>
      <c r="G5461" t="s">
        <v>332</v>
      </c>
      <c r="H5461" t="s">
        <v>1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</row>
    <row r="5462" spans="1:37">
      <c r="A5462" s="32" t="str">
        <f t="shared" si="85"/>
        <v>Goods covered by EC Reg 1236/2005 and goods rated for Military use and goods rated for Non-military useTurkeyPermanenta</v>
      </c>
      <c r="B5462" s="32" t="str">
        <f>VLOOKUP(D5462,Lookup!$A:$B,2,FALSE)</f>
        <v>Goods covered by EC Reg 1236/2005 and goods rated for Military use and goods rated for Non-military use</v>
      </c>
      <c r="C5462" s="32" t="s">
        <v>352</v>
      </c>
      <c r="D5462" t="s">
        <v>339</v>
      </c>
      <c r="E5462" t="s">
        <v>22</v>
      </c>
      <c r="F5462" t="s">
        <v>288</v>
      </c>
      <c r="G5462" t="s">
        <v>332</v>
      </c>
      <c r="H5462" t="s">
        <v>1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</row>
    <row r="5463" spans="1:37">
      <c r="A5463" s="32" t="str">
        <f t="shared" si="85"/>
        <v>Goods covered by EC Reg 1236/2005 and goods rated for Military use and goods rated for Non-military useTurkmenistanPermanenta</v>
      </c>
      <c r="B5463" s="32" t="str">
        <f>VLOOKUP(D5463,Lookup!$A:$B,2,FALSE)</f>
        <v>Goods covered by EC Reg 1236/2005 and goods rated for Military use and goods rated for Non-military use</v>
      </c>
      <c r="C5463" s="32" t="s">
        <v>352</v>
      </c>
      <c r="D5463" t="s">
        <v>339</v>
      </c>
      <c r="E5463" t="s">
        <v>21</v>
      </c>
      <c r="F5463" t="s">
        <v>288</v>
      </c>
      <c r="G5463" t="s">
        <v>332</v>
      </c>
      <c r="H5463" t="s">
        <v>1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</row>
    <row r="5464" spans="1:37">
      <c r="A5464" s="32" t="str">
        <f t="shared" si="85"/>
        <v>Goods covered by EC Reg 1236/2005 and goods rated for Military use and goods rated for Non-military useTurks and Caicos IslandsPermanenta</v>
      </c>
      <c r="B5464" s="32" t="str">
        <f>VLOOKUP(D5464,Lookup!$A:$B,2,FALSE)</f>
        <v>Goods covered by EC Reg 1236/2005 and goods rated for Military use and goods rated for Non-military use</v>
      </c>
      <c r="C5464" s="32" t="s">
        <v>352</v>
      </c>
      <c r="D5464" t="s">
        <v>339</v>
      </c>
      <c r="E5464" t="s">
        <v>20</v>
      </c>
      <c r="F5464" t="s">
        <v>288</v>
      </c>
      <c r="G5464" t="s">
        <v>332</v>
      </c>
      <c r="H5464" t="s">
        <v>1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</row>
    <row r="5465" spans="1:37">
      <c r="A5465" s="32" t="str">
        <f t="shared" si="85"/>
        <v>Goods covered by EC Reg 1236/2005 and goods rated for Military use and goods rated for Non-military useTuvaluPermanenta</v>
      </c>
      <c r="B5465" s="32" t="str">
        <f>VLOOKUP(D5465,Lookup!$A:$B,2,FALSE)</f>
        <v>Goods covered by EC Reg 1236/2005 and goods rated for Military use and goods rated for Non-military use</v>
      </c>
      <c r="C5465" s="32" t="s">
        <v>352</v>
      </c>
      <c r="D5465" t="s">
        <v>339</v>
      </c>
      <c r="E5465" t="s">
        <v>19</v>
      </c>
      <c r="F5465" t="s">
        <v>288</v>
      </c>
      <c r="G5465" t="s">
        <v>332</v>
      </c>
      <c r="H5465" t="s">
        <v>1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</row>
    <row r="5466" spans="1:37">
      <c r="A5466" s="32" t="str">
        <f t="shared" si="85"/>
        <v>Goods covered by EC Reg 1236/2005 and goods rated for Military use and goods rated for Non-military useUgandaPermanenta</v>
      </c>
      <c r="B5466" s="32" t="str">
        <f>VLOOKUP(D5466,Lookup!$A:$B,2,FALSE)</f>
        <v>Goods covered by EC Reg 1236/2005 and goods rated for Military use and goods rated for Non-military use</v>
      </c>
      <c r="C5466" s="32" t="s">
        <v>352</v>
      </c>
      <c r="D5466" t="s">
        <v>339</v>
      </c>
      <c r="E5466" t="s">
        <v>18</v>
      </c>
      <c r="F5466" t="s">
        <v>288</v>
      </c>
      <c r="G5466" t="s">
        <v>332</v>
      </c>
      <c r="H5466" t="s">
        <v>1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</row>
    <row r="5467" spans="1:37">
      <c r="A5467" s="32" t="str">
        <f t="shared" si="85"/>
        <v>Goods covered by EC Reg 1236/2005 and goods rated for Military use and goods rated for Non-military useUkrainePermanenta</v>
      </c>
      <c r="B5467" s="32" t="str">
        <f>VLOOKUP(D5467,Lookup!$A:$B,2,FALSE)</f>
        <v>Goods covered by EC Reg 1236/2005 and goods rated for Military use and goods rated for Non-military use</v>
      </c>
      <c r="C5467" s="32" t="s">
        <v>352</v>
      </c>
      <c r="D5467" t="s">
        <v>339</v>
      </c>
      <c r="E5467" t="s">
        <v>17</v>
      </c>
      <c r="F5467" t="s">
        <v>288</v>
      </c>
      <c r="G5467" t="s">
        <v>332</v>
      </c>
      <c r="H5467" t="s">
        <v>1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</row>
    <row r="5468" spans="1:37">
      <c r="A5468" s="32" t="str">
        <f t="shared" si="85"/>
        <v>Goods covered by EC Reg 1236/2005 and goods rated for Military use and goods rated for Non-military useUnited Arab EmiratesPermanenta</v>
      </c>
      <c r="B5468" s="32" t="str">
        <f>VLOOKUP(D5468,Lookup!$A:$B,2,FALSE)</f>
        <v>Goods covered by EC Reg 1236/2005 and goods rated for Military use and goods rated for Non-military use</v>
      </c>
      <c r="C5468" s="32" t="s">
        <v>352</v>
      </c>
      <c r="D5468" t="s">
        <v>339</v>
      </c>
      <c r="E5468" t="s">
        <v>16</v>
      </c>
      <c r="F5468" t="s">
        <v>288</v>
      </c>
      <c r="G5468" t="s">
        <v>332</v>
      </c>
      <c r="H5468" t="s">
        <v>1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</row>
    <row r="5469" spans="1:37">
      <c r="A5469" s="32" t="str">
        <f t="shared" si="85"/>
        <v>Goods covered by EC Reg 1236/2005 and goods rated for Military use and goods rated for Non-military useUnited KingdomPermanenta</v>
      </c>
      <c r="B5469" s="32" t="str">
        <f>VLOOKUP(D5469,Lookup!$A:$B,2,FALSE)</f>
        <v>Goods covered by EC Reg 1236/2005 and goods rated for Military use and goods rated for Non-military use</v>
      </c>
      <c r="C5469" s="32" t="s">
        <v>352</v>
      </c>
      <c r="D5469" t="s">
        <v>339</v>
      </c>
      <c r="E5469" t="s">
        <v>15</v>
      </c>
      <c r="F5469" t="s">
        <v>288</v>
      </c>
      <c r="G5469" t="s">
        <v>332</v>
      </c>
      <c r="H5469" t="s">
        <v>1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</row>
    <row r="5470" spans="1:37">
      <c r="A5470" s="32" t="str">
        <f t="shared" si="85"/>
        <v>Goods covered by EC Reg 1236/2005 and goods rated for Military use and goods rated for Non-military useUnited States Minor Outlying IslandsPermanenta</v>
      </c>
      <c r="B5470" s="32" t="str">
        <f>VLOOKUP(D5470,Lookup!$A:$B,2,FALSE)</f>
        <v>Goods covered by EC Reg 1236/2005 and goods rated for Military use and goods rated for Non-military use</v>
      </c>
      <c r="C5470" s="32" t="s">
        <v>352</v>
      </c>
      <c r="D5470" t="s">
        <v>339</v>
      </c>
      <c r="E5470" t="s">
        <v>14</v>
      </c>
      <c r="F5470" t="s">
        <v>288</v>
      </c>
      <c r="G5470" t="s">
        <v>332</v>
      </c>
      <c r="H5470" t="s">
        <v>1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</row>
    <row r="5471" spans="1:37">
      <c r="A5471" s="32" t="str">
        <f t="shared" si="85"/>
        <v>Goods covered by EC Reg 1236/2005 and goods rated for Military use and goods rated for Non-military useUnited States of AmericaPermanenta</v>
      </c>
      <c r="B5471" s="32" t="str">
        <f>VLOOKUP(D5471,Lookup!$A:$B,2,FALSE)</f>
        <v>Goods covered by EC Reg 1236/2005 and goods rated for Military use and goods rated for Non-military use</v>
      </c>
      <c r="C5471" s="32" t="s">
        <v>352</v>
      </c>
      <c r="D5471" t="s">
        <v>339</v>
      </c>
      <c r="E5471" t="s">
        <v>13</v>
      </c>
      <c r="F5471" t="s">
        <v>288</v>
      </c>
      <c r="G5471" t="s">
        <v>332</v>
      </c>
      <c r="H5471" t="s">
        <v>1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</row>
    <row r="5472" spans="1:37">
      <c r="A5472" s="32" t="str">
        <f t="shared" si="85"/>
        <v>Goods covered by EC Reg 1236/2005 and goods rated for Military use and goods rated for Non-military useUruguayPermanenta</v>
      </c>
      <c r="B5472" s="32" t="str">
        <f>VLOOKUP(D5472,Lookup!$A:$B,2,FALSE)</f>
        <v>Goods covered by EC Reg 1236/2005 and goods rated for Military use and goods rated for Non-military use</v>
      </c>
      <c r="C5472" s="32" t="s">
        <v>352</v>
      </c>
      <c r="D5472" t="s">
        <v>339</v>
      </c>
      <c r="E5472" t="s">
        <v>12</v>
      </c>
      <c r="F5472" t="s">
        <v>288</v>
      </c>
      <c r="G5472" t="s">
        <v>332</v>
      </c>
      <c r="H5472" t="s">
        <v>1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</row>
    <row r="5473" spans="1:37">
      <c r="A5473" s="32" t="str">
        <f t="shared" si="85"/>
        <v>Goods covered by EC Reg 1236/2005 and goods rated for Military use and goods rated for Non-military useUzbekistanPermanenta</v>
      </c>
      <c r="B5473" s="32" t="str">
        <f>VLOOKUP(D5473,Lookup!$A:$B,2,FALSE)</f>
        <v>Goods covered by EC Reg 1236/2005 and goods rated for Military use and goods rated for Non-military use</v>
      </c>
      <c r="C5473" s="32" t="s">
        <v>352</v>
      </c>
      <c r="D5473" t="s">
        <v>339</v>
      </c>
      <c r="E5473" t="s">
        <v>11</v>
      </c>
      <c r="F5473" t="s">
        <v>288</v>
      </c>
      <c r="G5473" t="s">
        <v>332</v>
      </c>
      <c r="H5473" t="s">
        <v>1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</row>
    <row r="5474" spans="1:37">
      <c r="A5474" s="32" t="str">
        <f t="shared" si="85"/>
        <v>Goods covered by EC Reg 1236/2005 and goods rated for Military use and goods rated for Non-military useVanuatuPermanenta</v>
      </c>
      <c r="B5474" s="32" t="str">
        <f>VLOOKUP(D5474,Lookup!$A:$B,2,FALSE)</f>
        <v>Goods covered by EC Reg 1236/2005 and goods rated for Military use and goods rated for Non-military use</v>
      </c>
      <c r="C5474" s="32" t="s">
        <v>352</v>
      </c>
      <c r="D5474" t="s">
        <v>339</v>
      </c>
      <c r="E5474" t="s">
        <v>10</v>
      </c>
      <c r="F5474" t="s">
        <v>288</v>
      </c>
      <c r="G5474" t="s">
        <v>332</v>
      </c>
      <c r="H5474" t="s">
        <v>1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</row>
    <row r="5475" spans="1:37">
      <c r="A5475" s="32" t="str">
        <f t="shared" si="85"/>
        <v>Goods covered by EC Reg 1236/2005 and goods rated for Military use and goods rated for Non-military useVatican CityPermanenta</v>
      </c>
      <c r="B5475" s="32" t="str">
        <f>VLOOKUP(D5475,Lookup!$A:$B,2,FALSE)</f>
        <v>Goods covered by EC Reg 1236/2005 and goods rated for Military use and goods rated for Non-military use</v>
      </c>
      <c r="C5475" s="32" t="s">
        <v>352</v>
      </c>
      <c r="D5475" t="s">
        <v>339</v>
      </c>
      <c r="E5475" t="s">
        <v>9</v>
      </c>
      <c r="F5475" t="s">
        <v>288</v>
      </c>
      <c r="G5475" t="s">
        <v>332</v>
      </c>
      <c r="H5475" t="s">
        <v>1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</row>
    <row r="5476" spans="1:37">
      <c r="A5476" s="32" t="str">
        <f t="shared" si="85"/>
        <v>Goods covered by EC Reg 1236/2005 and goods rated for Military use and goods rated for Non-military useVenezuelaPermanenta</v>
      </c>
      <c r="B5476" s="32" t="str">
        <f>VLOOKUP(D5476,Lookup!$A:$B,2,FALSE)</f>
        <v>Goods covered by EC Reg 1236/2005 and goods rated for Military use and goods rated for Non-military use</v>
      </c>
      <c r="C5476" s="32" t="s">
        <v>352</v>
      </c>
      <c r="D5476" t="s">
        <v>339</v>
      </c>
      <c r="E5476" t="s">
        <v>8</v>
      </c>
      <c r="F5476" t="s">
        <v>288</v>
      </c>
      <c r="G5476" t="s">
        <v>332</v>
      </c>
      <c r="H5476" t="s">
        <v>1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</row>
    <row r="5477" spans="1:37">
      <c r="A5477" s="32" t="str">
        <f t="shared" si="85"/>
        <v>Goods covered by EC Reg 1236/2005 and goods rated for Military use and goods rated for Non-military useVessel and/or Platform in International WatersPermanenta</v>
      </c>
      <c r="B5477" s="32" t="str">
        <f>VLOOKUP(D5477,Lookup!$A:$B,2,FALSE)</f>
        <v>Goods covered by EC Reg 1236/2005 and goods rated for Military use and goods rated for Non-military use</v>
      </c>
      <c r="C5477" s="32" t="s">
        <v>352</v>
      </c>
      <c r="D5477" t="s">
        <v>339</v>
      </c>
      <c r="E5477" t="s">
        <v>349</v>
      </c>
      <c r="F5477" t="s">
        <v>288</v>
      </c>
      <c r="G5477" t="s">
        <v>332</v>
      </c>
      <c r="H5477" t="s">
        <v>1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</row>
    <row r="5478" spans="1:37">
      <c r="A5478" s="32" t="str">
        <f t="shared" si="85"/>
        <v>Goods covered by EC Reg 1236/2005 and goods rated for Military use and goods rated for Non-military useVietnamPermanenta</v>
      </c>
      <c r="B5478" s="32" t="str">
        <f>VLOOKUP(D5478,Lookup!$A:$B,2,FALSE)</f>
        <v>Goods covered by EC Reg 1236/2005 and goods rated for Military use and goods rated for Non-military use</v>
      </c>
      <c r="C5478" s="32" t="s">
        <v>352</v>
      </c>
      <c r="D5478" t="s">
        <v>339</v>
      </c>
      <c r="E5478" t="s">
        <v>7</v>
      </c>
      <c r="F5478" t="s">
        <v>288</v>
      </c>
      <c r="G5478" t="s">
        <v>332</v>
      </c>
      <c r="H5478" t="s">
        <v>1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</row>
    <row r="5479" spans="1:37">
      <c r="A5479" s="32" t="str">
        <f t="shared" si="85"/>
        <v>Goods covered by EC Reg 1236/2005 and goods rated for Military use and goods rated for Non-military useVirgin Islands of USAPermanenta</v>
      </c>
      <c r="B5479" s="32" t="str">
        <f>VLOOKUP(D5479,Lookup!$A:$B,2,FALSE)</f>
        <v>Goods covered by EC Reg 1236/2005 and goods rated for Military use and goods rated for Non-military use</v>
      </c>
      <c r="C5479" s="32" t="s">
        <v>352</v>
      </c>
      <c r="D5479" t="s">
        <v>339</v>
      </c>
      <c r="E5479" t="s">
        <v>6</v>
      </c>
      <c r="F5479" t="s">
        <v>288</v>
      </c>
      <c r="G5479" t="s">
        <v>332</v>
      </c>
      <c r="H5479" t="s">
        <v>1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</row>
    <row r="5480" spans="1:37">
      <c r="A5480" s="32" t="str">
        <f t="shared" si="85"/>
        <v>Goods covered by EC Reg 1236/2005 and goods rated for Military use and goods rated for Non-military useWake IslandPermanenta</v>
      </c>
      <c r="B5480" s="32" t="str">
        <f>VLOOKUP(D5480,Lookup!$A:$B,2,FALSE)</f>
        <v>Goods covered by EC Reg 1236/2005 and goods rated for Military use and goods rated for Non-military use</v>
      </c>
      <c r="C5480" s="32" t="s">
        <v>352</v>
      </c>
      <c r="D5480" t="s">
        <v>339</v>
      </c>
      <c r="E5480" t="s">
        <v>5</v>
      </c>
      <c r="F5480" t="s">
        <v>288</v>
      </c>
      <c r="G5480" t="s">
        <v>332</v>
      </c>
      <c r="H5480" t="s">
        <v>1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</row>
    <row r="5481" spans="1:37">
      <c r="A5481" s="32" t="str">
        <f t="shared" si="85"/>
        <v>Goods covered by EC Reg 1236/2005 and goods rated for Military use and goods rated for Non-military useWallis and Futuna IslandsPermanenta</v>
      </c>
      <c r="B5481" s="32" t="str">
        <f>VLOOKUP(D5481,Lookup!$A:$B,2,FALSE)</f>
        <v>Goods covered by EC Reg 1236/2005 and goods rated for Military use and goods rated for Non-military use</v>
      </c>
      <c r="C5481" s="32" t="s">
        <v>352</v>
      </c>
      <c r="D5481" t="s">
        <v>339</v>
      </c>
      <c r="E5481" t="s">
        <v>4</v>
      </c>
      <c r="F5481" t="s">
        <v>288</v>
      </c>
      <c r="G5481" t="s">
        <v>332</v>
      </c>
      <c r="H5481" t="s">
        <v>1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</row>
    <row r="5482" spans="1:37">
      <c r="A5482" s="32" t="str">
        <f t="shared" si="85"/>
        <v>Goods covered by EC Reg 1236/2005 and goods rated for Military use and goods rated for Non-military useYemenPermanenta</v>
      </c>
      <c r="B5482" s="32" t="str">
        <f>VLOOKUP(D5482,Lookup!$A:$B,2,FALSE)</f>
        <v>Goods covered by EC Reg 1236/2005 and goods rated for Military use and goods rated for Non-military use</v>
      </c>
      <c r="C5482" s="32" t="s">
        <v>352</v>
      </c>
      <c r="D5482" t="s">
        <v>339</v>
      </c>
      <c r="E5482" t="s">
        <v>3</v>
      </c>
      <c r="F5482" t="s">
        <v>288</v>
      </c>
      <c r="G5482" t="s">
        <v>332</v>
      </c>
      <c r="H5482" t="s">
        <v>1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</row>
    <row r="5483" spans="1:37">
      <c r="A5483" s="32" t="str">
        <f t="shared" si="85"/>
        <v>Goods covered by EC Reg 1236/2005 and goods rated for Military use and goods rated for Non-military useZambiaPermanenta</v>
      </c>
      <c r="B5483" s="32" t="str">
        <f>VLOOKUP(D5483,Lookup!$A:$B,2,FALSE)</f>
        <v>Goods covered by EC Reg 1236/2005 and goods rated for Military use and goods rated for Non-military use</v>
      </c>
      <c r="C5483" s="32" t="s">
        <v>352</v>
      </c>
      <c r="D5483" t="s">
        <v>339</v>
      </c>
      <c r="E5483" t="s">
        <v>2</v>
      </c>
      <c r="F5483" t="s">
        <v>288</v>
      </c>
      <c r="G5483" t="s">
        <v>332</v>
      </c>
      <c r="H5483" t="s">
        <v>1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</row>
    <row r="5484" spans="1:37">
      <c r="A5484" s="32" t="str">
        <f t="shared" si="85"/>
        <v>Goods covered by EC Reg 1236/2005 and goods rated for Military use and goods rated for Non-military useZimbabwePermanenta</v>
      </c>
      <c r="B5484" s="32" t="str">
        <f>VLOOKUP(D5484,Lookup!$A:$B,2,FALSE)</f>
        <v>Goods covered by EC Reg 1236/2005 and goods rated for Military use and goods rated for Non-military use</v>
      </c>
      <c r="C5484" s="32" t="s">
        <v>352</v>
      </c>
      <c r="D5484" t="s">
        <v>339</v>
      </c>
      <c r="E5484" t="s">
        <v>0</v>
      </c>
      <c r="F5484" t="s">
        <v>288</v>
      </c>
      <c r="G5484" t="s">
        <v>332</v>
      </c>
      <c r="H5484" t="s">
        <v>1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</row>
    <row r="5485" spans="1:37">
      <c r="A5485" s="32" t="str">
        <f t="shared" si="85"/>
        <v>Goods covered by EC Reg 1236/2005 and goods rated for Military use and goods rated for Non-military useAfghanistanTemporarya</v>
      </c>
      <c r="B5485" s="32" t="str">
        <f>VLOOKUP(D5485,Lookup!$A:$B,2,FALSE)</f>
        <v>Goods covered by EC Reg 1236/2005 and goods rated for Military use and goods rated for Non-military use</v>
      </c>
      <c r="C5485" s="32" t="s">
        <v>352</v>
      </c>
      <c r="D5485" t="s">
        <v>339</v>
      </c>
      <c r="E5485" t="s">
        <v>253</v>
      </c>
      <c r="F5485" t="s">
        <v>287</v>
      </c>
      <c r="G5485" t="s">
        <v>332</v>
      </c>
      <c r="H5485" t="s">
        <v>1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</row>
    <row r="5486" spans="1:37">
      <c r="A5486" s="32" t="str">
        <f t="shared" si="85"/>
        <v>Goods covered by EC Reg 1236/2005 and goods rated for Military use and goods rated for Non-military useAland IslandsTemporarya</v>
      </c>
      <c r="B5486" s="32" t="str">
        <f>VLOOKUP(D5486,Lookup!$A:$B,2,FALSE)</f>
        <v>Goods covered by EC Reg 1236/2005 and goods rated for Military use and goods rated for Non-military use</v>
      </c>
      <c r="C5486" s="32" t="s">
        <v>352</v>
      </c>
      <c r="D5486" t="s">
        <v>339</v>
      </c>
      <c r="E5486" t="s">
        <v>252</v>
      </c>
      <c r="F5486" t="s">
        <v>287</v>
      </c>
      <c r="G5486" t="s">
        <v>332</v>
      </c>
      <c r="H5486" t="s">
        <v>1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</row>
    <row r="5487" spans="1:37">
      <c r="A5487" s="32" t="str">
        <f t="shared" si="85"/>
        <v>Goods covered by EC Reg 1236/2005 and goods rated for Military use and goods rated for Non-military useAlbaniaTemporarya</v>
      </c>
      <c r="B5487" s="32" t="str">
        <f>VLOOKUP(D5487,Lookup!$A:$B,2,FALSE)</f>
        <v>Goods covered by EC Reg 1236/2005 and goods rated for Military use and goods rated for Non-military use</v>
      </c>
      <c r="C5487" s="32" t="s">
        <v>352</v>
      </c>
      <c r="D5487" t="s">
        <v>339</v>
      </c>
      <c r="E5487" t="s">
        <v>251</v>
      </c>
      <c r="F5487" t="s">
        <v>287</v>
      </c>
      <c r="G5487" t="s">
        <v>332</v>
      </c>
      <c r="H5487" t="s">
        <v>1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</row>
    <row r="5488" spans="1:37">
      <c r="A5488" s="32" t="str">
        <f t="shared" si="85"/>
        <v>Goods covered by EC Reg 1236/2005 and goods rated for Military use and goods rated for Non-military useAlgeriaTemporarya</v>
      </c>
      <c r="B5488" s="32" t="str">
        <f>VLOOKUP(D5488,Lookup!$A:$B,2,FALSE)</f>
        <v>Goods covered by EC Reg 1236/2005 and goods rated for Military use and goods rated for Non-military use</v>
      </c>
      <c r="C5488" s="32" t="s">
        <v>352</v>
      </c>
      <c r="D5488" t="s">
        <v>339</v>
      </c>
      <c r="E5488" t="s">
        <v>250</v>
      </c>
      <c r="F5488" t="s">
        <v>287</v>
      </c>
      <c r="G5488" t="s">
        <v>332</v>
      </c>
      <c r="H5488" t="s">
        <v>1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</row>
    <row r="5489" spans="1:37">
      <c r="A5489" s="32" t="str">
        <f t="shared" si="85"/>
        <v>Goods covered by EC Reg 1236/2005 and goods rated for Military use and goods rated for Non-military useAmerican SamoaTemporarya</v>
      </c>
      <c r="B5489" s="32" t="str">
        <f>VLOOKUP(D5489,Lookup!$A:$B,2,FALSE)</f>
        <v>Goods covered by EC Reg 1236/2005 and goods rated for Military use and goods rated for Non-military use</v>
      </c>
      <c r="C5489" s="32" t="s">
        <v>352</v>
      </c>
      <c r="D5489" t="s">
        <v>339</v>
      </c>
      <c r="E5489" t="s">
        <v>249</v>
      </c>
      <c r="F5489" t="s">
        <v>287</v>
      </c>
      <c r="G5489" t="s">
        <v>332</v>
      </c>
      <c r="H5489" t="s">
        <v>1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</row>
    <row r="5490" spans="1:37">
      <c r="A5490" s="32" t="str">
        <f t="shared" si="85"/>
        <v>Goods covered by EC Reg 1236/2005 and goods rated for Military use and goods rated for Non-military useAndorraTemporarya</v>
      </c>
      <c r="B5490" s="32" t="str">
        <f>VLOOKUP(D5490,Lookup!$A:$B,2,FALSE)</f>
        <v>Goods covered by EC Reg 1236/2005 and goods rated for Military use and goods rated for Non-military use</v>
      </c>
      <c r="C5490" s="32" t="s">
        <v>352</v>
      </c>
      <c r="D5490" t="s">
        <v>339</v>
      </c>
      <c r="E5490" t="s">
        <v>248</v>
      </c>
      <c r="F5490" t="s">
        <v>287</v>
      </c>
      <c r="G5490" t="s">
        <v>332</v>
      </c>
      <c r="H5490" t="s">
        <v>1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</row>
    <row r="5491" spans="1:37">
      <c r="A5491" s="32" t="str">
        <f t="shared" si="85"/>
        <v>Goods covered by EC Reg 1236/2005 and goods rated for Military use and goods rated for Non-military useAngolaTemporarya</v>
      </c>
      <c r="B5491" s="32" t="str">
        <f>VLOOKUP(D5491,Lookup!$A:$B,2,FALSE)</f>
        <v>Goods covered by EC Reg 1236/2005 and goods rated for Military use and goods rated for Non-military use</v>
      </c>
      <c r="C5491" s="32" t="s">
        <v>352</v>
      </c>
      <c r="D5491" t="s">
        <v>339</v>
      </c>
      <c r="E5491" t="s">
        <v>247</v>
      </c>
      <c r="F5491" t="s">
        <v>287</v>
      </c>
      <c r="G5491" t="s">
        <v>332</v>
      </c>
      <c r="H5491" t="s">
        <v>1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</row>
    <row r="5492" spans="1:37">
      <c r="A5492" s="32" t="str">
        <f t="shared" si="85"/>
        <v>Goods covered by EC Reg 1236/2005 and goods rated for Military use and goods rated for Non-military useAnguillaTemporarya</v>
      </c>
      <c r="B5492" s="32" t="str">
        <f>VLOOKUP(D5492,Lookup!$A:$B,2,FALSE)</f>
        <v>Goods covered by EC Reg 1236/2005 and goods rated for Military use and goods rated for Non-military use</v>
      </c>
      <c r="C5492" s="32" t="s">
        <v>352</v>
      </c>
      <c r="D5492" t="s">
        <v>339</v>
      </c>
      <c r="E5492" t="s">
        <v>246</v>
      </c>
      <c r="F5492" t="s">
        <v>287</v>
      </c>
      <c r="G5492" t="s">
        <v>332</v>
      </c>
      <c r="H5492" t="s">
        <v>1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</row>
    <row r="5493" spans="1:37">
      <c r="A5493" s="32" t="str">
        <f t="shared" si="85"/>
        <v>Goods covered by EC Reg 1236/2005 and goods rated for Military use and goods rated for Non-military useAntarcticaTemporarya</v>
      </c>
      <c r="B5493" s="32" t="str">
        <f>VLOOKUP(D5493,Lookup!$A:$B,2,FALSE)</f>
        <v>Goods covered by EC Reg 1236/2005 and goods rated for Military use and goods rated for Non-military use</v>
      </c>
      <c r="C5493" s="32" t="s">
        <v>352</v>
      </c>
      <c r="D5493" t="s">
        <v>339</v>
      </c>
      <c r="E5493" t="s">
        <v>245</v>
      </c>
      <c r="F5493" t="s">
        <v>287</v>
      </c>
      <c r="G5493" t="s">
        <v>332</v>
      </c>
      <c r="H5493" t="s">
        <v>1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</row>
    <row r="5494" spans="1:37">
      <c r="A5494" s="32" t="str">
        <f t="shared" si="85"/>
        <v>Goods covered by EC Reg 1236/2005 and goods rated for Military use and goods rated for Non-military useAntigua and BarbudaTemporarya</v>
      </c>
      <c r="B5494" s="32" t="str">
        <f>VLOOKUP(D5494,Lookup!$A:$B,2,FALSE)</f>
        <v>Goods covered by EC Reg 1236/2005 and goods rated for Military use and goods rated for Non-military use</v>
      </c>
      <c r="C5494" s="32" t="s">
        <v>352</v>
      </c>
      <c r="D5494" t="s">
        <v>339</v>
      </c>
      <c r="E5494" t="s">
        <v>244</v>
      </c>
      <c r="F5494" t="s">
        <v>287</v>
      </c>
      <c r="G5494" t="s">
        <v>332</v>
      </c>
      <c r="H5494" t="s">
        <v>1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</row>
    <row r="5495" spans="1:37">
      <c r="A5495" s="32" t="str">
        <f t="shared" si="85"/>
        <v>Goods covered by EC Reg 1236/2005 and goods rated for Military use and goods rated for Non-military useArgentinaTemporarya</v>
      </c>
      <c r="B5495" s="32" t="str">
        <f>VLOOKUP(D5495,Lookup!$A:$B,2,FALSE)</f>
        <v>Goods covered by EC Reg 1236/2005 and goods rated for Military use and goods rated for Non-military use</v>
      </c>
      <c r="C5495" s="32" t="s">
        <v>352</v>
      </c>
      <c r="D5495" t="s">
        <v>339</v>
      </c>
      <c r="E5495" t="s">
        <v>243</v>
      </c>
      <c r="F5495" t="s">
        <v>287</v>
      </c>
      <c r="G5495" t="s">
        <v>332</v>
      </c>
      <c r="H5495" t="s">
        <v>1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</row>
    <row r="5496" spans="1:37">
      <c r="A5496" s="32" t="str">
        <f t="shared" si="85"/>
        <v>Goods covered by EC Reg 1236/2005 and goods rated for Military use and goods rated for Non-military useArmeniaTemporarya</v>
      </c>
      <c r="B5496" s="32" t="str">
        <f>VLOOKUP(D5496,Lookup!$A:$B,2,FALSE)</f>
        <v>Goods covered by EC Reg 1236/2005 and goods rated for Military use and goods rated for Non-military use</v>
      </c>
      <c r="C5496" s="32" t="s">
        <v>352</v>
      </c>
      <c r="D5496" t="s">
        <v>339</v>
      </c>
      <c r="E5496" t="s">
        <v>242</v>
      </c>
      <c r="F5496" t="s">
        <v>287</v>
      </c>
      <c r="G5496" t="s">
        <v>332</v>
      </c>
      <c r="H5496" t="s">
        <v>1</v>
      </c>
      <c r="I5496">
        <v>0</v>
      </c>
      <c r="J5496">
        <v>0</v>
      </c>
      <c r="K5496">
        <v>0</v>
      </c>
      <c r="L5496">
        <v>0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</row>
    <row r="5497" spans="1:37">
      <c r="A5497" s="32" t="str">
        <f t="shared" si="85"/>
        <v>Goods covered by EC Reg 1236/2005 and goods rated for Military use and goods rated for Non-military useArubaTemporarya</v>
      </c>
      <c r="B5497" s="32" t="str">
        <f>VLOOKUP(D5497,Lookup!$A:$B,2,FALSE)</f>
        <v>Goods covered by EC Reg 1236/2005 and goods rated for Military use and goods rated for Non-military use</v>
      </c>
      <c r="C5497" s="32" t="s">
        <v>352</v>
      </c>
      <c r="D5497" t="s">
        <v>339</v>
      </c>
      <c r="E5497" t="s">
        <v>241</v>
      </c>
      <c r="F5497" t="s">
        <v>287</v>
      </c>
      <c r="G5497" t="s">
        <v>332</v>
      </c>
      <c r="H5497" t="s">
        <v>1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</row>
    <row r="5498" spans="1:37">
      <c r="A5498" s="32" t="str">
        <f t="shared" si="85"/>
        <v>Goods covered by EC Reg 1236/2005 and goods rated for Military use and goods rated for Non-military useAustraliaTemporarya</v>
      </c>
      <c r="B5498" s="32" t="str">
        <f>VLOOKUP(D5498,Lookup!$A:$B,2,FALSE)</f>
        <v>Goods covered by EC Reg 1236/2005 and goods rated for Military use and goods rated for Non-military use</v>
      </c>
      <c r="C5498" s="32" t="s">
        <v>352</v>
      </c>
      <c r="D5498" t="s">
        <v>339</v>
      </c>
      <c r="E5498" t="s">
        <v>240</v>
      </c>
      <c r="F5498" t="s">
        <v>287</v>
      </c>
      <c r="G5498" t="s">
        <v>332</v>
      </c>
      <c r="H5498" t="s">
        <v>1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</row>
    <row r="5499" spans="1:37">
      <c r="A5499" s="32" t="str">
        <f t="shared" si="85"/>
        <v>Goods covered by EC Reg 1236/2005 and goods rated for Military use and goods rated for Non-military useAustralian Antarctic TerritoryTemporarya</v>
      </c>
      <c r="B5499" s="32" t="str">
        <f>VLOOKUP(D5499,Lookup!$A:$B,2,FALSE)</f>
        <v>Goods covered by EC Reg 1236/2005 and goods rated for Military use and goods rated for Non-military use</v>
      </c>
      <c r="C5499" s="32" t="s">
        <v>352</v>
      </c>
      <c r="D5499" t="s">
        <v>339</v>
      </c>
      <c r="E5499" t="s">
        <v>239</v>
      </c>
      <c r="F5499" t="s">
        <v>287</v>
      </c>
      <c r="G5499" t="s">
        <v>332</v>
      </c>
      <c r="H5499" t="s">
        <v>1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</row>
    <row r="5500" spans="1:37">
      <c r="A5500" s="32" t="str">
        <f t="shared" si="85"/>
        <v>Goods covered by EC Reg 1236/2005 and goods rated for Military use and goods rated for Non-military useAustriaTemporarya</v>
      </c>
      <c r="B5500" s="32" t="str">
        <f>VLOOKUP(D5500,Lookup!$A:$B,2,FALSE)</f>
        <v>Goods covered by EC Reg 1236/2005 and goods rated for Military use and goods rated for Non-military use</v>
      </c>
      <c r="C5500" s="32" t="s">
        <v>352</v>
      </c>
      <c r="D5500" t="s">
        <v>339</v>
      </c>
      <c r="E5500" t="s">
        <v>238</v>
      </c>
      <c r="F5500" t="s">
        <v>287</v>
      </c>
      <c r="G5500" t="s">
        <v>332</v>
      </c>
      <c r="H5500" t="s">
        <v>1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</row>
    <row r="5501" spans="1:37">
      <c r="A5501" s="32" t="str">
        <f t="shared" si="85"/>
        <v>Goods covered by EC Reg 1236/2005 and goods rated for Military use and goods rated for Non-military useAzerbaijanTemporarya</v>
      </c>
      <c r="B5501" s="32" t="str">
        <f>VLOOKUP(D5501,Lookup!$A:$B,2,FALSE)</f>
        <v>Goods covered by EC Reg 1236/2005 and goods rated for Military use and goods rated for Non-military use</v>
      </c>
      <c r="C5501" s="32" t="s">
        <v>352</v>
      </c>
      <c r="D5501" t="s">
        <v>339</v>
      </c>
      <c r="E5501" t="s">
        <v>237</v>
      </c>
      <c r="F5501" t="s">
        <v>287</v>
      </c>
      <c r="G5501" t="s">
        <v>332</v>
      </c>
      <c r="H5501" t="s">
        <v>1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</row>
    <row r="5502" spans="1:37">
      <c r="A5502" s="32" t="str">
        <f t="shared" si="85"/>
        <v>Goods covered by EC Reg 1236/2005 and goods rated for Military use and goods rated for Non-military useAzoresTemporarya</v>
      </c>
      <c r="B5502" s="32" t="str">
        <f>VLOOKUP(D5502,Lookup!$A:$B,2,FALSE)</f>
        <v>Goods covered by EC Reg 1236/2005 and goods rated for Military use and goods rated for Non-military use</v>
      </c>
      <c r="C5502" s="32" t="s">
        <v>352</v>
      </c>
      <c r="D5502" t="s">
        <v>339</v>
      </c>
      <c r="E5502" t="s">
        <v>236</v>
      </c>
      <c r="F5502" t="s">
        <v>287</v>
      </c>
      <c r="G5502" t="s">
        <v>332</v>
      </c>
      <c r="H5502" t="s">
        <v>1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</row>
    <row r="5503" spans="1:37">
      <c r="A5503" s="32" t="str">
        <f t="shared" si="85"/>
        <v>Goods covered by EC Reg 1236/2005 and goods rated for Military use and goods rated for Non-military useBahamasTemporarya</v>
      </c>
      <c r="B5503" s="32" t="str">
        <f>VLOOKUP(D5503,Lookup!$A:$B,2,FALSE)</f>
        <v>Goods covered by EC Reg 1236/2005 and goods rated for Military use and goods rated for Non-military use</v>
      </c>
      <c r="C5503" s="32" t="s">
        <v>352</v>
      </c>
      <c r="D5503" t="s">
        <v>339</v>
      </c>
      <c r="E5503" t="s">
        <v>235</v>
      </c>
      <c r="F5503" t="s">
        <v>287</v>
      </c>
      <c r="G5503" t="s">
        <v>332</v>
      </c>
      <c r="H5503" t="s">
        <v>1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</row>
    <row r="5504" spans="1:37">
      <c r="A5504" s="32" t="str">
        <f t="shared" ref="A5504:A5567" si="86">CONCATENATE(B5504,E5504,F5504,H5504)</f>
        <v>Goods covered by EC Reg 1236/2005 and goods rated for Military use and goods rated for Non-military useBahrainTemporarya</v>
      </c>
      <c r="B5504" s="32" t="str">
        <f>VLOOKUP(D5504,Lookup!$A:$B,2,FALSE)</f>
        <v>Goods covered by EC Reg 1236/2005 and goods rated for Military use and goods rated for Non-military use</v>
      </c>
      <c r="C5504" s="32" t="s">
        <v>352</v>
      </c>
      <c r="D5504" t="s">
        <v>339</v>
      </c>
      <c r="E5504" t="s">
        <v>234</v>
      </c>
      <c r="F5504" t="s">
        <v>287</v>
      </c>
      <c r="G5504" t="s">
        <v>332</v>
      </c>
      <c r="H5504" t="s">
        <v>1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</row>
    <row r="5505" spans="1:37">
      <c r="A5505" s="32" t="str">
        <f t="shared" si="86"/>
        <v>Goods covered by EC Reg 1236/2005 and goods rated for Military use and goods rated for Non-military useBaker IslandTemporarya</v>
      </c>
      <c r="B5505" s="32" t="str">
        <f>VLOOKUP(D5505,Lookup!$A:$B,2,FALSE)</f>
        <v>Goods covered by EC Reg 1236/2005 and goods rated for Military use and goods rated for Non-military use</v>
      </c>
      <c r="C5505" s="32" t="s">
        <v>352</v>
      </c>
      <c r="D5505" t="s">
        <v>339</v>
      </c>
      <c r="E5505" t="s">
        <v>233</v>
      </c>
      <c r="F5505" t="s">
        <v>287</v>
      </c>
      <c r="G5505" t="s">
        <v>332</v>
      </c>
      <c r="H5505" t="s">
        <v>1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</row>
    <row r="5506" spans="1:37">
      <c r="A5506" s="32" t="str">
        <f t="shared" si="86"/>
        <v>Goods covered by EC Reg 1236/2005 and goods rated for Military use and goods rated for Non-military useBangladeshTemporarya</v>
      </c>
      <c r="B5506" s="32" t="str">
        <f>VLOOKUP(D5506,Lookup!$A:$B,2,FALSE)</f>
        <v>Goods covered by EC Reg 1236/2005 and goods rated for Military use and goods rated for Non-military use</v>
      </c>
      <c r="C5506" s="32" t="s">
        <v>352</v>
      </c>
      <c r="D5506" t="s">
        <v>339</v>
      </c>
      <c r="E5506" t="s">
        <v>232</v>
      </c>
      <c r="F5506" t="s">
        <v>287</v>
      </c>
      <c r="G5506" t="s">
        <v>332</v>
      </c>
      <c r="H5506" t="s">
        <v>1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</row>
    <row r="5507" spans="1:37">
      <c r="A5507" s="32" t="str">
        <f t="shared" si="86"/>
        <v>Goods covered by EC Reg 1236/2005 and goods rated for Military use and goods rated for Non-military useBarbadosTemporarya</v>
      </c>
      <c r="B5507" s="32" t="str">
        <f>VLOOKUP(D5507,Lookup!$A:$B,2,FALSE)</f>
        <v>Goods covered by EC Reg 1236/2005 and goods rated for Military use and goods rated for Non-military use</v>
      </c>
      <c r="C5507" s="32" t="s">
        <v>352</v>
      </c>
      <c r="D5507" t="s">
        <v>339</v>
      </c>
      <c r="E5507" t="s">
        <v>231</v>
      </c>
      <c r="F5507" t="s">
        <v>287</v>
      </c>
      <c r="G5507" t="s">
        <v>332</v>
      </c>
      <c r="H5507" t="s">
        <v>1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</row>
    <row r="5508" spans="1:37">
      <c r="A5508" s="32" t="str">
        <f t="shared" si="86"/>
        <v>Goods covered by EC Reg 1236/2005 and goods rated for Military use and goods rated for Non-military useBelarusTemporarya</v>
      </c>
      <c r="B5508" s="32" t="str">
        <f>VLOOKUP(D5508,Lookup!$A:$B,2,FALSE)</f>
        <v>Goods covered by EC Reg 1236/2005 and goods rated for Military use and goods rated for Non-military use</v>
      </c>
      <c r="C5508" s="32" t="s">
        <v>352</v>
      </c>
      <c r="D5508" t="s">
        <v>339</v>
      </c>
      <c r="E5508" t="s">
        <v>230</v>
      </c>
      <c r="F5508" t="s">
        <v>287</v>
      </c>
      <c r="G5508" t="s">
        <v>332</v>
      </c>
      <c r="H5508" t="s">
        <v>1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</row>
    <row r="5509" spans="1:37">
      <c r="A5509" s="32" t="str">
        <f t="shared" si="86"/>
        <v>Goods covered by EC Reg 1236/2005 and goods rated for Military use and goods rated for Non-military useBelgiumTemporarya</v>
      </c>
      <c r="B5509" s="32" t="str">
        <f>VLOOKUP(D5509,Lookup!$A:$B,2,FALSE)</f>
        <v>Goods covered by EC Reg 1236/2005 and goods rated for Military use and goods rated for Non-military use</v>
      </c>
      <c r="C5509" s="32" t="s">
        <v>352</v>
      </c>
      <c r="D5509" t="s">
        <v>339</v>
      </c>
      <c r="E5509" t="s">
        <v>229</v>
      </c>
      <c r="F5509" t="s">
        <v>287</v>
      </c>
      <c r="G5509" t="s">
        <v>332</v>
      </c>
      <c r="H5509" t="s">
        <v>1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</row>
    <row r="5510" spans="1:37">
      <c r="A5510" s="32" t="str">
        <f t="shared" si="86"/>
        <v>Goods covered by EC Reg 1236/2005 and goods rated for Military use and goods rated for Non-military useBelizeTemporarya</v>
      </c>
      <c r="B5510" s="32" t="str">
        <f>VLOOKUP(D5510,Lookup!$A:$B,2,FALSE)</f>
        <v>Goods covered by EC Reg 1236/2005 and goods rated for Military use and goods rated for Non-military use</v>
      </c>
      <c r="C5510" s="32" t="s">
        <v>352</v>
      </c>
      <c r="D5510" t="s">
        <v>339</v>
      </c>
      <c r="E5510" t="s">
        <v>228</v>
      </c>
      <c r="F5510" t="s">
        <v>287</v>
      </c>
      <c r="G5510" t="s">
        <v>332</v>
      </c>
      <c r="H5510" t="s">
        <v>1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</row>
    <row r="5511" spans="1:37">
      <c r="A5511" s="32" t="str">
        <f t="shared" si="86"/>
        <v>Goods covered by EC Reg 1236/2005 and goods rated for Military use and goods rated for Non-military useBeninTemporarya</v>
      </c>
      <c r="B5511" s="32" t="str">
        <f>VLOOKUP(D5511,Lookup!$A:$B,2,FALSE)</f>
        <v>Goods covered by EC Reg 1236/2005 and goods rated for Military use and goods rated for Non-military use</v>
      </c>
      <c r="C5511" s="32" t="s">
        <v>352</v>
      </c>
      <c r="D5511" t="s">
        <v>339</v>
      </c>
      <c r="E5511" t="s">
        <v>227</v>
      </c>
      <c r="F5511" t="s">
        <v>287</v>
      </c>
      <c r="G5511" t="s">
        <v>332</v>
      </c>
      <c r="H5511" t="s">
        <v>1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</row>
    <row r="5512" spans="1:37">
      <c r="A5512" s="32" t="str">
        <f t="shared" si="86"/>
        <v>Goods covered by EC Reg 1236/2005 and goods rated for Military use and goods rated for Non-military useBermudaTemporarya</v>
      </c>
      <c r="B5512" s="32" t="str">
        <f>VLOOKUP(D5512,Lookup!$A:$B,2,FALSE)</f>
        <v>Goods covered by EC Reg 1236/2005 and goods rated for Military use and goods rated for Non-military use</v>
      </c>
      <c r="C5512" s="32" t="s">
        <v>352</v>
      </c>
      <c r="D5512" t="s">
        <v>339</v>
      </c>
      <c r="E5512" t="s">
        <v>226</v>
      </c>
      <c r="F5512" t="s">
        <v>287</v>
      </c>
      <c r="G5512" t="s">
        <v>332</v>
      </c>
      <c r="H5512" t="s">
        <v>1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</row>
    <row r="5513" spans="1:37">
      <c r="A5513" s="32" t="str">
        <f t="shared" si="86"/>
        <v>Goods covered by EC Reg 1236/2005 and goods rated for Military use and goods rated for Non-military useBhutanTemporarya</v>
      </c>
      <c r="B5513" s="32" t="str">
        <f>VLOOKUP(D5513,Lookup!$A:$B,2,FALSE)</f>
        <v>Goods covered by EC Reg 1236/2005 and goods rated for Military use and goods rated for Non-military use</v>
      </c>
      <c r="C5513" s="32" t="s">
        <v>352</v>
      </c>
      <c r="D5513" t="s">
        <v>339</v>
      </c>
      <c r="E5513" t="s">
        <v>225</v>
      </c>
      <c r="F5513" t="s">
        <v>287</v>
      </c>
      <c r="G5513" t="s">
        <v>332</v>
      </c>
      <c r="H5513" t="s">
        <v>1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</row>
    <row r="5514" spans="1:37">
      <c r="A5514" s="32" t="str">
        <f t="shared" si="86"/>
        <v>Goods covered by EC Reg 1236/2005 and goods rated for Military use and goods rated for Non-military useBoliviaTemporarya</v>
      </c>
      <c r="B5514" s="32" t="str">
        <f>VLOOKUP(D5514,Lookup!$A:$B,2,FALSE)</f>
        <v>Goods covered by EC Reg 1236/2005 and goods rated for Military use and goods rated for Non-military use</v>
      </c>
      <c r="C5514" s="32" t="s">
        <v>352</v>
      </c>
      <c r="D5514" t="s">
        <v>339</v>
      </c>
      <c r="E5514" t="s">
        <v>224</v>
      </c>
      <c r="F5514" t="s">
        <v>287</v>
      </c>
      <c r="G5514" t="s">
        <v>332</v>
      </c>
      <c r="H5514" t="s">
        <v>1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</row>
    <row r="5515" spans="1:37">
      <c r="A5515" s="32" t="str">
        <f t="shared" si="86"/>
        <v>Goods covered by EC Reg 1236/2005 and goods rated for Military use and goods rated for Non-military useBosnia and HerzegovinaTemporarya</v>
      </c>
      <c r="B5515" s="32" t="str">
        <f>VLOOKUP(D5515,Lookup!$A:$B,2,FALSE)</f>
        <v>Goods covered by EC Reg 1236/2005 and goods rated for Military use and goods rated for Non-military use</v>
      </c>
      <c r="C5515" s="32" t="s">
        <v>352</v>
      </c>
      <c r="D5515" t="s">
        <v>339</v>
      </c>
      <c r="E5515" t="s">
        <v>223</v>
      </c>
      <c r="F5515" t="s">
        <v>287</v>
      </c>
      <c r="G5515" t="s">
        <v>332</v>
      </c>
      <c r="H5515" t="s">
        <v>1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</row>
    <row r="5516" spans="1:37">
      <c r="A5516" s="32" t="str">
        <f t="shared" si="86"/>
        <v>Goods covered by EC Reg 1236/2005 and goods rated for Military use and goods rated for Non-military useBotswanaTemporarya</v>
      </c>
      <c r="B5516" s="32" t="str">
        <f>VLOOKUP(D5516,Lookup!$A:$B,2,FALSE)</f>
        <v>Goods covered by EC Reg 1236/2005 and goods rated for Military use and goods rated for Non-military use</v>
      </c>
      <c r="C5516" s="32" t="s">
        <v>352</v>
      </c>
      <c r="D5516" t="s">
        <v>339</v>
      </c>
      <c r="E5516" t="s">
        <v>222</v>
      </c>
      <c r="F5516" t="s">
        <v>287</v>
      </c>
      <c r="G5516" t="s">
        <v>332</v>
      </c>
      <c r="H5516" t="s">
        <v>1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</row>
    <row r="5517" spans="1:37">
      <c r="A5517" s="32" t="str">
        <f t="shared" si="86"/>
        <v>Goods covered by EC Reg 1236/2005 and goods rated for Military use and goods rated for Non-military useBrazilTemporarya</v>
      </c>
      <c r="B5517" s="32" t="str">
        <f>VLOOKUP(D5517,Lookup!$A:$B,2,FALSE)</f>
        <v>Goods covered by EC Reg 1236/2005 and goods rated for Military use and goods rated for Non-military use</v>
      </c>
      <c r="C5517" s="32" t="s">
        <v>352</v>
      </c>
      <c r="D5517" t="s">
        <v>339</v>
      </c>
      <c r="E5517" t="s">
        <v>221</v>
      </c>
      <c r="F5517" t="s">
        <v>287</v>
      </c>
      <c r="G5517" t="s">
        <v>332</v>
      </c>
      <c r="H5517" t="s">
        <v>1</v>
      </c>
      <c r="I5517">
        <v>0</v>
      </c>
      <c r="J5517">
        <v>0</v>
      </c>
      <c r="K5517">
        <v>0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</row>
    <row r="5518" spans="1:37">
      <c r="A5518" s="32" t="str">
        <f t="shared" si="86"/>
        <v>Goods covered by EC Reg 1236/2005 and goods rated for Military use and goods rated for Non-military useBritish Antarctic TerritoryTemporarya</v>
      </c>
      <c r="B5518" s="32" t="str">
        <f>VLOOKUP(D5518,Lookup!$A:$B,2,FALSE)</f>
        <v>Goods covered by EC Reg 1236/2005 and goods rated for Military use and goods rated for Non-military use</v>
      </c>
      <c r="C5518" s="32" t="s">
        <v>352</v>
      </c>
      <c r="D5518" t="s">
        <v>339</v>
      </c>
      <c r="E5518" t="s">
        <v>220</v>
      </c>
      <c r="F5518" t="s">
        <v>287</v>
      </c>
      <c r="G5518" t="s">
        <v>332</v>
      </c>
      <c r="H5518" t="s">
        <v>1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</row>
    <row r="5519" spans="1:37">
      <c r="A5519" s="32" t="str">
        <f t="shared" si="86"/>
        <v>Goods covered by EC Reg 1236/2005 and goods rated for Military use and goods rated for Non-military useBritish Indian Ocean TerritoryTemporarya</v>
      </c>
      <c r="B5519" s="32" t="str">
        <f>VLOOKUP(D5519,Lookup!$A:$B,2,FALSE)</f>
        <v>Goods covered by EC Reg 1236/2005 and goods rated for Military use and goods rated for Non-military use</v>
      </c>
      <c r="C5519" s="32" t="s">
        <v>352</v>
      </c>
      <c r="D5519" t="s">
        <v>339</v>
      </c>
      <c r="E5519" t="s">
        <v>219</v>
      </c>
      <c r="F5519" t="s">
        <v>287</v>
      </c>
      <c r="G5519" t="s">
        <v>332</v>
      </c>
      <c r="H5519" t="s">
        <v>1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</row>
    <row r="5520" spans="1:37">
      <c r="A5520" s="32" t="str">
        <f t="shared" si="86"/>
        <v>Goods covered by EC Reg 1236/2005 and goods rated for Military use and goods rated for Non-military useBritish Virgin IslandsTemporarya</v>
      </c>
      <c r="B5520" s="32" t="str">
        <f>VLOOKUP(D5520,Lookup!$A:$B,2,FALSE)</f>
        <v>Goods covered by EC Reg 1236/2005 and goods rated for Military use and goods rated for Non-military use</v>
      </c>
      <c r="C5520" s="32" t="s">
        <v>352</v>
      </c>
      <c r="D5520" t="s">
        <v>339</v>
      </c>
      <c r="E5520" t="s">
        <v>218</v>
      </c>
      <c r="F5520" t="s">
        <v>287</v>
      </c>
      <c r="G5520" t="s">
        <v>332</v>
      </c>
      <c r="H5520" t="s">
        <v>1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</row>
    <row r="5521" spans="1:37">
      <c r="A5521" s="32" t="str">
        <f t="shared" si="86"/>
        <v>Goods covered by EC Reg 1236/2005 and goods rated for Military use and goods rated for Non-military useBruneiTemporarya</v>
      </c>
      <c r="B5521" s="32" t="str">
        <f>VLOOKUP(D5521,Lookup!$A:$B,2,FALSE)</f>
        <v>Goods covered by EC Reg 1236/2005 and goods rated for Military use and goods rated for Non-military use</v>
      </c>
      <c r="C5521" s="32" t="s">
        <v>352</v>
      </c>
      <c r="D5521" t="s">
        <v>339</v>
      </c>
      <c r="E5521" t="s">
        <v>217</v>
      </c>
      <c r="F5521" t="s">
        <v>287</v>
      </c>
      <c r="G5521" t="s">
        <v>332</v>
      </c>
      <c r="H5521" t="s">
        <v>1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</row>
    <row r="5522" spans="1:37">
      <c r="A5522" s="32" t="str">
        <f t="shared" si="86"/>
        <v>Goods covered by EC Reg 1236/2005 and goods rated for Military use and goods rated for Non-military useBulgariaTemporarya</v>
      </c>
      <c r="B5522" s="32" t="str">
        <f>VLOOKUP(D5522,Lookup!$A:$B,2,FALSE)</f>
        <v>Goods covered by EC Reg 1236/2005 and goods rated for Military use and goods rated for Non-military use</v>
      </c>
      <c r="C5522" s="32" t="s">
        <v>352</v>
      </c>
      <c r="D5522" t="s">
        <v>339</v>
      </c>
      <c r="E5522" t="s">
        <v>216</v>
      </c>
      <c r="F5522" t="s">
        <v>287</v>
      </c>
      <c r="G5522" t="s">
        <v>332</v>
      </c>
      <c r="H5522" t="s">
        <v>1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</row>
    <row r="5523" spans="1:37">
      <c r="A5523" s="32" t="str">
        <f t="shared" si="86"/>
        <v>Goods covered by EC Reg 1236/2005 and goods rated for Military use and goods rated for Non-military useBurkina FasoTemporarya</v>
      </c>
      <c r="B5523" s="32" t="str">
        <f>VLOOKUP(D5523,Lookup!$A:$B,2,FALSE)</f>
        <v>Goods covered by EC Reg 1236/2005 and goods rated for Military use and goods rated for Non-military use</v>
      </c>
      <c r="C5523" s="32" t="s">
        <v>352</v>
      </c>
      <c r="D5523" t="s">
        <v>339</v>
      </c>
      <c r="E5523" t="s">
        <v>215</v>
      </c>
      <c r="F5523" t="s">
        <v>287</v>
      </c>
      <c r="G5523" t="s">
        <v>332</v>
      </c>
      <c r="H5523" t="s">
        <v>1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</row>
    <row r="5524" spans="1:37">
      <c r="A5524" s="32" t="str">
        <f t="shared" si="86"/>
        <v>Goods covered by EC Reg 1236/2005 and goods rated for Military use and goods rated for Non-military useBurmaTemporarya</v>
      </c>
      <c r="B5524" s="32" t="str">
        <f>VLOOKUP(D5524,Lookup!$A:$B,2,FALSE)</f>
        <v>Goods covered by EC Reg 1236/2005 and goods rated for Military use and goods rated for Non-military use</v>
      </c>
      <c r="C5524" s="32" t="s">
        <v>352</v>
      </c>
      <c r="D5524" t="s">
        <v>339</v>
      </c>
      <c r="E5524" t="s">
        <v>214</v>
      </c>
      <c r="F5524" t="s">
        <v>287</v>
      </c>
      <c r="G5524" t="s">
        <v>332</v>
      </c>
      <c r="H5524" t="s">
        <v>1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</row>
    <row r="5525" spans="1:37">
      <c r="A5525" s="32" t="str">
        <f t="shared" si="86"/>
        <v>Goods covered by EC Reg 1236/2005 and goods rated for Military use and goods rated for Non-military useBurundiTemporarya</v>
      </c>
      <c r="B5525" s="32" t="str">
        <f>VLOOKUP(D5525,Lookup!$A:$B,2,FALSE)</f>
        <v>Goods covered by EC Reg 1236/2005 and goods rated for Military use and goods rated for Non-military use</v>
      </c>
      <c r="C5525" s="32" t="s">
        <v>352</v>
      </c>
      <c r="D5525" t="s">
        <v>339</v>
      </c>
      <c r="E5525" t="s">
        <v>213</v>
      </c>
      <c r="F5525" t="s">
        <v>287</v>
      </c>
      <c r="G5525" t="s">
        <v>332</v>
      </c>
      <c r="H5525" t="s">
        <v>1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</row>
    <row r="5526" spans="1:37">
      <c r="A5526" s="32" t="str">
        <f t="shared" si="86"/>
        <v>Goods covered by EC Reg 1236/2005 and goods rated for Military use and goods rated for Non-military useCambodiaTemporarya</v>
      </c>
      <c r="B5526" s="32" t="str">
        <f>VLOOKUP(D5526,Lookup!$A:$B,2,FALSE)</f>
        <v>Goods covered by EC Reg 1236/2005 and goods rated for Military use and goods rated for Non-military use</v>
      </c>
      <c r="C5526" s="32" t="s">
        <v>352</v>
      </c>
      <c r="D5526" t="s">
        <v>339</v>
      </c>
      <c r="E5526" t="s">
        <v>212</v>
      </c>
      <c r="F5526" t="s">
        <v>287</v>
      </c>
      <c r="G5526" t="s">
        <v>332</v>
      </c>
      <c r="H5526" t="s">
        <v>1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</row>
    <row r="5527" spans="1:37">
      <c r="A5527" s="32" t="str">
        <f t="shared" si="86"/>
        <v>Goods covered by EC Reg 1236/2005 and goods rated for Military use and goods rated for Non-military useCameroonTemporarya</v>
      </c>
      <c r="B5527" s="32" t="str">
        <f>VLOOKUP(D5527,Lookup!$A:$B,2,FALSE)</f>
        <v>Goods covered by EC Reg 1236/2005 and goods rated for Military use and goods rated for Non-military use</v>
      </c>
      <c r="C5527" s="32" t="s">
        <v>352</v>
      </c>
      <c r="D5527" t="s">
        <v>339</v>
      </c>
      <c r="E5527" t="s">
        <v>211</v>
      </c>
      <c r="F5527" t="s">
        <v>287</v>
      </c>
      <c r="G5527" t="s">
        <v>332</v>
      </c>
      <c r="H5527" t="s">
        <v>1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</row>
    <row r="5528" spans="1:37">
      <c r="A5528" s="32" t="str">
        <f t="shared" si="86"/>
        <v>Goods covered by EC Reg 1236/2005 and goods rated for Military use and goods rated for Non-military useCanadaTemporarya</v>
      </c>
      <c r="B5528" s="32" t="str">
        <f>VLOOKUP(D5528,Lookup!$A:$B,2,FALSE)</f>
        <v>Goods covered by EC Reg 1236/2005 and goods rated for Military use and goods rated for Non-military use</v>
      </c>
      <c r="C5528" s="32" t="s">
        <v>352</v>
      </c>
      <c r="D5528" t="s">
        <v>339</v>
      </c>
      <c r="E5528" t="s">
        <v>210</v>
      </c>
      <c r="F5528" t="s">
        <v>287</v>
      </c>
      <c r="G5528" t="s">
        <v>332</v>
      </c>
      <c r="H5528" t="s">
        <v>1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</row>
    <row r="5529" spans="1:37">
      <c r="A5529" s="32" t="str">
        <f t="shared" si="86"/>
        <v>Goods covered by EC Reg 1236/2005 and goods rated for Military use and goods rated for Non-military useCape VerdeTemporarya</v>
      </c>
      <c r="B5529" s="32" t="str">
        <f>VLOOKUP(D5529,Lookup!$A:$B,2,FALSE)</f>
        <v>Goods covered by EC Reg 1236/2005 and goods rated for Military use and goods rated for Non-military use</v>
      </c>
      <c r="C5529" s="32" t="s">
        <v>352</v>
      </c>
      <c r="D5529" t="s">
        <v>339</v>
      </c>
      <c r="E5529" t="s">
        <v>209</v>
      </c>
      <c r="F5529" t="s">
        <v>287</v>
      </c>
      <c r="G5529" t="s">
        <v>332</v>
      </c>
      <c r="H5529" t="s">
        <v>1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</row>
    <row r="5530" spans="1:37">
      <c r="A5530" s="32" t="str">
        <f t="shared" si="86"/>
        <v>Goods covered by EC Reg 1236/2005 and goods rated for Military use and goods rated for Non-military useCayman IslandsTemporarya</v>
      </c>
      <c r="B5530" s="32" t="str">
        <f>VLOOKUP(D5530,Lookup!$A:$B,2,FALSE)</f>
        <v>Goods covered by EC Reg 1236/2005 and goods rated for Military use and goods rated for Non-military use</v>
      </c>
      <c r="C5530" s="32" t="s">
        <v>352</v>
      </c>
      <c r="D5530" t="s">
        <v>339</v>
      </c>
      <c r="E5530" t="s">
        <v>208</v>
      </c>
      <c r="F5530" t="s">
        <v>287</v>
      </c>
      <c r="G5530" t="s">
        <v>332</v>
      </c>
      <c r="H5530" t="s">
        <v>1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</row>
    <row r="5531" spans="1:37">
      <c r="A5531" s="32" t="str">
        <f t="shared" si="86"/>
        <v>Goods covered by EC Reg 1236/2005 and goods rated for Military use and goods rated for Non-military useCentral African RepublicTemporarya</v>
      </c>
      <c r="B5531" s="32" t="str">
        <f>VLOOKUP(D5531,Lookup!$A:$B,2,FALSE)</f>
        <v>Goods covered by EC Reg 1236/2005 and goods rated for Military use and goods rated for Non-military use</v>
      </c>
      <c r="C5531" s="32" t="s">
        <v>352</v>
      </c>
      <c r="D5531" t="s">
        <v>339</v>
      </c>
      <c r="E5531" t="s">
        <v>207</v>
      </c>
      <c r="F5531" t="s">
        <v>287</v>
      </c>
      <c r="G5531" t="s">
        <v>332</v>
      </c>
      <c r="H5531" t="s">
        <v>1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</row>
    <row r="5532" spans="1:37">
      <c r="A5532" s="32" t="str">
        <f t="shared" si="86"/>
        <v>Goods covered by EC Reg 1236/2005 and goods rated for Military use and goods rated for Non-military useCeuta and MelillaTemporarya</v>
      </c>
      <c r="B5532" s="32" t="str">
        <f>VLOOKUP(D5532,Lookup!$A:$B,2,FALSE)</f>
        <v>Goods covered by EC Reg 1236/2005 and goods rated for Military use and goods rated for Non-military use</v>
      </c>
      <c r="C5532" s="32" t="s">
        <v>352</v>
      </c>
      <c r="D5532" t="s">
        <v>339</v>
      </c>
      <c r="E5532" t="s">
        <v>206</v>
      </c>
      <c r="F5532" t="s">
        <v>287</v>
      </c>
      <c r="G5532" t="s">
        <v>332</v>
      </c>
      <c r="H5532" t="s">
        <v>1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</row>
    <row r="5533" spans="1:37">
      <c r="A5533" s="32" t="str">
        <f t="shared" si="86"/>
        <v>Goods covered by EC Reg 1236/2005 and goods rated for Military use and goods rated for Non-military useChadTemporarya</v>
      </c>
      <c r="B5533" s="32" t="str">
        <f>VLOOKUP(D5533,Lookup!$A:$B,2,FALSE)</f>
        <v>Goods covered by EC Reg 1236/2005 and goods rated for Military use and goods rated for Non-military use</v>
      </c>
      <c r="C5533" s="32" t="s">
        <v>352</v>
      </c>
      <c r="D5533" t="s">
        <v>339</v>
      </c>
      <c r="E5533" t="s">
        <v>205</v>
      </c>
      <c r="F5533" t="s">
        <v>287</v>
      </c>
      <c r="G5533" t="s">
        <v>332</v>
      </c>
      <c r="H5533" t="s">
        <v>1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</row>
    <row r="5534" spans="1:37">
      <c r="A5534" s="32" t="str">
        <f t="shared" si="86"/>
        <v>Goods covered by EC Reg 1236/2005 and goods rated for Military use and goods rated for Non-military useChannel IslandsTemporarya</v>
      </c>
      <c r="B5534" s="32" t="str">
        <f>VLOOKUP(D5534,Lookup!$A:$B,2,FALSE)</f>
        <v>Goods covered by EC Reg 1236/2005 and goods rated for Military use and goods rated for Non-military use</v>
      </c>
      <c r="C5534" s="32" t="s">
        <v>352</v>
      </c>
      <c r="D5534" t="s">
        <v>339</v>
      </c>
      <c r="E5534" t="s">
        <v>204</v>
      </c>
      <c r="F5534" t="s">
        <v>287</v>
      </c>
      <c r="G5534" t="s">
        <v>332</v>
      </c>
      <c r="H5534" t="s">
        <v>1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</row>
    <row r="5535" spans="1:37">
      <c r="A5535" s="32" t="str">
        <f t="shared" si="86"/>
        <v>Goods covered by EC Reg 1236/2005 and goods rated for Military use and goods rated for Non-military useChileTemporarya</v>
      </c>
      <c r="B5535" s="32" t="str">
        <f>VLOOKUP(D5535,Lookup!$A:$B,2,FALSE)</f>
        <v>Goods covered by EC Reg 1236/2005 and goods rated for Military use and goods rated for Non-military use</v>
      </c>
      <c r="C5535" s="32" t="s">
        <v>352</v>
      </c>
      <c r="D5535" t="s">
        <v>339</v>
      </c>
      <c r="E5535" t="s">
        <v>203</v>
      </c>
      <c r="F5535" t="s">
        <v>287</v>
      </c>
      <c r="G5535" t="s">
        <v>332</v>
      </c>
      <c r="H5535" t="s">
        <v>1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</row>
    <row r="5536" spans="1:37">
      <c r="A5536" s="32" t="str">
        <f t="shared" si="86"/>
        <v>Goods covered by EC Reg 1236/2005 and goods rated for Military use and goods rated for Non-military useChinaTemporarya</v>
      </c>
      <c r="B5536" s="32" t="str">
        <f>VLOOKUP(D5536,Lookup!$A:$B,2,FALSE)</f>
        <v>Goods covered by EC Reg 1236/2005 and goods rated for Military use and goods rated for Non-military use</v>
      </c>
      <c r="C5536" s="32" t="s">
        <v>352</v>
      </c>
      <c r="D5536" t="s">
        <v>339</v>
      </c>
      <c r="E5536" t="s">
        <v>202</v>
      </c>
      <c r="F5536" t="s">
        <v>287</v>
      </c>
      <c r="G5536" t="s">
        <v>332</v>
      </c>
      <c r="H5536" t="s">
        <v>1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</row>
    <row r="5537" spans="1:37">
      <c r="A5537" s="32" t="str">
        <f t="shared" si="86"/>
        <v>Goods covered by EC Reg 1236/2005 and goods rated for Military use and goods rated for Non-military useChristmas IslandTemporarya</v>
      </c>
      <c r="B5537" s="32" t="str">
        <f>VLOOKUP(D5537,Lookup!$A:$B,2,FALSE)</f>
        <v>Goods covered by EC Reg 1236/2005 and goods rated for Military use and goods rated for Non-military use</v>
      </c>
      <c r="C5537" s="32" t="s">
        <v>352</v>
      </c>
      <c r="D5537" t="s">
        <v>339</v>
      </c>
      <c r="E5537" t="s">
        <v>201</v>
      </c>
      <c r="F5537" t="s">
        <v>287</v>
      </c>
      <c r="G5537" t="s">
        <v>332</v>
      </c>
      <c r="H5537" t="s">
        <v>1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</row>
    <row r="5538" spans="1:37">
      <c r="A5538" s="32" t="str">
        <f t="shared" si="86"/>
        <v>Goods covered by EC Reg 1236/2005 and goods rated for Military use and goods rated for Non-military useCocos Islands (Keeling Islands)Temporarya</v>
      </c>
      <c r="B5538" s="32" t="str">
        <f>VLOOKUP(D5538,Lookup!$A:$B,2,FALSE)</f>
        <v>Goods covered by EC Reg 1236/2005 and goods rated for Military use and goods rated for Non-military use</v>
      </c>
      <c r="C5538" s="32" t="s">
        <v>352</v>
      </c>
      <c r="D5538" t="s">
        <v>339</v>
      </c>
      <c r="E5538" t="s">
        <v>200</v>
      </c>
      <c r="F5538" t="s">
        <v>287</v>
      </c>
      <c r="G5538" t="s">
        <v>332</v>
      </c>
      <c r="H5538" t="s">
        <v>1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</row>
    <row r="5539" spans="1:37">
      <c r="A5539" s="32" t="str">
        <f t="shared" si="86"/>
        <v>Goods covered by EC Reg 1236/2005 and goods rated for Military use and goods rated for Non-military useColombiaTemporarya</v>
      </c>
      <c r="B5539" s="32" t="str">
        <f>VLOOKUP(D5539,Lookup!$A:$B,2,FALSE)</f>
        <v>Goods covered by EC Reg 1236/2005 and goods rated for Military use and goods rated for Non-military use</v>
      </c>
      <c r="C5539" s="32" t="s">
        <v>352</v>
      </c>
      <c r="D5539" t="s">
        <v>339</v>
      </c>
      <c r="E5539" t="s">
        <v>199</v>
      </c>
      <c r="F5539" t="s">
        <v>287</v>
      </c>
      <c r="G5539" t="s">
        <v>332</v>
      </c>
      <c r="H5539" t="s">
        <v>1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</row>
    <row r="5540" spans="1:37">
      <c r="A5540" s="32" t="str">
        <f t="shared" si="86"/>
        <v>Goods covered by EC Reg 1236/2005 and goods rated for Military use and goods rated for Non-military useComorosTemporarya</v>
      </c>
      <c r="B5540" s="32" t="str">
        <f>VLOOKUP(D5540,Lookup!$A:$B,2,FALSE)</f>
        <v>Goods covered by EC Reg 1236/2005 and goods rated for Military use and goods rated for Non-military use</v>
      </c>
      <c r="C5540" s="32" t="s">
        <v>352</v>
      </c>
      <c r="D5540" t="s">
        <v>339</v>
      </c>
      <c r="E5540" t="s">
        <v>198</v>
      </c>
      <c r="F5540" t="s">
        <v>287</v>
      </c>
      <c r="G5540" t="s">
        <v>332</v>
      </c>
      <c r="H5540" t="s">
        <v>1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</row>
    <row r="5541" spans="1:37">
      <c r="A5541" s="32" t="str">
        <f t="shared" si="86"/>
        <v>Goods covered by EC Reg 1236/2005 and goods rated for Military use and goods rated for Non-military useDemocratic Republic of CongoTemporarya</v>
      </c>
      <c r="B5541" s="32" t="str">
        <f>VLOOKUP(D5541,Lookup!$A:$B,2,FALSE)</f>
        <v>Goods covered by EC Reg 1236/2005 and goods rated for Military use and goods rated for Non-military use</v>
      </c>
      <c r="C5541" s="32" t="s">
        <v>352</v>
      </c>
      <c r="D5541" t="s">
        <v>339</v>
      </c>
      <c r="E5541" t="s">
        <v>340</v>
      </c>
      <c r="F5541" t="s">
        <v>287</v>
      </c>
      <c r="G5541" t="s">
        <v>332</v>
      </c>
      <c r="H5541" t="s">
        <v>1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</row>
    <row r="5542" spans="1:37">
      <c r="A5542" s="32" t="str">
        <f t="shared" si="86"/>
        <v>Goods covered by EC Reg 1236/2005 and goods rated for Military use and goods rated for Non-military useContinental Shelf Belgian SectorTemporarya</v>
      </c>
      <c r="B5542" s="32" t="str">
        <f>VLOOKUP(D5542,Lookup!$A:$B,2,FALSE)</f>
        <v>Goods covered by EC Reg 1236/2005 and goods rated for Military use and goods rated for Non-military use</v>
      </c>
      <c r="C5542" s="32" t="s">
        <v>352</v>
      </c>
      <c r="D5542" t="s">
        <v>339</v>
      </c>
      <c r="E5542" t="s">
        <v>197</v>
      </c>
      <c r="F5542" t="s">
        <v>287</v>
      </c>
      <c r="G5542" t="s">
        <v>332</v>
      </c>
      <c r="H5542" t="s">
        <v>1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</row>
    <row r="5543" spans="1:37">
      <c r="A5543" s="32" t="str">
        <f t="shared" si="86"/>
        <v>Goods covered by EC Reg 1236/2005 and goods rated for Military use and goods rated for Non-military useContinental Shelf Danish SectorTemporarya</v>
      </c>
      <c r="B5543" s="32" t="str">
        <f>VLOOKUP(D5543,Lookup!$A:$B,2,FALSE)</f>
        <v>Goods covered by EC Reg 1236/2005 and goods rated for Military use and goods rated for Non-military use</v>
      </c>
      <c r="C5543" s="32" t="s">
        <v>352</v>
      </c>
      <c r="D5543" t="s">
        <v>339</v>
      </c>
      <c r="E5543" t="s">
        <v>196</v>
      </c>
      <c r="F5543" t="s">
        <v>287</v>
      </c>
      <c r="G5543" t="s">
        <v>332</v>
      </c>
      <c r="H5543" t="s">
        <v>1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</row>
    <row r="5544" spans="1:37">
      <c r="A5544" s="32" t="str">
        <f t="shared" si="86"/>
        <v>Goods covered by EC Reg 1236/2005 and goods rated for Military use and goods rated for Non-military useContinental Shelf French SectorTemporarya</v>
      </c>
      <c r="B5544" s="32" t="str">
        <f>VLOOKUP(D5544,Lookup!$A:$B,2,FALSE)</f>
        <v>Goods covered by EC Reg 1236/2005 and goods rated for Military use and goods rated for Non-military use</v>
      </c>
      <c r="C5544" s="32" t="s">
        <v>352</v>
      </c>
      <c r="D5544" t="s">
        <v>339</v>
      </c>
      <c r="E5544" t="s">
        <v>195</v>
      </c>
      <c r="F5544" t="s">
        <v>287</v>
      </c>
      <c r="G5544" t="s">
        <v>332</v>
      </c>
      <c r="H5544" t="s">
        <v>1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</row>
    <row r="5545" spans="1:37">
      <c r="A5545" s="32" t="str">
        <f t="shared" si="86"/>
        <v>Goods covered by EC Reg 1236/2005 and goods rated for Military use and goods rated for Non-military useContinental Shelf German SectorTemporarya</v>
      </c>
      <c r="B5545" s="32" t="str">
        <f>VLOOKUP(D5545,Lookup!$A:$B,2,FALSE)</f>
        <v>Goods covered by EC Reg 1236/2005 and goods rated for Military use and goods rated for Non-military use</v>
      </c>
      <c r="C5545" s="32" t="s">
        <v>352</v>
      </c>
      <c r="D5545" t="s">
        <v>339</v>
      </c>
      <c r="E5545" t="s">
        <v>194</v>
      </c>
      <c r="F5545" t="s">
        <v>287</v>
      </c>
      <c r="G5545" t="s">
        <v>332</v>
      </c>
      <c r="H5545" t="s">
        <v>1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</row>
    <row r="5546" spans="1:37">
      <c r="A5546" s="32" t="str">
        <f t="shared" si="86"/>
        <v>Goods covered by EC Reg 1236/2005 and goods rated for Military use and goods rated for Non-military useContinental Shelf Irish SectorTemporarya</v>
      </c>
      <c r="B5546" s="32" t="str">
        <f>VLOOKUP(D5546,Lookup!$A:$B,2,FALSE)</f>
        <v>Goods covered by EC Reg 1236/2005 and goods rated for Military use and goods rated for Non-military use</v>
      </c>
      <c r="C5546" s="32" t="s">
        <v>352</v>
      </c>
      <c r="D5546" t="s">
        <v>339</v>
      </c>
      <c r="E5546" t="s">
        <v>193</v>
      </c>
      <c r="F5546" t="s">
        <v>287</v>
      </c>
      <c r="G5546" t="s">
        <v>332</v>
      </c>
      <c r="H5546" t="s">
        <v>1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</row>
    <row r="5547" spans="1:37">
      <c r="A5547" s="32" t="str">
        <f t="shared" si="86"/>
        <v>Goods covered by EC Reg 1236/2005 and goods rated for Military use and goods rated for Non-military useContinental Shelf Netherlands SectorTemporarya</v>
      </c>
      <c r="B5547" s="32" t="str">
        <f>VLOOKUP(D5547,Lookup!$A:$B,2,FALSE)</f>
        <v>Goods covered by EC Reg 1236/2005 and goods rated for Military use and goods rated for Non-military use</v>
      </c>
      <c r="C5547" s="32" t="s">
        <v>352</v>
      </c>
      <c r="D5547" t="s">
        <v>339</v>
      </c>
      <c r="E5547" t="s">
        <v>192</v>
      </c>
      <c r="F5547" t="s">
        <v>287</v>
      </c>
      <c r="G5547" t="s">
        <v>332</v>
      </c>
      <c r="H5547" t="s">
        <v>1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</row>
    <row r="5548" spans="1:37">
      <c r="A5548" s="32" t="str">
        <f t="shared" si="86"/>
        <v>Goods covered by EC Reg 1236/2005 and goods rated for Military use and goods rated for Non-military useContinental Shelf Norwegian SectorTemporarya</v>
      </c>
      <c r="B5548" s="32" t="str">
        <f>VLOOKUP(D5548,Lookup!$A:$B,2,FALSE)</f>
        <v>Goods covered by EC Reg 1236/2005 and goods rated for Military use and goods rated for Non-military use</v>
      </c>
      <c r="C5548" s="32" t="s">
        <v>352</v>
      </c>
      <c r="D5548" t="s">
        <v>339</v>
      </c>
      <c r="E5548" t="s">
        <v>191</v>
      </c>
      <c r="F5548" t="s">
        <v>287</v>
      </c>
      <c r="G5548" t="s">
        <v>332</v>
      </c>
      <c r="H5548" t="s">
        <v>1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</row>
    <row r="5549" spans="1:37">
      <c r="A5549" s="32" t="str">
        <f t="shared" si="86"/>
        <v>Goods covered by EC Reg 1236/2005 and goods rated for Military use and goods rated for Non-military useContinental Shelf: United Kingdom sectorTemporarya</v>
      </c>
      <c r="B5549" s="32" t="str">
        <f>VLOOKUP(D5549,Lookup!$A:$B,2,FALSE)</f>
        <v>Goods covered by EC Reg 1236/2005 and goods rated for Military use and goods rated for Non-military use</v>
      </c>
      <c r="C5549" s="32" t="s">
        <v>352</v>
      </c>
      <c r="D5549" t="s">
        <v>339</v>
      </c>
      <c r="E5549" t="s">
        <v>190</v>
      </c>
      <c r="F5549" t="s">
        <v>287</v>
      </c>
      <c r="G5549" t="s">
        <v>332</v>
      </c>
      <c r="H5549" t="s">
        <v>1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</row>
    <row r="5550" spans="1:37">
      <c r="A5550" s="32" t="str">
        <f t="shared" si="86"/>
        <v>Goods covered by EC Reg 1236/2005 and goods rated for Military use and goods rated for Non-military useCook IslandsTemporarya</v>
      </c>
      <c r="B5550" s="32" t="str">
        <f>VLOOKUP(D5550,Lookup!$A:$B,2,FALSE)</f>
        <v>Goods covered by EC Reg 1236/2005 and goods rated for Military use and goods rated for Non-military use</v>
      </c>
      <c r="C5550" s="32" t="s">
        <v>352</v>
      </c>
      <c r="D5550" t="s">
        <v>339</v>
      </c>
      <c r="E5550" t="s">
        <v>189</v>
      </c>
      <c r="F5550" t="s">
        <v>287</v>
      </c>
      <c r="G5550" t="s">
        <v>332</v>
      </c>
      <c r="H5550" t="s">
        <v>1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</row>
    <row r="5551" spans="1:37">
      <c r="A5551" s="32" t="str">
        <f t="shared" si="86"/>
        <v>Goods covered by EC Reg 1236/2005 and goods rated for Military use and goods rated for Non-military useCorn IslandsTemporarya</v>
      </c>
      <c r="B5551" s="32" t="str">
        <f>VLOOKUP(D5551,Lookup!$A:$B,2,FALSE)</f>
        <v>Goods covered by EC Reg 1236/2005 and goods rated for Military use and goods rated for Non-military use</v>
      </c>
      <c r="C5551" s="32" t="s">
        <v>352</v>
      </c>
      <c r="D5551" t="s">
        <v>339</v>
      </c>
      <c r="E5551" t="s">
        <v>188</v>
      </c>
      <c r="F5551" t="s">
        <v>287</v>
      </c>
      <c r="G5551" t="s">
        <v>332</v>
      </c>
      <c r="H5551" t="s">
        <v>1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</row>
    <row r="5552" spans="1:37">
      <c r="A5552" s="32" t="str">
        <f t="shared" si="86"/>
        <v>Goods covered by EC Reg 1236/2005 and goods rated for Military use and goods rated for Non-military useCosta RicaTemporarya</v>
      </c>
      <c r="B5552" s="32" t="str">
        <f>VLOOKUP(D5552,Lookup!$A:$B,2,FALSE)</f>
        <v>Goods covered by EC Reg 1236/2005 and goods rated for Military use and goods rated for Non-military use</v>
      </c>
      <c r="C5552" s="32" t="s">
        <v>352</v>
      </c>
      <c r="D5552" t="s">
        <v>339</v>
      </c>
      <c r="E5552" t="s">
        <v>187</v>
      </c>
      <c r="F5552" t="s">
        <v>287</v>
      </c>
      <c r="G5552" t="s">
        <v>332</v>
      </c>
      <c r="H5552" t="s">
        <v>1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</row>
    <row r="5553" spans="1:37">
      <c r="A5553" s="32" t="str">
        <f t="shared" si="86"/>
        <v>Goods covered by EC Reg 1236/2005 and goods rated for Military use and goods rated for Non-military useCroatiaTemporarya</v>
      </c>
      <c r="B5553" s="32" t="str">
        <f>VLOOKUP(D5553,Lookup!$A:$B,2,FALSE)</f>
        <v>Goods covered by EC Reg 1236/2005 and goods rated for Military use and goods rated for Non-military use</v>
      </c>
      <c r="C5553" s="32" t="s">
        <v>352</v>
      </c>
      <c r="D5553" t="s">
        <v>339</v>
      </c>
      <c r="E5553" t="s">
        <v>186</v>
      </c>
      <c r="F5553" t="s">
        <v>287</v>
      </c>
      <c r="G5553" t="s">
        <v>332</v>
      </c>
      <c r="H5553" t="s">
        <v>1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</row>
    <row r="5554" spans="1:37">
      <c r="A5554" s="32" t="str">
        <f t="shared" si="86"/>
        <v>Goods covered by EC Reg 1236/2005 and goods rated for Military use and goods rated for Non-military useCubaTemporarya</v>
      </c>
      <c r="B5554" s="32" t="str">
        <f>VLOOKUP(D5554,Lookup!$A:$B,2,FALSE)</f>
        <v>Goods covered by EC Reg 1236/2005 and goods rated for Military use and goods rated for Non-military use</v>
      </c>
      <c r="C5554" s="32" t="s">
        <v>352</v>
      </c>
      <c r="D5554" t="s">
        <v>339</v>
      </c>
      <c r="E5554" t="s">
        <v>185</v>
      </c>
      <c r="F5554" t="s">
        <v>287</v>
      </c>
      <c r="G5554" t="s">
        <v>332</v>
      </c>
      <c r="H5554" t="s">
        <v>1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</row>
    <row r="5555" spans="1:37">
      <c r="A5555" s="32" t="str">
        <f t="shared" si="86"/>
        <v>Goods covered by EC Reg 1236/2005 and goods rated for Military use and goods rated for Non-military useCyprusTemporarya</v>
      </c>
      <c r="B5555" s="32" t="str">
        <f>VLOOKUP(D5555,Lookup!$A:$B,2,FALSE)</f>
        <v>Goods covered by EC Reg 1236/2005 and goods rated for Military use and goods rated for Non-military use</v>
      </c>
      <c r="C5555" s="32" t="s">
        <v>352</v>
      </c>
      <c r="D5555" t="s">
        <v>339</v>
      </c>
      <c r="E5555" t="s">
        <v>184</v>
      </c>
      <c r="F5555" t="s">
        <v>287</v>
      </c>
      <c r="G5555" t="s">
        <v>332</v>
      </c>
      <c r="H5555" t="s">
        <v>1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</row>
    <row r="5556" spans="1:37">
      <c r="A5556" s="32" t="str">
        <f t="shared" si="86"/>
        <v>Goods covered by EC Reg 1236/2005 and goods rated for Military use and goods rated for Non-military useCzech RepublicTemporarya</v>
      </c>
      <c r="B5556" s="32" t="str">
        <f>VLOOKUP(D5556,Lookup!$A:$B,2,FALSE)</f>
        <v>Goods covered by EC Reg 1236/2005 and goods rated for Military use and goods rated for Non-military use</v>
      </c>
      <c r="C5556" s="32" t="s">
        <v>352</v>
      </c>
      <c r="D5556" t="s">
        <v>339</v>
      </c>
      <c r="E5556" t="s">
        <v>183</v>
      </c>
      <c r="F5556" t="s">
        <v>287</v>
      </c>
      <c r="G5556" t="s">
        <v>332</v>
      </c>
      <c r="H5556" t="s">
        <v>1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</row>
    <row r="5557" spans="1:37">
      <c r="A5557" s="32" t="str">
        <f t="shared" si="86"/>
        <v>Goods covered by EC Reg 1236/2005 and goods rated for Military use and goods rated for Non-military useDenmarkTemporarya</v>
      </c>
      <c r="B5557" s="32" t="str">
        <f>VLOOKUP(D5557,Lookup!$A:$B,2,FALSE)</f>
        <v>Goods covered by EC Reg 1236/2005 and goods rated for Military use and goods rated for Non-military use</v>
      </c>
      <c r="C5557" s="32" t="s">
        <v>352</v>
      </c>
      <c r="D5557" t="s">
        <v>339</v>
      </c>
      <c r="E5557" t="s">
        <v>182</v>
      </c>
      <c r="F5557" t="s">
        <v>287</v>
      </c>
      <c r="G5557" t="s">
        <v>332</v>
      </c>
      <c r="H5557" t="s">
        <v>1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</row>
    <row r="5558" spans="1:37">
      <c r="A5558" s="32" t="str">
        <f t="shared" si="86"/>
        <v>Goods covered by EC Reg 1236/2005 and goods rated for Military use and goods rated for Non-military useDjiboutiTemporarya</v>
      </c>
      <c r="B5558" s="32" t="str">
        <f>VLOOKUP(D5558,Lookup!$A:$B,2,FALSE)</f>
        <v>Goods covered by EC Reg 1236/2005 and goods rated for Military use and goods rated for Non-military use</v>
      </c>
      <c r="C5558" s="32" t="s">
        <v>352</v>
      </c>
      <c r="D5558" t="s">
        <v>339</v>
      </c>
      <c r="E5558" t="s">
        <v>181</v>
      </c>
      <c r="F5558" t="s">
        <v>287</v>
      </c>
      <c r="G5558" t="s">
        <v>332</v>
      </c>
      <c r="H5558" t="s">
        <v>1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</row>
    <row r="5559" spans="1:37">
      <c r="A5559" s="32" t="str">
        <f t="shared" si="86"/>
        <v>Goods covered by EC Reg 1236/2005 and goods rated for Military use and goods rated for Non-military useDominicaTemporarya</v>
      </c>
      <c r="B5559" s="32" t="str">
        <f>VLOOKUP(D5559,Lookup!$A:$B,2,FALSE)</f>
        <v>Goods covered by EC Reg 1236/2005 and goods rated for Military use and goods rated for Non-military use</v>
      </c>
      <c r="C5559" s="32" t="s">
        <v>352</v>
      </c>
      <c r="D5559" t="s">
        <v>339</v>
      </c>
      <c r="E5559" t="s">
        <v>180</v>
      </c>
      <c r="F5559" t="s">
        <v>287</v>
      </c>
      <c r="G5559" t="s">
        <v>332</v>
      </c>
      <c r="H5559" t="s">
        <v>1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</row>
    <row r="5560" spans="1:37">
      <c r="A5560" s="32" t="str">
        <f t="shared" si="86"/>
        <v>Goods covered by EC Reg 1236/2005 and goods rated for Military use and goods rated for Non-military useDominican RepublicTemporarya</v>
      </c>
      <c r="B5560" s="32" t="str">
        <f>VLOOKUP(D5560,Lookup!$A:$B,2,FALSE)</f>
        <v>Goods covered by EC Reg 1236/2005 and goods rated for Military use and goods rated for Non-military use</v>
      </c>
      <c r="C5560" s="32" t="s">
        <v>352</v>
      </c>
      <c r="D5560" t="s">
        <v>339</v>
      </c>
      <c r="E5560" t="s">
        <v>179</v>
      </c>
      <c r="F5560" t="s">
        <v>287</v>
      </c>
      <c r="G5560" t="s">
        <v>332</v>
      </c>
      <c r="H5560" t="s">
        <v>1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</row>
    <row r="5561" spans="1:37">
      <c r="A5561" s="32" t="str">
        <f t="shared" si="86"/>
        <v>Goods covered by EC Reg 1236/2005 and goods rated for Military use and goods rated for Non-military useEast TimorTemporarya</v>
      </c>
      <c r="B5561" s="32" t="str">
        <f>VLOOKUP(D5561,Lookup!$A:$B,2,FALSE)</f>
        <v>Goods covered by EC Reg 1236/2005 and goods rated for Military use and goods rated for Non-military use</v>
      </c>
      <c r="C5561" s="32" t="s">
        <v>352</v>
      </c>
      <c r="D5561" t="s">
        <v>339</v>
      </c>
      <c r="E5561" t="s">
        <v>178</v>
      </c>
      <c r="F5561" t="s">
        <v>287</v>
      </c>
      <c r="G5561" t="s">
        <v>332</v>
      </c>
      <c r="H5561" t="s">
        <v>1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</row>
    <row r="5562" spans="1:37">
      <c r="A5562" s="32" t="str">
        <f t="shared" si="86"/>
        <v>Goods covered by EC Reg 1236/2005 and goods rated for Military use and goods rated for Non-military useEcuadorTemporarya</v>
      </c>
      <c r="B5562" s="32" t="str">
        <f>VLOOKUP(D5562,Lookup!$A:$B,2,FALSE)</f>
        <v>Goods covered by EC Reg 1236/2005 and goods rated for Military use and goods rated for Non-military use</v>
      </c>
      <c r="C5562" s="32" t="s">
        <v>352</v>
      </c>
      <c r="D5562" t="s">
        <v>339</v>
      </c>
      <c r="E5562" t="s">
        <v>177</v>
      </c>
      <c r="F5562" t="s">
        <v>287</v>
      </c>
      <c r="G5562" t="s">
        <v>332</v>
      </c>
      <c r="H5562" t="s">
        <v>1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</row>
    <row r="5563" spans="1:37">
      <c r="A5563" s="32" t="str">
        <f t="shared" si="86"/>
        <v>Goods covered by EC Reg 1236/2005 and goods rated for Military use and goods rated for Non-military useEgyptTemporarya</v>
      </c>
      <c r="B5563" s="32" t="str">
        <f>VLOOKUP(D5563,Lookup!$A:$B,2,FALSE)</f>
        <v>Goods covered by EC Reg 1236/2005 and goods rated for Military use and goods rated for Non-military use</v>
      </c>
      <c r="C5563" s="32" t="s">
        <v>352</v>
      </c>
      <c r="D5563" t="s">
        <v>339</v>
      </c>
      <c r="E5563" t="s">
        <v>176</v>
      </c>
      <c r="F5563" t="s">
        <v>287</v>
      </c>
      <c r="G5563" t="s">
        <v>332</v>
      </c>
      <c r="H5563" t="s">
        <v>1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</row>
    <row r="5564" spans="1:37">
      <c r="A5564" s="32" t="str">
        <f t="shared" si="86"/>
        <v>Goods covered by EC Reg 1236/2005 and goods rated for Military use and goods rated for Non-military useEl SalvadorTemporarya</v>
      </c>
      <c r="B5564" s="32" t="str">
        <f>VLOOKUP(D5564,Lookup!$A:$B,2,FALSE)</f>
        <v>Goods covered by EC Reg 1236/2005 and goods rated for Military use and goods rated for Non-military use</v>
      </c>
      <c r="C5564" s="32" t="s">
        <v>352</v>
      </c>
      <c r="D5564" t="s">
        <v>339</v>
      </c>
      <c r="E5564" t="s">
        <v>175</v>
      </c>
      <c r="F5564" t="s">
        <v>287</v>
      </c>
      <c r="G5564" t="s">
        <v>332</v>
      </c>
      <c r="H5564" t="s">
        <v>1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</row>
    <row r="5565" spans="1:37">
      <c r="A5565" s="32" t="str">
        <f t="shared" si="86"/>
        <v>Goods covered by EC Reg 1236/2005 and goods rated for Military use and goods rated for Non-military useEquatorial GuineaTemporarya</v>
      </c>
      <c r="B5565" s="32" t="str">
        <f>VLOOKUP(D5565,Lookup!$A:$B,2,FALSE)</f>
        <v>Goods covered by EC Reg 1236/2005 and goods rated for Military use and goods rated for Non-military use</v>
      </c>
      <c r="C5565" s="32" t="s">
        <v>352</v>
      </c>
      <c r="D5565" t="s">
        <v>339</v>
      </c>
      <c r="E5565" t="s">
        <v>174</v>
      </c>
      <c r="F5565" t="s">
        <v>287</v>
      </c>
      <c r="G5565" t="s">
        <v>332</v>
      </c>
      <c r="H5565" t="s">
        <v>1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</row>
    <row r="5566" spans="1:37">
      <c r="A5566" s="32" t="str">
        <f t="shared" si="86"/>
        <v>Goods covered by EC Reg 1236/2005 and goods rated for Military use and goods rated for Non-military useEritreaTemporarya</v>
      </c>
      <c r="B5566" s="32" t="str">
        <f>VLOOKUP(D5566,Lookup!$A:$B,2,FALSE)</f>
        <v>Goods covered by EC Reg 1236/2005 and goods rated for Military use and goods rated for Non-military use</v>
      </c>
      <c r="C5566" s="32" t="s">
        <v>352</v>
      </c>
      <c r="D5566" t="s">
        <v>339</v>
      </c>
      <c r="E5566" t="s">
        <v>173</v>
      </c>
      <c r="F5566" t="s">
        <v>287</v>
      </c>
      <c r="G5566" t="s">
        <v>332</v>
      </c>
      <c r="H5566" t="s">
        <v>1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</row>
    <row r="5567" spans="1:37">
      <c r="A5567" s="32" t="str">
        <f t="shared" si="86"/>
        <v>Goods covered by EC Reg 1236/2005 and goods rated for Military use and goods rated for Non-military useEstoniaTemporarya</v>
      </c>
      <c r="B5567" s="32" t="str">
        <f>VLOOKUP(D5567,Lookup!$A:$B,2,FALSE)</f>
        <v>Goods covered by EC Reg 1236/2005 and goods rated for Military use and goods rated for Non-military use</v>
      </c>
      <c r="C5567" s="32" t="s">
        <v>352</v>
      </c>
      <c r="D5567" t="s">
        <v>339</v>
      </c>
      <c r="E5567" t="s">
        <v>172</v>
      </c>
      <c r="F5567" t="s">
        <v>287</v>
      </c>
      <c r="G5567" t="s">
        <v>332</v>
      </c>
      <c r="H5567" t="s">
        <v>1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</row>
    <row r="5568" spans="1:37">
      <c r="A5568" s="32" t="str">
        <f t="shared" ref="A5568:A5631" si="87">CONCATENATE(B5568,E5568,F5568,H5568)</f>
        <v>Goods covered by EC Reg 1236/2005 and goods rated for Military use and goods rated for Non-military useEthiopiaTemporarya</v>
      </c>
      <c r="B5568" s="32" t="str">
        <f>VLOOKUP(D5568,Lookup!$A:$B,2,FALSE)</f>
        <v>Goods covered by EC Reg 1236/2005 and goods rated for Military use and goods rated for Non-military use</v>
      </c>
      <c r="C5568" s="32" t="s">
        <v>352</v>
      </c>
      <c r="D5568" t="s">
        <v>339</v>
      </c>
      <c r="E5568" t="s">
        <v>171</v>
      </c>
      <c r="F5568" t="s">
        <v>287</v>
      </c>
      <c r="G5568" t="s">
        <v>332</v>
      </c>
      <c r="H5568" t="s">
        <v>1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</row>
    <row r="5569" spans="1:37">
      <c r="A5569" s="32" t="str">
        <f t="shared" si="87"/>
        <v>Goods covered by EC Reg 1236/2005 and goods rated for Military use and goods rated for Non-military useFalkland IslandsTemporarya</v>
      </c>
      <c r="B5569" s="32" t="str">
        <f>VLOOKUP(D5569,Lookup!$A:$B,2,FALSE)</f>
        <v>Goods covered by EC Reg 1236/2005 and goods rated for Military use and goods rated for Non-military use</v>
      </c>
      <c r="C5569" s="32" t="s">
        <v>352</v>
      </c>
      <c r="D5569" t="s">
        <v>339</v>
      </c>
      <c r="E5569" t="s">
        <v>170</v>
      </c>
      <c r="F5569" t="s">
        <v>287</v>
      </c>
      <c r="G5569" t="s">
        <v>332</v>
      </c>
      <c r="H5569" t="s">
        <v>1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</row>
    <row r="5570" spans="1:37">
      <c r="A5570" s="32" t="str">
        <f t="shared" si="87"/>
        <v>Goods covered by EC Reg 1236/2005 and goods rated for Military use and goods rated for Non-military useFaroe IslandsTemporarya</v>
      </c>
      <c r="B5570" s="32" t="str">
        <f>VLOOKUP(D5570,Lookup!$A:$B,2,FALSE)</f>
        <v>Goods covered by EC Reg 1236/2005 and goods rated for Military use and goods rated for Non-military use</v>
      </c>
      <c r="C5570" s="32" t="s">
        <v>352</v>
      </c>
      <c r="D5570" t="s">
        <v>339</v>
      </c>
      <c r="E5570" t="s">
        <v>169</v>
      </c>
      <c r="F5570" t="s">
        <v>287</v>
      </c>
      <c r="G5570" t="s">
        <v>332</v>
      </c>
      <c r="H5570" t="s">
        <v>1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</row>
    <row r="5571" spans="1:37">
      <c r="A5571" s="32" t="str">
        <f t="shared" si="87"/>
        <v>Goods covered by EC Reg 1236/2005 and goods rated for Military use and goods rated for Non-military useFijiTemporarya</v>
      </c>
      <c r="B5571" s="32" t="str">
        <f>VLOOKUP(D5571,Lookup!$A:$B,2,FALSE)</f>
        <v>Goods covered by EC Reg 1236/2005 and goods rated for Military use and goods rated for Non-military use</v>
      </c>
      <c r="C5571" s="32" t="s">
        <v>352</v>
      </c>
      <c r="D5571" t="s">
        <v>339</v>
      </c>
      <c r="E5571" t="s">
        <v>168</v>
      </c>
      <c r="F5571" t="s">
        <v>287</v>
      </c>
      <c r="G5571" t="s">
        <v>332</v>
      </c>
      <c r="H5571" t="s">
        <v>1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</row>
    <row r="5572" spans="1:37">
      <c r="A5572" s="32" t="str">
        <f t="shared" si="87"/>
        <v>Goods covered by EC Reg 1236/2005 and goods rated for Military use and goods rated for Non-military useFinlandTemporarya</v>
      </c>
      <c r="B5572" s="32" t="str">
        <f>VLOOKUP(D5572,Lookup!$A:$B,2,FALSE)</f>
        <v>Goods covered by EC Reg 1236/2005 and goods rated for Military use and goods rated for Non-military use</v>
      </c>
      <c r="C5572" s="32" t="s">
        <v>352</v>
      </c>
      <c r="D5572" t="s">
        <v>339</v>
      </c>
      <c r="E5572" t="s">
        <v>167</v>
      </c>
      <c r="F5572" t="s">
        <v>287</v>
      </c>
      <c r="G5572" t="s">
        <v>332</v>
      </c>
      <c r="H5572" t="s">
        <v>1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</row>
    <row r="5573" spans="1:37">
      <c r="A5573" s="32" t="str">
        <f t="shared" si="87"/>
        <v>Goods covered by EC Reg 1236/2005 and goods rated for Military use and goods rated for Non-military useFranceTemporarya</v>
      </c>
      <c r="B5573" s="32" t="str">
        <f>VLOOKUP(D5573,Lookup!$A:$B,2,FALSE)</f>
        <v>Goods covered by EC Reg 1236/2005 and goods rated for Military use and goods rated for Non-military use</v>
      </c>
      <c r="C5573" s="32" t="s">
        <v>352</v>
      </c>
      <c r="D5573" t="s">
        <v>339</v>
      </c>
      <c r="E5573" t="s">
        <v>166</v>
      </c>
      <c r="F5573" t="s">
        <v>287</v>
      </c>
      <c r="G5573" t="s">
        <v>332</v>
      </c>
      <c r="H5573" t="s">
        <v>1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</row>
    <row r="5574" spans="1:37">
      <c r="A5574" s="32" t="str">
        <f t="shared" si="87"/>
        <v>Goods covered by EC Reg 1236/2005 and goods rated for Military use and goods rated for Non-military useFrench Overseas TerritoryTemporarya</v>
      </c>
      <c r="B5574" s="32" t="str">
        <f>VLOOKUP(D5574,Lookup!$A:$B,2,FALSE)</f>
        <v>Goods covered by EC Reg 1236/2005 and goods rated for Military use and goods rated for Non-military use</v>
      </c>
      <c r="C5574" s="32" t="s">
        <v>352</v>
      </c>
      <c r="D5574" t="s">
        <v>339</v>
      </c>
      <c r="E5574" t="s">
        <v>165</v>
      </c>
      <c r="F5574" t="s">
        <v>287</v>
      </c>
      <c r="G5574" t="s">
        <v>332</v>
      </c>
      <c r="H5574" t="s">
        <v>1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</row>
    <row r="5575" spans="1:37">
      <c r="A5575" s="32" t="str">
        <f t="shared" si="87"/>
        <v>Goods covered by EC Reg 1236/2005 and goods rated for Military use and goods rated for Non-military useGabonTemporarya</v>
      </c>
      <c r="B5575" s="32" t="str">
        <f>VLOOKUP(D5575,Lookup!$A:$B,2,FALSE)</f>
        <v>Goods covered by EC Reg 1236/2005 and goods rated for Military use and goods rated for Non-military use</v>
      </c>
      <c r="C5575" s="32" t="s">
        <v>352</v>
      </c>
      <c r="D5575" t="s">
        <v>339</v>
      </c>
      <c r="E5575" t="s">
        <v>164</v>
      </c>
      <c r="F5575" t="s">
        <v>287</v>
      </c>
      <c r="G5575" t="s">
        <v>332</v>
      </c>
      <c r="H5575" t="s">
        <v>1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</row>
    <row r="5576" spans="1:37">
      <c r="A5576" s="32" t="str">
        <f t="shared" si="87"/>
        <v>Goods covered by EC Reg 1236/2005 and goods rated for Military use and goods rated for Non-military useGambiaTemporarya</v>
      </c>
      <c r="B5576" s="32" t="str">
        <f>VLOOKUP(D5576,Lookup!$A:$B,2,FALSE)</f>
        <v>Goods covered by EC Reg 1236/2005 and goods rated for Military use and goods rated for Non-military use</v>
      </c>
      <c r="C5576" s="32" t="s">
        <v>352</v>
      </c>
      <c r="D5576" t="s">
        <v>339</v>
      </c>
      <c r="E5576" t="s">
        <v>163</v>
      </c>
      <c r="F5576" t="s">
        <v>287</v>
      </c>
      <c r="G5576" t="s">
        <v>332</v>
      </c>
      <c r="H5576" t="s">
        <v>1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</row>
    <row r="5577" spans="1:37">
      <c r="A5577" s="32" t="str">
        <f t="shared" si="87"/>
        <v>Goods covered by EC Reg 1236/2005 and goods rated for Military use and goods rated for Non-military useGeorgiaTemporarya</v>
      </c>
      <c r="B5577" s="32" t="str">
        <f>VLOOKUP(D5577,Lookup!$A:$B,2,FALSE)</f>
        <v>Goods covered by EC Reg 1236/2005 and goods rated for Military use and goods rated for Non-military use</v>
      </c>
      <c r="C5577" s="32" t="s">
        <v>352</v>
      </c>
      <c r="D5577" t="s">
        <v>339</v>
      </c>
      <c r="E5577" t="s">
        <v>162</v>
      </c>
      <c r="F5577" t="s">
        <v>287</v>
      </c>
      <c r="G5577" t="s">
        <v>332</v>
      </c>
      <c r="H5577" t="s">
        <v>1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</row>
    <row r="5578" spans="1:37">
      <c r="A5578" s="32" t="str">
        <f t="shared" si="87"/>
        <v>Goods covered by EC Reg 1236/2005 and goods rated for Military use and goods rated for Non-military useGermanyTemporarya</v>
      </c>
      <c r="B5578" s="32" t="str">
        <f>VLOOKUP(D5578,Lookup!$A:$B,2,FALSE)</f>
        <v>Goods covered by EC Reg 1236/2005 and goods rated for Military use and goods rated for Non-military use</v>
      </c>
      <c r="C5578" s="32" t="s">
        <v>352</v>
      </c>
      <c r="D5578" t="s">
        <v>339</v>
      </c>
      <c r="E5578" t="s">
        <v>161</v>
      </c>
      <c r="F5578" t="s">
        <v>287</v>
      </c>
      <c r="G5578" t="s">
        <v>332</v>
      </c>
      <c r="H5578" t="s">
        <v>1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</row>
    <row r="5579" spans="1:37">
      <c r="A5579" s="32" t="str">
        <f t="shared" si="87"/>
        <v>Goods covered by EC Reg 1236/2005 and goods rated for Military use and goods rated for Non-military useGhanaTemporarya</v>
      </c>
      <c r="B5579" s="32" t="str">
        <f>VLOOKUP(D5579,Lookup!$A:$B,2,FALSE)</f>
        <v>Goods covered by EC Reg 1236/2005 and goods rated for Military use and goods rated for Non-military use</v>
      </c>
      <c r="C5579" s="32" t="s">
        <v>352</v>
      </c>
      <c r="D5579" t="s">
        <v>339</v>
      </c>
      <c r="E5579" t="s">
        <v>160</v>
      </c>
      <c r="F5579" t="s">
        <v>287</v>
      </c>
      <c r="G5579" t="s">
        <v>332</v>
      </c>
      <c r="H5579" t="s">
        <v>1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</row>
    <row r="5580" spans="1:37">
      <c r="A5580" s="32" t="str">
        <f t="shared" si="87"/>
        <v>Goods covered by EC Reg 1236/2005 and goods rated for Military use and goods rated for Non-military useGibraltarTemporarya</v>
      </c>
      <c r="B5580" s="32" t="str">
        <f>VLOOKUP(D5580,Lookup!$A:$B,2,FALSE)</f>
        <v>Goods covered by EC Reg 1236/2005 and goods rated for Military use and goods rated for Non-military use</v>
      </c>
      <c r="C5580" s="32" t="s">
        <v>352</v>
      </c>
      <c r="D5580" t="s">
        <v>339</v>
      </c>
      <c r="E5580" t="s">
        <v>159</v>
      </c>
      <c r="F5580" t="s">
        <v>287</v>
      </c>
      <c r="G5580" t="s">
        <v>332</v>
      </c>
      <c r="H5580" t="s">
        <v>1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</row>
    <row r="5581" spans="1:37">
      <c r="A5581" s="32" t="str">
        <f t="shared" si="87"/>
        <v>Goods covered by EC Reg 1236/2005 and goods rated for Military use and goods rated for Non-military useGreeceTemporarya</v>
      </c>
      <c r="B5581" s="32" t="str">
        <f>VLOOKUP(D5581,Lookup!$A:$B,2,FALSE)</f>
        <v>Goods covered by EC Reg 1236/2005 and goods rated for Military use and goods rated for Non-military use</v>
      </c>
      <c r="C5581" s="32" t="s">
        <v>352</v>
      </c>
      <c r="D5581" t="s">
        <v>339</v>
      </c>
      <c r="E5581" t="s">
        <v>158</v>
      </c>
      <c r="F5581" t="s">
        <v>287</v>
      </c>
      <c r="G5581" t="s">
        <v>332</v>
      </c>
      <c r="H5581" t="s">
        <v>1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</row>
    <row r="5582" spans="1:37">
      <c r="A5582" s="32" t="str">
        <f t="shared" si="87"/>
        <v>Goods covered by EC Reg 1236/2005 and goods rated for Military use and goods rated for Non-military useGreenlandTemporarya</v>
      </c>
      <c r="B5582" s="32" t="str">
        <f>VLOOKUP(D5582,Lookup!$A:$B,2,FALSE)</f>
        <v>Goods covered by EC Reg 1236/2005 and goods rated for Military use and goods rated for Non-military use</v>
      </c>
      <c r="C5582" s="32" t="s">
        <v>352</v>
      </c>
      <c r="D5582" t="s">
        <v>339</v>
      </c>
      <c r="E5582" t="s">
        <v>157</v>
      </c>
      <c r="F5582" t="s">
        <v>287</v>
      </c>
      <c r="G5582" t="s">
        <v>332</v>
      </c>
      <c r="H5582" t="s">
        <v>1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</row>
    <row r="5583" spans="1:37">
      <c r="A5583" s="32" t="str">
        <f t="shared" si="87"/>
        <v>Goods covered by EC Reg 1236/2005 and goods rated for Military use and goods rated for Non-military useGrenadaTemporarya</v>
      </c>
      <c r="B5583" s="32" t="str">
        <f>VLOOKUP(D5583,Lookup!$A:$B,2,FALSE)</f>
        <v>Goods covered by EC Reg 1236/2005 and goods rated for Military use and goods rated for Non-military use</v>
      </c>
      <c r="C5583" s="32" t="s">
        <v>352</v>
      </c>
      <c r="D5583" t="s">
        <v>339</v>
      </c>
      <c r="E5583" t="s">
        <v>156</v>
      </c>
      <c r="F5583" t="s">
        <v>287</v>
      </c>
      <c r="G5583" t="s">
        <v>332</v>
      </c>
      <c r="H5583" t="s">
        <v>1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</row>
    <row r="5584" spans="1:37">
      <c r="A5584" s="32" t="str">
        <f t="shared" si="87"/>
        <v>Goods covered by EC Reg 1236/2005 and goods rated for Military use and goods rated for Non-military useGuamTemporarya</v>
      </c>
      <c r="B5584" s="32" t="str">
        <f>VLOOKUP(D5584,Lookup!$A:$B,2,FALSE)</f>
        <v>Goods covered by EC Reg 1236/2005 and goods rated for Military use and goods rated for Non-military use</v>
      </c>
      <c r="C5584" s="32" t="s">
        <v>352</v>
      </c>
      <c r="D5584" t="s">
        <v>339</v>
      </c>
      <c r="E5584" t="s">
        <v>155</v>
      </c>
      <c r="F5584" t="s">
        <v>287</v>
      </c>
      <c r="G5584" t="s">
        <v>332</v>
      </c>
      <c r="H5584" t="s">
        <v>1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</row>
    <row r="5585" spans="1:37">
      <c r="A5585" s="32" t="str">
        <f t="shared" si="87"/>
        <v>Goods covered by EC Reg 1236/2005 and goods rated for Military use and goods rated for Non-military useGuatemalaTemporarya</v>
      </c>
      <c r="B5585" s="32" t="str">
        <f>VLOOKUP(D5585,Lookup!$A:$B,2,FALSE)</f>
        <v>Goods covered by EC Reg 1236/2005 and goods rated for Military use and goods rated for Non-military use</v>
      </c>
      <c r="C5585" s="32" t="s">
        <v>352</v>
      </c>
      <c r="D5585" t="s">
        <v>339</v>
      </c>
      <c r="E5585" t="s">
        <v>154</v>
      </c>
      <c r="F5585" t="s">
        <v>287</v>
      </c>
      <c r="G5585" t="s">
        <v>332</v>
      </c>
      <c r="H5585" t="s">
        <v>1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</row>
    <row r="5586" spans="1:37">
      <c r="A5586" s="32" t="str">
        <f t="shared" si="87"/>
        <v>Goods covered by EC Reg 1236/2005 and goods rated for Military use and goods rated for Non-military useRepublic of GuineaTemporarya</v>
      </c>
      <c r="B5586" s="32" t="str">
        <f>VLOOKUP(D5586,Lookup!$A:$B,2,FALSE)</f>
        <v>Goods covered by EC Reg 1236/2005 and goods rated for Military use and goods rated for Non-military use</v>
      </c>
      <c r="C5586" s="32" t="s">
        <v>352</v>
      </c>
      <c r="D5586" t="s">
        <v>339</v>
      </c>
      <c r="E5586" t="s">
        <v>341</v>
      </c>
      <c r="F5586" t="s">
        <v>287</v>
      </c>
      <c r="G5586" t="s">
        <v>332</v>
      </c>
      <c r="H5586" t="s">
        <v>1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</row>
    <row r="5587" spans="1:37">
      <c r="A5587" s="32" t="str">
        <f t="shared" si="87"/>
        <v>Goods covered by EC Reg 1236/2005 and goods rated for Military use and goods rated for Non-military useGuinea-BissauTemporarya</v>
      </c>
      <c r="B5587" s="32" t="str">
        <f>VLOOKUP(D5587,Lookup!$A:$B,2,FALSE)</f>
        <v>Goods covered by EC Reg 1236/2005 and goods rated for Military use and goods rated for Non-military use</v>
      </c>
      <c r="C5587" s="32" t="s">
        <v>352</v>
      </c>
      <c r="D5587" t="s">
        <v>339</v>
      </c>
      <c r="E5587" t="s">
        <v>153</v>
      </c>
      <c r="F5587" t="s">
        <v>287</v>
      </c>
      <c r="G5587" t="s">
        <v>332</v>
      </c>
      <c r="H5587" t="s">
        <v>1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</row>
    <row r="5588" spans="1:37">
      <c r="A5588" s="32" t="str">
        <f t="shared" si="87"/>
        <v>Goods covered by EC Reg 1236/2005 and goods rated for Military use and goods rated for Non-military useGuyanaTemporarya</v>
      </c>
      <c r="B5588" s="32" t="str">
        <f>VLOOKUP(D5588,Lookup!$A:$B,2,FALSE)</f>
        <v>Goods covered by EC Reg 1236/2005 and goods rated for Military use and goods rated for Non-military use</v>
      </c>
      <c r="C5588" s="32" t="s">
        <v>352</v>
      </c>
      <c r="D5588" t="s">
        <v>339</v>
      </c>
      <c r="E5588" t="s">
        <v>152</v>
      </c>
      <c r="F5588" t="s">
        <v>287</v>
      </c>
      <c r="G5588" t="s">
        <v>332</v>
      </c>
      <c r="H5588" t="s">
        <v>1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</row>
    <row r="5589" spans="1:37">
      <c r="A5589" s="32" t="str">
        <f t="shared" si="87"/>
        <v>Goods covered by EC Reg 1236/2005 and goods rated for Military use and goods rated for Non-military useHaitiTemporarya</v>
      </c>
      <c r="B5589" s="32" t="str">
        <f>VLOOKUP(D5589,Lookup!$A:$B,2,FALSE)</f>
        <v>Goods covered by EC Reg 1236/2005 and goods rated for Military use and goods rated for Non-military use</v>
      </c>
      <c r="C5589" s="32" t="s">
        <v>352</v>
      </c>
      <c r="D5589" t="s">
        <v>339</v>
      </c>
      <c r="E5589" t="s">
        <v>151</v>
      </c>
      <c r="F5589" t="s">
        <v>287</v>
      </c>
      <c r="G5589" t="s">
        <v>332</v>
      </c>
      <c r="H5589" t="s">
        <v>1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</row>
    <row r="5590" spans="1:37">
      <c r="A5590" s="32" t="str">
        <f t="shared" si="87"/>
        <v>Goods covered by EC Reg 1236/2005 and goods rated for Military use and goods rated for Non-military useHeard and McDonald IslandsTemporarya</v>
      </c>
      <c r="B5590" s="32" t="str">
        <f>VLOOKUP(D5590,Lookup!$A:$B,2,FALSE)</f>
        <v>Goods covered by EC Reg 1236/2005 and goods rated for Military use and goods rated for Non-military use</v>
      </c>
      <c r="C5590" s="32" t="s">
        <v>352</v>
      </c>
      <c r="D5590" t="s">
        <v>339</v>
      </c>
      <c r="E5590" t="s">
        <v>150</v>
      </c>
      <c r="F5590" t="s">
        <v>287</v>
      </c>
      <c r="G5590" t="s">
        <v>332</v>
      </c>
      <c r="H5590" t="s">
        <v>1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</row>
    <row r="5591" spans="1:37">
      <c r="A5591" s="32" t="str">
        <f t="shared" si="87"/>
        <v>Goods covered by EC Reg 1236/2005 and goods rated for Military use and goods rated for Non-military useHondurasTemporarya</v>
      </c>
      <c r="B5591" s="32" t="str">
        <f>VLOOKUP(D5591,Lookup!$A:$B,2,FALSE)</f>
        <v>Goods covered by EC Reg 1236/2005 and goods rated for Military use and goods rated for Non-military use</v>
      </c>
      <c r="C5591" s="32" t="s">
        <v>352</v>
      </c>
      <c r="D5591" t="s">
        <v>339</v>
      </c>
      <c r="E5591" t="s">
        <v>149</v>
      </c>
      <c r="F5591" t="s">
        <v>287</v>
      </c>
      <c r="G5591" t="s">
        <v>332</v>
      </c>
      <c r="H5591" t="s">
        <v>1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</row>
    <row r="5592" spans="1:37">
      <c r="A5592" s="32" t="str">
        <f t="shared" si="87"/>
        <v>Goods covered by EC Reg 1236/2005 and goods rated for Military use and goods rated for Non-military useHong Kong Special Administrative RegionTemporarya</v>
      </c>
      <c r="B5592" s="32" t="str">
        <f>VLOOKUP(D5592,Lookup!$A:$B,2,FALSE)</f>
        <v>Goods covered by EC Reg 1236/2005 and goods rated for Military use and goods rated for Non-military use</v>
      </c>
      <c r="C5592" s="32" t="s">
        <v>352</v>
      </c>
      <c r="D5592" t="s">
        <v>339</v>
      </c>
      <c r="E5592" t="s">
        <v>148</v>
      </c>
      <c r="F5592" t="s">
        <v>287</v>
      </c>
      <c r="G5592" t="s">
        <v>332</v>
      </c>
      <c r="H5592" t="s">
        <v>1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</row>
    <row r="5593" spans="1:37">
      <c r="A5593" s="32" t="str">
        <f t="shared" si="87"/>
        <v>Goods covered by EC Reg 1236/2005 and goods rated for Military use and goods rated for Non-military useHowland IslandsTemporarya</v>
      </c>
      <c r="B5593" s="32" t="str">
        <f>VLOOKUP(D5593,Lookup!$A:$B,2,FALSE)</f>
        <v>Goods covered by EC Reg 1236/2005 and goods rated for Military use and goods rated for Non-military use</v>
      </c>
      <c r="C5593" s="32" t="s">
        <v>352</v>
      </c>
      <c r="D5593" t="s">
        <v>339</v>
      </c>
      <c r="E5593" t="s">
        <v>147</v>
      </c>
      <c r="F5593" t="s">
        <v>287</v>
      </c>
      <c r="G5593" t="s">
        <v>332</v>
      </c>
      <c r="H5593" t="s">
        <v>1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</row>
    <row r="5594" spans="1:37">
      <c r="A5594" s="32" t="str">
        <f t="shared" si="87"/>
        <v>Goods covered by EC Reg 1236/2005 and goods rated for Military use and goods rated for Non-military useHungaryTemporarya</v>
      </c>
      <c r="B5594" s="32" t="str">
        <f>VLOOKUP(D5594,Lookup!$A:$B,2,FALSE)</f>
        <v>Goods covered by EC Reg 1236/2005 and goods rated for Military use and goods rated for Non-military use</v>
      </c>
      <c r="C5594" s="32" t="s">
        <v>352</v>
      </c>
      <c r="D5594" t="s">
        <v>339</v>
      </c>
      <c r="E5594" t="s">
        <v>146</v>
      </c>
      <c r="F5594" t="s">
        <v>287</v>
      </c>
      <c r="G5594" t="s">
        <v>332</v>
      </c>
      <c r="H5594" t="s">
        <v>1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</row>
    <row r="5595" spans="1:37">
      <c r="A5595" s="32" t="str">
        <f t="shared" si="87"/>
        <v>Goods covered by EC Reg 1236/2005 and goods rated for Military use and goods rated for Non-military useIcelandTemporarya</v>
      </c>
      <c r="B5595" s="32" t="str">
        <f>VLOOKUP(D5595,Lookup!$A:$B,2,FALSE)</f>
        <v>Goods covered by EC Reg 1236/2005 and goods rated for Military use and goods rated for Non-military use</v>
      </c>
      <c r="C5595" s="32" t="s">
        <v>352</v>
      </c>
      <c r="D5595" t="s">
        <v>339</v>
      </c>
      <c r="E5595" t="s">
        <v>145</v>
      </c>
      <c r="F5595" t="s">
        <v>287</v>
      </c>
      <c r="G5595" t="s">
        <v>332</v>
      </c>
      <c r="H5595" t="s">
        <v>1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</row>
    <row r="5596" spans="1:37">
      <c r="A5596" s="32" t="str">
        <f t="shared" si="87"/>
        <v>Goods covered by EC Reg 1236/2005 and goods rated for Military use and goods rated for Non-military useIndiaTemporarya</v>
      </c>
      <c r="B5596" s="32" t="str">
        <f>VLOOKUP(D5596,Lookup!$A:$B,2,FALSE)</f>
        <v>Goods covered by EC Reg 1236/2005 and goods rated for Military use and goods rated for Non-military use</v>
      </c>
      <c r="C5596" s="32" t="s">
        <v>352</v>
      </c>
      <c r="D5596" t="s">
        <v>339</v>
      </c>
      <c r="E5596" t="s">
        <v>144</v>
      </c>
      <c r="F5596" t="s">
        <v>287</v>
      </c>
      <c r="G5596" t="s">
        <v>332</v>
      </c>
      <c r="H5596" t="s">
        <v>1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</row>
    <row r="5597" spans="1:37">
      <c r="A5597" s="32" t="str">
        <f t="shared" si="87"/>
        <v>Goods covered by EC Reg 1236/2005 and goods rated for Military use and goods rated for Non-military useIndonesiaTemporarya</v>
      </c>
      <c r="B5597" s="32" t="str">
        <f>VLOOKUP(D5597,Lookup!$A:$B,2,FALSE)</f>
        <v>Goods covered by EC Reg 1236/2005 and goods rated for Military use and goods rated for Non-military use</v>
      </c>
      <c r="C5597" s="32" t="s">
        <v>352</v>
      </c>
      <c r="D5597" t="s">
        <v>339</v>
      </c>
      <c r="E5597" t="s">
        <v>143</v>
      </c>
      <c r="F5597" t="s">
        <v>287</v>
      </c>
      <c r="G5597" t="s">
        <v>332</v>
      </c>
      <c r="H5597" t="s">
        <v>1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</row>
    <row r="5598" spans="1:37">
      <c r="A5598" s="32" t="str">
        <f t="shared" si="87"/>
        <v>Goods covered by EC Reg 1236/2005 and goods rated for Military use and goods rated for Non-military useIranTemporarya</v>
      </c>
      <c r="B5598" s="32" t="str">
        <f>VLOOKUP(D5598,Lookup!$A:$B,2,FALSE)</f>
        <v>Goods covered by EC Reg 1236/2005 and goods rated for Military use and goods rated for Non-military use</v>
      </c>
      <c r="C5598" s="32" t="s">
        <v>352</v>
      </c>
      <c r="D5598" t="s">
        <v>339</v>
      </c>
      <c r="E5598" t="s">
        <v>142</v>
      </c>
      <c r="F5598" t="s">
        <v>287</v>
      </c>
      <c r="G5598" t="s">
        <v>332</v>
      </c>
      <c r="H5598" t="s">
        <v>1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</row>
    <row r="5599" spans="1:37">
      <c r="A5599" s="32" t="str">
        <f t="shared" si="87"/>
        <v>Goods covered by EC Reg 1236/2005 and goods rated for Military use and goods rated for Non-military useIraqTemporarya</v>
      </c>
      <c r="B5599" s="32" t="str">
        <f>VLOOKUP(D5599,Lookup!$A:$B,2,FALSE)</f>
        <v>Goods covered by EC Reg 1236/2005 and goods rated for Military use and goods rated for Non-military use</v>
      </c>
      <c r="C5599" s="32" t="s">
        <v>352</v>
      </c>
      <c r="D5599" t="s">
        <v>339</v>
      </c>
      <c r="E5599" t="s">
        <v>141</v>
      </c>
      <c r="F5599" t="s">
        <v>287</v>
      </c>
      <c r="G5599" t="s">
        <v>332</v>
      </c>
      <c r="H5599" t="s">
        <v>1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</row>
    <row r="5600" spans="1:37">
      <c r="A5600" s="32" t="str">
        <f t="shared" si="87"/>
        <v>Goods covered by EC Reg 1236/2005 and goods rated for Military use and goods rated for Non-military useIrelandTemporarya</v>
      </c>
      <c r="B5600" s="32" t="str">
        <f>VLOOKUP(D5600,Lookup!$A:$B,2,FALSE)</f>
        <v>Goods covered by EC Reg 1236/2005 and goods rated for Military use and goods rated for Non-military use</v>
      </c>
      <c r="C5600" s="32" t="s">
        <v>352</v>
      </c>
      <c r="D5600" t="s">
        <v>339</v>
      </c>
      <c r="E5600" t="s">
        <v>140</v>
      </c>
      <c r="F5600" t="s">
        <v>287</v>
      </c>
      <c r="G5600" t="s">
        <v>332</v>
      </c>
      <c r="H5600" t="s">
        <v>1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</row>
    <row r="5601" spans="1:37">
      <c r="A5601" s="32" t="str">
        <f t="shared" si="87"/>
        <v>Goods covered by EC Reg 1236/2005 and goods rated for Military use and goods rated for Non-military useIsle Of ManTemporarya</v>
      </c>
      <c r="B5601" s="32" t="str">
        <f>VLOOKUP(D5601,Lookup!$A:$B,2,FALSE)</f>
        <v>Goods covered by EC Reg 1236/2005 and goods rated for Military use and goods rated for Non-military use</v>
      </c>
      <c r="C5601" s="32" t="s">
        <v>352</v>
      </c>
      <c r="D5601" t="s">
        <v>339</v>
      </c>
      <c r="E5601" t="s">
        <v>139</v>
      </c>
      <c r="F5601" t="s">
        <v>287</v>
      </c>
      <c r="G5601" t="s">
        <v>332</v>
      </c>
      <c r="H5601" t="s">
        <v>1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</row>
    <row r="5602" spans="1:37">
      <c r="A5602" s="32" t="str">
        <f t="shared" si="87"/>
        <v>Goods covered by EC Reg 1236/2005 and goods rated for Military use and goods rated for Non-military useIsraelTemporarya</v>
      </c>
      <c r="B5602" s="32" t="str">
        <f>VLOOKUP(D5602,Lookup!$A:$B,2,FALSE)</f>
        <v>Goods covered by EC Reg 1236/2005 and goods rated for Military use and goods rated for Non-military use</v>
      </c>
      <c r="C5602" s="32" t="s">
        <v>352</v>
      </c>
      <c r="D5602" t="s">
        <v>339</v>
      </c>
      <c r="E5602" t="s">
        <v>138</v>
      </c>
      <c r="F5602" t="s">
        <v>287</v>
      </c>
      <c r="G5602" t="s">
        <v>332</v>
      </c>
      <c r="H5602" t="s">
        <v>1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</row>
    <row r="5603" spans="1:37">
      <c r="A5603" s="32" t="str">
        <f t="shared" si="87"/>
        <v>Goods covered by EC Reg 1236/2005 and goods rated for Military use and goods rated for Non-military useItalyTemporarya</v>
      </c>
      <c r="B5603" s="32" t="str">
        <f>VLOOKUP(D5603,Lookup!$A:$B,2,FALSE)</f>
        <v>Goods covered by EC Reg 1236/2005 and goods rated for Military use and goods rated for Non-military use</v>
      </c>
      <c r="C5603" s="32" t="s">
        <v>352</v>
      </c>
      <c r="D5603" t="s">
        <v>339</v>
      </c>
      <c r="E5603" t="s">
        <v>137</v>
      </c>
      <c r="F5603" t="s">
        <v>287</v>
      </c>
      <c r="G5603" t="s">
        <v>332</v>
      </c>
      <c r="H5603" t="s">
        <v>1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</row>
    <row r="5604" spans="1:37">
      <c r="A5604" s="32" t="str">
        <f t="shared" si="87"/>
        <v>Goods covered by EC Reg 1236/2005 and goods rated for Military use and goods rated for Non-military useIvory CoastTemporarya</v>
      </c>
      <c r="B5604" s="32" t="str">
        <f>VLOOKUP(D5604,Lookup!$A:$B,2,FALSE)</f>
        <v>Goods covered by EC Reg 1236/2005 and goods rated for Military use and goods rated for Non-military use</v>
      </c>
      <c r="C5604" s="32" t="s">
        <v>352</v>
      </c>
      <c r="D5604" t="s">
        <v>339</v>
      </c>
      <c r="E5604" t="s">
        <v>136</v>
      </c>
      <c r="F5604" t="s">
        <v>287</v>
      </c>
      <c r="G5604" t="s">
        <v>332</v>
      </c>
      <c r="H5604" t="s">
        <v>1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</row>
    <row r="5605" spans="1:37">
      <c r="A5605" s="32" t="str">
        <f t="shared" si="87"/>
        <v>Goods covered by EC Reg 1236/2005 and goods rated for Military use and goods rated for Non-military useJamaicaTemporarya</v>
      </c>
      <c r="B5605" s="32" t="str">
        <f>VLOOKUP(D5605,Lookup!$A:$B,2,FALSE)</f>
        <v>Goods covered by EC Reg 1236/2005 and goods rated for Military use and goods rated for Non-military use</v>
      </c>
      <c r="C5605" s="32" t="s">
        <v>352</v>
      </c>
      <c r="D5605" t="s">
        <v>339</v>
      </c>
      <c r="E5605" t="s">
        <v>135</v>
      </c>
      <c r="F5605" t="s">
        <v>287</v>
      </c>
      <c r="G5605" t="s">
        <v>332</v>
      </c>
      <c r="H5605" t="s">
        <v>1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</row>
    <row r="5606" spans="1:37">
      <c r="A5606" s="32" t="str">
        <f t="shared" si="87"/>
        <v>Goods covered by EC Reg 1236/2005 and goods rated for Military use and goods rated for Non-military useJapanTemporarya</v>
      </c>
      <c r="B5606" s="32" t="str">
        <f>VLOOKUP(D5606,Lookup!$A:$B,2,FALSE)</f>
        <v>Goods covered by EC Reg 1236/2005 and goods rated for Military use and goods rated for Non-military use</v>
      </c>
      <c r="C5606" s="32" t="s">
        <v>352</v>
      </c>
      <c r="D5606" t="s">
        <v>339</v>
      </c>
      <c r="E5606" t="s">
        <v>134</v>
      </c>
      <c r="F5606" t="s">
        <v>287</v>
      </c>
      <c r="G5606" t="s">
        <v>332</v>
      </c>
      <c r="H5606" t="s">
        <v>1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</row>
    <row r="5607" spans="1:37">
      <c r="A5607" s="32" t="str">
        <f t="shared" si="87"/>
        <v>Goods covered by EC Reg 1236/2005 and goods rated for Military use and goods rated for Non-military useJarvis IslandsTemporarya</v>
      </c>
      <c r="B5607" s="32" t="str">
        <f>VLOOKUP(D5607,Lookup!$A:$B,2,FALSE)</f>
        <v>Goods covered by EC Reg 1236/2005 and goods rated for Military use and goods rated for Non-military use</v>
      </c>
      <c r="C5607" s="32" t="s">
        <v>352</v>
      </c>
      <c r="D5607" t="s">
        <v>339</v>
      </c>
      <c r="E5607" t="s">
        <v>133</v>
      </c>
      <c r="F5607" t="s">
        <v>287</v>
      </c>
      <c r="G5607" t="s">
        <v>332</v>
      </c>
      <c r="H5607" t="s">
        <v>1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</row>
    <row r="5608" spans="1:37">
      <c r="A5608" s="32" t="str">
        <f t="shared" si="87"/>
        <v>Goods covered by EC Reg 1236/2005 and goods rated for Military use and goods rated for Non-military useJohnston IslandsTemporarya</v>
      </c>
      <c r="B5608" s="32" t="str">
        <f>VLOOKUP(D5608,Lookup!$A:$B,2,FALSE)</f>
        <v>Goods covered by EC Reg 1236/2005 and goods rated for Military use and goods rated for Non-military use</v>
      </c>
      <c r="C5608" s="32" t="s">
        <v>352</v>
      </c>
      <c r="D5608" t="s">
        <v>339</v>
      </c>
      <c r="E5608" t="s">
        <v>132</v>
      </c>
      <c r="F5608" t="s">
        <v>287</v>
      </c>
      <c r="G5608" t="s">
        <v>332</v>
      </c>
      <c r="H5608" t="s">
        <v>1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</row>
    <row r="5609" spans="1:37">
      <c r="A5609" s="32" t="str">
        <f t="shared" si="87"/>
        <v>Goods covered by EC Reg 1236/2005 and goods rated for Military use and goods rated for Non-military useJordanTemporarya</v>
      </c>
      <c r="B5609" s="32" t="str">
        <f>VLOOKUP(D5609,Lookup!$A:$B,2,FALSE)</f>
        <v>Goods covered by EC Reg 1236/2005 and goods rated for Military use and goods rated for Non-military use</v>
      </c>
      <c r="C5609" s="32" t="s">
        <v>352</v>
      </c>
      <c r="D5609" t="s">
        <v>339</v>
      </c>
      <c r="E5609" t="s">
        <v>131</v>
      </c>
      <c r="F5609" t="s">
        <v>287</v>
      </c>
      <c r="G5609" t="s">
        <v>332</v>
      </c>
      <c r="H5609" t="s">
        <v>1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</row>
    <row r="5610" spans="1:37">
      <c r="A5610" s="32" t="str">
        <f t="shared" si="87"/>
        <v>Goods covered by EC Reg 1236/2005 and goods rated for Military use and goods rated for Non-military useKazakhstanTemporarya</v>
      </c>
      <c r="B5610" s="32" t="str">
        <f>VLOOKUP(D5610,Lookup!$A:$B,2,FALSE)</f>
        <v>Goods covered by EC Reg 1236/2005 and goods rated for Military use and goods rated for Non-military use</v>
      </c>
      <c r="C5610" s="32" t="s">
        <v>352</v>
      </c>
      <c r="D5610" t="s">
        <v>339</v>
      </c>
      <c r="E5610" t="s">
        <v>130</v>
      </c>
      <c r="F5610" t="s">
        <v>287</v>
      </c>
      <c r="G5610" t="s">
        <v>332</v>
      </c>
      <c r="H5610" t="s">
        <v>1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</row>
    <row r="5611" spans="1:37">
      <c r="A5611" s="32" t="str">
        <f t="shared" si="87"/>
        <v>Goods covered by EC Reg 1236/2005 and goods rated for Military use and goods rated for Non-military useKenyaTemporarya</v>
      </c>
      <c r="B5611" s="32" t="str">
        <f>VLOOKUP(D5611,Lookup!$A:$B,2,FALSE)</f>
        <v>Goods covered by EC Reg 1236/2005 and goods rated for Military use and goods rated for Non-military use</v>
      </c>
      <c r="C5611" s="32" t="s">
        <v>352</v>
      </c>
      <c r="D5611" t="s">
        <v>339</v>
      </c>
      <c r="E5611" t="s">
        <v>129</v>
      </c>
      <c r="F5611" t="s">
        <v>287</v>
      </c>
      <c r="G5611" t="s">
        <v>332</v>
      </c>
      <c r="H5611" t="s">
        <v>1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</row>
    <row r="5612" spans="1:37">
      <c r="A5612" s="32" t="str">
        <f t="shared" si="87"/>
        <v>Goods covered by EC Reg 1236/2005 and goods rated for Military use and goods rated for Non-military useKingman ReefTemporarya</v>
      </c>
      <c r="B5612" s="32" t="str">
        <f>VLOOKUP(D5612,Lookup!$A:$B,2,FALSE)</f>
        <v>Goods covered by EC Reg 1236/2005 and goods rated for Military use and goods rated for Non-military use</v>
      </c>
      <c r="C5612" s="32" t="s">
        <v>352</v>
      </c>
      <c r="D5612" t="s">
        <v>339</v>
      </c>
      <c r="E5612" t="s">
        <v>128</v>
      </c>
      <c r="F5612" t="s">
        <v>287</v>
      </c>
      <c r="G5612" t="s">
        <v>332</v>
      </c>
      <c r="H5612" t="s">
        <v>1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</row>
    <row r="5613" spans="1:37">
      <c r="A5613" s="32" t="str">
        <f t="shared" si="87"/>
        <v>Goods covered by EC Reg 1236/2005 and goods rated for Military use and goods rated for Non-military useKiribatiTemporarya</v>
      </c>
      <c r="B5613" s="32" t="str">
        <f>VLOOKUP(D5613,Lookup!$A:$B,2,FALSE)</f>
        <v>Goods covered by EC Reg 1236/2005 and goods rated for Military use and goods rated for Non-military use</v>
      </c>
      <c r="C5613" s="32" t="s">
        <v>352</v>
      </c>
      <c r="D5613" t="s">
        <v>339</v>
      </c>
      <c r="E5613" t="s">
        <v>127</v>
      </c>
      <c r="F5613" t="s">
        <v>287</v>
      </c>
      <c r="G5613" t="s">
        <v>332</v>
      </c>
      <c r="H5613" t="s">
        <v>1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</row>
    <row r="5614" spans="1:37">
      <c r="A5614" s="32" t="str">
        <f t="shared" si="87"/>
        <v>Goods covered by EC Reg 1236/2005 and goods rated for Military use and goods rated for Non-military useNorth KoreaTemporarya</v>
      </c>
      <c r="B5614" s="32" t="str">
        <f>VLOOKUP(D5614,Lookup!$A:$B,2,FALSE)</f>
        <v>Goods covered by EC Reg 1236/2005 and goods rated for Military use and goods rated for Non-military use</v>
      </c>
      <c r="C5614" s="32" t="s">
        <v>352</v>
      </c>
      <c r="D5614" t="s">
        <v>339</v>
      </c>
      <c r="E5614" t="s">
        <v>345</v>
      </c>
      <c r="F5614" t="s">
        <v>287</v>
      </c>
      <c r="G5614" t="s">
        <v>332</v>
      </c>
      <c r="H5614" t="s">
        <v>1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</row>
    <row r="5615" spans="1:37">
      <c r="A5615" s="32" t="str">
        <f t="shared" si="87"/>
        <v>Goods covered by EC Reg 1236/2005 and goods rated for Military use and goods rated for Non-military useSouth KoreaTemporarya</v>
      </c>
      <c r="B5615" s="32" t="str">
        <f>VLOOKUP(D5615,Lookup!$A:$B,2,FALSE)</f>
        <v>Goods covered by EC Reg 1236/2005 and goods rated for Military use and goods rated for Non-military use</v>
      </c>
      <c r="C5615" s="32" t="s">
        <v>352</v>
      </c>
      <c r="D5615" t="s">
        <v>339</v>
      </c>
      <c r="E5615" t="s">
        <v>342</v>
      </c>
      <c r="F5615" t="s">
        <v>287</v>
      </c>
      <c r="G5615" t="s">
        <v>332</v>
      </c>
      <c r="H5615" t="s">
        <v>1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</row>
    <row r="5616" spans="1:37">
      <c r="A5616" s="32" t="str">
        <f t="shared" si="87"/>
        <v>Goods covered by EC Reg 1236/2005 and goods rated for Military use and goods rated for Non-military useKosovoTemporarya</v>
      </c>
      <c r="B5616" s="32" t="str">
        <f>VLOOKUP(D5616,Lookup!$A:$B,2,FALSE)</f>
        <v>Goods covered by EC Reg 1236/2005 and goods rated for Military use and goods rated for Non-military use</v>
      </c>
      <c r="C5616" s="32" t="s">
        <v>352</v>
      </c>
      <c r="D5616" t="s">
        <v>339</v>
      </c>
      <c r="E5616" t="s">
        <v>126</v>
      </c>
      <c r="F5616" t="s">
        <v>287</v>
      </c>
      <c r="G5616" t="s">
        <v>332</v>
      </c>
      <c r="H5616" t="s">
        <v>1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</row>
    <row r="5617" spans="1:37">
      <c r="A5617" s="32" t="str">
        <f t="shared" si="87"/>
        <v>Goods covered by EC Reg 1236/2005 and goods rated for Military use and goods rated for Non-military useKuwaitTemporarya</v>
      </c>
      <c r="B5617" s="32" t="str">
        <f>VLOOKUP(D5617,Lookup!$A:$B,2,FALSE)</f>
        <v>Goods covered by EC Reg 1236/2005 and goods rated for Military use and goods rated for Non-military use</v>
      </c>
      <c r="C5617" s="32" t="s">
        <v>352</v>
      </c>
      <c r="D5617" t="s">
        <v>339</v>
      </c>
      <c r="E5617" t="s">
        <v>125</v>
      </c>
      <c r="F5617" t="s">
        <v>287</v>
      </c>
      <c r="G5617" t="s">
        <v>332</v>
      </c>
      <c r="H5617" t="s">
        <v>1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</row>
    <row r="5618" spans="1:37">
      <c r="A5618" s="32" t="str">
        <f t="shared" si="87"/>
        <v>Goods covered by EC Reg 1236/2005 and goods rated for Military use and goods rated for Non-military useKyrgyzstanTemporarya</v>
      </c>
      <c r="B5618" s="32" t="str">
        <f>VLOOKUP(D5618,Lookup!$A:$B,2,FALSE)</f>
        <v>Goods covered by EC Reg 1236/2005 and goods rated for Military use and goods rated for Non-military use</v>
      </c>
      <c r="C5618" s="32" t="s">
        <v>352</v>
      </c>
      <c r="D5618" t="s">
        <v>339</v>
      </c>
      <c r="E5618" t="s">
        <v>124</v>
      </c>
      <c r="F5618" t="s">
        <v>287</v>
      </c>
      <c r="G5618" t="s">
        <v>332</v>
      </c>
      <c r="H5618" t="s">
        <v>1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</row>
    <row r="5619" spans="1:37">
      <c r="A5619" s="32" t="str">
        <f t="shared" si="87"/>
        <v>Goods covered by EC Reg 1236/2005 and goods rated for Military use and goods rated for Non-military useLaosTemporarya</v>
      </c>
      <c r="B5619" s="32" t="str">
        <f>VLOOKUP(D5619,Lookup!$A:$B,2,FALSE)</f>
        <v>Goods covered by EC Reg 1236/2005 and goods rated for Military use and goods rated for Non-military use</v>
      </c>
      <c r="C5619" s="32" t="s">
        <v>352</v>
      </c>
      <c r="D5619" t="s">
        <v>339</v>
      </c>
      <c r="E5619" t="s">
        <v>123</v>
      </c>
      <c r="F5619" t="s">
        <v>287</v>
      </c>
      <c r="G5619" t="s">
        <v>332</v>
      </c>
      <c r="H5619" t="s">
        <v>1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</row>
    <row r="5620" spans="1:37">
      <c r="A5620" s="32" t="str">
        <f t="shared" si="87"/>
        <v>Goods covered by EC Reg 1236/2005 and goods rated for Military use and goods rated for Non-military useLatviaTemporarya</v>
      </c>
      <c r="B5620" s="32" t="str">
        <f>VLOOKUP(D5620,Lookup!$A:$B,2,FALSE)</f>
        <v>Goods covered by EC Reg 1236/2005 and goods rated for Military use and goods rated for Non-military use</v>
      </c>
      <c r="C5620" s="32" t="s">
        <v>352</v>
      </c>
      <c r="D5620" t="s">
        <v>339</v>
      </c>
      <c r="E5620" t="s">
        <v>122</v>
      </c>
      <c r="F5620" t="s">
        <v>287</v>
      </c>
      <c r="G5620" t="s">
        <v>332</v>
      </c>
      <c r="H5620" t="s">
        <v>1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</row>
    <row r="5621" spans="1:37">
      <c r="A5621" s="32" t="str">
        <f t="shared" si="87"/>
        <v>Goods covered by EC Reg 1236/2005 and goods rated for Military use and goods rated for Non-military useLebanonTemporarya</v>
      </c>
      <c r="B5621" s="32" t="str">
        <f>VLOOKUP(D5621,Lookup!$A:$B,2,FALSE)</f>
        <v>Goods covered by EC Reg 1236/2005 and goods rated for Military use and goods rated for Non-military use</v>
      </c>
      <c r="C5621" s="32" t="s">
        <v>352</v>
      </c>
      <c r="D5621" t="s">
        <v>339</v>
      </c>
      <c r="E5621" t="s">
        <v>121</v>
      </c>
      <c r="F5621" t="s">
        <v>287</v>
      </c>
      <c r="G5621" t="s">
        <v>332</v>
      </c>
      <c r="H5621" t="s">
        <v>1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</row>
    <row r="5622" spans="1:37">
      <c r="A5622" s="32" t="str">
        <f t="shared" si="87"/>
        <v>Goods covered by EC Reg 1236/2005 and goods rated for Military use and goods rated for Non-military useLesothoTemporarya</v>
      </c>
      <c r="B5622" s="32" t="str">
        <f>VLOOKUP(D5622,Lookup!$A:$B,2,FALSE)</f>
        <v>Goods covered by EC Reg 1236/2005 and goods rated for Military use and goods rated for Non-military use</v>
      </c>
      <c r="C5622" s="32" t="s">
        <v>352</v>
      </c>
      <c r="D5622" t="s">
        <v>339</v>
      </c>
      <c r="E5622" t="s">
        <v>120</v>
      </c>
      <c r="F5622" t="s">
        <v>287</v>
      </c>
      <c r="G5622" t="s">
        <v>332</v>
      </c>
      <c r="H5622" t="s">
        <v>1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</row>
    <row r="5623" spans="1:37">
      <c r="A5623" s="32" t="str">
        <f t="shared" si="87"/>
        <v>Goods covered by EC Reg 1236/2005 and goods rated for Military use and goods rated for Non-military useLiberiaTemporarya</v>
      </c>
      <c r="B5623" s="32" t="str">
        <f>VLOOKUP(D5623,Lookup!$A:$B,2,FALSE)</f>
        <v>Goods covered by EC Reg 1236/2005 and goods rated for Military use and goods rated for Non-military use</v>
      </c>
      <c r="C5623" s="32" t="s">
        <v>352</v>
      </c>
      <c r="D5623" t="s">
        <v>339</v>
      </c>
      <c r="E5623" t="s">
        <v>119</v>
      </c>
      <c r="F5623" t="s">
        <v>287</v>
      </c>
      <c r="G5623" t="s">
        <v>332</v>
      </c>
      <c r="H5623" t="s">
        <v>1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</row>
    <row r="5624" spans="1:37">
      <c r="A5624" s="32" t="str">
        <f t="shared" si="87"/>
        <v>Goods covered by EC Reg 1236/2005 and goods rated for Military use and goods rated for Non-military useLibyaTemporarya</v>
      </c>
      <c r="B5624" s="32" t="str">
        <f>VLOOKUP(D5624,Lookup!$A:$B,2,FALSE)</f>
        <v>Goods covered by EC Reg 1236/2005 and goods rated for Military use and goods rated for Non-military use</v>
      </c>
      <c r="C5624" s="32" t="s">
        <v>352</v>
      </c>
      <c r="D5624" t="s">
        <v>339</v>
      </c>
      <c r="E5624" t="s">
        <v>118</v>
      </c>
      <c r="F5624" t="s">
        <v>287</v>
      </c>
      <c r="G5624" t="s">
        <v>332</v>
      </c>
      <c r="H5624" t="s">
        <v>1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</row>
    <row r="5625" spans="1:37">
      <c r="A5625" s="32" t="str">
        <f t="shared" si="87"/>
        <v>Goods covered by EC Reg 1236/2005 and goods rated for Military use and goods rated for Non-military useLiechtensteinTemporarya</v>
      </c>
      <c r="B5625" s="32" t="str">
        <f>VLOOKUP(D5625,Lookup!$A:$B,2,FALSE)</f>
        <v>Goods covered by EC Reg 1236/2005 and goods rated for Military use and goods rated for Non-military use</v>
      </c>
      <c r="C5625" s="32" t="s">
        <v>352</v>
      </c>
      <c r="D5625" t="s">
        <v>339</v>
      </c>
      <c r="E5625" t="s">
        <v>117</v>
      </c>
      <c r="F5625" t="s">
        <v>287</v>
      </c>
      <c r="G5625" t="s">
        <v>332</v>
      </c>
      <c r="H5625" t="s">
        <v>1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</row>
    <row r="5626" spans="1:37">
      <c r="A5626" s="32" t="str">
        <f t="shared" si="87"/>
        <v>Goods covered by EC Reg 1236/2005 and goods rated for Military use and goods rated for Non-military useLithuaniaTemporarya</v>
      </c>
      <c r="B5626" s="32" t="str">
        <f>VLOOKUP(D5626,Lookup!$A:$B,2,FALSE)</f>
        <v>Goods covered by EC Reg 1236/2005 and goods rated for Military use and goods rated for Non-military use</v>
      </c>
      <c r="C5626" s="32" t="s">
        <v>352</v>
      </c>
      <c r="D5626" t="s">
        <v>339</v>
      </c>
      <c r="E5626" t="s">
        <v>116</v>
      </c>
      <c r="F5626" t="s">
        <v>287</v>
      </c>
      <c r="G5626" t="s">
        <v>332</v>
      </c>
      <c r="H5626" t="s">
        <v>1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</row>
    <row r="5627" spans="1:37">
      <c r="A5627" s="32" t="str">
        <f t="shared" si="87"/>
        <v>Goods covered by EC Reg 1236/2005 and goods rated for Military use and goods rated for Non-military useLuxembourgTemporarya</v>
      </c>
      <c r="B5627" s="32" t="str">
        <f>VLOOKUP(D5627,Lookup!$A:$B,2,FALSE)</f>
        <v>Goods covered by EC Reg 1236/2005 and goods rated for Military use and goods rated for Non-military use</v>
      </c>
      <c r="C5627" s="32" t="s">
        <v>352</v>
      </c>
      <c r="D5627" t="s">
        <v>339</v>
      </c>
      <c r="E5627" t="s">
        <v>115</v>
      </c>
      <c r="F5627" t="s">
        <v>287</v>
      </c>
      <c r="G5627" t="s">
        <v>332</v>
      </c>
      <c r="H5627" t="s">
        <v>1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</row>
    <row r="5628" spans="1:37">
      <c r="A5628" s="32" t="str">
        <f t="shared" si="87"/>
        <v>Goods covered by EC Reg 1236/2005 and goods rated for Military use and goods rated for Non-military useMacaoTemporarya</v>
      </c>
      <c r="B5628" s="32" t="str">
        <f>VLOOKUP(D5628,Lookup!$A:$B,2,FALSE)</f>
        <v>Goods covered by EC Reg 1236/2005 and goods rated for Military use and goods rated for Non-military use</v>
      </c>
      <c r="C5628" s="32" t="s">
        <v>352</v>
      </c>
      <c r="D5628" t="s">
        <v>339</v>
      </c>
      <c r="E5628" t="s">
        <v>114</v>
      </c>
      <c r="F5628" t="s">
        <v>287</v>
      </c>
      <c r="G5628" t="s">
        <v>332</v>
      </c>
      <c r="H5628" t="s">
        <v>1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</row>
    <row r="5629" spans="1:37">
      <c r="A5629" s="32" t="str">
        <f t="shared" si="87"/>
        <v>Goods covered by EC Reg 1236/2005 and goods rated for Military use and goods rated for Non-military useMacedoniaTemporarya</v>
      </c>
      <c r="B5629" s="32" t="str">
        <f>VLOOKUP(D5629,Lookup!$A:$B,2,FALSE)</f>
        <v>Goods covered by EC Reg 1236/2005 and goods rated for Military use and goods rated for Non-military use</v>
      </c>
      <c r="C5629" s="32" t="s">
        <v>352</v>
      </c>
      <c r="D5629" t="s">
        <v>339</v>
      </c>
      <c r="E5629" t="s">
        <v>113</v>
      </c>
      <c r="F5629" t="s">
        <v>287</v>
      </c>
      <c r="G5629" t="s">
        <v>332</v>
      </c>
      <c r="H5629" t="s">
        <v>1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</row>
    <row r="5630" spans="1:37">
      <c r="A5630" s="32" t="str">
        <f t="shared" si="87"/>
        <v>Goods covered by EC Reg 1236/2005 and goods rated for Military use and goods rated for Non-military useMadagascarTemporarya</v>
      </c>
      <c r="B5630" s="32" t="str">
        <f>VLOOKUP(D5630,Lookup!$A:$B,2,FALSE)</f>
        <v>Goods covered by EC Reg 1236/2005 and goods rated for Military use and goods rated for Non-military use</v>
      </c>
      <c r="C5630" s="32" t="s">
        <v>352</v>
      </c>
      <c r="D5630" t="s">
        <v>339</v>
      </c>
      <c r="E5630" t="s">
        <v>112</v>
      </c>
      <c r="F5630" t="s">
        <v>287</v>
      </c>
      <c r="G5630" t="s">
        <v>332</v>
      </c>
      <c r="H5630" t="s">
        <v>1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</row>
    <row r="5631" spans="1:37">
      <c r="A5631" s="32" t="str">
        <f t="shared" si="87"/>
        <v>Goods covered by EC Reg 1236/2005 and goods rated for Military use and goods rated for Non-military useMalawiTemporarya</v>
      </c>
      <c r="B5631" s="32" t="str">
        <f>VLOOKUP(D5631,Lookup!$A:$B,2,FALSE)</f>
        <v>Goods covered by EC Reg 1236/2005 and goods rated for Military use and goods rated for Non-military use</v>
      </c>
      <c r="C5631" s="32" t="s">
        <v>352</v>
      </c>
      <c r="D5631" t="s">
        <v>339</v>
      </c>
      <c r="E5631" t="s">
        <v>111</v>
      </c>
      <c r="F5631" t="s">
        <v>287</v>
      </c>
      <c r="G5631" t="s">
        <v>332</v>
      </c>
      <c r="H5631" t="s">
        <v>1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</row>
    <row r="5632" spans="1:37">
      <c r="A5632" s="32" t="str">
        <f t="shared" ref="A5632:A5695" si="88">CONCATENATE(B5632,E5632,F5632,H5632)</f>
        <v>Goods covered by EC Reg 1236/2005 and goods rated for Military use and goods rated for Non-military useMalaysiaTemporarya</v>
      </c>
      <c r="B5632" s="32" t="str">
        <f>VLOOKUP(D5632,Lookup!$A:$B,2,FALSE)</f>
        <v>Goods covered by EC Reg 1236/2005 and goods rated for Military use and goods rated for Non-military use</v>
      </c>
      <c r="C5632" s="32" t="s">
        <v>352</v>
      </c>
      <c r="D5632" t="s">
        <v>339</v>
      </c>
      <c r="E5632" t="s">
        <v>110</v>
      </c>
      <c r="F5632" t="s">
        <v>287</v>
      </c>
      <c r="G5632" t="s">
        <v>332</v>
      </c>
      <c r="H5632" t="s">
        <v>1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</row>
    <row r="5633" spans="1:37">
      <c r="A5633" s="32" t="str">
        <f t="shared" si="88"/>
        <v>Goods covered by EC Reg 1236/2005 and goods rated for Military use and goods rated for Non-military useMaldivesTemporarya</v>
      </c>
      <c r="B5633" s="32" t="str">
        <f>VLOOKUP(D5633,Lookup!$A:$B,2,FALSE)</f>
        <v>Goods covered by EC Reg 1236/2005 and goods rated for Military use and goods rated for Non-military use</v>
      </c>
      <c r="C5633" s="32" t="s">
        <v>352</v>
      </c>
      <c r="D5633" t="s">
        <v>339</v>
      </c>
      <c r="E5633" t="s">
        <v>109</v>
      </c>
      <c r="F5633" t="s">
        <v>287</v>
      </c>
      <c r="G5633" t="s">
        <v>332</v>
      </c>
      <c r="H5633" t="s">
        <v>1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</row>
    <row r="5634" spans="1:37">
      <c r="A5634" s="32" t="str">
        <f t="shared" si="88"/>
        <v>Goods covered by EC Reg 1236/2005 and goods rated for Military use and goods rated for Non-military useMaliTemporarya</v>
      </c>
      <c r="B5634" s="32" t="str">
        <f>VLOOKUP(D5634,Lookup!$A:$B,2,FALSE)</f>
        <v>Goods covered by EC Reg 1236/2005 and goods rated for Military use and goods rated for Non-military use</v>
      </c>
      <c r="C5634" s="32" t="s">
        <v>352</v>
      </c>
      <c r="D5634" t="s">
        <v>339</v>
      </c>
      <c r="E5634" t="s">
        <v>108</v>
      </c>
      <c r="F5634" t="s">
        <v>287</v>
      </c>
      <c r="G5634" t="s">
        <v>332</v>
      </c>
      <c r="H5634" t="s">
        <v>1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</row>
    <row r="5635" spans="1:37">
      <c r="A5635" s="32" t="str">
        <f t="shared" si="88"/>
        <v>Goods covered by EC Reg 1236/2005 and goods rated for Military use and goods rated for Non-military useMaltaTemporarya</v>
      </c>
      <c r="B5635" s="32" t="str">
        <f>VLOOKUP(D5635,Lookup!$A:$B,2,FALSE)</f>
        <v>Goods covered by EC Reg 1236/2005 and goods rated for Military use and goods rated for Non-military use</v>
      </c>
      <c r="C5635" s="32" t="s">
        <v>352</v>
      </c>
      <c r="D5635" t="s">
        <v>339</v>
      </c>
      <c r="E5635" t="s">
        <v>107</v>
      </c>
      <c r="F5635" t="s">
        <v>287</v>
      </c>
      <c r="G5635" t="s">
        <v>332</v>
      </c>
      <c r="H5635" t="s">
        <v>1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</row>
    <row r="5636" spans="1:37">
      <c r="A5636" s="32" t="str">
        <f t="shared" si="88"/>
        <v>Goods covered by EC Reg 1236/2005 and goods rated for Military use and goods rated for Non-military useMarshall IslandsTemporarya</v>
      </c>
      <c r="B5636" s="32" t="str">
        <f>VLOOKUP(D5636,Lookup!$A:$B,2,FALSE)</f>
        <v>Goods covered by EC Reg 1236/2005 and goods rated for Military use and goods rated for Non-military use</v>
      </c>
      <c r="C5636" s="32" t="s">
        <v>352</v>
      </c>
      <c r="D5636" t="s">
        <v>339</v>
      </c>
      <c r="E5636" t="s">
        <v>106</v>
      </c>
      <c r="F5636" t="s">
        <v>287</v>
      </c>
      <c r="G5636" t="s">
        <v>332</v>
      </c>
      <c r="H5636" t="s">
        <v>1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</row>
    <row r="5637" spans="1:37">
      <c r="A5637" s="32" t="str">
        <f t="shared" si="88"/>
        <v>Goods covered by EC Reg 1236/2005 and goods rated for Military use and goods rated for Non-military useMauritaniaTemporarya</v>
      </c>
      <c r="B5637" s="32" t="str">
        <f>VLOOKUP(D5637,Lookup!$A:$B,2,FALSE)</f>
        <v>Goods covered by EC Reg 1236/2005 and goods rated for Military use and goods rated for Non-military use</v>
      </c>
      <c r="C5637" s="32" t="s">
        <v>352</v>
      </c>
      <c r="D5637" t="s">
        <v>339</v>
      </c>
      <c r="E5637" t="s">
        <v>105</v>
      </c>
      <c r="F5637" t="s">
        <v>287</v>
      </c>
      <c r="G5637" t="s">
        <v>332</v>
      </c>
      <c r="H5637" t="s">
        <v>1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</row>
    <row r="5638" spans="1:37">
      <c r="A5638" s="32" t="str">
        <f t="shared" si="88"/>
        <v>Goods covered by EC Reg 1236/2005 and goods rated for Military use and goods rated for Non-military useMauritiusTemporarya</v>
      </c>
      <c r="B5638" s="32" t="str">
        <f>VLOOKUP(D5638,Lookup!$A:$B,2,FALSE)</f>
        <v>Goods covered by EC Reg 1236/2005 and goods rated for Military use and goods rated for Non-military use</v>
      </c>
      <c r="C5638" s="32" t="s">
        <v>352</v>
      </c>
      <c r="D5638" t="s">
        <v>339</v>
      </c>
      <c r="E5638" t="s">
        <v>104</v>
      </c>
      <c r="F5638" t="s">
        <v>287</v>
      </c>
      <c r="G5638" t="s">
        <v>332</v>
      </c>
      <c r="H5638" t="s">
        <v>1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</row>
    <row r="5639" spans="1:37">
      <c r="A5639" s="32" t="str">
        <f t="shared" si="88"/>
        <v>Goods covered by EC Reg 1236/2005 and goods rated for Military use and goods rated for Non-military useMayotte (Grand Terre and Pamanzi)Temporarya</v>
      </c>
      <c r="B5639" s="32" t="str">
        <f>VLOOKUP(D5639,Lookup!$A:$B,2,FALSE)</f>
        <v>Goods covered by EC Reg 1236/2005 and goods rated for Military use and goods rated for Non-military use</v>
      </c>
      <c r="C5639" s="32" t="s">
        <v>352</v>
      </c>
      <c r="D5639" t="s">
        <v>339</v>
      </c>
      <c r="E5639" t="s">
        <v>103</v>
      </c>
      <c r="F5639" t="s">
        <v>287</v>
      </c>
      <c r="G5639" t="s">
        <v>332</v>
      </c>
      <c r="H5639" t="s">
        <v>1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</row>
    <row r="5640" spans="1:37">
      <c r="A5640" s="32" t="str">
        <f t="shared" si="88"/>
        <v>Goods covered by EC Reg 1236/2005 and goods rated for Military use and goods rated for Non-military useMexicoTemporarya</v>
      </c>
      <c r="B5640" s="32" t="str">
        <f>VLOOKUP(D5640,Lookup!$A:$B,2,FALSE)</f>
        <v>Goods covered by EC Reg 1236/2005 and goods rated for Military use and goods rated for Non-military use</v>
      </c>
      <c r="C5640" s="32" t="s">
        <v>352</v>
      </c>
      <c r="D5640" t="s">
        <v>339</v>
      </c>
      <c r="E5640" t="s">
        <v>102</v>
      </c>
      <c r="F5640" t="s">
        <v>287</v>
      </c>
      <c r="G5640" t="s">
        <v>332</v>
      </c>
      <c r="H5640" t="s">
        <v>1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</row>
    <row r="5641" spans="1:37">
      <c r="A5641" s="32" t="str">
        <f t="shared" si="88"/>
        <v>Goods covered by EC Reg 1236/2005 and goods rated for Military use and goods rated for Non-military useMicronesiaTemporarya</v>
      </c>
      <c r="B5641" s="32" t="str">
        <f>VLOOKUP(D5641,Lookup!$A:$B,2,FALSE)</f>
        <v>Goods covered by EC Reg 1236/2005 and goods rated for Military use and goods rated for Non-military use</v>
      </c>
      <c r="C5641" s="32" t="s">
        <v>352</v>
      </c>
      <c r="D5641" t="s">
        <v>339</v>
      </c>
      <c r="E5641" t="s">
        <v>101</v>
      </c>
      <c r="F5641" t="s">
        <v>287</v>
      </c>
      <c r="G5641" t="s">
        <v>332</v>
      </c>
      <c r="H5641" t="s">
        <v>1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</row>
    <row r="5642" spans="1:37">
      <c r="A5642" s="32" t="str">
        <f t="shared" si="88"/>
        <v>Goods covered by EC Reg 1236/2005 and goods rated for Military use and goods rated for Non-military useMidway IslandTemporarya</v>
      </c>
      <c r="B5642" s="32" t="str">
        <f>VLOOKUP(D5642,Lookup!$A:$B,2,FALSE)</f>
        <v>Goods covered by EC Reg 1236/2005 and goods rated for Military use and goods rated for Non-military use</v>
      </c>
      <c r="C5642" s="32" t="s">
        <v>352</v>
      </c>
      <c r="D5642" t="s">
        <v>339</v>
      </c>
      <c r="E5642" t="s">
        <v>100</v>
      </c>
      <c r="F5642" t="s">
        <v>287</v>
      </c>
      <c r="G5642" t="s">
        <v>332</v>
      </c>
      <c r="H5642" t="s">
        <v>1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</row>
    <row r="5643" spans="1:37">
      <c r="A5643" s="32" t="str">
        <f t="shared" si="88"/>
        <v>Goods covered by EC Reg 1236/2005 and goods rated for Military use and goods rated for Non-military useRepublic of MoldovaTemporarya</v>
      </c>
      <c r="B5643" s="32" t="str">
        <f>VLOOKUP(D5643,Lookup!$A:$B,2,FALSE)</f>
        <v>Goods covered by EC Reg 1236/2005 and goods rated for Military use and goods rated for Non-military use</v>
      </c>
      <c r="C5643" s="32" t="s">
        <v>352</v>
      </c>
      <c r="D5643" t="s">
        <v>339</v>
      </c>
      <c r="E5643" t="s">
        <v>343</v>
      </c>
      <c r="F5643" t="s">
        <v>287</v>
      </c>
      <c r="G5643" t="s">
        <v>332</v>
      </c>
      <c r="H5643" t="s">
        <v>1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</row>
    <row r="5644" spans="1:37">
      <c r="A5644" s="32" t="str">
        <f t="shared" si="88"/>
        <v>Goods covered by EC Reg 1236/2005 and goods rated for Military use and goods rated for Non-military useMonacoTemporarya</v>
      </c>
      <c r="B5644" s="32" t="str">
        <f>VLOOKUP(D5644,Lookup!$A:$B,2,FALSE)</f>
        <v>Goods covered by EC Reg 1236/2005 and goods rated for Military use and goods rated for Non-military use</v>
      </c>
      <c r="C5644" s="32" t="s">
        <v>352</v>
      </c>
      <c r="D5644" t="s">
        <v>339</v>
      </c>
      <c r="E5644" t="s">
        <v>99</v>
      </c>
      <c r="F5644" t="s">
        <v>287</v>
      </c>
      <c r="G5644" t="s">
        <v>332</v>
      </c>
      <c r="H5644" t="s">
        <v>1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</row>
    <row r="5645" spans="1:37">
      <c r="A5645" s="32" t="str">
        <f t="shared" si="88"/>
        <v>Goods covered by EC Reg 1236/2005 and goods rated for Military use and goods rated for Non-military useMongoliaTemporarya</v>
      </c>
      <c r="B5645" s="32" t="str">
        <f>VLOOKUP(D5645,Lookup!$A:$B,2,FALSE)</f>
        <v>Goods covered by EC Reg 1236/2005 and goods rated for Military use and goods rated for Non-military use</v>
      </c>
      <c r="C5645" s="32" t="s">
        <v>352</v>
      </c>
      <c r="D5645" t="s">
        <v>339</v>
      </c>
      <c r="E5645" t="s">
        <v>98</v>
      </c>
      <c r="F5645" t="s">
        <v>287</v>
      </c>
      <c r="G5645" t="s">
        <v>332</v>
      </c>
      <c r="H5645" t="s">
        <v>1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</row>
    <row r="5646" spans="1:37">
      <c r="A5646" s="32" t="str">
        <f t="shared" si="88"/>
        <v>Goods covered by EC Reg 1236/2005 and goods rated for Military use and goods rated for Non-military useMontenegroTemporarya</v>
      </c>
      <c r="B5646" s="32" t="str">
        <f>VLOOKUP(D5646,Lookup!$A:$B,2,FALSE)</f>
        <v>Goods covered by EC Reg 1236/2005 and goods rated for Military use and goods rated for Non-military use</v>
      </c>
      <c r="C5646" s="32" t="s">
        <v>352</v>
      </c>
      <c r="D5646" t="s">
        <v>339</v>
      </c>
      <c r="E5646" t="s">
        <v>97</v>
      </c>
      <c r="F5646" t="s">
        <v>287</v>
      </c>
      <c r="G5646" t="s">
        <v>332</v>
      </c>
      <c r="H5646" t="s">
        <v>1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</row>
    <row r="5647" spans="1:37">
      <c r="A5647" s="32" t="str">
        <f t="shared" si="88"/>
        <v>Goods covered by EC Reg 1236/2005 and goods rated for Military use and goods rated for Non-military useMontserratTemporarya</v>
      </c>
      <c r="B5647" s="32" t="str">
        <f>VLOOKUP(D5647,Lookup!$A:$B,2,FALSE)</f>
        <v>Goods covered by EC Reg 1236/2005 and goods rated for Military use and goods rated for Non-military use</v>
      </c>
      <c r="C5647" s="32" t="s">
        <v>352</v>
      </c>
      <c r="D5647" t="s">
        <v>339</v>
      </c>
      <c r="E5647" t="s">
        <v>96</v>
      </c>
      <c r="F5647" t="s">
        <v>287</v>
      </c>
      <c r="G5647" t="s">
        <v>332</v>
      </c>
      <c r="H5647" t="s">
        <v>1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</row>
    <row r="5648" spans="1:37">
      <c r="A5648" s="32" t="str">
        <f t="shared" si="88"/>
        <v>Goods covered by EC Reg 1236/2005 and goods rated for Military use and goods rated for Non-military useMoroccoTemporarya</v>
      </c>
      <c r="B5648" s="32" t="str">
        <f>VLOOKUP(D5648,Lookup!$A:$B,2,FALSE)</f>
        <v>Goods covered by EC Reg 1236/2005 and goods rated for Military use and goods rated for Non-military use</v>
      </c>
      <c r="C5648" s="32" t="s">
        <v>352</v>
      </c>
      <c r="D5648" t="s">
        <v>339</v>
      </c>
      <c r="E5648" t="s">
        <v>95</v>
      </c>
      <c r="F5648" t="s">
        <v>287</v>
      </c>
      <c r="G5648" t="s">
        <v>332</v>
      </c>
      <c r="H5648" t="s">
        <v>1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</row>
    <row r="5649" spans="1:37">
      <c r="A5649" s="32" t="str">
        <f t="shared" si="88"/>
        <v>Goods covered by EC Reg 1236/2005 and goods rated for Military use and goods rated for Non-military useMozambiqueTemporarya</v>
      </c>
      <c r="B5649" s="32" t="str">
        <f>VLOOKUP(D5649,Lookup!$A:$B,2,FALSE)</f>
        <v>Goods covered by EC Reg 1236/2005 and goods rated for Military use and goods rated for Non-military use</v>
      </c>
      <c r="C5649" s="32" t="s">
        <v>352</v>
      </c>
      <c r="D5649" t="s">
        <v>339</v>
      </c>
      <c r="E5649" t="s">
        <v>94</v>
      </c>
      <c r="F5649" t="s">
        <v>287</v>
      </c>
      <c r="G5649" t="s">
        <v>332</v>
      </c>
      <c r="H5649" t="s">
        <v>1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</row>
    <row r="5650" spans="1:37">
      <c r="A5650" s="32" t="str">
        <f t="shared" si="88"/>
        <v>Goods covered by EC Reg 1236/2005 and goods rated for Military use and goods rated for Non-military useNamibiaTemporarya</v>
      </c>
      <c r="B5650" s="32" t="str">
        <f>VLOOKUP(D5650,Lookup!$A:$B,2,FALSE)</f>
        <v>Goods covered by EC Reg 1236/2005 and goods rated for Military use and goods rated for Non-military use</v>
      </c>
      <c r="C5650" s="32" t="s">
        <v>352</v>
      </c>
      <c r="D5650" t="s">
        <v>339</v>
      </c>
      <c r="E5650" t="s">
        <v>93</v>
      </c>
      <c r="F5650" t="s">
        <v>287</v>
      </c>
      <c r="G5650" t="s">
        <v>332</v>
      </c>
      <c r="H5650" t="s">
        <v>1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</row>
    <row r="5651" spans="1:37">
      <c r="A5651" s="32" t="str">
        <f t="shared" si="88"/>
        <v>Goods covered by EC Reg 1236/2005 and goods rated for Military use and goods rated for Non-military useNauruTemporarya</v>
      </c>
      <c r="B5651" s="32" t="str">
        <f>VLOOKUP(D5651,Lookup!$A:$B,2,FALSE)</f>
        <v>Goods covered by EC Reg 1236/2005 and goods rated for Military use and goods rated for Non-military use</v>
      </c>
      <c r="C5651" s="32" t="s">
        <v>352</v>
      </c>
      <c r="D5651" t="s">
        <v>339</v>
      </c>
      <c r="E5651" t="s">
        <v>92</v>
      </c>
      <c r="F5651" t="s">
        <v>287</v>
      </c>
      <c r="G5651" t="s">
        <v>332</v>
      </c>
      <c r="H5651" t="s">
        <v>1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</row>
    <row r="5652" spans="1:37">
      <c r="A5652" s="32" t="str">
        <f t="shared" si="88"/>
        <v>Goods covered by EC Reg 1236/2005 and goods rated for Military use and goods rated for Non-military useNepalTemporarya</v>
      </c>
      <c r="B5652" s="32" t="str">
        <f>VLOOKUP(D5652,Lookup!$A:$B,2,FALSE)</f>
        <v>Goods covered by EC Reg 1236/2005 and goods rated for Military use and goods rated for Non-military use</v>
      </c>
      <c r="C5652" s="32" t="s">
        <v>352</v>
      </c>
      <c r="D5652" t="s">
        <v>339</v>
      </c>
      <c r="E5652" t="s">
        <v>91</v>
      </c>
      <c r="F5652" t="s">
        <v>287</v>
      </c>
      <c r="G5652" t="s">
        <v>332</v>
      </c>
      <c r="H5652" t="s">
        <v>1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</row>
    <row r="5653" spans="1:37">
      <c r="A5653" s="32" t="str">
        <f t="shared" si="88"/>
        <v>Goods covered by EC Reg 1236/2005 and goods rated for Military use and goods rated for Non-military useNetherlandsTemporarya</v>
      </c>
      <c r="B5653" s="32" t="str">
        <f>VLOOKUP(D5653,Lookup!$A:$B,2,FALSE)</f>
        <v>Goods covered by EC Reg 1236/2005 and goods rated for Military use and goods rated for Non-military use</v>
      </c>
      <c r="C5653" s="32" t="s">
        <v>352</v>
      </c>
      <c r="D5653" t="s">
        <v>339</v>
      </c>
      <c r="E5653" t="s">
        <v>90</v>
      </c>
      <c r="F5653" t="s">
        <v>287</v>
      </c>
      <c r="G5653" t="s">
        <v>332</v>
      </c>
      <c r="H5653" t="s">
        <v>1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</row>
    <row r="5654" spans="1:37">
      <c r="A5654" s="32" t="str">
        <f t="shared" si="88"/>
        <v>Goods covered by EC Reg 1236/2005 and goods rated for Military use and goods rated for Non-military useNetherlands AntillesTemporarya</v>
      </c>
      <c r="B5654" s="32" t="str">
        <f>VLOOKUP(D5654,Lookup!$A:$B,2,FALSE)</f>
        <v>Goods covered by EC Reg 1236/2005 and goods rated for Military use and goods rated for Non-military use</v>
      </c>
      <c r="C5654" s="32" t="s">
        <v>352</v>
      </c>
      <c r="D5654" t="s">
        <v>339</v>
      </c>
      <c r="E5654" t="s">
        <v>89</v>
      </c>
      <c r="F5654" t="s">
        <v>287</v>
      </c>
      <c r="G5654" t="s">
        <v>332</v>
      </c>
      <c r="H5654" t="s">
        <v>1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</row>
    <row r="5655" spans="1:37">
      <c r="A5655" s="32" t="str">
        <f t="shared" si="88"/>
        <v>Goods covered by EC Reg 1236/2005 and goods rated for Military use and goods rated for Non-military useNew ZealandTemporarya</v>
      </c>
      <c r="B5655" s="32" t="str">
        <f>VLOOKUP(D5655,Lookup!$A:$B,2,FALSE)</f>
        <v>Goods covered by EC Reg 1236/2005 and goods rated for Military use and goods rated for Non-military use</v>
      </c>
      <c r="C5655" s="32" t="s">
        <v>352</v>
      </c>
      <c r="D5655" t="s">
        <v>339</v>
      </c>
      <c r="E5655" t="s">
        <v>88</v>
      </c>
      <c r="F5655" t="s">
        <v>287</v>
      </c>
      <c r="G5655" t="s">
        <v>332</v>
      </c>
      <c r="H5655" t="s">
        <v>1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</row>
    <row r="5656" spans="1:37">
      <c r="A5656" s="32" t="str">
        <f t="shared" si="88"/>
        <v>Goods covered by EC Reg 1236/2005 and goods rated for Military use and goods rated for Non-military useNicaraguaTemporarya</v>
      </c>
      <c r="B5656" s="32" t="str">
        <f>VLOOKUP(D5656,Lookup!$A:$B,2,FALSE)</f>
        <v>Goods covered by EC Reg 1236/2005 and goods rated for Military use and goods rated for Non-military use</v>
      </c>
      <c r="C5656" s="32" t="s">
        <v>352</v>
      </c>
      <c r="D5656" t="s">
        <v>339</v>
      </c>
      <c r="E5656" t="s">
        <v>87</v>
      </c>
      <c r="F5656" t="s">
        <v>287</v>
      </c>
      <c r="G5656" t="s">
        <v>332</v>
      </c>
      <c r="H5656" t="s">
        <v>1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</row>
    <row r="5657" spans="1:37">
      <c r="A5657" s="32" t="str">
        <f t="shared" si="88"/>
        <v>Goods covered by EC Reg 1236/2005 and goods rated for Military use and goods rated for Non-military useNigerTemporarya</v>
      </c>
      <c r="B5657" s="32" t="str">
        <f>VLOOKUP(D5657,Lookup!$A:$B,2,FALSE)</f>
        <v>Goods covered by EC Reg 1236/2005 and goods rated for Military use and goods rated for Non-military use</v>
      </c>
      <c r="C5657" s="32" t="s">
        <v>352</v>
      </c>
      <c r="D5657" t="s">
        <v>339</v>
      </c>
      <c r="E5657" t="s">
        <v>86</v>
      </c>
      <c r="F5657" t="s">
        <v>287</v>
      </c>
      <c r="G5657" t="s">
        <v>332</v>
      </c>
      <c r="H5657" t="s">
        <v>1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</row>
    <row r="5658" spans="1:37">
      <c r="A5658" s="32" t="str">
        <f t="shared" si="88"/>
        <v>Goods covered by EC Reg 1236/2005 and goods rated for Military use and goods rated for Non-military useNigeriaTemporarya</v>
      </c>
      <c r="B5658" s="32" t="str">
        <f>VLOOKUP(D5658,Lookup!$A:$B,2,FALSE)</f>
        <v>Goods covered by EC Reg 1236/2005 and goods rated for Military use and goods rated for Non-military use</v>
      </c>
      <c r="C5658" s="32" t="s">
        <v>352</v>
      </c>
      <c r="D5658" t="s">
        <v>339</v>
      </c>
      <c r="E5658" t="s">
        <v>85</v>
      </c>
      <c r="F5658" t="s">
        <v>287</v>
      </c>
      <c r="G5658" t="s">
        <v>332</v>
      </c>
      <c r="H5658" t="s">
        <v>1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</row>
    <row r="5659" spans="1:37">
      <c r="A5659" s="32" t="str">
        <f t="shared" si="88"/>
        <v>Goods covered by EC Reg 1236/2005 and goods rated for Military use and goods rated for Non-military useNiueTemporarya</v>
      </c>
      <c r="B5659" s="32" t="str">
        <f>VLOOKUP(D5659,Lookup!$A:$B,2,FALSE)</f>
        <v>Goods covered by EC Reg 1236/2005 and goods rated for Military use and goods rated for Non-military use</v>
      </c>
      <c r="C5659" s="32" t="s">
        <v>352</v>
      </c>
      <c r="D5659" t="s">
        <v>339</v>
      </c>
      <c r="E5659" t="s">
        <v>84</v>
      </c>
      <c r="F5659" t="s">
        <v>287</v>
      </c>
      <c r="G5659" t="s">
        <v>332</v>
      </c>
      <c r="H5659" t="s">
        <v>1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</row>
    <row r="5660" spans="1:37">
      <c r="A5660" s="32" t="str">
        <f t="shared" si="88"/>
        <v>Goods covered by EC Reg 1236/2005 and goods rated for Military use and goods rated for Non-military useNorfolk IslandTemporarya</v>
      </c>
      <c r="B5660" s="32" t="str">
        <f>VLOOKUP(D5660,Lookup!$A:$B,2,FALSE)</f>
        <v>Goods covered by EC Reg 1236/2005 and goods rated for Military use and goods rated for Non-military use</v>
      </c>
      <c r="C5660" s="32" t="s">
        <v>352</v>
      </c>
      <c r="D5660" t="s">
        <v>339</v>
      </c>
      <c r="E5660" t="s">
        <v>83</v>
      </c>
      <c r="F5660" t="s">
        <v>287</v>
      </c>
      <c r="G5660" t="s">
        <v>332</v>
      </c>
      <c r="H5660" t="s">
        <v>1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</row>
    <row r="5661" spans="1:37">
      <c r="A5661" s="32" t="str">
        <f t="shared" si="88"/>
        <v>Goods covered by EC Reg 1236/2005 and goods rated for Military use and goods rated for Non-military useNorthern Marianas IslandsTemporarya</v>
      </c>
      <c r="B5661" s="32" t="str">
        <f>VLOOKUP(D5661,Lookup!$A:$B,2,FALSE)</f>
        <v>Goods covered by EC Reg 1236/2005 and goods rated for Military use and goods rated for Non-military use</v>
      </c>
      <c r="C5661" s="32" t="s">
        <v>352</v>
      </c>
      <c r="D5661" t="s">
        <v>339</v>
      </c>
      <c r="E5661" t="s">
        <v>82</v>
      </c>
      <c r="F5661" t="s">
        <v>287</v>
      </c>
      <c r="G5661" t="s">
        <v>332</v>
      </c>
      <c r="H5661" t="s">
        <v>1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</row>
    <row r="5662" spans="1:37">
      <c r="A5662" s="32" t="str">
        <f t="shared" si="88"/>
        <v>Goods covered by EC Reg 1236/2005 and goods rated for Military use and goods rated for Non-military useNorwayTemporarya</v>
      </c>
      <c r="B5662" s="32" t="str">
        <f>VLOOKUP(D5662,Lookup!$A:$B,2,FALSE)</f>
        <v>Goods covered by EC Reg 1236/2005 and goods rated for Military use and goods rated for Non-military use</v>
      </c>
      <c r="C5662" s="32" t="s">
        <v>352</v>
      </c>
      <c r="D5662" t="s">
        <v>339</v>
      </c>
      <c r="E5662" t="s">
        <v>81</v>
      </c>
      <c r="F5662" t="s">
        <v>287</v>
      </c>
      <c r="G5662" t="s">
        <v>332</v>
      </c>
      <c r="H5662" t="s">
        <v>1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</row>
    <row r="5663" spans="1:37">
      <c r="A5663" s="32" t="str">
        <f t="shared" si="88"/>
        <v>Goods covered by EC Reg 1236/2005 and goods rated for Military use and goods rated for Non-military useOmanTemporarya</v>
      </c>
      <c r="B5663" s="32" t="str">
        <f>VLOOKUP(D5663,Lookup!$A:$B,2,FALSE)</f>
        <v>Goods covered by EC Reg 1236/2005 and goods rated for Military use and goods rated for Non-military use</v>
      </c>
      <c r="C5663" s="32" t="s">
        <v>352</v>
      </c>
      <c r="D5663" t="s">
        <v>339</v>
      </c>
      <c r="E5663" t="s">
        <v>80</v>
      </c>
      <c r="F5663" t="s">
        <v>287</v>
      </c>
      <c r="G5663" t="s">
        <v>332</v>
      </c>
      <c r="H5663" t="s">
        <v>1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</row>
    <row r="5664" spans="1:37">
      <c r="A5664" s="32" t="str">
        <f t="shared" si="88"/>
        <v>Goods covered by EC Reg 1236/2005 and goods rated for Military use and goods rated for Non-military usePakistanTemporarya</v>
      </c>
      <c r="B5664" s="32" t="str">
        <f>VLOOKUP(D5664,Lookup!$A:$B,2,FALSE)</f>
        <v>Goods covered by EC Reg 1236/2005 and goods rated for Military use and goods rated for Non-military use</v>
      </c>
      <c r="C5664" s="32" t="s">
        <v>352</v>
      </c>
      <c r="D5664" t="s">
        <v>339</v>
      </c>
      <c r="E5664" t="s">
        <v>79</v>
      </c>
      <c r="F5664" t="s">
        <v>287</v>
      </c>
      <c r="G5664" t="s">
        <v>332</v>
      </c>
      <c r="H5664" t="s">
        <v>1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</row>
    <row r="5665" spans="1:37">
      <c r="A5665" s="32" t="str">
        <f t="shared" si="88"/>
        <v>Goods covered by EC Reg 1236/2005 and goods rated for Military use and goods rated for Non-military usePalauTemporarya</v>
      </c>
      <c r="B5665" s="32" t="str">
        <f>VLOOKUP(D5665,Lookup!$A:$B,2,FALSE)</f>
        <v>Goods covered by EC Reg 1236/2005 and goods rated for Military use and goods rated for Non-military use</v>
      </c>
      <c r="C5665" s="32" t="s">
        <v>352</v>
      </c>
      <c r="D5665" t="s">
        <v>339</v>
      </c>
      <c r="E5665" t="s">
        <v>78</v>
      </c>
      <c r="F5665" t="s">
        <v>287</v>
      </c>
      <c r="G5665" t="s">
        <v>332</v>
      </c>
      <c r="H5665" t="s">
        <v>1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</row>
    <row r="5666" spans="1:37">
      <c r="A5666" s="32" t="str">
        <f t="shared" si="88"/>
        <v>Goods covered by EC Reg 1236/2005 and goods rated for Military use and goods rated for Non-military usePanamaTemporarya</v>
      </c>
      <c r="B5666" s="32" t="str">
        <f>VLOOKUP(D5666,Lookup!$A:$B,2,FALSE)</f>
        <v>Goods covered by EC Reg 1236/2005 and goods rated for Military use and goods rated for Non-military use</v>
      </c>
      <c r="C5666" s="32" t="s">
        <v>352</v>
      </c>
      <c r="D5666" t="s">
        <v>339</v>
      </c>
      <c r="E5666" t="s">
        <v>77</v>
      </c>
      <c r="F5666" t="s">
        <v>287</v>
      </c>
      <c r="G5666" t="s">
        <v>332</v>
      </c>
      <c r="H5666" t="s">
        <v>1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</row>
    <row r="5667" spans="1:37">
      <c r="A5667" s="32" t="str">
        <f t="shared" si="88"/>
        <v>Goods covered by EC Reg 1236/2005 and goods rated for Military use and goods rated for Non-military usePapua New GuineaTemporarya</v>
      </c>
      <c r="B5667" s="32" t="str">
        <f>VLOOKUP(D5667,Lookup!$A:$B,2,FALSE)</f>
        <v>Goods covered by EC Reg 1236/2005 and goods rated for Military use and goods rated for Non-military use</v>
      </c>
      <c r="C5667" s="32" t="s">
        <v>352</v>
      </c>
      <c r="D5667" t="s">
        <v>339</v>
      </c>
      <c r="E5667" t="s">
        <v>76</v>
      </c>
      <c r="F5667" t="s">
        <v>287</v>
      </c>
      <c r="G5667" t="s">
        <v>332</v>
      </c>
      <c r="H5667" t="s">
        <v>1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</row>
    <row r="5668" spans="1:37">
      <c r="A5668" s="32" t="str">
        <f t="shared" si="88"/>
        <v>Goods covered by EC Reg 1236/2005 and goods rated for Military use and goods rated for Non-military useParaguayTemporarya</v>
      </c>
      <c r="B5668" s="32" t="str">
        <f>VLOOKUP(D5668,Lookup!$A:$B,2,FALSE)</f>
        <v>Goods covered by EC Reg 1236/2005 and goods rated for Military use and goods rated for Non-military use</v>
      </c>
      <c r="C5668" s="32" t="s">
        <v>352</v>
      </c>
      <c r="D5668" t="s">
        <v>339</v>
      </c>
      <c r="E5668" t="s">
        <v>75</v>
      </c>
      <c r="F5668" t="s">
        <v>287</v>
      </c>
      <c r="G5668" t="s">
        <v>332</v>
      </c>
      <c r="H5668" t="s">
        <v>1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</row>
    <row r="5669" spans="1:37">
      <c r="A5669" s="32" t="str">
        <f t="shared" si="88"/>
        <v>Goods covered by EC Reg 1236/2005 and goods rated for Military use and goods rated for Non-military usePeruTemporarya</v>
      </c>
      <c r="B5669" s="32" t="str">
        <f>VLOOKUP(D5669,Lookup!$A:$B,2,FALSE)</f>
        <v>Goods covered by EC Reg 1236/2005 and goods rated for Military use and goods rated for Non-military use</v>
      </c>
      <c r="C5669" s="32" t="s">
        <v>352</v>
      </c>
      <c r="D5669" t="s">
        <v>339</v>
      </c>
      <c r="E5669" t="s">
        <v>74</v>
      </c>
      <c r="F5669" t="s">
        <v>287</v>
      </c>
      <c r="G5669" t="s">
        <v>332</v>
      </c>
      <c r="H5669" t="s">
        <v>1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</row>
    <row r="5670" spans="1:37">
      <c r="A5670" s="32" t="str">
        <f t="shared" si="88"/>
        <v>Goods covered by EC Reg 1236/2005 and goods rated for Military use and goods rated for Non-military usePhilippinesTemporarya</v>
      </c>
      <c r="B5670" s="32" t="str">
        <f>VLOOKUP(D5670,Lookup!$A:$B,2,FALSE)</f>
        <v>Goods covered by EC Reg 1236/2005 and goods rated for Military use and goods rated for Non-military use</v>
      </c>
      <c r="C5670" s="32" t="s">
        <v>352</v>
      </c>
      <c r="D5670" t="s">
        <v>339</v>
      </c>
      <c r="E5670" t="s">
        <v>73</v>
      </c>
      <c r="F5670" t="s">
        <v>287</v>
      </c>
      <c r="G5670" t="s">
        <v>332</v>
      </c>
      <c r="H5670" t="s">
        <v>1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</row>
    <row r="5671" spans="1:37">
      <c r="A5671" s="32" t="str">
        <f t="shared" si="88"/>
        <v>Goods covered by EC Reg 1236/2005 and goods rated for Military use and goods rated for Non-military usePitcairn Islands (Islands of: Pitcairn | Henderson | Ducie | Oeno)Temporarya</v>
      </c>
      <c r="B5671" s="32" t="str">
        <f>VLOOKUP(D5671,Lookup!$A:$B,2,FALSE)</f>
        <v>Goods covered by EC Reg 1236/2005 and goods rated for Military use and goods rated for Non-military use</v>
      </c>
      <c r="C5671" s="32" t="s">
        <v>352</v>
      </c>
      <c r="D5671" t="s">
        <v>339</v>
      </c>
      <c r="E5671" t="s">
        <v>348</v>
      </c>
      <c r="F5671" t="s">
        <v>287</v>
      </c>
      <c r="G5671" t="s">
        <v>332</v>
      </c>
      <c r="H5671" t="s">
        <v>1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</row>
    <row r="5672" spans="1:37">
      <c r="A5672" s="32" t="str">
        <f t="shared" si="88"/>
        <v>Goods covered by EC Reg 1236/2005 and goods rated for Military use and goods rated for Non-military usePolandTemporarya</v>
      </c>
      <c r="B5672" s="32" t="str">
        <f>VLOOKUP(D5672,Lookup!$A:$B,2,FALSE)</f>
        <v>Goods covered by EC Reg 1236/2005 and goods rated for Military use and goods rated for Non-military use</v>
      </c>
      <c r="C5672" s="32" t="s">
        <v>352</v>
      </c>
      <c r="D5672" t="s">
        <v>339</v>
      </c>
      <c r="E5672" t="s">
        <v>72</v>
      </c>
      <c r="F5672" t="s">
        <v>287</v>
      </c>
      <c r="G5672" t="s">
        <v>332</v>
      </c>
      <c r="H5672" t="s">
        <v>1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</row>
    <row r="5673" spans="1:37">
      <c r="A5673" s="32" t="str">
        <f t="shared" si="88"/>
        <v>Goods covered by EC Reg 1236/2005 and goods rated for Military use and goods rated for Non-military usePortugalTemporarya</v>
      </c>
      <c r="B5673" s="32" t="str">
        <f>VLOOKUP(D5673,Lookup!$A:$B,2,FALSE)</f>
        <v>Goods covered by EC Reg 1236/2005 and goods rated for Military use and goods rated for Non-military use</v>
      </c>
      <c r="C5673" s="32" t="s">
        <v>352</v>
      </c>
      <c r="D5673" t="s">
        <v>339</v>
      </c>
      <c r="E5673" t="s">
        <v>71</v>
      </c>
      <c r="F5673" t="s">
        <v>287</v>
      </c>
      <c r="G5673" t="s">
        <v>332</v>
      </c>
      <c r="H5673" t="s">
        <v>1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</row>
    <row r="5674" spans="1:37">
      <c r="A5674" s="32" t="str">
        <f t="shared" si="88"/>
        <v>Goods covered by EC Reg 1236/2005 and goods rated for Military use and goods rated for Non-military usePuerto RicoTemporarya</v>
      </c>
      <c r="B5674" s="32" t="str">
        <f>VLOOKUP(D5674,Lookup!$A:$B,2,FALSE)</f>
        <v>Goods covered by EC Reg 1236/2005 and goods rated for Military use and goods rated for Non-military use</v>
      </c>
      <c r="C5674" s="32" t="s">
        <v>352</v>
      </c>
      <c r="D5674" t="s">
        <v>339</v>
      </c>
      <c r="E5674" t="s">
        <v>70</v>
      </c>
      <c r="F5674" t="s">
        <v>287</v>
      </c>
      <c r="G5674" t="s">
        <v>332</v>
      </c>
      <c r="H5674" t="s">
        <v>1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</row>
    <row r="5675" spans="1:37">
      <c r="A5675" s="32" t="str">
        <f t="shared" si="88"/>
        <v>Goods covered by EC Reg 1236/2005 and goods rated for Military use and goods rated for Non-military useQatarTemporarya</v>
      </c>
      <c r="B5675" s="32" t="str">
        <f>VLOOKUP(D5675,Lookup!$A:$B,2,FALSE)</f>
        <v>Goods covered by EC Reg 1236/2005 and goods rated for Military use and goods rated for Non-military use</v>
      </c>
      <c r="C5675" s="32" t="s">
        <v>352</v>
      </c>
      <c r="D5675" t="s">
        <v>339</v>
      </c>
      <c r="E5675" t="s">
        <v>69</v>
      </c>
      <c r="F5675" t="s">
        <v>287</v>
      </c>
      <c r="G5675" t="s">
        <v>332</v>
      </c>
      <c r="H5675" t="s">
        <v>1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</row>
    <row r="5676" spans="1:37">
      <c r="A5676" s="32" t="str">
        <f t="shared" si="88"/>
        <v>Goods covered by EC Reg 1236/2005 and goods rated for Military use and goods rated for Non-military useRepublic of CongoTemporarya</v>
      </c>
      <c r="B5676" s="32" t="str">
        <f>VLOOKUP(D5676,Lookup!$A:$B,2,FALSE)</f>
        <v>Goods covered by EC Reg 1236/2005 and goods rated for Military use and goods rated for Non-military use</v>
      </c>
      <c r="C5676" s="32" t="s">
        <v>352</v>
      </c>
      <c r="D5676" t="s">
        <v>339</v>
      </c>
      <c r="E5676" t="s">
        <v>68</v>
      </c>
      <c r="F5676" t="s">
        <v>287</v>
      </c>
      <c r="G5676" t="s">
        <v>332</v>
      </c>
      <c r="H5676" t="s">
        <v>1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</row>
    <row r="5677" spans="1:37">
      <c r="A5677" s="32" t="str">
        <f t="shared" si="88"/>
        <v>Goods covered by EC Reg 1236/2005 and goods rated for Military use and goods rated for Non-military useRomaniaTemporarya</v>
      </c>
      <c r="B5677" s="32" t="str">
        <f>VLOOKUP(D5677,Lookup!$A:$B,2,FALSE)</f>
        <v>Goods covered by EC Reg 1236/2005 and goods rated for Military use and goods rated for Non-military use</v>
      </c>
      <c r="C5677" s="32" t="s">
        <v>352</v>
      </c>
      <c r="D5677" t="s">
        <v>339</v>
      </c>
      <c r="E5677" t="s">
        <v>67</v>
      </c>
      <c r="F5677" t="s">
        <v>287</v>
      </c>
      <c r="G5677" t="s">
        <v>332</v>
      </c>
      <c r="H5677" t="s">
        <v>1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</row>
    <row r="5678" spans="1:37">
      <c r="A5678" s="32" t="str">
        <f t="shared" si="88"/>
        <v>Goods covered by EC Reg 1236/2005 and goods rated for Military use and goods rated for Non-military useRoss DependencyTemporarya</v>
      </c>
      <c r="B5678" s="32" t="str">
        <f>VLOOKUP(D5678,Lookup!$A:$B,2,FALSE)</f>
        <v>Goods covered by EC Reg 1236/2005 and goods rated for Military use and goods rated for Non-military use</v>
      </c>
      <c r="C5678" s="32" t="s">
        <v>352</v>
      </c>
      <c r="D5678" t="s">
        <v>339</v>
      </c>
      <c r="E5678" t="s">
        <v>66</v>
      </c>
      <c r="F5678" t="s">
        <v>287</v>
      </c>
      <c r="G5678" t="s">
        <v>332</v>
      </c>
      <c r="H5678" t="s">
        <v>1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</row>
    <row r="5679" spans="1:37">
      <c r="A5679" s="32" t="str">
        <f t="shared" si="88"/>
        <v>Goods covered by EC Reg 1236/2005 and goods rated for Military use and goods rated for Non-military useRussiaTemporarya</v>
      </c>
      <c r="B5679" s="32" t="str">
        <f>VLOOKUP(D5679,Lookup!$A:$B,2,FALSE)</f>
        <v>Goods covered by EC Reg 1236/2005 and goods rated for Military use and goods rated for Non-military use</v>
      </c>
      <c r="C5679" s="32" t="s">
        <v>352</v>
      </c>
      <c r="D5679" t="s">
        <v>339</v>
      </c>
      <c r="E5679" t="s">
        <v>65</v>
      </c>
      <c r="F5679" t="s">
        <v>287</v>
      </c>
      <c r="G5679" t="s">
        <v>332</v>
      </c>
      <c r="H5679" t="s">
        <v>1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</row>
    <row r="5680" spans="1:37">
      <c r="A5680" s="32" t="str">
        <f t="shared" si="88"/>
        <v>Goods covered by EC Reg 1236/2005 and goods rated for Military use and goods rated for Non-military useRwandaTemporarya</v>
      </c>
      <c r="B5680" s="32" t="str">
        <f>VLOOKUP(D5680,Lookup!$A:$B,2,FALSE)</f>
        <v>Goods covered by EC Reg 1236/2005 and goods rated for Military use and goods rated for Non-military use</v>
      </c>
      <c r="C5680" s="32" t="s">
        <v>352</v>
      </c>
      <c r="D5680" t="s">
        <v>339</v>
      </c>
      <c r="E5680" t="s">
        <v>64</v>
      </c>
      <c r="F5680" t="s">
        <v>287</v>
      </c>
      <c r="G5680" t="s">
        <v>332</v>
      </c>
      <c r="H5680" t="s">
        <v>1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</row>
    <row r="5681" spans="1:37">
      <c r="A5681" s="32" t="str">
        <f t="shared" si="88"/>
        <v>Goods covered by EC Reg 1236/2005 and goods rated for Military use and goods rated for Non-military useSamoaTemporarya</v>
      </c>
      <c r="B5681" s="32" t="str">
        <f>VLOOKUP(D5681,Lookup!$A:$B,2,FALSE)</f>
        <v>Goods covered by EC Reg 1236/2005 and goods rated for Military use and goods rated for Non-military use</v>
      </c>
      <c r="C5681" s="32" t="s">
        <v>352</v>
      </c>
      <c r="D5681" t="s">
        <v>339</v>
      </c>
      <c r="E5681" t="s">
        <v>63</v>
      </c>
      <c r="F5681" t="s">
        <v>287</v>
      </c>
      <c r="G5681" t="s">
        <v>332</v>
      </c>
      <c r="H5681" t="s">
        <v>1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</row>
    <row r="5682" spans="1:37">
      <c r="A5682" s="32" t="str">
        <f t="shared" si="88"/>
        <v>Goods covered by EC Reg 1236/2005 and goods rated for Military use and goods rated for Non-military useSan MarinoTemporarya</v>
      </c>
      <c r="B5682" s="32" t="str">
        <f>VLOOKUP(D5682,Lookup!$A:$B,2,FALSE)</f>
        <v>Goods covered by EC Reg 1236/2005 and goods rated for Military use and goods rated for Non-military use</v>
      </c>
      <c r="C5682" s="32" t="s">
        <v>352</v>
      </c>
      <c r="D5682" t="s">
        <v>339</v>
      </c>
      <c r="E5682" t="s">
        <v>62</v>
      </c>
      <c r="F5682" t="s">
        <v>287</v>
      </c>
      <c r="G5682" t="s">
        <v>332</v>
      </c>
      <c r="H5682" t="s">
        <v>1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</row>
    <row r="5683" spans="1:37">
      <c r="A5683" s="32" t="str">
        <f t="shared" si="88"/>
        <v>Goods covered by EC Reg 1236/2005 and goods rated for Military use and goods rated for Non-military useSao Tome and PrincipeTemporarya</v>
      </c>
      <c r="B5683" s="32" t="str">
        <f>VLOOKUP(D5683,Lookup!$A:$B,2,FALSE)</f>
        <v>Goods covered by EC Reg 1236/2005 and goods rated for Military use and goods rated for Non-military use</v>
      </c>
      <c r="C5683" s="32" t="s">
        <v>352</v>
      </c>
      <c r="D5683" t="s">
        <v>339</v>
      </c>
      <c r="E5683" t="s">
        <v>61</v>
      </c>
      <c r="F5683" t="s">
        <v>287</v>
      </c>
      <c r="G5683" t="s">
        <v>332</v>
      </c>
      <c r="H5683" t="s">
        <v>1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</row>
    <row r="5684" spans="1:37">
      <c r="A5684" s="32" t="str">
        <f t="shared" si="88"/>
        <v>Goods covered by EC Reg 1236/2005 and goods rated for Military use and goods rated for Non-military useSarawakTemporarya</v>
      </c>
      <c r="B5684" s="32" t="str">
        <f>VLOOKUP(D5684,Lookup!$A:$B,2,FALSE)</f>
        <v>Goods covered by EC Reg 1236/2005 and goods rated for Military use and goods rated for Non-military use</v>
      </c>
      <c r="C5684" s="32" t="s">
        <v>352</v>
      </c>
      <c r="D5684" t="s">
        <v>339</v>
      </c>
      <c r="E5684" t="s">
        <v>60</v>
      </c>
      <c r="F5684" t="s">
        <v>287</v>
      </c>
      <c r="G5684" t="s">
        <v>332</v>
      </c>
      <c r="H5684" t="s">
        <v>1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</row>
    <row r="5685" spans="1:37">
      <c r="A5685" s="32" t="str">
        <f t="shared" si="88"/>
        <v>Goods covered by EC Reg 1236/2005 and goods rated for Military use and goods rated for Non-military useSaudi ArabiaTemporarya</v>
      </c>
      <c r="B5685" s="32" t="str">
        <f>VLOOKUP(D5685,Lookup!$A:$B,2,FALSE)</f>
        <v>Goods covered by EC Reg 1236/2005 and goods rated for Military use and goods rated for Non-military use</v>
      </c>
      <c r="C5685" s="32" t="s">
        <v>352</v>
      </c>
      <c r="D5685" t="s">
        <v>339</v>
      </c>
      <c r="E5685" t="s">
        <v>59</v>
      </c>
      <c r="F5685" t="s">
        <v>287</v>
      </c>
      <c r="G5685" t="s">
        <v>332</v>
      </c>
      <c r="H5685" t="s">
        <v>1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</row>
    <row r="5686" spans="1:37">
      <c r="A5686" s="32" t="str">
        <f t="shared" si="88"/>
        <v>Goods covered by EC Reg 1236/2005 and goods rated for Military use and goods rated for Non-military useSenegalTemporarya</v>
      </c>
      <c r="B5686" s="32" t="str">
        <f>VLOOKUP(D5686,Lookup!$A:$B,2,FALSE)</f>
        <v>Goods covered by EC Reg 1236/2005 and goods rated for Military use and goods rated for Non-military use</v>
      </c>
      <c r="C5686" s="32" t="s">
        <v>352</v>
      </c>
      <c r="D5686" t="s">
        <v>339</v>
      </c>
      <c r="E5686" t="s">
        <v>58</v>
      </c>
      <c r="F5686" t="s">
        <v>287</v>
      </c>
      <c r="G5686" t="s">
        <v>332</v>
      </c>
      <c r="H5686" t="s">
        <v>1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</row>
    <row r="5687" spans="1:37">
      <c r="A5687" s="32" t="str">
        <f t="shared" si="88"/>
        <v>Goods covered by EC Reg 1236/2005 and goods rated for Military use and goods rated for Non-military useSerbiaTemporarya</v>
      </c>
      <c r="B5687" s="32" t="str">
        <f>VLOOKUP(D5687,Lookup!$A:$B,2,FALSE)</f>
        <v>Goods covered by EC Reg 1236/2005 and goods rated for Military use and goods rated for Non-military use</v>
      </c>
      <c r="C5687" s="32" t="s">
        <v>352</v>
      </c>
      <c r="D5687" t="s">
        <v>339</v>
      </c>
      <c r="E5687" t="s">
        <v>57</v>
      </c>
      <c r="F5687" t="s">
        <v>287</v>
      </c>
      <c r="G5687" t="s">
        <v>332</v>
      </c>
      <c r="H5687" t="s">
        <v>1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</row>
    <row r="5688" spans="1:37">
      <c r="A5688" s="32" t="str">
        <f t="shared" si="88"/>
        <v>Goods covered by EC Reg 1236/2005 and goods rated for Military use and goods rated for Non-military useSeychellesTemporarya</v>
      </c>
      <c r="B5688" s="32" t="str">
        <f>VLOOKUP(D5688,Lookup!$A:$B,2,FALSE)</f>
        <v>Goods covered by EC Reg 1236/2005 and goods rated for Military use and goods rated for Non-military use</v>
      </c>
      <c r="C5688" s="32" t="s">
        <v>352</v>
      </c>
      <c r="D5688" t="s">
        <v>339</v>
      </c>
      <c r="E5688" t="s">
        <v>56</v>
      </c>
      <c r="F5688" t="s">
        <v>287</v>
      </c>
      <c r="G5688" t="s">
        <v>332</v>
      </c>
      <c r="H5688" t="s">
        <v>1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</row>
    <row r="5689" spans="1:37">
      <c r="A5689" s="32" t="str">
        <f t="shared" si="88"/>
        <v>Goods covered by EC Reg 1236/2005 and goods rated for Military use and goods rated for Non-military useSierra LeoneTemporarya</v>
      </c>
      <c r="B5689" s="32" t="str">
        <f>VLOOKUP(D5689,Lookup!$A:$B,2,FALSE)</f>
        <v>Goods covered by EC Reg 1236/2005 and goods rated for Military use and goods rated for Non-military use</v>
      </c>
      <c r="C5689" s="32" t="s">
        <v>352</v>
      </c>
      <c r="D5689" t="s">
        <v>339</v>
      </c>
      <c r="E5689" t="s">
        <v>55</v>
      </c>
      <c r="F5689" t="s">
        <v>287</v>
      </c>
      <c r="G5689" t="s">
        <v>332</v>
      </c>
      <c r="H5689" t="s">
        <v>1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</row>
    <row r="5690" spans="1:37">
      <c r="A5690" s="32" t="str">
        <f t="shared" si="88"/>
        <v>Goods covered by EC Reg 1236/2005 and goods rated for Military use and goods rated for Non-military useSingaporeTemporarya</v>
      </c>
      <c r="B5690" s="32" t="str">
        <f>VLOOKUP(D5690,Lookup!$A:$B,2,FALSE)</f>
        <v>Goods covered by EC Reg 1236/2005 and goods rated for Military use and goods rated for Non-military use</v>
      </c>
      <c r="C5690" s="32" t="s">
        <v>352</v>
      </c>
      <c r="D5690" t="s">
        <v>339</v>
      </c>
      <c r="E5690" t="s">
        <v>54</v>
      </c>
      <c r="F5690" t="s">
        <v>287</v>
      </c>
      <c r="G5690" t="s">
        <v>332</v>
      </c>
      <c r="H5690" t="s">
        <v>1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</row>
    <row r="5691" spans="1:37">
      <c r="A5691" s="32" t="str">
        <f t="shared" si="88"/>
        <v>Goods covered by EC Reg 1236/2005 and goods rated for Military use and goods rated for Non-military useSlovakiaTemporarya</v>
      </c>
      <c r="B5691" s="32" t="str">
        <f>VLOOKUP(D5691,Lookup!$A:$B,2,FALSE)</f>
        <v>Goods covered by EC Reg 1236/2005 and goods rated for Military use and goods rated for Non-military use</v>
      </c>
      <c r="C5691" s="32" t="s">
        <v>352</v>
      </c>
      <c r="D5691" t="s">
        <v>339</v>
      </c>
      <c r="E5691" t="s">
        <v>53</v>
      </c>
      <c r="F5691" t="s">
        <v>287</v>
      </c>
      <c r="G5691" t="s">
        <v>332</v>
      </c>
      <c r="H5691" t="s">
        <v>1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</row>
    <row r="5692" spans="1:37">
      <c r="A5692" s="32" t="str">
        <f t="shared" si="88"/>
        <v>Goods covered by EC Reg 1236/2005 and goods rated for Military use and goods rated for Non-military useSloveniaTemporarya</v>
      </c>
      <c r="B5692" s="32" t="str">
        <f>VLOOKUP(D5692,Lookup!$A:$B,2,FALSE)</f>
        <v>Goods covered by EC Reg 1236/2005 and goods rated for Military use and goods rated for Non-military use</v>
      </c>
      <c r="C5692" s="32" t="s">
        <v>352</v>
      </c>
      <c r="D5692" t="s">
        <v>339</v>
      </c>
      <c r="E5692" t="s">
        <v>52</v>
      </c>
      <c r="F5692" t="s">
        <v>287</v>
      </c>
      <c r="G5692" t="s">
        <v>332</v>
      </c>
      <c r="H5692" t="s">
        <v>1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</row>
    <row r="5693" spans="1:37">
      <c r="A5693" s="32" t="str">
        <f t="shared" si="88"/>
        <v>Goods covered by EC Reg 1236/2005 and goods rated for Military use and goods rated for Non-military useSolomon IslandsTemporarya</v>
      </c>
      <c r="B5693" s="32" t="str">
        <f>VLOOKUP(D5693,Lookup!$A:$B,2,FALSE)</f>
        <v>Goods covered by EC Reg 1236/2005 and goods rated for Military use and goods rated for Non-military use</v>
      </c>
      <c r="C5693" s="32" t="s">
        <v>352</v>
      </c>
      <c r="D5693" t="s">
        <v>339</v>
      </c>
      <c r="E5693" t="s">
        <v>51</v>
      </c>
      <c r="F5693" t="s">
        <v>287</v>
      </c>
      <c r="G5693" t="s">
        <v>332</v>
      </c>
      <c r="H5693" t="s">
        <v>1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</row>
    <row r="5694" spans="1:37">
      <c r="A5694" s="32" t="str">
        <f t="shared" si="88"/>
        <v>Goods covered by EC Reg 1236/2005 and goods rated for Military use and goods rated for Non-military useSomaliaTemporarya</v>
      </c>
      <c r="B5694" s="32" t="str">
        <f>VLOOKUP(D5694,Lookup!$A:$B,2,FALSE)</f>
        <v>Goods covered by EC Reg 1236/2005 and goods rated for Military use and goods rated for Non-military use</v>
      </c>
      <c r="C5694" s="32" t="s">
        <v>352</v>
      </c>
      <c r="D5694" t="s">
        <v>339</v>
      </c>
      <c r="E5694" t="s">
        <v>50</v>
      </c>
      <c r="F5694" t="s">
        <v>287</v>
      </c>
      <c r="G5694" t="s">
        <v>332</v>
      </c>
      <c r="H5694" t="s">
        <v>1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</row>
    <row r="5695" spans="1:37">
      <c r="A5695" s="32" t="str">
        <f t="shared" si="88"/>
        <v>Goods covered by EC Reg 1236/2005 and goods rated for Military use and goods rated for Non-military useSouth AfricaTemporarya</v>
      </c>
      <c r="B5695" s="32" t="str">
        <f>VLOOKUP(D5695,Lookup!$A:$B,2,FALSE)</f>
        <v>Goods covered by EC Reg 1236/2005 and goods rated for Military use and goods rated for Non-military use</v>
      </c>
      <c r="C5695" s="32" t="s">
        <v>352</v>
      </c>
      <c r="D5695" t="s">
        <v>339</v>
      </c>
      <c r="E5695" t="s">
        <v>49</v>
      </c>
      <c r="F5695" t="s">
        <v>287</v>
      </c>
      <c r="G5695" t="s">
        <v>332</v>
      </c>
      <c r="H5695" t="s">
        <v>1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</row>
    <row r="5696" spans="1:37">
      <c r="A5696" s="32" t="str">
        <f t="shared" ref="A5696:A5759" si="89">CONCATENATE(B5696,E5696,F5696,H5696)</f>
        <v>Goods covered by EC Reg 1236/2005 and goods rated for Military use and goods rated for Non-military useSouth Georgia and South Sandwich IslandsTemporarya</v>
      </c>
      <c r="B5696" s="32" t="str">
        <f>VLOOKUP(D5696,Lookup!$A:$B,2,FALSE)</f>
        <v>Goods covered by EC Reg 1236/2005 and goods rated for Military use and goods rated for Non-military use</v>
      </c>
      <c r="C5696" s="32" t="s">
        <v>352</v>
      </c>
      <c r="D5696" t="s">
        <v>339</v>
      </c>
      <c r="E5696" t="s">
        <v>48</v>
      </c>
      <c r="F5696" t="s">
        <v>287</v>
      </c>
      <c r="G5696" t="s">
        <v>332</v>
      </c>
      <c r="H5696" t="s">
        <v>1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</row>
    <row r="5697" spans="1:37">
      <c r="A5697" s="32" t="str">
        <f t="shared" si="89"/>
        <v>Goods covered by EC Reg 1236/2005 and goods rated for Military use and goods rated for Non-military useSpainTemporarya</v>
      </c>
      <c r="B5697" s="32" t="str">
        <f>VLOOKUP(D5697,Lookup!$A:$B,2,FALSE)</f>
        <v>Goods covered by EC Reg 1236/2005 and goods rated for Military use and goods rated for Non-military use</v>
      </c>
      <c r="C5697" s="32" t="s">
        <v>352</v>
      </c>
      <c r="D5697" t="s">
        <v>339</v>
      </c>
      <c r="E5697" t="s">
        <v>47</v>
      </c>
      <c r="F5697" t="s">
        <v>287</v>
      </c>
      <c r="G5697" t="s">
        <v>332</v>
      </c>
      <c r="H5697" t="s">
        <v>1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</row>
    <row r="5698" spans="1:37">
      <c r="A5698" s="32" t="str">
        <f t="shared" si="89"/>
        <v>Goods covered by EC Reg 1236/2005 and goods rated for Military use and goods rated for Non-military useSri LankaTemporarya</v>
      </c>
      <c r="B5698" s="32" t="str">
        <f>VLOOKUP(D5698,Lookup!$A:$B,2,FALSE)</f>
        <v>Goods covered by EC Reg 1236/2005 and goods rated for Military use and goods rated for Non-military use</v>
      </c>
      <c r="C5698" s="32" t="s">
        <v>352</v>
      </c>
      <c r="D5698" t="s">
        <v>339</v>
      </c>
      <c r="E5698" t="s">
        <v>46</v>
      </c>
      <c r="F5698" t="s">
        <v>287</v>
      </c>
      <c r="G5698" t="s">
        <v>332</v>
      </c>
      <c r="H5698" t="s">
        <v>1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</row>
    <row r="5699" spans="1:37">
      <c r="A5699" s="32" t="str">
        <f t="shared" si="89"/>
        <v>Goods covered by EC Reg 1236/2005 and goods rated for Military use and goods rated for Non-military useSt Christopher and NevisTemporarya</v>
      </c>
      <c r="B5699" s="32" t="str">
        <f>VLOOKUP(D5699,Lookup!$A:$B,2,FALSE)</f>
        <v>Goods covered by EC Reg 1236/2005 and goods rated for Military use and goods rated for Non-military use</v>
      </c>
      <c r="C5699" s="32" t="s">
        <v>352</v>
      </c>
      <c r="D5699" t="s">
        <v>339</v>
      </c>
      <c r="E5699" t="s">
        <v>45</v>
      </c>
      <c r="F5699" t="s">
        <v>287</v>
      </c>
      <c r="G5699" t="s">
        <v>332</v>
      </c>
      <c r="H5699" t="s">
        <v>1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</row>
    <row r="5700" spans="1:37">
      <c r="A5700" s="32" t="str">
        <f t="shared" si="89"/>
        <v>Goods covered by EC Reg 1236/2005 and goods rated for Military use and goods rated for Non-military useSt HelenaTemporarya</v>
      </c>
      <c r="B5700" s="32" t="str">
        <f>VLOOKUP(D5700,Lookup!$A:$B,2,FALSE)</f>
        <v>Goods covered by EC Reg 1236/2005 and goods rated for Military use and goods rated for Non-military use</v>
      </c>
      <c r="C5700" s="32" t="s">
        <v>352</v>
      </c>
      <c r="D5700" t="s">
        <v>339</v>
      </c>
      <c r="E5700" t="s">
        <v>44</v>
      </c>
      <c r="F5700" t="s">
        <v>287</v>
      </c>
      <c r="G5700" t="s">
        <v>332</v>
      </c>
      <c r="H5700" t="s">
        <v>1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</row>
    <row r="5701" spans="1:37">
      <c r="A5701" s="32" t="str">
        <f t="shared" si="89"/>
        <v>Goods covered by EC Reg 1236/2005 and goods rated for Military use and goods rated for Non-military useSt Kitts And NevisTemporarya</v>
      </c>
      <c r="B5701" s="32" t="str">
        <f>VLOOKUP(D5701,Lookup!$A:$B,2,FALSE)</f>
        <v>Goods covered by EC Reg 1236/2005 and goods rated for Military use and goods rated for Non-military use</v>
      </c>
      <c r="C5701" s="32" t="s">
        <v>352</v>
      </c>
      <c r="D5701" t="s">
        <v>339</v>
      </c>
      <c r="E5701" t="s">
        <v>43</v>
      </c>
      <c r="F5701" t="s">
        <v>287</v>
      </c>
      <c r="G5701" t="s">
        <v>332</v>
      </c>
      <c r="H5701" t="s">
        <v>1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</row>
    <row r="5702" spans="1:37">
      <c r="A5702" s="32" t="str">
        <f t="shared" si="89"/>
        <v>Goods covered by EC Reg 1236/2005 and goods rated for Military use and goods rated for Non-military useSt LuciaTemporarya</v>
      </c>
      <c r="B5702" s="32" t="str">
        <f>VLOOKUP(D5702,Lookup!$A:$B,2,FALSE)</f>
        <v>Goods covered by EC Reg 1236/2005 and goods rated for Military use and goods rated for Non-military use</v>
      </c>
      <c r="C5702" s="32" t="s">
        <v>352</v>
      </c>
      <c r="D5702" t="s">
        <v>339</v>
      </c>
      <c r="E5702" t="s">
        <v>42</v>
      </c>
      <c r="F5702" t="s">
        <v>287</v>
      </c>
      <c r="G5702" t="s">
        <v>332</v>
      </c>
      <c r="H5702" t="s">
        <v>1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</row>
    <row r="5703" spans="1:37">
      <c r="A5703" s="32" t="str">
        <f t="shared" si="89"/>
        <v>Goods covered by EC Reg 1236/2005 and goods rated for Military use and goods rated for Non-military useSt Pierre and MiquelonTemporarya</v>
      </c>
      <c r="B5703" s="32" t="str">
        <f>VLOOKUP(D5703,Lookup!$A:$B,2,FALSE)</f>
        <v>Goods covered by EC Reg 1236/2005 and goods rated for Military use and goods rated for Non-military use</v>
      </c>
      <c r="C5703" s="32" t="s">
        <v>352</v>
      </c>
      <c r="D5703" t="s">
        <v>339</v>
      </c>
      <c r="E5703" t="s">
        <v>41</v>
      </c>
      <c r="F5703" t="s">
        <v>287</v>
      </c>
      <c r="G5703" t="s">
        <v>332</v>
      </c>
      <c r="H5703" t="s">
        <v>1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</row>
    <row r="5704" spans="1:37">
      <c r="A5704" s="32" t="str">
        <f t="shared" si="89"/>
        <v>Goods covered by EC Reg 1236/2005 and goods rated for Military use and goods rated for Non-military useSt Vincent (including the Grenadines)Temporarya</v>
      </c>
      <c r="B5704" s="32" t="str">
        <f>VLOOKUP(D5704,Lookup!$A:$B,2,FALSE)</f>
        <v>Goods covered by EC Reg 1236/2005 and goods rated for Military use and goods rated for Non-military use</v>
      </c>
      <c r="C5704" s="32" t="s">
        <v>352</v>
      </c>
      <c r="D5704" t="s">
        <v>339</v>
      </c>
      <c r="E5704" t="s">
        <v>40</v>
      </c>
      <c r="F5704" t="s">
        <v>287</v>
      </c>
      <c r="G5704" t="s">
        <v>332</v>
      </c>
      <c r="H5704" t="s">
        <v>1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</row>
    <row r="5705" spans="1:37">
      <c r="A5705" s="32" t="str">
        <f t="shared" si="89"/>
        <v>Goods covered by EC Reg 1236/2005 and goods rated for Military use and goods rated for Non-military useSudanTemporarya</v>
      </c>
      <c r="B5705" s="32" t="str">
        <f>VLOOKUP(D5705,Lookup!$A:$B,2,FALSE)</f>
        <v>Goods covered by EC Reg 1236/2005 and goods rated for Military use and goods rated for Non-military use</v>
      </c>
      <c r="C5705" s="32" t="s">
        <v>352</v>
      </c>
      <c r="D5705" t="s">
        <v>339</v>
      </c>
      <c r="E5705" t="s">
        <v>39</v>
      </c>
      <c r="F5705" t="s">
        <v>287</v>
      </c>
      <c r="G5705" t="s">
        <v>332</v>
      </c>
      <c r="H5705" t="s">
        <v>1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</row>
    <row r="5706" spans="1:37">
      <c r="A5706" s="32" t="str">
        <f t="shared" si="89"/>
        <v>Goods covered by EC Reg 1236/2005 and goods rated for Military use and goods rated for Non-military useSouth SudanTemporarya</v>
      </c>
      <c r="B5706" s="32" t="str">
        <f>VLOOKUP(D5706,Lookup!$A:$B,2,FALSE)</f>
        <v>Goods covered by EC Reg 1236/2005 and goods rated for Military use and goods rated for Non-military use</v>
      </c>
      <c r="C5706" s="32" t="s">
        <v>352</v>
      </c>
      <c r="D5706" t="s">
        <v>339</v>
      </c>
      <c r="E5706" t="s">
        <v>344</v>
      </c>
      <c r="F5706" t="s">
        <v>287</v>
      </c>
      <c r="G5706" t="s">
        <v>332</v>
      </c>
      <c r="H5706" t="s">
        <v>1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</row>
    <row r="5707" spans="1:37">
      <c r="A5707" s="32" t="str">
        <f t="shared" si="89"/>
        <v>Goods covered by EC Reg 1236/2005 and goods rated for Military use and goods rated for Non-military useSurinamTemporarya</v>
      </c>
      <c r="B5707" s="32" t="str">
        <f>VLOOKUP(D5707,Lookup!$A:$B,2,FALSE)</f>
        <v>Goods covered by EC Reg 1236/2005 and goods rated for Military use and goods rated for Non-military use</v>
      </c>
      <c r="C5707" s="32" t="s">
        <v>352</v>
      </c>
      <c r="D5707" t="s">
        <v>339</v>
      </c>
      <c r="E5707" t="s">
        <v>38</v>
      </c>
      <c r="F5707" t="s">
        <v>287</v>
      </c>
      <c r="G5707" t="s">
        <v>332</v>
      </c>
      <c r="H5707" t="s">
        <v>1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</row>
    <row r="5708" spans="1:37">
      <c r="A5708" s="32" t="str">
        <f t="shared" si="89"/>
        <v>Goods covered by EC Reg 1236/2005 and goods rated for Military use and goods rated for Non-military useSvelbard ArchipelagoTemporarya</v>
      </c>
      <c r="B5708" s="32" t="str">
        <f>VLOOKUP(D5708,Lookup!$A:$B,2,FALSE)</f>
        <v>Goods covered by EC Reg 1236/2005 and goods rated for Military use and goods rated for Non-military use</v>
      </c>
      <c r="C5708" s="32" t="s">
        <v>352</v>
      </c>
      <c r="D5708" t="s">
        <v>339</v>
      </c>
      <c r="E5708" t="s">
        <v>37</v>
      </c>
      <c r="F5708" t="s">
        <v>287</v>
      </c>
      <c r="G5708" t="s">
        <v>332</v>
      </c>
      <c r="H5708" t="s">
        <v>1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</row>
    <row r="5709" spans="1:37">
      <c r="A5709" s="32" t="str">
        <f t="shared" si="89"/>
        <v>Goods covered by EC Reg 1236/2005 and goods rated for Military use and goods rated for Non-military useSwan IslandsTemporarya</v>
      </c>
      <c r="B5709" s="32" t="str">
        <f>VLOOKUP(D5709,Lookup!$A:$B,2,FALSE)</f>
        <v>Goods covered by EC Reg 1236/2005 and goods rated for Military use and goods rated for Non-military use</v>
      </c>
      <c r="C5709" s="32" t="s">
        <v>352</v>
      </c>
      <c r="D5709" t="s">
        <v>339</v>
      </c>
      <c r="E5709" t="s">
        <v>36</v>
      </c>
      <c r="F5709" t="s">
        <v>287</v>
      </c>
      <c r="G5709" t="s">
        <v>332</v>
      </c>
      <c r="H5709" t="s">
        <v>1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</row>
    <row r="5710" spans="1:37">
      <c r="A5710" s="32" t="str">
        <f t="shared" si="89"/>
        <v>Goods covered by EC Reg 1236/2005 and goods rated for Military use and goods rated for Non-military useSwazilandTemporarya</v>
      </c>
      <c r="B5710" s="32" t="str">
        <f>VLOOKUP(D5710,Lookup!$A:$B,2,FALSE)</f>
        <v>Goods covered by EC Reg 1236/2005 and goods rated for Military use and goods rated for Non-military use</v>
      </c>
      <c r="C5710" s="32" t="s">
        <v>352</v>
      </c>
      <c r="D5710" t="s">
        <v>339</v>
      </c>
      <c r="E5710" t="s">
        <v>35</v>
      </c>
      <c r="F5710" t="s">
        <v>287</v>
      </c>
      <c r="G5710" t="s">
        <v>332</v>
      </c>
      <c r="H5710" t="s">
        <v>1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</row>
    <row r="5711" spans="1:37">
      <c r="A5711" s="32" t="str">
        <f t="shared" si="89"/>
        <v>Goods covered by EC Reg 1236/2005 and goods rated for Military use and goods rated for Non-military useSwedenTemporarya</v>
      </c>
      <c r="B5711" s="32" t="str">
        <f>VLOOKUP(D5711,Lookup!$A:$B,2,FALSE)</f>
        <v>Goods covered by EC Reg 1236/2005 and goods rated for Military use and goods rated for Non-military use</v>
      </c>
      <c r="C5711" s="32" t="s">
        <v>352</v>
      </c>
      <c r="D5711" t="s">
        <v>339</v>
      </c>
      <c r="E5711" t="s">
        <v>34</v>
      </c>
      <c r="F5711" t="s">
        <v>287</v>
      </c>
      <c r="G5711" t="s">
        <v>332</v>
      </c>
      <c r="H5711" t="s">
        <v>1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</row>
    <row r="5712" spans="1:37">
      <c r="A5712" s="32" t="str">
        <f t="shared" si="89"/>
        <v>Goods covered by EC Reg 1236/2005 and goods rated for Military use and goods rated for Non-military useSwitzerlandTemporarya</v>
      </c>
      <c r="B5712" s="32" t="str">
        <f>VLOOKUP(D5712,Lookup!$A:$B,2,FALSE)</f>
        <v>Goods covered by EC Reg 1236/2005 and goods rated for Military use and goods rated for Non-military use</v>
      </c>
      <c r="C5712" s="32" t="s">
        <v>352</v>
      </c>
      <c r="D5712" t="s">
        <v>339</v>
      </c>
      <c r="E5712" t="s">
        <v>33</v>
      </c>
      <c r="F5712" t="s">
        <v>287</v>
      </c>
      <c r="G5712" t="s">
        <v>332</v>
      </c>
      <c r="H5712" t="s">
        <v>1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</row>
    <row r="5713" spans="1:37">
      <c r="A5713" s="32" t="str">
        <f t="shared" si="89"/>
        <v>Goods covered by EC Reg 1236/2005 and goods rated for Military use and goods rated for Non-military useSyriaTemporarya</v>
      </c>
      <c r="B5713" s="32" t="str">
        <f>VLOOKUP(D5713,Lookup!$A:$B,2,FALSE)</f>
        <v>Goods covered by EC Reg 1236/2005 and goods rated for Military use and goods rated for Non-military use</v>
      </c>
      <c r="C5713" s="32" t="s">
        <v>352</v>
      </c>
      <c r="D5713" t="s">
        <v>339</v>
      </c>
      <c r="E5713" t="s">
        <v>32</v>
      </c>
      <c r="F5713" t="s">
        <v>287</v>
      </c>
      <c r="G5713" t="s">
        <v>332</v>
      </c>
      <c r="H5713" t="s">
        <v>1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</row>
    <row r="5714" spans="1:37">
      <c r="A5714" s="32" t="str">
        <f t="shared" si="89"/>
        <v>Goods covered by EC Reg 1236/2005 and goods rated for Military use and goods rated for Non-military useTaiwanTemporarya</v>
      </c>
      <c r="B5714" s="32" t="str">
        <f>VLOOKUP(D5714,Lookup!$A:$B,2,FALSE)</f>
        <v>Goods covered by EC Reg 1236/2005 and goods rated for Military use and goods rated for Non-military use</v>
      </c>
      <c r="C5714" s="32" t="s">
        <v>352</v>
      </c>
      <c r="D5714" t="s">
        <v>339</v>
      </c>
      <c r="E5714" t="s">
        <v>31</v>
      </c>
      <c r="F5714" t="s">
        <v>287</v>
      </c>
      <c r="G5714" t="s">
        <v>332</v>
      </c>
      <c r="H5714" t="s">
        <v>1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</row>
    <row r="5715" spans="1:37">
      <c r="A5715" s="32" t="str">
        <f t="shared" si="89"/>
        <v>Goods covered by EC Reg 1236/2005 and goods rated for Military use and goods rated for Non-military useTajikistanTemporarya</v>
      </c>
      <c r="B5715" s="32" t="str">
        <f>VLOOKUP(D5715,Lookup!$A:$B,2,FALSE)</f>
        <v>Goods covered by EC Reg 1236/2005 and goods rated for Military use and goods rated for Non-military use</v>
      </c>
      <c r="C5715" s="32" t="s">
        <v>352</v>
      </c>
      <c r="D5715" t="s">
        <v>339</v>
      </c>
      <c r="E5715" t="s">
        <v>30</v>
      </c>
      <c r="F5715" t="s">
        <v>287</v>
      </c>
      <c r="G5715" t="s">
        <v>332</v>
      </c>
      <c r="H5715" t="s">
        <v>1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</row>
    <row r="5716" spans="1:37">
      <c r="A5716" s="32" t="str">
        <f t="shared" si="89"/>
        <v>Goods covered by EC Reg 1236/2005 and goods rated for Military use and goods rated for Non-military useTanzaniaTemporarya</v>
      </c>
      <c r="B5716" s="32" t="str">
        <f>VLOOKUP(D5716,Lookup!$A:$B,2,FALSE)</f>
        <v>Goods covered by EC Reg 1236/2005 and goods rated for Military use and goods rated for Non-military use</v>
      </c>
      <c r="C5716" s="32" t="s">
        <v>352</v>
      </c>
      <c r="D5716" t="s">
        <v>339</v>
      </c>
      <c r="E5716" t="s">
        <v>29</v>
      </c>
      <c r="F5716" t="s">
        <v>287</v>
      </c>
      <c r="G5716" t="s">
        <v>332</v>
      </c>
      <c r="H5716" t="s">
        <v>1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</row>
    <row r="5717" spans="1:37">
      <c r="A5717" s="32" t="str">
        <f t="shared" si="89"/>
        <v>Goods covered by EC Reg 1236/2005 and goods rated for Military use and goods rated for Non-military useThailandTemporarya</v>
      </c>
      <c r="B5717" s="32" t="str">
        <f>VLOOKUP(D5717,Lookup!$A:$B,2,FALSE)</f>
        <v>Goods covered by EC Reg 1236/2005 and goods rated for Military use and goods rated for Non-military use</v>
      </c>
      <c r="C5717" s="32" t="s">
        <v>352</v>
      </c>
      <c r="D5717" t="s">
        <v>339</v>
      </c>
      <c r="E5717" t="s">
        <v>28</v>
      </c>
      <c r="F5717" t="s">
        <v>287</v>
      </c>
      <c r="G5717" t="s">
        <v>332</v>
      </c>
      <c r="H5717" t="s">
        <v>1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</row>
    <row r="5718" spans="1:37">
      <c r="A5718" s="32" t="str">
        <f t="shared" si="89"/>
        <v>Goods covered by EC Reg 1236/2005 and goods rated for Military use and goods rated for Non-military useTogoTemporarya</v>
      </c>
      <c r="B5718" s="32" t="str">
        <f>VLOOKUP(D5718,Lookup!$A:$B,2,FALSE)</f>
        <v>Goods covered by EC Reg 1236/2005 and goods rated for Military use and goods rated for Non-military use</v>
      </c>
      <c r="C5718" s="32" t="s">
        <v>352</v>
      </c>
      <c r="D5718" t="s">
        <v>339</v>
      </c>
      <c r="E5718" t="s">
        <v>27</v>
      </c>
      <c r="F5718" t="s">
        <v>287</v>
      </c>
      <c r="G5718" t="s">
        <v>332</v>
      </c>
      <c r="H5718" t="s">
        <v>1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</row>
    <row r="5719" spans="1:37">
      <c r="A5719" s="32" t="str">
        <f t="shared" si="89"/>
        <v>Goods covered by EC Reg 1236/2005 and goods rated for Military use and goods rated for Non-military useTokelau IslandsTemporarya</v>
      </c>
      <c r="B5719" s="32" t="str">
        <f>VLOOKUP(D5719,Lookup!$A:$B,2,FALSE)</f>
        <v>Goods covered by EC Reg 1236/2005 and goods rated for Military use and goods rated for Non-military use</v>
      </c>
      <c r="C5719" s="32" t="s">
        <v>352</v>
      </c>
      <c r="D5719" t="s">
        <v>339</v>
      </c>
      <c r="E5719" t="s">
        <v>26</v>
      </c>
      <c r="F5719" t="s">
        <v>287</v>
      </c>
      <c r="G5719" t="s">
        <v>332</v>
      </c>
      <c r="H5719" t="s">
        <v>1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</row>
    <row r="5720" spans="1:37">
      <c r="A5720" s="32" t="str">
        <f t="shared" si="89"/>
        <v>Goods covered by EC Reg 1236/2005 and goods rated for Military use and goods rated for Non-military useTongaTemporarya</v>
      </c>
      <c r="B5720" s="32" t="str">
        <f>VLOOKUP(D5720,Lookup!$A:$B,2,FALSE)</f>
        <v>Goods covered by EC Reg 1236/2005 and goods rated for Military use and goods rated for Non-military use</v>
      </c>
      <c r="C5720" s="32" t="s">
        <v>352</v>
      </c>
      <c r="D5720" t="s">
        <v>339</v>
      </c>
      <c r="E5720" t="s">
        <v>25</v>
      </c>
      <c r="F5720" t="s">
        <v>287</v>
      </c>
      <c r="G5720" t="s">
        <v>332</v>
      </c>
      <c r="H5720" t="s">
        <v>1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</row>
    <row r="5721" spans="1:37">
      <c r="A5721" s="32" t="str">
        <f t="shared" si="89"/>
        <v>Goods covered by EC Reg 1236/2005 and goods rated for Military use and goods rated for Non-military useTrinidad and TobagoTemporarya</v>
      </c>
      <c r="B5721" s="32" t="str">
        <f>VLOOKUP(D5721,Lookup!$A:$B,2,FALSE)</f>
        <v>Goods covered by EC Reg 1236/2005 and goods rated for Military use and goods rated for Non-military use</v>
      </c>
      <c r="C5721" s="32" t="s">
        <v>352</v>
      </c>
      <c r="D5721" t="s">
        <v>339</v>
      </c>
      <c r="E5721" t="s">
        <v>24</v>
      </c>
      <c r="F5721" t="s">
        <v>287</v>
      </c>
      <c r="G5721" t="s">
        <v>332</v>
      </c>
      <c r="H5721" t="s">
        <v>1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</row>
    <row r="5722" spans="1:37">
      <c r="A5722" s="32" t="str">
        <f t="shared" si="89"/>
        <v>Goods covered by EC Reg 1236/2005 and goods rated for Military use and goods rated for Non-military useTunisiaTemporarya</v>
      </c>
      <c r="B5722" s="32" t="str">
        <f>VLOOKUP(D5722,Lookup!$A:$B,2,FALSE)</f>
        <v>Goods covered by EC Reg 1236/2005 and goods rated for Military use and goods rated for Non-military use</v>
      </c>
      <c r="C5722" s="32" t="s">
        <v>352</v>
      </c>
      <c r="D5722" t="s">
        <v>339</v>
      </c>
      <c r="E5722" t="s">
        <v>23</v>
      </c>
      <c r="F5722" t="s">
        <v>287</v>
      </c>
      <c r="G5722" t="s">
        <v>332</v>
      </c>
      <c r="H5722" t="s">
        <v>1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</row>
    <row r="5723" spans="1:37">
      <c r="A5723" s="32" t="str">
        <f t="shared" si="89"/>
        <v>Goods covered by EC Reg 1236/2005 and goods rated for Military use and goods rated for Non-military useTurkeyTemporarya</v>
      </c>
      <c r="B5723" s="32" t="str">
        <f>VLOOKUP(D5723,Lookup!$A:$B,2,FALSE)</f>
        <v>Goods covered by EC Reg 1236/2005 and goods rated for Military use and goods rated for Non-military use</v>
      </c>
      <c r="C5723" s="32" t="s">
        <v>352</v>
      </c>
      <c r="D5723" t="s">
        <v>339</v>
      </c>
      <c r="E5723" t="s">
        <v>22</v>
      </c>
      <c r="F5723" t="s">
        <v>287</v>
      </c>
      <c r="G5723" t="s">
        <v>332</v>
      </c>
      <c r="H5723" t="s">
        <v>1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</row>
    <row r="5724" spans="1:37">
      <c r="A5724" s="32" t="str">
        <f t="shared" si="89"/>
        <v>Goods covered by EC Reg 1236/2005 and goods rated for Military use and goods rated for Non-military useTurkmenistanTemporarya</v>
      </c>
      <c r="B5724" s="32" t="str">
        <f>VLOOKUP(D5724,Lookup!$A:$B,2,FALSE)</f>
        <v>Goods covered by EC Reg 1236/2005 and goods rated for Military use and goods rated for Non-military use</v>
      </c>
      <c r="C5724" s="32" t="s">
        <v>352</v>
      </c>
      <c r="D5724" t="s">
        <v>339</v>
      </c>
      <c r="E5724" t="s">
        <v>21</v>
      </c>
      <c r="F5724" t="s">
        <v>287</v>
      </c>
      <c r="G5724" t="s">
        <v>332</v>
      </c>
      <c r="H5724" t="s">
        <v>1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</row>
    <row r="5725" spans="1:37">
      <c r="A5725" s="32" t="str">
        <f t="shared" si="89"/>
        <v>Goods covered by EC Reg 1236/2005 and goods rated for Military use and goods rated for Non-military useTurks and Caicos IslandsTemporarya</v>
      </c>
      <c r="B5725" s="32" t="str">
        <f>VLOOKUP(D5725,Lookup!$A:$B,2,FALSE)</f>
        <v>Goods covered by EC Reg 1236/2005 and goods rated for Military use and goods rated for Non-military use</v>
      </c>
      <c r="C5725" s="32" t="s">
        <v>352</v>
      </c>
      <c r="D5725" t="s">
        <v>339</v>
      </c>
      <c r="E5725" t="s">
        <v>20</v>
      </c>
      <c r="F5725" t="s">
        <v>287</v>
      </c>
      <c r="G5725" t="s">
        <v>332</v>
      </c>
      <c r="H5725" t="s">
        <v>1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</row>
    <row r="5726" spans="1:37">
      <c r="A5726" s="32" t="str">
        <f t="shared" si="89"/>
        <v>Goods covered by EC Reg 1236/2005 and goods rated for Military use and goods rated for Non-military useTuvaluTemporarya</v>
      </c>
      <c r="B5726" s="32" t="str">
        <f>VLOOKUP(D5726,Lookup!$A:$B,2,FALSE)</f>
        <v>Goods covered by EC Reg 1236/2005 and goods rated for Military use and goods rated for Non-military use</v>
      </c>
      <c r="C5726" s="32" t="s">
        <v>352</v>
      </c>
      <c r="D5726" t="s">
        <v>339</v>
      </c>
      <c r="E5726" t="s">
        <v>19</v>
      </c>
      <c r="F5726" t="s">
        <v>287</v>
      </c>
      <c r="G5726" t="s">
        <v>332</v>
      </c>
      <c r="H5726" t="s">
        <v>1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</row>
    <row r="5727" spans="1:37">
      <c r="A5727" s="32" t="str">
        <f t="shared" si="89"/>
        <v>Goods covered by EC Reg 1236/2005 and goods rated for Military use and goods rated for Non-military useUgandaTemporarya</v>
      </c>
      <c r="B5727" s="32" t="str">
        <f>VLOOKUP(D5727,Lookup!$A:$B,2,FALSE)</f>
        <v>Goods covered by EC Reg 1236/2005 and goods rated for Military use and goods rated for Non-military use</v>
      </c>
      <c r="C5727" s="32" t="s">
        <v>352</v>
      </c>
      <c r="D5727" t="s">
        <v>339</v>
      </c>
      <c r="E5727" t="s">
        <v>18</v>
      </c>
      <c r="F5727" t="s">
        <v>287</v>
      </c>
      <c r="G5727" t="s">
        <v>332</v>
      </c>
      <c r="H5727" t="s">
        <v>1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</row>
    <row r="5728" spans="1:37">
      <c r="A5728" s="32" t="str">
        <f t="shared" si="89"/>
        <v>Goods covered by EC Reg 1236/2005 and goods rated for Military use and goods rated for Non-military useUkraineTemporarya</v>
      </c>
      <c r="B5728" s="32" t="str">
        <f>VLOOKUP(D5728,Lookup!$A:$B,2,FALSE)</f>
        <v>Goods covered by EC Reg 1236/2005 and goods rated for Military use and goods rated for Non-military use</v>
      </c>
      <c r="C5728" s="32" t="s">
        <v>352</v>
      </c>
      <c r="D5728" t="s">
        <v>339</v>
      </c>
      <c r="E5728" t="s">
        <v>17</v>
      </c>
      <c r="F5728" t="s">
        <v>287</v>
      </c>
      <c r="G5728" t="s">
        <v>332</v>
      </c>
      <c r="H5728" t="s">
        <v>1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</row>
    <row r="5729" spans="1:37">
      <c r="A5729" s="32" t="str">
        <f t="shared" si="89"/>
        <v>Goods covered by EC Reg 1236/2005 and goods rated for Military use and goods rated for Non-military useUnited Arab EmiratesTemporarya</v>
      </c>
      <c r="B5729" s="32" t="str">
        <f>VLOOKUP(D5729,Lookup!$A:$B,2,FALSE)</f>
        <v>Goods covered by EC Reg 1236/2005 and goods rated for Military use and goods rated for Non-military use</v>
      </c>
      <c r="C5729" s="32" t="s">
        <v>352</v>
      </c>
      <c r="D5729" t="s">
        <v>339</v>
      </c>
      <c r="E5729" t="s">
        <v>16</v>
      </c>
      <c r="F5729" t="s">
        <v>287</v>
      </c>
      <c r="G5729" t="s">
        <v>332</v>
      </c>
      <c r="H5729" t="s">
        <v>1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</row>
    <row r="5730" spans="1:37">
      <c r="A5730" s="32" t="str">
        <f t="shared" si="89"/>
        <v>Goods covered by EC Reg 1236/2005 and goods rated for Military use and goods rated for Non-military useUnited KingdomTemporarya</v>
      </c>
      <c r="B5730" s="32" t="str">
        <f>VLOOKUP(D5730,Lookup!$A:$B,2,FALSE)</f>
        <v>Goods covered by EC Reg 1236/2005 and goods rated for Military use and goods rated for Non-military use</v>
      </c>
      <c r="C5730" s="32" t="s">
        <v>352</v>
      </c>
      <c r="D5730" t="s">
        <v>339</v>
      </c>
      <c r="E5730" t="s">
        <v>15</v>
      </c>
      <c r="F5730" t="s">
        <v>287</v>
      </c>
      <c r="G5730" t="s">
        <v>332</v>
      </c>
      <c r="H5730" t="s">
        <v>1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</row>
    <row r="5731" spans="1:37">
      <c r="A5731" s="32" t="str">
        <f t="shared" si="89"/>
        <v>Goods covered by EC Reg 1236/2005 and goods rated for Military use and goods rated for Non-military useUnited States Minor Outlying IslandsTemporarya</v>
      </c>
      <c r="B5731" s="32" t="str">
        <f>VLOOKUP(D5731,Lookup!$A:$B,2,FALSE)</f>
        <v>Goods covered by EC Reg 1236/2005 and goods rated for Military use and goods rated for Non-military use</v>
      </c>
      <c r="C5731" s="32" t="s">
        <v>352</v>
      </c>
      <c r="D5731" t="s">
        <v>339</v>
      </c>
      <c r="E5731" t="s">
        <v>14</v>
      </c>
      <c r="F5731" t="s">
        <v>287</v>
      </c>
      <c r="G5731" t="s">
        <v>332</v>
      </c>
      <c r="H5731" t="s">
        <v>1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</row>
    <row r="5732" spans="1:37">
      <c r="A5732" s="32" t="str">
        <f t="shared" si="89"/>
        <v>Goods covered by EC Reg 1236/2005 and goods rated for Military use and goods rated for Non-military useUnited States of AmericaTemporarya</v>
      </c>
      <c r="B5732" s="32" t="str">
        <f>VLOOKUP(D5732,Lookup!$A:$B,2,FALSE)</f>
        <v>Goods covered by EC Reg 1236/2005 and goods rated for Military use and goods rated for Non-military use</v>
      </c>
      <c r="C5732" s="32" t="s">
        <v>352</v>
      </c>
      <c r="D5732" t="s">
        <v>339</v>
      </c>
      <c r="E5732" t="s">
        <v>13</v>
      </c>
      <c r="F5732" t="s">
        <v>287</v>
      </c>
      <c r="G5732" t="s">
        <v>332</v>
      </c>
      <c r="H5732" t="s">
        <v>1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</row>
    <row r="5733" spans="1:37">
      <c r="A5733" s="32" t="str">
        <f t="shared" si="89"/>
        <v>Goods covered by EC Reg 1236/2005 and goods rated for Military use and goods rated for Non-military useUruguayTemporarya</v>
      </c>
      <c r="B5733" s="32" t="str">
        <f>VLOOKUP(D5733,Lookup!$A:$B,2,FALSE)</f>
        <v>Goods covered by EC Reg 1236/2005 and goods rated for Military use and goods rated for Non-military use</v>
      </c>
      <c r="C5733" s="32" t="s">
        <v>352</v>
      </c>
      <c r="D5733" t="s">
        <v>339</v>
      </c>
      <c r="E5733" t="s">
        <v>12</v>
      </c>
      <c r="F5733" t="s">
        <v>287</v>
      </c>
      <c r="G5733" t="s">
        <v>332</v>
      </c>
      <c r="H5733" t="s">
        <v>1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</row>
    <row r="5734" spans="1:37">
      <c r="A5734" s="32" t="str">
        <f t="shared" si="89"/>
        <v>Goods covered by EC Reg 1236/2005 and goods rated for Military use and goods rated for Non-military useUzbekistanTemporarya</v>
      </c>
      <c r="B5734" s="32" t="str">
        <f>VLOOKUP(D5734,Lookup!$A:$B,2,FALSE)</f>
        <v>Goods covered by EC Reg 1236/2005 and goods rated for Military use and goods rated for Non-military use</v>
      </c>
      <c r="C5734" s="32" t="s">
        <v>352</v>
      </c>
      <c r="D5734" t="s">
        <v>339</v>
      </c>
      <c r="E5734" t="s">
        <v>11</v>
      </c>
      <c r="F5734" t="s">
        <v>287</v>
      </c>
      <c r="G5734" t="s">
        <v>332</v>
      </c>
      <c r="H5734" t="s">
        <v>1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</row>
    <row r="5735" spans="1:37">
      <c r="A5735" s="32" t="str">
        <f t="shared" si="89"/>
        <v>Goods covered by EC Reg 1236/2005 and goods rated for Military use and goods rated for Non-military useVanuatuTemporarya</v>
      </c>
      <c r="B5735" s="32" t="str">
        <f>VLOOKUP(D5735,Lookup!$A:$B,2,FALSE)</f>
        <v>Goods covered by EC Reg 1236/2005 and goods rated for Military use and goods rated for Non-military use</v>
      </c>
      <c r="C5735" s="32" t="s">
        <v>352</v>
      </c>
      <c r="D5735" t="s">
        <v>339</v>
      </c>
      <c r="E5735" t="s">
        <v>10</v>
      </c>
      <c r="F5735" t="s">
        <v>287</v>
      </c>
      <c r="G5735" t="s">
        <v>332</v>
      </c>
      <c r="H5735" t="s">
        <v>1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</row>
    <row r="5736" spans="1:37">
      <c r="A5736" s="32" t="str">
        <f t="shared" si="89"/>
        <v>Goods covered by EC Reg 1236/2005 and goods rated for Military use and goods rated for Non-military useVatican CityTemporarya</v>
      </c>
      <c r="B5736" s="32" t="str">
        <f>VLOOKUP(D5736,Lookup!$A:$B,2,FALSE)</f>
        <v>Goods covered by EC Reg 1236/2005 and goods rated for Military use and goods rated for Non-military use</v>
      </c>
      <c r="C5736" s="32" t="s">
        <v>352</v>
      </c>
      <c r="D5736" t="s">
        <v>339</v>
      </c>
      <c r="E5736" t="s">
        <v>9</v>
      </c>
      <c r="F5736" t="s">
        <v>287</v>
      </c>
      <c r="G5736" t="s">
        <v>332</v>
      </c>
      <c r="H5736" t="s">
        <v>1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</row>
    <row r="5737" spans="1:37">
      <c r="A5737" s="32" t="str">
        <f t="shared" si="89"/>
        <v>Goods covered by EC Reg 1236/2005 and goods rated for Military use and goods rated for Non-military useVenezuelaTemporarya</v>
      </c>
      <c r="B5737" s="32" t="str">
        <f>VLOOKUP(D5737,Lookup!$A:$B,2,FALSE)</f>
        <v>Goods covered by EC Reg 1236/2005 and goods rated for Military use and goods rated for Non-military use</v>
      </c>
      <c r="C5737" s="32" t="s">
        <v>352</v>
      </c>
      <c r="D5737" t="s">
        <v>339</v>
      </c>
      <c r="E5737" t="s">
        <v>8</v>
      </c>
      <c r="F5737" t="s">
        <v>287</v>
      </c>
      <c r="G5737" t="s">
        <v>332</v>
      </c>
      <c r="H5737" t="s">
        <v>1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</row>
    <row r="5738" spans="1:37">
      <c r="A5738" s="32" t="str">
        <f t="shared" si="89"/>
        <v>Goods covered by EC Reg 1236/2005 and goods rated for Military use and goods rated for Non-military useVessel and/or Platform in International WatersTemporarya</v>
      </c>
      <c r="B5738" s="32" t="str">
        <f>VLOOKUP(D5738,Lookup!$A:$B,2,FALSE)</f>
        <v>Goods covered by EC Reg 1236/2005 and goods rated for Military use and goods rated for Non-military use</v>
      </c>
      <c r="C5738" s="32" t="s">
        <v>352</v>
      </c>
      <c r="D5738" t="s">
        <v>339</v>
      </c>
      <c r="E5738" t="s">
        <v>349</v>
      </c>
      <c r="F5738" t="s">
        <v>287</v>
      </c>
      <c r="G5738" t="s">
        <v>332</v>
      </c>
      <c r="H5738" t="s">
        <v>1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</row>
    <row r="5739" spans="1:37">
      <c r="A5739" s="32" t="str">
        <f t="shared" si="89"/>
        <v>Goods covered by EC Reg 1236/2005 and goods rated for Military use and goods rated for Non-military useVietnamTemporarya</v>
      </c>
      <c r="B5739" s="32" t="str">
        <f>VLOOKUP(D5739,Lookup!$A:$B,2,FALSE)</f>
        <v>Goods covered by EC Reg 1236/2005 and goods rated for Military use and goods rated for Non-military use</v>
      </c>
      <c r="C5739" s="32" t="s">
        <v>352</v>
      </c>
      <c r="D5739" t="s">
        <v>339</v>
      </c>
      <c r="E5739" t="s">
        <v>7</v>
      </c>
      <c r="F5739" t="s">
        <v>287</v>
      </c>
      <c r="G5739" t="s">
        <v>332</v>
      </c>
      <c r="H5739" t="s">
        <v>1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</row>
    <row r="5740" spans="1:37">
      <c r="A5740" s="32" t="str">
        <f t="shared" si="89"/>
        <v>Goods covered by EC Reg 1236/2005 and goods rated for Military use and goods rated for Non-military useVirgin Islands of USATemporarya</v>
      </c>
      <c r="B5740" s="32" t="str">
        <f>VLOOKUP(D5740,Lookup!$A:$B,2,FALSE)</f>
        <v>Goods covered by EC Reg 1236/2005 and goods rated for Military use and goods rated for Non-military use</v>
      </c>
      <c r="C5740" s="32" t="s">
        <v>352</v>
      </c>
      <c r="D5740" t="s">
        <v>339</v>
      </c>
      <c r="E5740" t="s">
        <v>6</v>
      </c>
      <c r="F5740" t="s">
        <v>287</v>
      </c>
      <c r="G5740" t="s">
        <v>332</v>
      </c>
      <c r="H5740" t="s">
        <v>1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</row>
    <row r="5741" spans="1:37">
      <c r="A5741" s="32" t="str">
        <f t="shared" si="89"/>
        <v>Goods covered by EC Reg 1236/2005 and goods rated for Military use and goods rated for Non-military useWake IslandTemporarya</v>
      </c>
      <c r="B5741" s="32" t="str">
        <f>VLOOKUP(D5741,Lookup!$A:$B,2,FALSE)</f>
        <v>Goods covered by EC Reg 1236/2005 and goods rated for Military use and goods rated for Non-military use</v>
      </c>
      <c r="C5741" s="32" t="s">
        <v>352</v>
      </c>
      <c r="D5741" t="s">
        <v>339</v>
      </c>
      <c r="E5741" t="s">
        <v>5</v>
      </c>
      <c r="F5741" t="s">
        <v>287</v>
      </c>
      <c r="G5741" t="s">
        <v>332</v>
      </c>
      <c r="H5741" t="s">
        <v>1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</row>
    <row r="5742" spans="1:37">
      <c r="A5742" s="32" t="str">
        <f t="shared" si="89"/>
        <v>Goods covered by EC Reg 1236/2005 and goods rated for Military use and goods rated for Non-military useWallis and Futuna IslandsTemporarya</v>
      </c>
      <c r="B5742" s="32" t="str">
        <f>VLOOKUP(D5742,Lookup!$A:$B,2,FALSE)</f>
        <v>Goods covered by EC Reg 1236/2005 and goods rated for Military use and goods rated for Non-military use</v>
      </c>
      <c r="C5742" s="32" t="s">
        <v>352</v>
      </c>
      <c r="D5742" t="s">
        <v>339</v>
      </c>
      <c r="E5742" t="s">
        <v>4</v>
      </c>
      <c r="F5742" t="s">
        <v>287</v>
      </c>
      <c r="G5742" t="s">
        <v>332</v>
      </c>
      <c r="H5742" t="s">
        <v>1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</row>
    <row r="5743" spans="1:37">
      <c r="A5743" s="32" t="str">
        <f t="shared" si="89"/>
        <v>Goods covered by EC Reg 1236/2005 and goods rated for Military use and goods rated for Non-military useYemenTemporarya</v>
      </c>
      <c r="B5743" s="32" t="str">
        <f>VLOOKUP(D5743,Lookup!$A:$B,2,FALSE)</f>
        <v>Goods covered by EC Reg 1236/2005 and goods rated for Military use and goods rated for Non-military use</v>
      </c>
      <c r="C5743" s="32" t="s">
        <v>352</v>
      </c>
      <c r="D5743" t="s">
        <v>339</v>
      </c>
      <c r="E5743" t="s">
        <v>3</v>
      </c>
      <c r="F5743" t="s">
        <v>287</v>
      </c>
      <c r="G5743" t="s">
        <v>332</v>
      </c>
      <c r="H5743" t="s">
        <v>1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</row>
    <row r="5744" spans="1:37">
      <c r="A5744" s="32" t="str">
        <f t="shared" si="89"/>
        <v>Goods covered by EC Reg 1236/2005 and goods rated for Military use and goods rated for Non-military useZambiaTemporarya</v>
      </c>
      <c r="B5744" s="32" t="str">
        <f>VLOOKUP(D5744,Lookup!$A:$B,2,FALSE)</f>
        <v>Goods covered by EC Reg 1236/2005 and goods rated for Military use and goods rated for Non-military use</v>
      </c>
      <c r="C5744" s="32" t="s">
        <v>352</v>
      </c>
      <c r="D5744" t="s">
        <v>339</v>
      </c>
      <c r="E5744" t="s">
        <v>2</v>
      </c>
      <c r="F5744" t="s">
        <v>287</v>
      </c>
      <c r="G5744" t="s">
        <v>332</v>
      </c>
      <c r="H5744" t="s">
        <v>1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</row>
    <row r="5745" spans="1:37">
      <c r="A5745" s="32" t="str">
        <f t="shared" si="89"/>
        <v>Goods covered by EC Reg 1236/2005 and goods rated for Military use and goods rated for Non-military useZimbabweTemporarya</v>
      </c>
      <c r="B5745" s="32" t="str">
        <f>VLOOKUP(D5745,Lookup!$A:$B,2,FALSE)</f>
        <v>Goods covered by EC Reg 1236/2005 and goods rated for Military use and goods rated for Non-military use</v>
      </c>
      <c r="C5745" s="32" t="s">
        <v>352</v>
      </c>
      <c r="D5745" t="s">
        <v>339</v>
      </c>
      <c r="E5745" t="s">
        <v>0</v>
      </c>
      <c r="F5745" t="s">
        <v>287</v>
      </c>
      <c r="G5745" t="s">
        <v>332</v>
      </c>
      <c r="H5745" t="s">
        <v>1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</row>
    <row r="5746" spans="1:37">
      <c r="A5746" s="32" t="str">
        <f t="shared" si="89"/>
        <v>Goods covered by EC Reg 1236/2005 and goods rated for Military use and goods rated for Non-military useAfghanistanTRANSHIPMENTa</v>
      </c>
      <c r="B5746" s="32" t="str">
        <f>VLOOKUP(D5746,Lookup!$A:$B,2,FALSE)</f>
        <v>Goods covered by EC Reg 1236/2005 and goods rated for Military use and goods rated for Non-military use</v>
      </c>
      <c r="C5746" s="32" t="s">
        <v>352</v>
      </c>
      <c r="D5746" t="s">
        <v>339</v>
      </c>
      <c r="E5746" t="s">
        <v>253</v>
      </c>
      <c r="F5746" t="s">
        <v>290</v>
      </c>
      <c r="G5746" t="s">
        <v>332</v>
      </c>
      <c r="H5746" t="s">
        <v>1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</row>
    <row r="5747" spans="1:37">
      <c r="A5747" s="32" t="str">
        <f t="shared" si="89"/>
        <v>Goods covered by EC Reg 1236/2005 and goods rated for Military use and goods rated for Non-military useAland IslandsTranshipmenta</v>
      </c>
      <c r="B5747" s="32" t="str">
        <f>VLOOKUP(D5747,Lookup!$A:$B,2,FALSE)</f>
        <v>Goods covered by EC Reg 1236/2005 and goods rated for Military use and goods rated for Non-military use</v>
      </c>
      <c r="C5747" s="32" t="s">
        <v>352</v>
      </c>
      <c r="D5747" t="s">
        <v>339</v>
      </c>
      <c r="E5747" t="s">
        <v>252</v>
      </c>
      <c r="F5747" t="s">
        <v>286</v>
      </c>
      <c r="G5747" t="s">
        <v>332</v>
      </c>
      <c r="H5747" t="s">
        <v>1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</row>
    <row r="5748" spans="1:37">
      <c r="A5748" s="32" t="str">
        <f t="shared" si="89"/>
        <v>Goods covered by EC Reg 1236/2005 and goods rated for Military use and goods rated for Non-military useAlbaniaTranshipmenta</v>
      </c>
      <c r="B5748" s="32" t="str">
        <f>VLOOKUP(D5748,Lookup!$A:$B,2,FALSE)</f>
        <v>Goods covered by EC Reg 1236/2005 and goods rated for Military use and goods rated for Non-military use</v>
      </c>
      <c r="C5748" s="32" t="s">
        <v>352</v>
      </c>
      <c r="D5748" t="s">
        <v>339</v>
      </c>
      <c r="E5748" t="s">
        <v>251</v>
      </c>
      <c r="F5748" t="s">
        <v>286</v>
      </c>
      <c r="G5748" t="s">
        <v>332</v>
      </c>
      <c r="H5748" t="s">
        <v>1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</row>
    <row r="5749" spans="1:37">
      <c r="A5749" s="32" t="str">
        <f t="shared" si="89"/>
        <v>Goods covered by EC Reg 1236/2005 and goods rated for Military use and goods rated for Non-military useAlgeriaTranshipmenta</v>
      </c>
      <c r="B5749" s="32" t="str">
        <f>VLOOKUP(D5749,Lookup!$A:$B,2,FALSE)</f>
        <v>Goods covered by EC Reg 1236/2005 and goods rated for Military use and goods rated for Non-military use</v>
      </c>
      <c r="C5749" s="32" t="s">
        <v>352</v>
      </c>
      <c r="D5749" t="s">
        <v>339</v>
      </c>
      <c r="E5749" t="s">
        <v>250</v>
      </c>
      <c r="F5749" t="s">
        <v>286</v>
      </c>
      <c r="G5749" t="s">
        <v>332</v>
      </c>
      <c r="H5749" t="s">
        <v>1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</row>
    <row r="5750" spans="1:37">
      <c r="A5750" s="32" t="str">
        <f t="shared" si="89"/>
        <v>Goods covered by EC Reg 1236/2005 and goods rated for Military use and goods rated for Non-military useAmerican SamoaTranshipmenta</v>
      </c>
      <c r="B5750" s="32" t="str">
        <f>VLOOKUP(D5750,Lookup!$A:$B,2,FALSE)</f>
        <v>Goods covered by EC Reg 1236/2005 and goods rated for Military use and goods rated for Non-military use</v>
      </c>
      <c r="C5750" s="32" t="s">
        <v>352</v>
      </c>
      <c r="D5750" t="s">
        <v>339</v>
      </c>
      <c r="E5750" t="s">
        <v>249</v>
      </c>
      <c r="F5750" t="s">
        <v>286</v>
      </c>
      <c r="G5750" t="s">
        <v>332</v>
      </c>
      <c r="H5750" t="s">
        <v>1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</row>
    <row r="5751" spans="1:37">
      <c r="A5751" s="32" t="str">
        <f t="shared" si="89"/>
        <v>Goods covered by EC Reg 1236/2005 and goods rated for Military use and goods rated for Non-military useAndorraTranshipmenta</v>
      </c>
      <c r="B5751" s="32" t="str">
        <f>VLOOKUP(D5751,Lookup!$A:$B,2,FALSE)</f>
        <v>Goods covered by EC Reg 1236/2005 and goods rated for Military use and goods rated for Non-military use</v>
      </c>
      <c r="C5751" s="32" t="s">
        <v>352</v>
      </c>
      <c r="D5751" t="s">
        <v>339</v>
      </c>
      <c r="E5751" t="s">
        <v>248</v>
      </c>
      <c r="F5751" t="s">
        <v>286</v>
      </c>
      <c r="G5751" t="s">
        <v>332</v>
      </c>
      <c r="H5751" t="s">
        <v>1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</row>
    <row r="5752" spans="1:37">
      <c r="A5752" s="32" t="str">
        <f t="shared" si="89"/>
        <v>Goods covered by EC Reg 1236/2005 and goods rated for Military use and goods rated for Non-military useAngolaTranshipmenta</v>
      </c>
      <c r="B5752" s="32" t="str">
        <f>VLOOKUP(D5752,Lookup!$A:$B,2,FALSE)</f>
        <v>Goods covered by EC Reg 1236/2005 and goods rated for Military use and goods rated for Non-military use</v>
      </c>
      <c r="C5752" s="32" t="s">
        <v>352</v>
      </c>
      <c r="D5752" t="s">
        <v>339</v>
      </c>
      <c r="E5752" t="s">
        <v>247</v>
      </c>
      <c r="F5752" t="s">
        <v>286</v>
      </c>
      <c r="G5752" t="s">
        <v>332</v>
      </c>
      <c r="H5752" t="s">
        <v>1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</row>
    <row r="5753" spans="1:37">
      <c r="A5753" s="32" t="str">
        <f t="shared" si="89"/>
        <v>Goods covered by EC Reg 1236/2005 and goods rated for Military use and goods rated for Non-military useAnguillaTranshipmenta</v>
      </c>
      <c r="B5753" s="32" t="str">
        <f>VLOOKUP(D5753,Lookup!$A:$B,2,FALSE)</f>
        <v>Goods covered by EC Reg 1236/2005 and goods rated for Military use and goods rated for Non-military use</v>
      </c>
      <c r="C5753" s="32" t="s">
        <v>352</v>
      </c>
      <c r="D5753" t="s">
        <v>339</v>
      </c>
      <c r="E5753" t="s">
        <v>246</v>
      </c>
      <c r="F5753" t="s">
        <v>286</v>
      </c>
      <c r="G5753" t="s">
        <v>332</v>
      </c>
      <c r="H5753" t="s">
        <v>1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</row>
    <row r="5754" spans="1:37">
      <c r="A5754" s="32" t="str">
        <f t="shared" si="89"/>
        <v>Goods covered by EC Reg 1236/2005 and goods rated for Military use and goods rated for Non-military useAntarcticaTranshipmenta</v>
      </c>
      <c r="B5754" s="32" t="str">
        <f>VLOOKUP(D5754,Lookup!$A:$B,2,FALSE)</f>
        <v>Goods covered by EC Reg 1236/2005 and goods rated for Military use and goods rated for Non-military use</v>
      </c>
      <c r="C5754" s="32" t="s">
        <v>352</v>
      </c>
      <c r="D5754" t="s">
        <v>339</v>
      </c>
      <c r="E5754" t="s">
        <v>245</v>
      </c>
      <c r="F5754" t="s">
        <v>286</v>
      </c>
      <c r="G5754" t="s">
        <v>332</v>
      </c>
      <c r="H5754" t="s">
        <v>1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</row>
    <row r="5755" spans="1:37">
      <c r="A5755" s="32" t="str">
        <f t="shared" si="89"/>
        <v>Goods covered by EC Reg 1236/2005 and goods rated for Military use and goods rated for Non-military useAntigua and BarbudaTranshipmenta</v>
      </c>
      <c r="B5755" s="32" t="str">
        <f>VLOOKUP(D5755,Lookup!$A:$B,2,FALSE)</f>
        <v>Goods covered by EC Reg 1236/2005 and goods rated for Military use and goods rated for Non-military use</v>
      </c>
      <c r="C5755" s="32" t="s">
        <v>352</v>
      </c>
      <c r="D5755" t="s">
        <v>339</v>
      </c>
      <c r="E5755" t="s">
        <v>244</v>
      </c>
      <c r="F5755" t="s">
        <v>286</v>
      </c>
      <c r="G5755" t="s">
        <v>332</v>
      </c>
      <c r="H5755" t="s">
        <v>1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</row>
    <row r="5756" spans="1:37">
      <c r="A5756" s="32" t="str">
        <f t="shared" si="89"/>
        <v>Goods covered by EC Reg 1236/2005 and goods rated for Military use and goods rated for Non-military useArgentinaTranshipmenta</v>
      </c>
      <c r="B5756" s="32" t="str">
        <f>VLOOKUP(D5756,Lookup!$A:$B,2,FALSE)</f>
        <v>Goods covered by EC Reg 1236/2005 and goods rated for Military use and goods rated for Non-military use</v>
      </c>
      <c r="C5756" s="32" t="s">
        <v>352</v>
      </c>
      <c r="D5756" t="s">
        <v>339</v>
      </c>
      <c r="E5756" t="s">
        <v>243</v>
      </c>
      <c r="F5756" t="s">
        <v>286</v>
      </c>
      <c r="G5756" t="s">
        <v>332</v>
      </c>
      <c r="H5756" t="s">
        <v>1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</row>
    <row r="5757" spans="1:37">
      <c r="A5757" s="32" t="str">
        <f t="shared" si="89"/>
        <v>Goods covered by EC Reg 1236/2005 and goods rated for Military use and goods rated for Non-military useArmeniaTranshipmenta</v>
      </c>
      <c r="B5757" s="32" t="str">
        <f>VLOOKUP(D5757,Lookup!$A:$B,2,FALSE)</f>
        <v>Goods covered by EC Reg 1236/2005 and goods rated for Military use and goods rated for Non-military use</v>
      </c>
      <c r="C5757" s="32" t="s">
        <v>352</v>
      </c>
      <c r="D5757" t="s">
        <v>339</v>
      </c>
      <c r="E5757" t="s">
        <v>242</v>
      </c>
      <c r="F5757" t="s">
        <v>286</v>
      </c>
      <c r="G5757" t="s">
        <v>332</v>
      </c>
      <c r="H5757" t="s">
        <v>1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</row>
    <row r="5758" spans="1:37">
      <c r="A5758" s="32" t="str">
        <f t="shared" si="89"/>
        <v>Goods covered by EC Reg 1236/2005 and goods rated for Military use and goods rated for Non-military useArubaTranshipmenta</v>
      </c>
      <c r="B5758" s="32" t="str">
        <f>VLOOKUP(D5758,Lookup!$A:$B,2,FALSE)</f>
        <v>Goods covered by EC Reg 1236/2005 and goods rated for Military use and goods rated for Non-military use</v>
      </c>
      <c r="C5758" s="32" t="s">
        <v>352</v>
      </c>
      <c r="D5758" t="s">
        <v>339</v>
      </c>
      <c r="E5758" t="s">
        <v>241</v>
      </c>
      <c r="F5758" t="s">
        <v>286</v>
      </c>
      <c r="G5758" t="s">
        <v>332</v>
      </c>
      <c r="H5758" t="s">
        <v>1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</row>
    <row r="5759" spans="1:37">
      <c r="A5759" s="32" t="str">
        <f t="shared" si="89"/>
        <v>Goods covered by EC Reg 1236/2005 and goods rated for Military use and goods rated for Non-military useAustraliaTranshipmenta</v>
      </c>
      <c r="B5759" s="32" t="str">
        <f>VLOOKUP(D5759,Lookup!$A:$B,2,FALSE)</f>
        <v>Goods covered by EC Reg 1236/2005 and goods rated for Military use and goods rated for Non-military use</v>
      </c>
      <c r="C5759" s="32" t="s">
        <v>352</v>
      </c>
      <c r="D5759" t="s">
        <v>339</v>
      </c>
      <c r="E5759" t="s">
        <v>240</v>
      </c>
      <c r="F5759" t="s">
        <v>286</v>
      </c>
      <c r="G5759" t="s">
        <v>332</v>
      </c>
      <c r="H5759" t="s">
        <v>1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</row>
    <row r="5760" spans="1:37">
      <c r="A5760" s="32" t="str">
        <f t="shared" ref="A5760:A5823" si="90">CONCATENATE(B5760,E5760,F5760,H5760)</f>
        <v>Goods covered by EC Reg 1236/2005 and goods rated for Military use and goods rated for Non-military useAustralian Antarctic TerritoryTranshipmenta</v>
      </c>
      <c r="B5760" s="32" t="str">
        <f>VLOOKUP(D5760,Lookup!$A:$B,2,FALSE)</f>
        <v>Goods covered by EC Reg 1236/2005 and goods rated for Military use and goods rated for Non-military use</v>
      </c>
      <c r="C5760" s="32" t="s">
        <v>352</v>
      </c>
      <c r="D5760" t="s">
        <v>339</v>
      </c>
      <c r="E5760" t="s">
        <v>239</v>
      </c>
      <c r="F5760" t="s">
        <v>286</v>
      </c>
      <c r="G5760" t="s">
        <v>332</v>
      </c>
      <c r="H5760" t="s">
        <v>1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</row>
    <row r="5761" spans="1:37">
      <c r="A5761" s="32" t="str">
        <f t="shared" si="90"/>
        <v>Goods covered by EC Reg 1236/2005 and goods rated for Military use and goods rated for Non-military useAustriaTranshipmenta</v>
      </c>
      <c r="B5761" s="32" t="str">
        <f>VLOOKUP(D5761,Lookup!$A:$B,2,FALSE)</f>
        <v>Goods covered by EC Reg 1236/2005 and goods rated for Military use and goods rated for Non-military use</v>
      </c>
      <c r="C5761" s="32" t="s">
        <v>352</v>
      </c>
      <c r="D5761" t="s">
        <v>339</v>
      </c>
      <c r="E5761" t="s">
        <v>238</v>
      </c>
      <c r="F5761" t="s">
        <v>286</v>
      </c>
      <c r="G5761" t="s">
        <v>332</v>
      </c>
      <c r="H5761" t="s">
        <v>1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</row>
    <row r="5762" spans="1:37">
      <c r="A5762" s="32" t="str">
        <f t="shared" si="90"/>
        <v>Goods covered by EC Reg 1236/2005 and goods rated for Military use and goods rated for Non-military useAzerbaijanTranshipmenta</v>
      </c>
      <c r="B5762" s="32" t="str">
        <f>VLOOKUP(D5762,Lookup!$A:$B,2,FALSE)</f>
        <v>Goods covered by EC Reg 1236/2005 and goods rated for Military use and goods rated for Non-military use</v>
      </c>
      <c r="C5762" s="32" t="s">
        <v>352</v>
      </c>
      <c r="D5762" t="s">
        <v>339</v>
      </c>
      <c r="E5762" t="s">
        <v>237</v>
      </c>
      <c r="F5762" t="s">
        <v>286</v>
      </c>
      <c r="G5762" t="s">
        <v>332</v>
      </c>
      <c r="H5762" t="s">
        <v>1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</row>
    <row r="5763" spans="1:37">
      <c r="A5763" s="32" t="str">
        <f t="shared" si="90"/>
        <v>Goods covered by EC Reg 1236/2005 and goods rated for Military use and goods rated for Non-military useAzoresTranshipmenta</v>
      </c>
      <c r="B5763" s="32" t="str">
        <f>VLOOKUP(D5763,Lookup!$A:$B,2,FALSE)</f>
        <v>Goods covered by EC Reg 1236/2005 and goods rated for Military use and goods rated for Non-military use</v>
      </c>
      <c r="C5763" s="32" t="s">
        <v>352</v>
      </c>
      <c r="D5763" t="s">
        <v>339</v>
      </c>
      <c r="E5763" t="s">
        <v>236</v>
      </c>
      <c r="F5763" t="s">
        <v>286</v>
      </c>
      <c r="G5763" t="s">
        <v>332</v>
      </c>
      <c r="H5763" t="s">
        <v>1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</row>
    <row r="5764" spans="1:37">
      <c r="A5764" s="32" t="str">
        <f t="shared" si="90"/>
        <v>Goods covered by EC Reg 1236/2005 and goods rated for Military use and goods rated for Non-military useBahamasTranshipmenta</v>
      </c>
      <c r="B5764" s="32" t="str">
        <f>VLOOKUP(D5764,Lookup!$A:$B,2,FALSE)</f>
        <v>Goods covered by EC Reg 1236/2005 and goods rated for Military use and goods rated for Non-military use</v>
      </c>
      <c r="C5764" s="32" t="s">
        <v>352</v>
      </c>
      <c r="D5764" t="s">
        <v>339</v>
      </c>
      <c r="E5764" t="s">
        <v>235</v>
      </c>
      <c r="F5764" t="s">
        <v>286</v>
      </c>
      <c r="G5764" t="s">
        <v>332</v>
      </c>
      <c r="H5764" t="s">
        <v>1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</row>
    <row r="5765" spans="1:37">
      <c r="A5765" s="32" t="str">
        <f t="shared" si="90"/>
        <v>Goods covered by EC Reg 1236/2005 and goods rated for Military use and goods rated for Non-military useBahrainTranshipmenta</v>
      </c>
      <c r="B5765" s="32" t="str">
        <f>VLOOKUP(D5765,Lookup!$A:$B,2,FALSE)</f>
        <v>Goods covered by EC Reg 1236/2005 and goods rated for Military use and goods rated for Non-military use</v>
      </c>
      <c r="C5765" s="32" t="s">
        <v>352</v>
      </c>
      <c r="D5765" t="s">
        <v>339</v>
      </c>
      <c r="E5765" t="s">
        <v>234</v>
      </c>
      <c r="F5765" t="s">
        <v>286</v>
      </c>
      <c r="G5765" t="s">
        <v>332</v>
      </c>
      <c r="H5765" t="s">
        <v>1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</row>
    <row r="5766" spans="1:37">
      <c r="A5766" s="32" t="str">
        <f t="shared" si="90"/>
        <v>Goods covered by EC Reg 1236/2005 and goods rated for Military use and goods rated for Non-military useBaker IslandTranshipmenta</v>
      </c>
      <c r="B5766" s="32" t="str">
        <f>VLOOKUP(D5766,Lookup!$A:$B,2,FALSE)</f>
        <v>Goods covered by EC Reg 1236/2005 and goods rated for Military use and goods rated for Non-military use</v>
      </c>
      <c r="C5766" s="32" t="s">
        <v>352</v>
      </c>
      <c r="D5766" t="s">
        <v>339</v>
      </c>
      <c r="E5766" t="s">
        <v>233</v>
      </c>
      <c r="F5766" t="s">
        <v>286</v>
      </c>
      <c r="G5766" t="s">
        <v>332</v>
      </c>
      <c r="H5766" t="s">
        <v>1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</row>
    <row r="5767" spans="1:37">
      <c r="A5767" s="32" t="str">
        <f t="shared" si="90"/>
        <v>Goods covered by EC Reg 1236/2005 and goods rated for Military use and goods rated for Non-military useBangladeshTranshipmenta</v>
      </c>
      <c r="B5767" s="32" t="str">
        <f>VLOOKUP(D5767,Lookup!$A:$B,2,FALSE)</f>
        <v>Goods covered by EC Reg 1236/2005 and goods rated for Military use and goods rated for Non-military use</v>
      </c>
      <c r="C5767" s="32" t="s">
        <v>352</v>
      </c>
      <c r="D5767" t="s">
        <v>339</v>
      </c>
      <c r="E5767" t="s">
        <v>232</v>
      </c>
      <c r="F5767" t="s">
        <v>286</v>
      </c>
      <c r="G5767" t="s">
        <v>332</v>
      </c>
      <c r="H5767" t="s">
        <v>1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</row>
    <row r="5768" spans="1:37">
      <c r="A5768" s="32" t="str">
        <f t="shared" si="90"/>
        <v>Goods covered by EC Reg 1236/2005 and goods rated for Military use and goods rated for Non-military useBarbadosTranshipmenta</v>
      </c>
      <c r="B5768" s="32" t="str">
        <f>VLOOKUP(D5768,Lookup!$A:$B,2,FALSE)</f>
        <v>Goods covered by EC Reg 1236/2005 and goods rated for Military use and goods rated for Non-military use</v>
      </c>
      <c r="C5768" s="32" t="s">
        <v>352</v>
      </c>
      <c r="D5768" t="s">
        <v>339</v>
      </c>
      <c r="E5768" t="s">
        <v>231</v>
      </c>
      <c r="F5768" t="s">
        <v>286</v>
      </c>
      <c r="G5768" t="s">
        <v>332</v>
      </c>
      <c r="H5768" t="s">
        <v>1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</row>
    <row r="5769" spans="1:37">
      <c r="A5769" s="32" t="str">
        <f t="shared" si="90"/>
        <v>Goods covered by EC Reg 1236/2005 and goods rated for Military use and goods rated for Non-military useBelarusTranshipmenta</v>
      </c>
      <c r="B5769" s="32" t="str">
        <f>VLOOKUP(D5769,Lookup!$A:$B,2,FALSE)</f>
        <v>Goods covered by EC Reg 1236/2005 and goods rated for Military use and goods rated for Non-military use</v>
      </c>
      <c r="C5769" s="32" t="s">
        <v>352</v>
      </c>
      <c r="D5769" t="s">
        <v>339</v>
      </c>
      <c r="E5769" t="s">
        <v>230</v>
      </c>
      <c r="F5769" t="s">
        <v>286</v>
      </c>
      <c r="G5769" t="s">
        <v>332</v>
      </c>
      <c r="H5769" t="s">
        <v>1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</row>
    <row r="5770" spans="1:37">
      <c r="A5770" s="32" t="str">
        <f t="shared" si="90"/>
        <v>Goods covered by EC Reg 1236/2005 and goods rated for Military use and goods rated for Non-military useBelgiumTranshipmenta</v>
      </c>
      <c r="B5770" s="32" t="str">
        <f>VLOOKUP(D5770,Lookup!$A:$B,2,FALSE)</f>
        <v>Goods covered by EC Reg 1236/2005 and goods rated for Military use and goods rated for Non-military use</v>
      </c>
      <c r="C5770" s="32" t="s">
        <v>352</v>
      </c>
      <c r="D5770" t="s">
        <v>339</v>
      </c>
      <c r="E5770" t="s">
        <v>229</v>
      </c>
      <c r="F5770" t="s">
        <v>286</v>
      </c>
      <c r="G5770" t="s">
        <v>332</v>
      </c>
      <c r="H5770" t="s">
        <v>1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</row>
    <row r="5771" spans="1:37">
      <c r="A5771" s="32" t="str">
        <f t="shared" si="90"/>
        <v>Goods covered by EC Reg 1236/2005 and goods rated for Military use and goods rated for Non-military useBelizeTranshipmenta</v>
      </c>
      <c r="B5771" s="32" t="str">
        <f>VLOOKUP(D5771,Lookup!$A:$B,2,FALSE)</f>
        <v>Goods covered by EC Reg 1236/2005 and goods rated for Military use and goods rated for Non-military use</v>
      </c>
      <c r="C5771" s="32" t="s">
        <v>352</v>
      </c>
      <c r="D5771" t="s">
        <v>339</v>
      </c>
      <c r="E5771" t="s">
        <v>228</v>
      </c>
      <c r="F5771" t="s">
        <v>286</v>
      </c>
      <c r="G5771" t="s">
        <v>332</v>
      </c>
      <c r="H5771" t="s">
        <v>1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</row>
    <row r="5772" spans="1:37">
      <c r="A5772" s="32" t="str">
        <f t="shared" si="90"/>
        <v>Goods covered by EC Reg 1236/2005 and goods rated for Military use and goods rated for Non-military useBeninTranshipmenta</v>
      </c>
      <c r="B5772" s="32" t="str">
        <f>VLOOKUP(D5772,Lookup!$A:$B,2,FALSE)</f>
        <v>Goods covered by EC Reg 1236/2005 and goods rated for Military use and goods rated for Non-military use</v>
      </c>
      <c r="C5772" s="32" t="s">
        <v>352</v>
      </c>
      <c r="D5772" t="s">
        <v>339</v>
      </c>
      <c r="E5772" t="s">
        <v>227</v>
      </c>
      <c r="F5772" t="s">
        <v>286</v>
      </c>
      <c r="G5772" t="s">
        <v>332</v>
      </c>
      <c r="H5772" t="s">
        <v>1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</row>
    <row r="5773" spans="1:37">
      <c r="A5773" s="32" t="str">
        <f t="shared" si="90"/>
        <v>Goods covered by EC Reg 1236/2005 and goods rated for Military use and goods rated for Non-military useBermudaTranshipmenta</v>
      </c>
      <c r="B5773" s="32" t="str">
        <f>VLOOKUP(D5773,Lookup!$A:$B,2,FALSE)</f>
        <v>Goods covered by EC Reg 1236/2005 and goods rated for Military use and goods rated for Non-military use</v>
      </c>
      <c r="C5773" s="32" t="s">
        <v>352</v>
      </c>
      <c r="D5773" t="s">
        <v>339</v>
      </c>
      <c r="E5773" t="s">
        <v>226</v>
      </c>
      <c r="F5773" t="s">
        <v>286</v>
      </c>
      <c r="G5773" t="s">
        <v>332</v>
      </c>
      <c r="H5773" t="s">
        <v>1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</row>
    <row r="5774" spans="1:37">
      <c r="A5774" s="32" t="str">
        <f t="shared" si="90"/>
        <v>Goods covered by EC Reg 1236/2005 and goods rated for Military use and goods rated for Non-military useBhutanTranshipmenta</v>
      </c>
      <c r="B5774" s="32" t="str">
        <f>VLOOKUP(D5774,Lookup!$A:$B,2,FALSE)</f>
        <v>Goods covered by EC Reg 1236/2005 and goods rated for Military use and goods rated for Non-military use</v>
      </c>
      <c r="C5774" s="32" t="s">
        <v>352</v>
      </c>
      <c r="D5774" t="s">
        <v>339</v>
      </c>
      <c r="E5774" t="s">
        <v>225</v>
      </c>
      <c r="F5774" t="s">
        <v>286</v>
      </c>
      <c r="G5774" t="s">
        <v>332</v>
      </c>
      <c r="H5774" t="s">
        <v>1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</row>
    <row r="5775" spans="1:37">
      <c r="A5775" s="32" t="str">
        <f t="shared" si="90"/>
        <v>Goods covered by EC Reg 1236/2005 and goods rated for Military use and goods rated for Non-military useBoliviaTranshipmenta</v>
      </c>
      <c r="B5775" s="32" t="str">
        <f>VLOOKUP(D5775,Lookup!$A:$B,2,FALSE)</f>
        <v>Goods covered by EC Reg 1236/2005 and goods rated for Military use and goods rated for Non-military use</v>
      </c>
      <c r="C5775" s="32" t="s">
        <v>352</v>
      </c>
      <c r="D5775" t="s">
        <v>339</v>
      </c>
      <c r="E5775" t="s">
        <v>224</v>
      </c>
      <c r="F5775" t="s">
        <v>286</v>
      </c>
      <c r="G5775" t="s">
        <v>332</v>
      </c>
      <c r="H5775" t="s">
        <v>1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</row>
    <row r="5776" spans="1:37">
      <c r="A5776" s="32" t="str">
        <f t="shared" si="90"/>
        <v>Goods covered by EC Reg 1236/2005 and goods rated for Military use and goods rated for Non-military useBosnia and HerzegovinaTranshipmenta</v>
      </c>
      <c r="B5776" s="32" t="str">
        <f>VLOOKUP(D5776,Lookup!$A:$B,2,FALSE)</f>
        <v>Goods covered by EC Reg 1236/2005 and goods rated for Military use and goods rated for Non-military use</v>
      </c>
      <c r="C5776" s="32" t="s">
        <v>352</v>
      </c>
      <c r="D5776" t="s">
        <v>339</v>
      </c>
      <c r="E5776" t="s">
        <v>223</v>
      </c>
      <c r="F5776" t="s">
        <v>286</v>
      </c>
      <c r="G5776" t="s">
        <v>332</v>
      </c>
      <c r="H5776" t="s">
        <v>1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</row>
    <row r="5777" spans="1:37">
      <c r="A5777" s="32" t="str">
        <f t="shared" si="90"/>
        <v>Goods covered by EC Reg 1236/2005 and goods rated for Military use and goods rated for Non-military useBotswanaTranshipmenta</v>
      </c>
      <c r="B5777" s="32" t="str">
        <f>VLOOKUP(D5777,Lookup!$A:$B,2,FALSE)</f>
        <v>Goods covered by EC Reg 1236/2005 and goods rated for Military use and goods rated for Non-military use</v>
      </c>
      <c r="C5777" s="32" t="s">
        <v>352</v>
      </c>
      <c r="D5777" t="s">
        <v>339</v>
      </c>
      <c r="E5777" t="s">
        <v>222</v>
      </c>
      <c r="F5777" t="s">
        <v>286</v>
      </c>
      <c r="G5777" t="s">
        <v>332</v>
      </c>
      <c r="H5777" t="s">
        <v>1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</row>
    <row r="5778" spans="1:37">
      <c r="A5778" s="32" t="str">
        <f t="shared" si="90"/>
        <v>Goods covered by EC Reg 1236/2005 and goods rated for Military use and goods rated for Non-military useBrazilTranshipmenta</v>
      </c>
      <c r="B5778" s="32" t="str">
        <f>VLOOKUP(D5778,Lookup!$A:$B,2,FALSE)</f>
        <v>Goods covered by EC Reg 1236/2005 and goods rated for Military use and goods rated for Non-military use</v>
      </c>
      <c r="C5778" s="32" t="s">
        <v>352</v>
      </c>
      <c r="D5778" t="s">
        <v>339</v>
      </c>
      <c r="E5778" t="s">
        <v>221</v>
      </c>
      <c r="F5778" t="s">
        <v>286</v>
      </c>
      <c r="G5778" t="s">
        <v>332</v>
      </c>
      <c r="H5778" t="s">
        <v>1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</row>
    <row r="5779" spans="1:37">
      <c r="A5779" s="32" t="str">
        <f t="shared" si="90"/>
        <v>Goods covered by EC Reg 1236/2005 and goods rated for Military use and goods rated for Non-military useBritish Antarctic TerritoryTranshipmenta</v>
      </c>
      <c r="B5779" s="32" t="str">
        <f>VLOOKUP(D5779,Lookup!$A:$B,2,FALSE)</f>
        <v>Goods covered by EC Reg 1236/2005 and goods rated for Military use and goods rated for Non-military use</v>
      </c>
      <c r="C5779" s="32" t="s">
        <v>352</v>
      </c>
      <c r="D5779" t="s">
        <v>339</v>
      </c>
      <c r="E5779" t="s">
        <v>220</v>
      </c>
      <c r="F5779" t="s">
        <v>286</v>
      </c>
      <c r="G5779" t="s">
        <v>332</v>
      </c>
      <c r="H5779" t="s">
        <v>1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</row>
    <row r="5780" spans="1:37">
      <c r="A5780" s="32" t="str">
        <f t="shared" si="90"/>
        <v>Goods covered by EC Reg 1236/2005 and goods rated for Military use and goods rated for Non-military useBritish Indian Ocean TerritoryTranshipmenta</v>
      </c>
      <c r="B5780" s="32" t="str">
        <f>VLOOKUP(D5780,Lookup!$A:$B,2,FALSE)</f>
        <v>Goods covered by EC Reg 1236/2005 and goods rated for Military use and goods rated for Non-military use</v>
      </c>
      <c r="C5780" s="32" t="s">
        <v>352</v>
      </c>
      <c r="D5780" t="s">
        <v>339</v>
      </c>
      <c r="E5780" t="s">
        <v>219</v>
      </c>
      <c r="F5780" t="s">
        <v>286</v>
      </c>
      <c r="G5780" t="s">
        <v>332</v>
      </c>
      <c r="H5780" t="s">
        <v>1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</row>
    <row r="5781" spans="1:37">
      <c r="A5781" s="32" t="str">
        <f t="shared" si="90"/>
        <v>Goods covered by EC Reg 1236/2005 and goods rated for Military use and goods rated for Non-military useBritish Virgin IslandsTranshipmenta</v>
      </c>
      <c r="B5781" s="32" t="str">
        <f>VLOOKUP(D5781,Lookup!$A:$B,2,FALSE)</f>
        <v>Goods covered by EC Reg 1236/2005 and goods rated for Military use and goods rated for Non-military use</v>
      </c>
      <c r="C5781" s="32" t="s">
        <v>352</v>
      </c>
      <c r="D5781" t="s">
        <v>339</v>
      </c>
      <c r="E5781" t="s">
        <v>218</v>
      </c>
      <c r="F5781" t="s">
        <v>286</v>
      </c>
      <c r="G5781" t="s">
        <v>332</v>
      </c>
      <c r="H5781" t="s">
        <v>1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</row>
    <row r="5782" spans="1:37">
      <c r="A5782" s="32" t="str">
        <f t="shared" si="90"/>
        <v>Goods covered by EC Reg 1236/2005 and goods rated for Military use and goods rated for Non-military useBruneiTranshipmenta</v>
      </c>
      <c r="B5782" s="32" t="str">
        <f>VLOOKUP(D5782,Lookup!$A:$B,2,FALSE)</f>
        <v>Goods covered by EC Reg 1236/2005 and goods rated for Military use and goods rated for Non-military use</v>
      </c>
      <c r="C5782" s="32" t="s">
        <v>352</v>
      </c>
      <c r="D5782" t="s">
        <v>339</v>
      </c>
      <c r="E5782" t="s">
        <v>217</v>
      </c>
      <c r="F5782" t="s">
        <v>286</v>
      </c>
      <c r="G5782" t="s">
        <v>332</v>
      </c>
      <c r="H5782" t="s">
        <v>1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</row>
    <row r="5783" spans="1:37">
      <c r="A5783" s="32" t="str">
        <f t="shared" si="90"/>
        <v>Goods covered by EC Reg 1236/2005 and goods rated for Military use and goods rated for Non-military useBulgariaTranshipmenta</v>
      </c>
      <c r="B5783" s="32" t="str">
        <f>VLOOKUP(D5783,Lookup!$A:$B,2,FALSE)</f>
        <v>Goods covered by EC Reg 1236/2005 and goods rated for Military use and goods rated for Non-military use</v>
      </c>
      <c r="C5783" s="32" t="s">
        <v>352</v>
      </c>
      <c r="D5783" t="s">
        <v>339</v>
      </c>
      <c r="E5783" t="s">
        <v>216</v>
      </c>
      <c r="F5783" t="s">
        <v>286</v>
      </c>
      <c r="G5783" t="s">
        <v>332</v>
      </c>
      <c r="H5783" t="s">
        <v>1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</row>
    <row r="5784" spans="1:37">
      <c r="A5784" s="32" t="str">
        <f t="shared" si="90"/>
        <v>Goods covered by EC Reg 1236/2005 and goods rated for Military use and goods rated for Non-military useBurkina FasoTranshipmenta</v>
      </c>
      <c r="B5784" s="32" t="str">
        <f>VLOOKUP(D5784,Lookup!$A:$B,2,FALSE)</f>
        <v>Goods covered by EC Reg 1236/2005 and goods rated for Military use and goods rated for Non-military use</v>
      </c>
      <c r="C5784" s="32" t="s">
        <v>352</v>
      </c>
      <c r="D5784" t="s">
        <v>339</v>
      </c>
      <c r="E5784" t="s">
        <v>215</v>
      </c>
      <c r="F5784" t="s">
        <v>286</v>
      </c>
      <c r="G5784" t="s">
        <v>332</v>
      </c>
      <c r="H5784" t="s">
        <v>1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</row>
    <row r="5785" spans="1:37">
      <c r="A5785" s="32" t="str">
        <f t="shared" si="90"/>
        <v>Goods covered by EC Reg 1236/2005 and goods rated for Military use and goods rated for Non-military useBurmaTranshipmenta</v>
      </c>
      <c r="B5785" s="32" t="str">
        <f>VLOOKUP(D5785,Lookup!$A:$B,2,FALSE)</f>
        <v>Goods covered by EC Reg 1236/2005 and goods rated for Military use and goods rated for Non-military use</v>
      </c>
      <c r="C5785" s="32" t="s">
        <v>352</v>
      </c>
      <c r="D5785" t="s">
        <v>339</v>
      </c>
      <c r="E5785" t="s">
        <v>214</v>
      </c>
      <c r="F5785" t="s">
        <v>286</v>
      </c>
      <c r="G5785" t="s">
        <v>332</v>
      </c>
      <c r="H5785" t="s">
        <v>1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</row>
    <row r="5786" spans="1:37">
      <c r="A5786" s="32" t="str">
        <f t="shared" si="90"/>
        <v>Goods covered by EC Reg 1236/2005 and goods rated for Military use and goods rated for Non-military useBurundiTranshipmenta</v>
      </c>
      <c r="B5786" s="32" t="str">
        <f>VLOOKUP(D5786,Lookup!$A:$B,2,FALSE)</f>
        <v>Goods covered by EC Reg 1236/2005 and goods rated for Military use and goods rated for Non-military use</v>
      </c>
      <c r="C5786" s="32" t="s">
        <v>352</v>
      </c>
      <c r="D5786" t="s">
        <v>339</v>
      </c>
      <c r="E5786" t="s">
        <v>213</v>
      </c>
      <c r="F5786" t="s">
        <v>286</v>
      </c>
      <c r="G5786" t="s">
        <v>332</v>
      </c>
      <c r="H5786" t="s">
        <v>1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</row>
    <row r="5787" spans="1:37">
      <c r="A5787" s="32" t="str">
        <f t="shared" si="90"/>
        <v>Goods covered by EC Reg 1236/2005 and goods rated for Military use and goods rated for Non-military useCambodiaTranshipmenta</v>
      </c>
      <c r="B5787" s="32" t="str">
        <f>VLOOKUP(D5787,Lookup!$A:$B,2,FALSE)</f>
        <v>Goods covered by EC Reg 1236/2005 and goods rated for Military use and goods rated for Non-military use</v>
      </c>
      <c r="C5787" s="32" t="s">
        <v>352</v>
      </c>
      <c r="D5787" t="s">
        <v>339</v>
      </c>
      <c r="E5787" t="s">
        <v>212</v>
      </c>
      <c r="F5787" t="s">
        <v>286</v>
      </c>
      <c r="G5787" t="s">
        <v>332</v>
      </c>
      <c r="H5787" t="s">
        <v>1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</row>
    <row r="5788" spans="1:37">
      <c r="A5788" s="32" t="str">
        <f t="shared" si="90"/>
        <v>Goods covered by EC Reg 1236/2005 and goods rated for Military use and goods rated for Non-military useCameroonTranshipmenta</v>
      </c>
      <c r="B5788" s="32" t="str">
        <f>VLOOKUP(D5788,Lookup!$A:$B,2,FALSE)</f>
        <v>Goods covered by EC Reg 1236/2005 and goods rated for Military use and goods rated for Non-military use</v>
      </c>
      <c r="C5788" s="32" t="s">
        <v>352</v>
      </c>
      <c r="D5788" t="s">
        <v>339</v>
      </c>
      <c r="E5788" t="s">
        <v>211</v>
      </c>
      <c r="F5788" t="s">
        <v>286</v>
      </c>
      <c r="G5788" t="s">
        <v>332</v>
      </c>
      <c r="H5788" t="s">
        <v>1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</row>
    <row r="5789" spans="1:37">
      <c r="A5789" s="32" t="str">
        <f t="shared" si="90"/>
        <v>Goods covered by EC Reg 1236/2005 and goods rated for Military use and goods rated for Non-military useCanadaTranshipmenta</v>
      </c>
      <c r="B5789" s="32" t="str">
        <f>VLOOKUP(D5789,Lookup!$A:$B,2,FALSE)</f>
        <v>Goods covered by EC Reg 1236/2005 and goods rated for Military use and goods rated for Non-military use</v>
      </c>
      <c r="C5789" s="32" t="s">
        <v>352</v>
      </c>
      <c r="D5789" t="s">
        <v>339</v>
      </c>
      <c r="E5789" t="s">
        <v>210</v>
      </c>
      <c r="F5789" t="s">
        <v>286</v>
      </c>
      <c r="G5789" t="s">
        <v>332</v>
      </c>
      <c r="H5789" t="s">
        <v>1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</row>
    <row r="5790" spans="1:37">
      <c r="A5790" s="32" t="str">
        <f t="shared" si="90"/>
        <v>Goods covered by EC Reg 1236/2005 and goods rated for Military use and goods rated for Non-military useCape VerdeTranshipmenta</v>
      </c>
      <c r="B5790" s="32" t="str">
        <f>VLOOKUP(D5790,Lookup!$A:$B,2,FALSE)</f>
        <v>Goods covered by EC Reg 1236/2005 and goods rated for Military use and goods rated for Non-military use</v>
      </c>
      <c r="C5790" s="32" t="s">
        <v>352</v>
      </c>
      <c r="D5790" t="s">
        <v>339</v>
      </c>
      <c r="E5790" t="s">
        <v>209</v>
      </c>
      <c r="F5790" t="s">
        <v>286</v>
      </c>
      <c r="G5790" t="s">
        <v>332</v>
      </c>
      <c r="H5790" t="s">
        <v>1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</row>
    <row r="5791" spans="1:37">
      <c r="A5791" s="32" t="str">
        <f t="shared" si="90"/>
        <v>Goods covered by EC Reg 1236/2005 and goods rated for Military use and goods rated for Non-military useCayman IslandsTranshipmenta</v>
      </c>
      <c r="B5791" s="32" t="str">
        <f>VLOOKUP(D5791,Lookup!$A:$B,2,FALSE)</f>
        <v>Goods covered by EC Reg 1236/2005 and goods rated for Military use and goods rated for Non-military use</v>
      </c>
      <c r="C5791" s="32" t="s">
        <v>352</v>
      </c>
      <c r="D5791" t="s">
        <v>339</v>
      </c>
      <c r="E5791" t="s">
        <v>208</v>
      </c>
      <c r="F5791" t="s">
        <v>286</v>
      </c>
      <c r="G5791" t="s">
        <v>332</v>
      </c>
      <c r="H5791" t="s">
        <v>1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</row>
    <row r="5792" spans="1:37">
      <c r="A5792" s="32" t="str">
        <f t="shared" si="90"/>
        <v>Goods covered by EC Reg 1236/2005 and goods rated for Military use and goods rated for Non-military useCentral African RepublicTranshipmenta</v>
      </c>
      <c r="B5792" s="32" t="str">
        <f>VLOOKUP(D5792,Lookup!$A:$B,2,FALSE)</f>
        <v>Goods covered by EC Reg 1236/2005 and goods rated for Military use and goods rated for Non-military use</v>
      </c>
      <c r="C5792" s="32" t="s">
        <v>352</v>
      </c>
      <c r="D5792" t="s">
        <v>339</v>
      </c>
      <c r="E5792" t="s">
        <v>207</v>
      </c>
      <c r="F5792" t="s">
        <v>286</v>
      </c>
      <c r="G5792" t="s">
        <v>332</v>
      </c>
      <c r="H5792" t="s">
        <v>1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</row>
    <row r="5793" spans="1:37">
      <c r="A5793" s="32" t="str">
        <f t="shared" si="90"/>
        <v>Goods covered by EC Reg 1236/2005 and goods rated for Military use and goods rated for Non-military useCeuta and MelillaTranshipmenta</v>
      </c>
      <c r="B5793" s="32" t="str">
        <f>VLOOKUP(D5793,Lookup!$A:$B,2,FALSE)</f>
        <v>Goods covered by EC Reg 1236/2005 and goods rated for Military use and goods rated for Non-military use</v>
      </c>
      <c r="C5793" s="32" t="s">
        <v>352</v>
      </c>
      <c r="D5793" t="s">
        <v>339</v>
      </c>
      <c r="E5793" t="s">
        <v>206</v>
      </c>
      <c r="F5793" t="s">
        <v>286</v>
      </c>
      <c r="G5793" t="s">
        <v>332</v>
      </c>
      <c r="H5793" t="s">
        <v>1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</row>
    <row r="5794" spans="1:37">
      <c r="A5794" s="32" t="str">
        <f t="shared" si="90"/>
        <v>Goods covered by EC Reg 1236/2005 and goods rated for Military use and goods rated for Non-military useChadTranshipmenta</v>
      </c>
      <c r="B5794" s="32" t="str">
        <f>VLOOKUP(D5794,Lookup!$A:$B,2,FALSE)</f>
        <v>Goods covered by EC Reg 1236/2005 and goods rated for Military use and goods rated for Non-military use</v>
      </c>
      <c r="C5794" s="32" t="s">
        <v>352</v>
      </c>
      <c r="D5794" t="s">
        <v>339</v>
      </c>
      <c r="E5794" t="s">
        <v>205</v>
      </c>
      <c r="F5794" t="s">
        <v>286</v>
      </c>
      <c r="G5794" t="s">
        <v>332</v>
      </c>
      <c r="H5794" t="s">
        <v>1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</row>
    <row r="5795" spans="1:37">
      <c r="A5795" s="32" t="str">
        <f t="shared" si="90"/>
        <v>Goods covered by EC Reg 1236/2005 and goods rated for Military use and goods rated for Non-military useChannel IslandsTranshipmenta</v>
      </c>
      <c r="B5795" s="32" t="str">
        <f>VLOOKUP(D5795,Lookup!$A:$B,2,FALSE)</f>
        <v>Goods covered by EC Reg 1236/2005 and goods rated for Military use and goods rated for Non-military use</v>
      </c>
      <c r="C5795" s="32" t="s">
        <v>352</v>
      </c>
      <c r="D5795" t="s">
        <v>339</v>
      </c>
      <c r="E5795" t="s">
        <v>204</v>
      </c>
      <c r="F5795" t="s">
        <v>286</v>
      </c>
      <c r="G5795" t="s">
        <v>332</v>
      </c>
      <c r="H5795" t="s">
        <v>1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</row>
    <row r="5796" spans="1:37">
      <c r="A5796" s="32" t="str">
        <f t="shared" si="90"/>
        <v>Goods covered by EC Reg 1236/2005 and goods rated for Military use and goods rated for Non-military useChileTranshipmenta</v>
      </c>
      <c r="B5796" s="32" t="str">
        <f>VLOOKUP(D5796,Lookup!$A:$B,2,FALSE)</f>
        <v>Goods covered by EC Reg 1236/2005 and goods rated for Military use and goods rated for Non-military use</v>
      </c>
      <c r="C5796" s="32" t="s">
        <v>352</v>
      </c>
      <c r="D5796" t="s">
        <v>339</v>
      </c>
      <c r="E5796" t="s">
        <v>203</v>
      </c>
      <c r="F5796" t="s">
        <v>286</v>
      </c>
      <c r="G5796" t="s">
        <v>332</v>
      </c>
      <c r="H5796" t="s">
        <v>1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</row>
    <row r="5797" spans="1:37">
      <c r="A5797" s="32" t="str">
        <f t="shared" si="90"/>
        <v>Goods covered by EC Reg 1236/2005 and goods rated for Military use and goods rated for Non-military useChinaTranshipmenta</v>
      </c>
      <c r="B5797" s="32" t="str">
        <f>VLOOKUP(D5797,Lookup!$A:$B,2,FALSE)</f>
        <v>Goods covered by EC Reg 1236/2005 and goods rated for Military use and goods rated for Non-military use</v>
      </c>
      <c r="C5797" s="32" t="s">
        <v>352</v>
      </c>
      <c r="D5797" t="s">
        <v>339</v>
      </c>
      <c r="E5797" t="s">
        <v>202</v>
      </c>
      <c r="F5797" t="s">
        <v>286</v>
      </c>
      <c r="G5797" t="s">
        <v>332</v>
      </c>
      <c r="H5797" t="s">
        <v>1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</row>
    <row r="5798" spans="1:37">
      <c r="A5798" s="32" t="str">
        <f t="shared" si="90"/>
        <v>Goods covered by EC Reg 1236/2005 and goods rated for Military use and goods rated for Non-military useChristmas IslandTranshipmenta</v>
      </c>
      <c r="B5798" s="32" t="str">
        <f>VLOOKUP(D5798,Lookup!$A:$B,2,FALSE)</f>
        <v>Goods covered by EC Reg 1236/2005 and goods rated for Military use and goods rated for Non-military use</v>
      </c>
      <c r="C5798" s="32" t="s">
        <v>352</v>
      </c>
      <c r="D5798" t="s">
        <v>339</v>
      </c>
      <c r="E5798" t="s">
        <v>201</v>
      </c>
      <c r="F5798" t="s">
        <v>286</v>
      </c>
      <c r="G5798" t="s">
        <v>332</v>
      </c>
      <c r="H5798" t="s">
        <v>1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</row>
    <row r="5799" spans="1:37">
      <c r="A5799" s="32" t="str">
        <f t="shared" si="90"/>
        <v>Goods covered by EC Reg 1236/2005 and goods rated for Military use and goods rated for Non-military useCocos Islands (Keeling Islands)Transhipmenta</v>
      </c>
      <c r="B5799" s="32" t="str">
        <f>VLOOKUP(D5799,Lookup!$A:$B,2,FALSE)</f>
        <v>Goods covered by EC Reg 1236/2005 and goods rated for Military use and goods rated for Non-military use</v>
      </c>
      <c r="C5799" s="32" t="s">
        <v>352</v>
      </c>
      <c r="D5799" t="s">
        <v>339</v>
      </c>
      <c r="E5799" t="s">
        <v>200</v>
      </c>
      <c r="F5799" t="s">
        <v>286</v>
      </c>
      <c r="G5799" t="s">
        <v>332</v>
      </c>
      <c r="H5799" t="s">
        <v>1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</row>
    <row r="5800" spans="1:37">
      <c r="A5800" s="32" t="str">
        <f t="shared" si="90"/>
        <v>Goods covered by EC Reg 1236/2005 and goods rated for Military use and goods rated for Non-military useColombiaTranshipmenta</v>
      </c>
      <c r="B5800" s="32" t="str">
        <f>VLOOKUP(D5800,Lookup!$A:$B,2,FALSE)</f>
        <v>Goods covered by EC Reg 1236/2005 and goods rated for Military use and goods rated for Non-military use</v>
      </c>
      <c r="C5800" s="32" t="s">
        <v>352</v>
      </c>
      <c r="D5800" t="s">
        <v>339</v>
      </c>
      <c r="E5800" t="s">
        <v>199</v>
      </c>
      <c r="F5800" t="s">
        <v>286</v>
      </c>
      <c r="G5800" t="s">
        <v>332</v>
      </c>
      <c r="H5800" t="s">
        <v>1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</row>
    <row r="5801" spans="1:37">
      <c r="A5801" s="32" t="str">
        <f t="shared" si="90"/>
        <v>Goods covered by EC Reg 1236/2005 and goods rated for Military use and goods rated for Non-military useComorosTranshipmenta</v>
      </c>
      <c r="B5801" s="32" t="str">
        <f>VLOOKUP(D5801,Lookup!$A:$B,2,FALSE)</f>
        <v>Goods covered by EC Reg 1236/2005 and goods rated for Military use and goods rated for Non-military use</v>
      </c>
      <c r="C5801" s="32" t="s">
        <v>352</v>
      </c>
      <c r="D5801" t="s">
        <v>339</v>
      </c>
      <c r="E5801" t="s">
        <v>198</v>
      </c>
      <c r="F5801" t="s">
        <v>286</v>
      </c>
      <c r="G5801" t="s">
        <v>332</v>
      </c>
      <c r="H5801" t="s">
        <v>1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</row>
    <row r="5802" spans="1:37">
      <c r="A5802" s="32" t="str">
        <f t="shared" si="90"/>
        <v>Goods covered by EC Reg 1236/2005 and goods rated for Military use and goods rated for Non-military useDemocratic Republic of CongoTranshipmenta</v>
      </c>
      <c r="B5802" s="32" t="str">
        <f>VLOOKUP(D5802,Lookup!$A:$B,2,FALSE)</f>
        <v>Goods covered by EC Reg 1236/2005 and goods rated for Military use and goods rated for Non-military use</v>
      </c>
      <c r="C5802" s="32" t="s">
        <v>352</v>
      </c>
      <c r="D5802" t="s">
        <v>339</v>
      </c>
      <c r="E5802" t="s">
        <v>340</v>
      </c>
      <c r="F5802" t="s">
        <v>286</v>
      </c>
      <c r="G5802" t="s">
        <v>332</v>
      </c>
      <c r="H5802" t="s">
        <v>1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</row>
    <row r="5803" spans="1:37">
      <c r="A5803" s="32" t="str">
        <f t="shared" si="90"/>
        <v>Goods covered by EC Reg 1236/2005 and goods rated for Military use and goods rated for Non-military useContinental Shelf Belgian SectorTranshipmenta</v>
      </c>
      <c r="B5803" s="32" t="str">
        <f>VLOOKUP(D5803,Lookup!$A:$B,2,FALSE)</f>
        <v>Goods covered by EC Reg 1236/2005 and goods rated for Military use and goods rated for Non-military use</v>
      </c>
      <c r="C5803" s="32" t="s">
        <v>352</v>
      </c>
      <c r="D5803" t="s">
        <v>339</v>
      </c>
      <c r="E5803" t="s">
        <v>197</v>
      </c>
      <c r="F5803" t="s">
        <v>286</v>
      </c>
      <c r="G5803" t="s">
        <v>332</v>
      </c>
      <c r="H5803" t="s">
        <v>1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</row>
    <row r="5804" spans="1:37">
      <c r="A5804" s="32" t="str">
        <f t="shared" si="90"/>
        <v>Goods covered by EC Reg 1236/2005 and goods rated for Military use and goods rated for Non-military useContinental Shelf Danish SectorTranshipmenta</v>
      </c>
      <c r="B5804" s="32" t="str">
        <f>VLOOKUP(D5804,Lookup!$A:$B,2,FALSE)</f>
        <v>Goods covered by EC Reg 1236/2005 and goods rated for Military use and goods rated for Non-military use</v>
      </c>
      <c r="C5804" s="32" t="s">
        <v>352</v>
      </c>
      <c r="D5804" t="s">
        <v>339</v>
      </c>
      <c r="E5804" t="s">
        <v>196</v>
      </c>
      <c r="F5804" t="s">
        <v>286</v>
      </c>
      <c r="G5804" t="s">
        <v>332</v>
      </c>
      <c r="H5804" t="s">
        <v>1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</row>
    <row r="5805" spans="1:37">
      <c r="A5805" s="32" t="str">
        <f t="shared" si="90"/>
        <v>Goods covered by EC Reg 1236/2005 and goods rated for Military use and goods rated for Non-military useContinental Shelf French SectorTranshipmenta</v>
      </c>
      <c r="B5805" s="32" t="str">
        <f>VLOOKUP(D5805,Lookup!$A:$B,2,FALSE)</f>
        <v>Goods covered by EC Reg 1236/2005 and goods rated for Military use and goods rated for Non-military use</v>
      </c>
      <c r="C5805" s="32" t="s">
        <v>352</v>
      </c>
      <c r="D5805" t="s">
        <v>339</v>
      </c>
      <c r="E5805" t="s">
        <v>195</v>
      </c>
      <c r="F5805" t="s">
        <v>286</v>
      </c>
      <c r="G5805" t="s">
        <v>332</v>
      </c>
      <c r="H5805" t="s">
        <v>1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</row>
    <row r="5806" spans="1:37">
      <c r="A5806" s="32" t="str">
        <f t="shared" si="90"/>
        <v>Goods covered by EC Reg 1236/2005 and goods rated for Military use and goods rated for Non-military useContinental Shelf German SectorTranshipmenta</v>
      </c>
      <c r="B5806" s="32" t="str">
        <f>VLOOKUP(D5806,Lookup!$A:$B,2,FALSE)</f>
        <v>Goods covered by EC Reg 1236/2005 and goods rated for Military use and goods rated for Non-military use</v>
      </c>
      <c r="C5806" s="32" t="s">
        <v>352</v>
      </c>
      <c r="D5806" t="s">
        <v>339</v>
      </c>
      <c r="E5806" t="s">
        <v>194</v>
      </c>
      <c r="F5806" t="s">
        <v>286</v>
      </c>
      <c r="G5806" t="s">
        <v>332</v>
      </c>
      <c r="H5806" t="s">
        <v>1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</row>
    <row r="5807" spans="1:37">
      <c r="A5807" s="32" t="str">
        <f t="shared" si="90"/>
        <v>Goods covered by EC Reg 1236/2005 and goods rated for Military use and goods rated for Non-military useContinental Shelf Irish SectorTranshipmenta</v>
      </c>
      <c r="B5807" s="32" t="str">
        <f>VLOOKUP(D5807,Lookup!$A:$B,2,FALSE)</f>
        <v>Goods covered by EC Reg 1236/2005 and goods rated for Military use and goods rated for Non-military use</v>
      </c>
      <c r="C5807" s="32" t="s">
        <v>352</v>
      </c>
      <c r="D5807" t="s">
        <v>339</v>
      </c>
      <c r="E5807" t="s">
        <v>193</v>
      </c>
      <c r="F5807" t="s">
        <v>286</v>
      </c>
      <c r="G5807" t="s">
        <v>332</v>
      </c>
      <c r="H5807" t="s">
        <v>1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</row>
    <row r="5808" spans="1:37">
      <c r="A5808" s="32" t="str">
        <f t="shared" si="90"/>
        <v>Goods covered by EC Reg 1236/2005 and goods rated for Military use and goods rated for Non-military useContinental Shelf Netherlands SectorTranshipmenta</v>
      </c>
      <c r="B5808" s="32" t="str">
        <f>VLOOKUP(D5808,Lookup!$A:$B,2,FALSE)</f>
        <v>Goods covered by EC Reg 1236/2005 and goods rated for Military use and goods rated for Non-military use</v>
      </c>
      <c r="C5808" s="32" t="s">
        <v>352</v>
      </c>
      <c r="D5808" t="s">
        <v>339</v>
      </c>
      <c r="E5808" t="s">
        <v>192</v>
      </c>
      <c r="F5808" t="s">
        <v>286</v>
      </c>
      <c r="G5808" t="s">
        <v>332</v>
      </c>
      <c r="H5808" t="s">
        <v>1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</row>
    <row r="5809" spans="1:37">
      <c r="A5809" s="32" t="str">
        <f t="shared" si="90"/>
        <v>Goods covered by EC Reg 1236/2005 and goods rated for Military use and goods rated for Non-military useContinental Shelf Norwegian SectorTranshipmenta</v>
      </c>
      <c r="B5809" s="32" t="str">
        <f>VLOOKUP(D5809,Lookup!$A:$B,2,FALSE)</f>
        <v>Goods covered by EC Reg 1236/2005 and goods rated for Military use and goods rated for Non-military use</v>
      </c>
      <c r="C5809" s="32" t="s">
        <v>352</v>
      </c>
      <c r="D5809" t="s">
        <v>339</v>
      </c>
      <c r="E5809" t="s">
        <v>191</v>
      </c>
      <c r="F5809" t="s">
        <v>286</v>
      </c>
      <c r="G5809" t="s">
        <v>332</v>
      </c>
      <c r="H5809" t="s">
        <v>1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</row>
    <row r="5810" spans="1:37">
      <c r="A5810" s="32" t="str">
        <f t="shared" si="90"/>
        <v>Goods covered by EC Reg 1236/2005 and goods rated for Military use and goods rated for Non-military useContinental Shelf: United Kingdom sectorTranshipmenta</v>
      </c>
      <c r="B5810" s="32" t="str">
        <f>VLOOKUP(D5810,Lookup!$A:$B,2,FALSE)</f>
        <v>Goods covered by EC Reg 1236/2005 and goods rated for Military use and goods rated for Non-military use</v>
      </c>
      <c r="C5810" s="32" t="s">
        <v>352</v>
      </c>
      <c r="D5810" t="s">
        <v>339</v>
      </c>
      <c r="E5810" t="s">
        <v>190</v>
      </c>
      <c r="F5810" t="s">
        <v>286</v>
      </c>
      <c r="G5810" t="s">
        <v>332</v>
      </c>
      <c r="H5810" t="s">
        <v>1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</row>
    <row r="5811" spans="1:37">
      <c r="A5811" s="32" t="str">
        <f t="shared" si="90"/>
        <v>Goods covered by EC Reg 1236/2005 and goods rated for Military use and goods rated for Non-military useCook IslandsTranshipmenta</v>
      </c>
      <c r="B5811" s="32" t="str">
        <f>VLOOKUP(D5811,Lookup!$A:$B,2,FALSE)</f>
        <v>Goods covered by EC Reg 1236/2005 and goods rated for Military use and goods rated for Non-military use</v>
      </c>
      <c r="C5811" s="32" t="s">
        <v>352</v>
      </c>
      <c r="D5811" t="s">
        <v>339</v>
      </c>
      <c r="E5811" t="s">
        <v>189</v>
      </c>
      <c r="F5811" t="s">
        <v>286</v>
      </c>
      <c r="G5811" t="s">
        <v>332</v>
      </c>
      <c r="H5811" t="s">
        <v>1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</row>
    <row r="5812" spans="1:37">
      <c r="A5812" s="32" t="str">
        <f t="shared" si="90"/>
        <v>Goods covered by EC Reg 1236/2005 and goods rated for Military use and goods rated for Non-military useCorn IslandsTranshipmenta</v>
      </c>
      <c r="B5812" s="32" t="str">
        <f>VLOOKUP(D5812,Lookup!$A:$B,2,FALSE)</f>
        <v>Goods covered by EC Reg 1236/2005 and goods rated for Military use and goods rated for Non-military use</v>
      </c>
      <c r="C5812" s="32" t="s">
        <v>352</v>
      </c>
      <c r="D5812" t="s">
        <v>339</v>
      </c>
      <c r="E5812" t="s">
        <v>188</v>
      </c>
      <c r="F5812" t="s">
        <v>286</v>
      </c>
      <c r="G5812" t="s">
        <v>332</v>
      </c>
      <c r="H5812" t="s">
        <v>1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</row>
    <row r="5813" spans="1:37">
      <c r="A5813" s="32" t="str">
        <f t="shared" si="90"/>
        <v>Goods covered by EC Reg 1236/2005 and goods rated for Military use and goods rated for Non-military useCosta RicaTranshipmenta</v>
      </c>
      <c r="B5813" s="32" t="str">
        <f>VLOOKUP(D5813,Lookup!$A:$B,2,FALSE)</f>
        <v>Goods covered by EC Reg 1236/2005 and goods rated for Military use and goods rated for Non-military use</v>
      </c>
      <c r="C5813" s="32" t="s">
        <v>352</v>
      </c>
      <c r="D5813" t="s">
        <v>339</v>
      </c>
      <c r="E5813" t="s">
        <v>187</v>
      </c>
      <c r="F5813" t="s">
        <v>286</v>
      </c>
      <c r="G5813" t="s">
        <v>332</v>
      </c>
      <c r="H5813" t="s">
        <v>1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</row>
    <row r="5814" spans="1:37">
      <c r="A5814" s="32" t="str">
        <f t="shared" si="90"/>
        <v>Goods covered by EC Reg 1236/2005 and goods rated for Military use and goods rated for Non-military useCroatiaTranshipmenta</v>
      </c>
      <c r="B5814" s="32" t="str">
        <f>VLOOKUP(D5814,Lookup!$A:$B,2,FALSE)</f>
        <v>Goods covered by EC Reg 1236/2005 and goods rated for Military use and goods rated for Non-military use</v>
      </c>
      <c r="C5814" s="32" t="s">
        <v>352</v>
      </c>
      <c r="D5814" t="s">
        <v>339</v>
      </c>
      <c r="E5814" t="s">
        <v>186</v>
      </c>
      <c r="F5814" t="s">
        <v>286</v>
      </c>
      <c r="G5814" t="s">
        <v>332</v>
      </c>
      <c r="H5814" t="s">
        <v>1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</row>
    <row r="5815" spans="1:37">
      <c r="A5815" s="32" t="str">
        <f t="shared" si="90"/>
        <v>Goods covered by EC Reg 1236/2005 and goods rated for Military use and goods rated for Non-military useCubaTranshipmenta</v>
      </c>
      <c r="B5815" s="32" t="str">
        <f>VLOOKUP(D5815,Lookup!$A:$B,2,FALSE)</f>
        <v>Goods covered by EC Reg 1236/2005 and goods rated for Military use and goods rated for Non-military use</v>
      </c>
      <c r="C5815" s="32" t="s">
        <v>352</v>
      </c>
      <c r="D5815" t="s">
        <v>339</v>
      </c>
      <c r="E5815" t="s">
        <v>185</v>
      </c>
      <c r="F5815" t="s">
        <v>286</v>
      </c>
      <c r="G5815" t="s">
        <v>332</v>
      </c>
      <c r="H5815" t="s">
        <v>1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</row>
    <row r="5816" spans="1:37">
      <c r="A5816" s="32" t="str">
        <f t="shared" si="90"/>
        <v>Goods covered by EC Reg 1236/2005 and goods rated for Military use and goods rated for Non-military useCyprusTranshipmenta</v>
      </c>
      <c r="B5816" s="32" t="str">
        <f>VLOOKUP(D5816,Lookup!$A:$B,2,FALSE)</f>
        <v>Goods covered by EC Reg 1236/2005 and goods rated for Military use and goods rated for Non-military use</v>
      </c>
      <c r="C5816" s="32" t="s">
        <v>352</v>
      </c>
      <c r="D5816" t="s">
        <v>339</v>
      </c>
      <c r="E5816" t="s">
        <v>184</v>
      </c>
      <c r="F5816" t="s">
        <v>286</v>
      </c>
      <c r="G5816" t="s">
        <v>332</v>
      </c>
      <c r="H5816" t="s">
        <v>1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</row>
    <row r="5817" spans="1:37">
      <c r="A5817" s="32" t="str">
        <f t="shared" si="90"/>
        <v>Goods covered by EC Reg 1236/2005 and goods rated for Military use and goods rated for Non-military useCzech RepublicTranshipmenta</v>
      </c>
      <c r="B5817" s="32" t="str">
        <f>VLOOKUP(D5817,Lookup!$A:$B,2,FALSE)</f>
        <v>Goods covered by EC Reg 1236/2005 and goods rated for Military use and goods rated for Non-military use</v>
      </c>
      <c r="C5817" s="32" t="s">
        <v>352</v>
      </c>
      <c r="D5817" t="s">
        <v>339</v>
      </c>
      <c r="E5817" t="s">
        <v>183</v>
      </c>
      <c r="F5817" t="s">
        <v>286</v>
      </c>
      <c r="G5817" t="s">
        <v>332</v>
      </c>
      <c r="H5817" t="s">
        <v>1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</row>
    <row r="5818" spans="1:37">
      <c r="A5818" s="32" t="str">
        <f t="shared" si="90"/>
        <v>Goods covered by EC Reg 1236/2005 and goods rated for Military use and goods rated for Non-military useDenmarkTranshipmenta</v>
      </c>
      <c r="B5818" s="32" t="str">
        <f>VLOOKUP(D5818,Lookup!$A:$B,2,FALSE)</f>
        <v>Goods covered by EC Reg 1236/2005 and goods rated for Military use and goods rated for Non-military use</v>
      </c>
      <c r="C5818" s="32" t="s">
        <v>352</v>
      </c>
      <c r="D5818" t="s">
        <v>339</v>
      </c>
      <c r="E5818" t="s">
        <v>182</v>
      </c>
      <c r="F5818" t="s">
        <v>286</v>
      </c>
      <c r="G5818" t="s">
        <v>332</v>
      </c>
      <c r="H5818" t="s">
        <v>1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</row>
    <row r="5819" spans="1:37">
      <c r="A5819" s="32" t="str">
        <f t="shared" si="90"/>
        <v>Goods covered by EC Reg 1236/2005 and goods rated for Military use and goods rated for Non-military useDjiboutiTranshipmenta</v>
      </c>
      <c r="B5819" s="32" t="str">
        <f>VLOOKUP(D5819,Lookup!$A:$B,2,FALSE)</f>
        <v>Goods covered by EC Reg 1236/2005 and goods rated for Military use and goods rated for Non-military use</v>
      </c>
      <c r="C5819" s="32" t="s">
        <v>352</v>
      </c>
      <c r="D5819" t="s">
        <v>339</v>
      </c>
      <c r="E5819" t="s">
        <v>181</v>
      </c>
      <c r="F5819" t="s">
        <v>286</v>
      </c>
      <c r="G5819" t="s">
        <v>332</v>
      </c>
      <c r="H5819" t="s">
        <v>1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</row>
    <row r="5820" spans="1:37">
      <c r="A5820" s="32" t="str">
        <f t="shared" si="90"/>
        <v>Goods covered by EC Reg 1236/2005 and goods rated for Military use and goods rated for Non-military useDominicaTranshipmenta</v>
      </c>
      <c r="B5820" s="32" t="str">
        <f>VLOOKUP(D5820,Lookup!$A:$B,2,FALSE)</f>
        <v>Goods covered by EC Reg 1236/2005 and goods rated for Military use and goods rated for Non-military use</v>
      </c>
      <c r="C5820" s="32" t="s">
        <v>352</v>
      </c>
      <c r="D5820" t="s">
        <v>339</v>
      </c>
      <c r="E5820" t="s">
        <v>180</v>
      </c>
      <c r="F5820" t="s">
        <v>286</v>
      </c>
      <c r="G5820" t="s">
        <v>332</v>
      </c>
      <c r="H5820" t="s">
        <v>1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</row>
    <row r="5821" spans="1:37">
      <c r="A5821" s="32" t="str">
        <f t="shared" si="90"/>
        <v>Goods covered by EC Reg 1236/2005 and goods rated for Military use and goods rated for Non-military useDominican RepublicTranshipmenta</v>
      </c>
      <c r="B5821" s="32" t="str">
        <f>VLOOKUP(D5821,Lookup!$A:$B,2,FALSE)</f>
        <v>Goods covered by EC Reg 1236/2005 and goods rated for Military use and goods rated for Non-military use</v>
      </c>
      <c r="C5821" s="32" t="s">
        <v>352</v>
      </c>
      <c r="D5821" t="s">
        <v>339</v>
      </c>
      <c r="E5821" t="s">
        <v>179</v>
      </c>
      <c r="F5821" t="s">
        <v>286</v>
      </c>
      <c r="G5821" t="s">
        <v>332</v>
      </c>
      <c r="H5821" t="s">
        <v>1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</row>
    <row r="5822" spans="1:37">
      <c r="A5822" s="32" t="str">
        <f t="shared" si="90"/>
        <v>Goods covered by EC Reg 1236/2005 and goods rated for Military use and goods rated for Non-military useEast TimorTranshipmenta</v>
      </c>
      <c r="B5822" s="32" t="str">
        <f>VLOOKUP(D5822,Lookup!$A:$B,2,FALSE)</f>
        <v>Goods covered by EC Reg 1236/2005 and goods rated for Military use and goods rated for Non-military use</v>
      </c>
      <c r="C5822" s="32" t="s">
        <v>352</v>
      </c>
      <c r="D5822" t="s">
        <v>339</v>
      </c>
      <c r="E5822" t="s">
        <v>178</v>
      </c>
      <c r="F5822" t="s">
        <v>286</v>
      </c>
      <c r="G5822" t="s">
        <v>332</v>
      </c>
      <c r="H5822" t="s">
        <v>1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</row>
    <row r="5823" spans="1:37">
      <c r="A5823" s="32" t="str">
        <f t="shared" si="90"/>
        <v>Goods covered by EC Reg 1236/2005 and goods rated for Military use and goods rated for Non-military useEcuadorTranshipmenta</v>
      </c>
      <c r="B5823" s="32" t="str">
        <f>VLOOKUP(D5823,Lookup!$A:$B,2,FALSE)</f>
        <v>Goods covered by EC Reg 1236/2005 and goods rated for Military use and goods rated for Non-military use</v>
      </c>
      <c r="C5823" s="32" t="s">
        <v>352</v>
      </c>
      <c r="D5823" t="s">
        <v>339</v>
      </c>
      <c r="E5823" t="s">
        <v>177</v>
      </c>
      <c r="F5823" t="s">
        <v>286</v>
      </c>
      <c r="G5823" t="s">
        <v>332</v>
      </c>
      <c r="H5823" t="s">
        <v>1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</row>
    <row r="5824" spans="1:37">
      <c r="A5824" s="32" t="str">
        <f t="shared" ref="A5824:A5887" si="91">CONCATENATE(B5824,E5824,F5824,H5824)</f>
        <v>Goods covered by EC Reg 1236/2005 and goods rated for Military use and goods rated for Non-military useEgyptTranshipmenta</v>
      </c>
      <c r="B5824" s="32" t="str">
        <f>VLOOKUP(D5824,Lookup!$A:$B,2,FALSE)</f>
        <v>Goods covered by EC Reg 1236/2005 and goods rated for Military use and goods rated for Non-military use</v>
      </c>
      <c r="C5824" s="32" t="s">
        <v>352</v>
      </c>
      <c r="D5824" t="s">
        <v>339</v>
      </c>
      <c r="E5824" t="s">
        <v>176</v>
      </c>
      <c r="F5824" t="s">
        <v>286</v>
      </c>
      <c r="G5824" t="s">
        <v>332</v>
      </c>
      <c r="H5824" t="s">
        <v>1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</row>
    <row r="5825" spans="1:37">
      <c r="A5825" s="32" t="str">
        <f t="shared" si="91"/>
        <v>Goods covered by EC Reg 1236/2005 and goods rated for Military use and goods rated for Non-military useEl SalvadorTranshipmenta</v>
      </c>
      <c r="B5825" s="32" t="str">
        <f>VLOOKUP(D5825,Lookup!$A:$B,2,FALSE)</f>
        <v>Goods covered by EC Reg 1236/2005 and goods rated for Military use and goods rated for Non-military use</v>
      </c>
      <c r="C5825" s="32" t="s">
        <v>352</v>
      </c>
      <c r="D5825" t="s">
        <v>339</v>
      </c>
      <c r="E5825" t="s">
        <v>175</v>
      </c>
      <c r="F5825" t="s">
        <v>286</v>
      </c>
      <c r="G5825" t="s">
        <v>332</v>
      </c>
      <c r="H5825" t="s">
        <v>1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</row>
    <row r="5826" spans="1:37">
      <c r="A5826" s="32" t="str">
        <f t="shared" si="91"/>
        <v>Goods covered by EC Reg 1236/2005 and goods rated for Military use and goods rated for Non-military useEquatorial GuineaTranshipmenta</v>
      </c>
      <c r="B5826" s="32" t="str">
        <f>VLOOKUP(D5826,Lookup!$A:$B,2,FALSE)</f>
        <v>Goods covered by EC Reg 1236/2005 and goods rated for Military use and goods rated for Non-military use</v>
      </c>
      <c r="C5826" s="32" t="s">
        <v>352</v>
      </c>
      <c r="D5826" t="s">
        <v>339</v>
      </c>
      <c r="E5826" t="s">
        <v>174</v>
      </c>
      <c r="F5826" t="s">
        <v>286</v>
      </c>
      <c r="G5826" t="s">
        <v>332</v>
      </c>
      <c r="H5826" t="s">
        <v>1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</row>
    <row r="5827" spans="1:37">
      <c r="A5827" s="32" t="str">
        <f t="shared" si="91"/>
        <v>Goods covered by EC Reg 1236/2005 and goods rated for Military use and goods rated for Non-military useEritreaTranshipmenta</v>
      </c>
      <c r="B5827" s="32" t="str">
        <f>VLOOKUP(D5827,Lookup!$A:$B,2,FALSE)</f>
        <v>Goods covered by EC Reg 1236/2005 and goods rated for Military use and goods rated for Non-military use</v>
      </c>
      <c r="C5827" s="32" t="s">
        <v>352</v>
      </c>
      <c r="D5827" t="s">
        <v>339</v>
      </c>
      <c r="E5827" t="s">
        <v>173</v>
      </c>
      <c r="F5827" t="s">
        <v>286</v>
      </c>
      <c r="G5827" t="s">
        <v>332</v>
      </c>
      <c r="H5827" t="s">
        <v>1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</row>
    <row r="5828" spans="1:37">
      <c r="A5828" s="32" t="str">
        <f t="shared" si="91"/>
        <v>Goods covered by EC Reg 1236/2005 and goods rated for Military use and goods rated for Non-military useEstoniaTranshipmenta</v>
      </c>
      <c r="B5828" s="32" t="str">
        <f>VLOOKUP(D5828,Lookup!$A:$B,2,FALSE)</f>
        <v>Goods covered by EC Reg 1236/2005 and goods rated for Military use and goods rated for Non-military use</v>
      </c>
      <c r="C5828" s="32" t="s">
        <v>352</v>
      </c>
      <c r="D5828" t="s">
        <v>339</v>
      </c>
      <c r="E5828" t="s">
        <v>172</v>
      </c>
      <c r="F5828" t="s">
        <v>286</v>
      </c>
      <c r="G5828" t="s">
        <v>332</v>
      </c>
      <c r="H5828" t="s">
        <v>1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</row>
    <row r="5829" spans="1:37">
      <c r="A5829" s="32" t="str">
        <f t="shared" si="91"/>
        <v>Goods covered by EC Reg 1236/2005 and goods rated for Military use and goods rated for Non-military useEthiopiaTranshipmenta</v>
      </c>
      <c r="B5829" s="32" t="str">
        <f>VLOOKUP(D5829,Lookup!$A:$B,2,FALSE)</f>
        <v>Goods covered by EC Reg 1236/2005 and goods rated for Military use and goods rated for Non-military use</v>
      </c>
      <c r="C5829" s="32" t="s">
        <v>352</v>
      </c>
      <c r="D5829" t="s">
        <v>339</v>
      </c>
      <c r="E5829" t="s">
        <v>171</v>
      </c>
      <c r="F5829" t="s">
        <v>286</v>
      </c>
      <c r="G5829" t="s">
        <v>332</v>
      </c>
      <c r="H5829" t="s">
        <v>1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</row>
    <row r="5830" spans="1:37">
      <c r="A5830" s="32" t="str">
        <f t="shared" si="91"/>
        <v>Goods covered by EC Reg 1236/2005 and goods rated for Military use and goods rated for Non-military useFalkland IslandsTranshipmenta</v>
      </c>
      <c r="B5830" s="32" t="str">
        <f>VLOOKUP(D5830,Lookup!$A:$B,2,FALSE)</f>
        <v>Goods covered by EC Reg 1236/2005 and goods rated for Military use and goods rated for Non-military use</v>
      </c>
      <c r="C5830" s="32" t="s">
        <v>352</v>
      </c>
      <c r="D5830" t="s">
        <v>339</v>
      </c>
      <c r="E5830" t="s">
        <v>170</v>
      </c>
      <c r="F5830" t="s">
        <v>286</v>
      </c>
      <c r="G5830" t="s">
        <v>332</v>
      </c>
      <c r="H5830" t="s">
        <v>1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</row>
    <row r="5831" spans="1:37">
      <c r="A5831" s="32" t="str">
        <f t="shared" si="91"/>
        <v>Goods covered by EC Reg 1236/2005 and goods rated for Military use and goods rated for Non-military useFaroe IslandsTranshipmenta</v>
      </c>
      <c r="B5831" s="32" t="str">
        <f>VLOOKUP(D5831,Lookup!$A:$B,2,FALSE)</f>
        <v>Goods covered by EC Reg 1236/2005 and goods rated for Military use and goods rated for Non-military use</v>
      </c>
      <c r="C5831" s="32" t="s">
        <v>352</v>
      </c>
      <c r="D5831" t="s">
        <v>339</v>
      </c>
      <c r="E5831" t="s">
        <v>169</v>
      </c>
      <c r="F5831" t="s">
        <v>286</v>
      </c>
      <c r="G5831" t="s">
        <v>332</v>
      </c>
      <c r="H5831" t="s">
        <v>1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</row>
    <row r="5832" spans="1:37">
      <c r="A5832" s="32" t="str">
        <f t="shared" si="91"/>
        <v>Goods covered by EC Reg 1236/2005 and goods rated for Military use and goods rated for Non-military useFijiTranshipmenta</v>
      </c>
      <c r="B5832" s="32" t="str">
        <f>VLOOKUP(D5832,Lookup!$A:$B,2,FALSE)</f>
        <v>Goods covered by EC Reg 1236/2005 and goods rated for Military use and goods rated for Non-military use</v>
      </c>
      <c r="C5832" s="32" t="s">
        <v>352</v>
      </c>
      <c r="D5832" t="s">
        <v>339</v>
      </c>
      <c r="E5832" t="s">
        <v>168</v>
      </c>
      <c r="F5832" t="s">
        <v>286</v>
      </c>
      <c r="G5832" t="s">
        <v>332</v>
      </c>
      <c r="H5832" t="s">
        <v>1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</row>
    <row r="5833" spans="1:37">
      <c r="A5833" s="32" t="str">
        <f t="shared" si="91"/>
        <v>Goods covered by EC Reg 1236/2005 and goods rated for Military use and goods rated for Non-military useFinlandTranshipmenta</v>
      </c>
      <c r="B5833" s="32" t="str">
        <f>VLOOKUP(D5833,Lookup!$A:$B,2,FALSE)</f>
        <v>Goods covered by EC Reg 1236/2005 and goods rated for Military use and goods rated for Non-military use</v>
      </c>
      <c r="C5833" s="32" t="s">
        <v>352</v>
      </c>
      <c r="D5833" t="s">
        <v>339</v>
      </c>
      <c r="E5833" t="s">
        <v>167</v>
      </c>
      <c r="F5833" t="s">
        <v>286</v>
      </c>
      <c r="G5833" t="s">
        <v>332</v>
      </c>
      <c r="H5833" t="s">
        <v>1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</row>
    <row r="5834" spans="1:37">
      <c r="A5834" s="32" t="str">
        <f t="shared" si="91"/>
        <v>Goods covered by EC Reg 1236/2005 and goods rated for Military use and goods rated for Non-military useFranceTranshipmenta</v>
      </c>
      <c r="B5834" s="32" t="str">
        <f>VLOOKUP(D5834,Lookup!$A:$B,2,FALSE)</f>
        <v>Goods covered by EC Reg 1236/2005 and goods rated for Military use and goods rated for Non-military use</v>
      </c>
      <c r="C5834" s="32" t="s">
        <v>352</v>
      </c>
      <c r="D5834" t="s">
        <v>339</v>
      </c>
      <c r="E5834" t="s">
        <v>166</v>
      </c>
      <c r="F5834" t="s">
        <v>286</v>
      </c>
      <c r="G5834" t="s">
        <v>332</v>
      </c>
      <c r="H5834" t="s">
        <v>1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</row>
    <row r="5835" spans="1:37">
      <c r="A5835" s="32" t="str">
        <f t="shared" si="91"/>
        <v>Goods covered by EC Reg 1236/2005 and goods rated for Military use and goods rated for Non-military useFrench Overseas TerritoryTranshipmenta</v>
      </c>
      <c r="B5835" s="32" t="str">
        <f>VLOOKUP(D5835,Lookup!$A:$B,2,FALSE)</f>
        <v>Goods covered by EC Reg 1236/2005 and goods rated for Military use and goods rated for Non-military use</v>
      </c>
      <c r="C5835" s="32" t="s">
        <v>352</v>
      </c>
      <c r="D5835" t="s">
        <v>339</v>
      </c>
      <c r="E5835" t="s">
        <v>165</v>
      </c>
      <c r="F5835" t="s">
        <v>286</v>
      </c>
      <c r="G5835" t="s">
        <v>332</v>
      </c>
      <c r="H5835" t="s">
        <v>1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</row>
    <row r="5836" spans="1:37">
      <c r="A5836" s="32" t="str">
        <f t="shared" si="91"/>
        <v>Goods covered by EC Reg 1236/2005 and goods rated for Military use and goods rated for Non-military useGabonTranshipmenta</v>
      </c>
      <c r="B5836" s="32" t="str">
        <f>VLOOKUP(D5836,Lookup!$A:$B,2,FALSE)</f>
        <v>Goods covered by EC Reg 1236/2005 and goods rated for Military use and goods rated for Non-military use</v>
      </c>
      <c r="C5836" s="32" t="s">
        <v>352</v>
      </c>
      <c r="D5836" t="s">
        <v>339</v>
      </c>
      <c r="E5836" t="s">
        <v>164</v>
      </c>
      <c r="F5836" t="s">
        <v>286</v>
      </c>
      <c r="G5836" t="s">
        <v>332</v>
      </c>
      <c r="H5836" t="s">
        <v>1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</row>
    <row r="5837" spans="1:37">
      <c r="A5837" s="32" t="str">
        <f t="shared" si="91"/>
        <v>Goods covered by EC Reg 1236/2005 and goods rated for Military use and goods rated for Non-military useGambiaTranshipmenta</v>
      </c>
      <c r="B5837" s="32" t="str">
        <f>VLOOKUP(D5837,Lookup!$A:$B,2,FALSE)</f>
        <v>Goods covered by EC Reg 1236/2005 and goods rated for Military use and goods rated for Non-military use</v>
      </c>
      <c r="C5837" s="32" t="s">
        <v>352</v>
      </c>
      <c r="D5837" t="s">
        <v>339</v>
      </c>
      <c r="E5837" t="s">
        <v>163</v>
      </c>
      <c r="F5837" t="s">
        <v>286</v>
      </c>
      <c r="G5837" t="s">
        <v>332</v>
      </c>
      <c r="H5837" t="s">
        <v>1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</row>
    <row r="5838" spans="1:37">
      <c r="A5838" s="32" t="str">
        <f t="shared" si="91"/>
        <v>Goods covered by EC Reg 1236/2005 and goods rated for Military use and goods rated for Non-military useGeorgiaTranshipmenta</v>
      </c>
      <c r="B5838" s="32" t="str">
        <f>VLOOKUP(D5838,Lookup!$A:$B,2,FALSE)</f>
        <v>Goods covered by EC Reg 1236/2005 and goods rated for Military use and goods rated for Non-military use</v>
      </c>
      <c r="C5838" s="32" t="s">
        <v>352</v>
      </c>
      <c r="D5838" t="s">
        <v>339</v>
      </c>
      <c r="E5838" t="s">
        <v>162</v>
      </c>
      <c r="F5838" t="s">
        <v>286</v>
      </c>
      <c r="G5838" t="s">
        <v>332</v>
      </c>
      <c r="H5838" t="s">
        <v>1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</row>
    <row r="5839" spans="1:37">
      <c r="A5839" s="32" t="str">
        <f t="shared" si="91"/>
        <v>Goods covered by EC Reg 1236/2005 and goods rated for Military use and goods rated for Non-military useGermanyTranshipmenta</v>
      </c>
      <c r="B5839" s="32" t="str">
        <f>VLOOKUP(D5839,Lookup!$A:$B,2,FALSE)</f>
        <v>Goods covered by EC Reg 1236/2005 and goods rated for Military use and goods rated for Non-military use</v>
      </c>
      <c r="C5839" s="32" t="s">
        <v>352</v>
      </c>
      <c r="D5839" t="s">
        <v>339</v>
      </c>
      <c r="E5839" t="s">
        <v>161</v>
      </c>
      <c r="F5839" t="s">
        <v>286</v>
      </c>
      <c r="G5839" t="s">
        <v>332</v>
      </c>
      <c r="H5839" t="s">
        <v>1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</row>
    <row r="5840" spans="1:37">
      <c r="A5840" s="32" t="str">
        <f t="shared" si="91"/>
        <v>Goods covered by EC Reg 1236/2005 and goods rated for Military use and goods rated for Non-military useGhanaTranshipmenta</v>
      </c>
      <c r="B5840" s="32" t="str">
        <f>VLOOKUP(D5840,Lookup!$A:$B,2,FALSE)</f>
        <v>Goods covered by EC Reg 1236/2005 and goods rated for Military use and goods rated for Non-military use</v>
      </c>
      <c r="C5840" s="32" t="s">
        <v>352</v>
      </c>
      <c r="D5840" t="s">
        <v>339</v>
      </c>
      <c r="E5840" t="s">
        <v>160</v>
      </c>
      <c r="F5840" t="s">
        <v>286</v>
      </c>
      <c r="G5840" t="s">
        <v>332</v>
      </c>
      <c r="H5840" t="s">
        <v>1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</row>
    <row r="5841" spans="1:37">
      <c r="A5841" s="32" t="str">
        <f t="shared" si="91"/>
        <v>Goods covered by EC Reg 1236/2005 and goods rated for Military use and goods rated for Non-military useGibraltarTranshipmenta</v>
      </c>
      <c r="B5841" s="32" t="str">
        <f>VLOOKUP(D5841,Lookup!$A:$B,2,FALSE)</f>
        <v>Goods covered by EC Reg 1236/2005 and goods rated for Military use and goods rated for Non-military use</v>
      </c>
      <c r="C5841" s="32" t="s">
        <v>352</v>
      </c>
      <c r="D5841" t="s">
        <v>339</v>
      </c>
      <c r="E5841" t="s">
        <v>159</v>
      </c>
      <c r="F5841" t="s">
        <v>286</v>
      </c>
      <c r="G5841" t="s">
        <v>332</v>
      </c>
      <c r="H5841" t="s">
        <v>1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</row>
    <row r="5842" spans="1:37">
      <c r="A5842" s="32" t="str">
        <f t="shared" si="91"/>
        <v>Goods covered by EC Reg 1236/2005 and goods rated for Military use and goods rated for Non-military useGreeceTranshipmenta</v>
      </c>
      <c r="B5842" s="32" t="str">
        <f>VLOOKUP(D5842,Lookup!$A:$B,2,FALSE)</f>
        <v>Goods covered by EC Reg 1236/2005 and goods rated for Military use and goods rated for Non-military use</v>
      </c>
      <c r="C5842" s="32" t="s">
        <v>352</v>
      </c>
      <c r="D5842" t="s">
        <v>339</v>
      </c>
      <c r="E5842" t="s">
        <v>158</v>
      </c>
      <c r="F5842" t="s">
        <v>286</v>
      </c>
      <c r="G5842" t="s">
        <v>332</v>
      </c>
      <c r="H5842" t="s">
        <v>1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</row>
    <row r="5843" spans="1:37">
      <c r="A5843" s="32" t="str">
        <f t="shared" si="91"/>
        <v>Goods covered by EC Reg 1236/2005 and goods rated for Military use and goods rated for Non-military useGreenlandTranshipmenta</v>
      </c>
      <c r="B5843" s="32" t="str">
        <f>VLOOKUP(D5843,Lookup!$A:$B,2,FALSE)</f>
        <v>Goods covered by EC Reg 1236/2005 and goods rated for Military use and goods rated for Non-military use</v>
      </c>
      <c r="C5843" s="32" t="s">
        <v>352</v>
      </c>
      <c r="D5843" t="s">
        <v>339</v>
      </c>
      <c r="E5843" t="s">
        <v>157</v>
      </c>
      <c r="F5843" t="s">
        <v>286</v>
      </c>
      <c r="G5843" t="s">
        <v>332</v>
      </c>
      <c r="H5843" t="s">
        <v>1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</row>
    <row r="5844" spans="1:37">
      <c r="A5844" s="32" t="str">
        <f t="shared" si="91"/>
        <v>Goods covered by EC Reg 1236/2005 and goods rated for Military use and goods rated for Non-military useGrenadaTranshipmenta</v>
      </c>
      <c r="B5844" s="32" t="str">
        <f>VLOOKUP(D5844,Lookup!$A:$B,2,FALSE)</f>
        <v>Goods covered by EC Reg 1236/2005 and goods rated for Military use and goods rated for Non-military use</v>
      </c>
      <c r="C5844" s="32" t="s">
        <v>352</v>
      </c>
      <c r="D5844" t="s">
        <v>339</v>
      </c>
      <c r="E5844" t="s">
        <v>156</v>
      </c>
      <c r="F5844" t="s">
        <v>286</v>
      </c>
      <c r="G5844" t="s">
        <v>332</v>
      </c>
      <c r="H5844" t="s">
        <v>1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</row>
    <row r="5845" spans="1:37">
      <c r="A5845" s="32" t="str">
        <f t="shared" si="91"/>
        <v>Goods covered by EC Reg 1236/2005 and goods rated for Military use and goods rated for Non-military useGuamTranshipmenta</v>
      </c>
      <c r="B5845" s="32" t="str">
        <f>VLOOKUP(D5845,Lookup!$A:$B,2,FALSE)</f>
        <v>Goods covered by EC Reg 1236/2005 and goods rated for Military use and goods rated for Non-military use</v>
      </c>
      <c r="C5845" s="32" t="s">
        <v>352</v>
      </c>
      <c r="D5845" t="s">
        <v>339</v>
      </c>
      <c r="E5845" t="s">
        <v>155</v>
      </c>
      <c r="F5845" t="s">
        <v>286</v>
      </c>
      <c r="G5845" t="s">
        <v>332</v>
      </c>
      <c r="H5845" t="s">
        <v>1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</row>
    <row r="5846" spans="1:37">
      <c r="A5846" s="32" t="str">
        <f t="shared" si="91"/>
        <v>Goods covered by EC Reg 1236/2005 and goods rated for Military use and goods rated for Non-military useGuatemalaTranshipmenta</v>
      </c>
      <c r="B5846" s="32" t="str">
        <f>VLOOKUP(D5846,Lookup!$A:$B,2,FALSE)</f>
        <v>Goods covered by EC Reg 1236/2005 and goods rated for Military use and goods rated for Non-military use</v>
      </c>
      <c r="C5846" s="32" t="s">
        <v>352</v>
      </c>
      <c r="D5846" t="s">
        <v>339</v>
      </c>
      <c r="E5846" t="s">
        <v>154</v>
      </c>
      <c r="F5846" t="s">
        <v>286</v>
      </c>
      <c r="G5846" t="s">
        <v>332</v>
      </c>
      <c r="H5846" t="s">
        <v>1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</row>
    <row r="5847" spans="1:37">
      <c r="A5847" s="32" t="str">
        <f t="shared" si="91"/>
        <v>Goods covered by EC Reg 1236/2005 and goods rated for Military use and goods rated for Non-military useRepublic of GuineaTranshipmenta</v>
      </c>
      <c r="B5847" s="32" t="str">
        <f>VLOOKUP(D5847,Lookup!$A:$B,2,FALSE)</f>
        <v>Goods covered by EC Reg 1236/2005 and goods rated for Military use and goods rated for Non-military use</v>
      </c>
      <c r="C5847" s="32" t="s">
        <v>352</v>
      </c>
      <c r="D5847" t="s">
        <v>339</v>
      </c>
      <c r="E5847" t="s">
        <v>341</v>
      </c>
      <c r="F5847" t="s">
        <v>286</v>
      </c>
      <c r="G5847" t="s">
        <v>332</v>
      </c>
      <c r="H5847" t="s">
        <v>1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</row>
    <row r="5848" spans="1:37">
      <c r="A5848" s="32" t="str">
        <f t="shared" si="91"/>
        <v>Goods covered by EC Reg 1236/2005 and goods rated for Military use and goods rated for Non-military useGuinea-BissauTranshipmenta</v>
      </c>
      <c r="B5848" s="32" t="str">
        <f>VLOOKUP(D5848,Lookup!$A:$B,2,FALSE)</f>
        <v>Goods covered by EC Reg 1236/2005 and goods rated for Military use and goods rated for Non-military use</v>
      </c>
      <c r="C5848" s="32" t="s">
        <v>352</v>
      </c>
      <c r="D5848" t="s">
        <v>339</v>
      </c>
      <c r="E5848" t="s">
        <v>153</v>
      </c>
      <c r="F5848" t="s">
        <v>286</v>
      </c>
      <c r="G5848" t="s">
        <v>332</v>
      </c>
      <c r="H5848" t="s">
        <v>1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</row>
    <row r="5849" spans="1:37">
      <c r="A5849" s="32" t="str">
        <f t="shared" si="91"/>
        <v>Goods covered by EC Reg 1236/2005 and goods rated for Military use and goods rated for Non-military useGuyanaTranshipmenta</v>
      </c>
      <c r="B5849" s="32" t="str">
        <f>VLOOKUP(D5849,Lookup!$A:$B,2,FALSE)</f>
        <v>Goods covered by EC Reg 1236/2005 and goods rated for Military use and goods rated for Non-military use</v>
      </c>
      <c r="C5849" s="32" t="s">
        <v>352</v>
      </c>
      <c r="D5849" t="s">
        <v>339</v>
      </c>
      <c r="E5849" t="s">
        <v>152</v>
      </c>
      <c r="F5849" t="s">
        <v>286</v>
      </c>
      <c r="G5849" t="s">
        <v>332</v>
      </c>
      <c r="H5849" t="s">
        <v>1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</row>
    <row r="5850" spans="1:37">
      <c r="A5850" s="32" t="str">
        <f t="shared" si="91"/>
        <v>Goods covered by EC Reg 1236/2005 and goods rated for Military use and goods rated for Non-military useHaitiTranshipmenta</v>
      </c>
      <c r="B5850" s="32" t="str">
        <f>VLOOKUP(D5850,Lookup!$A:$B,2,FALSE)</f>
        <v>Goods covered by EC Reg 1236/2005 and goods rated for Military use and goods rated for Non-military use</v>
      </c>
      <c r="C5850" s="32" t="s">
        <v>352</v>
      </c>
      <c r="D5850" t="s">
        <v>339</v>
      </c>
      <c r="E5850" t="s">
        <v>151</v>
      </c>
      <c r="F5850" t="s">
        <v>286</v>
      </c>
      <c r="G5850" t="s">
        <v>332</v>
      </c>
      <c r="H5850" t="s">
        <v>1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</row>
    <row r="5851" spans="1:37">
      <c r="A5851" s="32" t="str">
        <f t="shared" si="91"/>
        <v>Goods covered by EC Reg 1236/2005 and goods rated for Military use and goods rated for Non-military useHeard and McDonald IslandsTranshipmenta</v>
      </c>
      <c r="B5851" s="32" t="str">
        <f>VLOOKUP(D5851,Lookup!$A:$B,2,FALSE)</f>
        <v>Goods covered by EC Reg 1236/2005 and goods rated for Military use and goods rated for Non-military use</v>
      </c>
      <c r="C5851" s="32" t="s">
        <v>352</v>
      </c>
      <c r="D5851" t="s">
        <v>339</v>
      </c>
      <c r="E5851" t="s">
        <v>150</v>
      </c>
      <c r="F5851" t="s">
        <v>286</v>
      </c>
      <c r="G5851" t="s">
        <v>332</v>
      </c>
      <c r="H5851" t="s">
        <v>1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</row>
    <row r="5852" spans="1:37">
      <c r="A5852" s="32" t="str">
        <f t="shared" si="91"/>
        <v>Goods covered by EC Reg 1236/2005 and goods rated for Military use and goods rated for Non-military useHondurasTranshipmenta</v>
      </c>
      <c r="B5852" s="32" t="str">
        <f>VLOOKUP(D5852,Lookup!$A:$B,2,FALSE)</f>
        <v>Goods covered by EC Reg 1236/2005 and goods rated for Military use and goods rated for Non-military use</v>
      </c>
      <c r="C5852" s="32" t="s">
        <v>352</v>
      </c>
      <c r="D5852" t="s">
        <v>339</v>
      </c>
      <c r="E5852" t="s">
        <v>149</v>
      </c>
      <c r="F5852" t="s">
        <v>286</v>
      </c>
      <c r="G5852" t="s">
        <v>332</v>
      </c>
      <c r="H5852" t="s">
        <v>1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</row>
    <row r="5853" spans="1:37">
      <c r="A5853" s="32" t="str">
        <f t="shared" si="91"/>
        <v>Goods covered by EC Reg 1236/2005 and goods rated for Military use and goods rated for Non-military useHong Kong Special Administrative RegionTranshipmenta</v>
      </c>
      <c r="B5853" s="32" t="str">
        <f>VLOOKUP(D5853,Lookup!$A:$B,2,FALSE)</f>
        <v>Goods covered by EC Reg 1236/2005 and goods rated for Military use and goods rated for Non-military use</v>
      </c>
      <c r="C5853" s="32" t="s">
        <v>352</v>
      </c>
      <c r="D5853" t="s">
        <v>339</v>
      </c>
      <c r="E5853" t="s">
        <v>148</v>
      </c>
      <c r="F5853" t="s">
        <v>286</v>
      </c>
      <c r="G5853" t="s">
        <v>332</v>
      </c>
      <c r="H5853" t="s">
        <v>1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</row>
    <row r="5854" spans="1:37">
      <c r="A5854" s="32" t="str">
        <f t="shared" si="91"/>
        <v>Goods covered by EC Reg 1236/2005 and goods rated for Military use and goods rated for Non-military useHowland IslandsTranshipmenta</v>
      </c>
      <c r="B5854" s="32" t="str">
        <f>VLOOKUP(D5854,Lookup!$A:$B,2,FALSE)</f>
        <v>Goods covered by EC Reg 1236/2005 and goods rated for Military use and goods rated for Non-military use</v>
      </c>
      <c r="C5854" s="32" t="s">
        <v>352</v>
      </c>
      <c r="D5854" t="s">
        <v>339</v>
      </c>
      <c r="E5854" t="s">
        <v>147</v>
      </c>
      <c r="F5854" t="s">
        <v>286</v>
      </c>
      <c r="G5854" t="s">
        <v>332</v>
      </c>
      <c r="H5854" t="s">
        <v>1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</row>
    <row r="5855" spans="1:37">
      <c r="A5855" s="32" t="str">
        <f t="shared" si="91"/>
        <v>Goods covered by EC Reg 1236/2005 and goods rated for Military use and goods rated for Non-military useHungaryTranshipmenta</v>
      </c>
      <c r="B5855" s="32" t="str">
        <f>VLOOKUP(D5855,Lookup!$A:$B,2,FALSE)</f>
        <v>Goods covered by EC Reg 1236/2005 and goods rated for Military use and goods rated for Non-military use</v>
      </c>
      <c r="C5855" s="32" t="s">
        <v>352</v>
      </c>
      <c r="D5855" t="s">
        <v>339</v>
      </c>
      <c r="E5855" t="s">
        <v>146</v>
      </c>
      <c r="F5855" t="s">
        <v>286</v>
      </c>
      <c r="G5855" t="s">
        <v>332</v>
      </c>
      <c r="H5855" t="s">
        <v>1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</row>
    <row r="5856" spans="1:37">
      <c r="A5856" s="32" t="str">
        <f t="shared" si="91"/>
        <v>Goods covered by EC Reg 1236/2005 and goods rated for Military use and goods rated for Non-military useIcelandTranshipmenta</v>
      </c>
      <c r="B5856" s="32" t="str">
        <f>VLOOKUP(D5856,Lookup!$A:$B,2,FALSE)</f>
        <v>Goods covered by EC Reg 1236/2005 and goods rated for Military use and goods rated for Non-military use</v>
      </c>
      <c r="C5856" s="32" t="s">
        <v>352</v>
      </c>
      <c r="D5856" t="s">
        <v>339</v>
      </c>
      <c r="E5856" t="s">
        <v>145</v>
      </c>
      <c r="F5856" t="s">
        <v>286</v>
      </c>
      <c r="G5856" t="s">
        <v>332</v>
      </c>
      <c r="H5856" t="s">
        <v>1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</row>
    <row r="5857" spans="1:37">
      <c r="A5857" s="32" t="str">
        <f t="shared" si="91"/>
        <v>Goods covered by EC Reg 1236/2005 and goods rated for Military use and goods rated for Non-military useIndiaTranshipmenta</v>
      </c>
      <c r="B5857" s="32" t="str">
        <f>VLOOKUP(D5857,Lookup!$A:$B,2,FALSE)</f>
        <v>Goods covered by EC Reg 1236/2005 and goods rated for Military use and goods rated for Non-military use</v>
      </c>
      <c r="C5857" s="32" t="s">
        <v>352</v>
      </c>
      <c r="D5857" t="s">
        <v>339</v>
      </c>
      <c r="E5857" t="s">
        <v>144</v>
      </c>
      <c r="F5857" t="s">
        <v>286</v>
      </c>
      <c r="G5857" t="s">
        <v>332</v>
      </c>
      <c r="H5857" t="s">
        <v>1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</row>
    <row r="5858" spans="1:37">
      <c r="A5858" s="32" t="str">
        <f t="shared" si="91"/>
        <v>Goods covered by EC Reg 1236/2005 and goods rated for Military use and goods rated for Non-military useIndonesiaTranshipmenta</v>
      </c>
      <c r="B5858" s="32" t="str">
        <f>VLOOKUP(D5858,Lookup!$A:$B,2,FALSE)</f>
        <v>Goods covered by EC Reg 1236/2005 and goods rated for Military use and goods rated for Non-military use</v>
      </c>
      <c r="C5858" s="32" t="s">
        <v>352</v>
      </c>
      <c r="D5858" t="s">
        <v>339</v>
      </c>
      <c r="E5858" t="s">
        <v>143</v>
      </c>
      <c r="F5858" t="s">
        <v>286</v>
      </c>
      <c r="G5858" t="s">
        <v>332</v>
      </c>
      <c r="H5858" t="s">
        <v>1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</row>
    <row r="5859" spans="1:37">
      <c r="A5859" s="32" t="str">
        <f t="shared" si="91"/>
        <v>Goods covered by EC Reg 1236/2005 and goods rated for Military use and goods rated for Non-military useIranTranshipmenta</v>
      </c>
      <c r="B5859" s="32" t="str">
        <f>VLOOKUP(D5859,Lookup!$A:$B,2,FALSE)</f>
        <v>Goods covered by EC Reg 1236/2005 and goods rated for Military use and goods rated for Non-military use</v>
      </c>
      <c r="C5859" s="32" t="s">
        <v>352</v>
      </c>
      <c r="D5859" t="s">
        <v>339</v>
      </c>
      <c r="E5859" t="s">
        <v>142</v>
      </c>
      <c r="F5859" t="s">
        <v>286</v>
      </c>
      <c r="G5859" t="s">
        <v>332</v>
      </c>
      <c r="H5859" t="s">
        <v>1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</row>
    <row r="5860" spans="1:37">
      <c r="A5860" s="32" t="str">
        <f t="shared" si="91"/>
        <v>Goods covered by EC Reg 1236/2005 and goods rated for Military use and goods rated for Non-military useIraqTranshipmenta</v>
      </c>
      <c r="B5860" s="32" t="str">
        <f>VLOOKUP(D5860,Lookup!$A:$B,2,FALSE)</f>
        <v>Goods covered by EC Reg 1236/2005 and goods rated for Military use and goods rated for Non-military use</v>
      </c>
      <c r="C5860" s="32" t="s">
        <v>352</v>
      </c>
      <c r="D5860" t="s">
        <v>339</v>
      </c>
      <c r="E5860" t="s">
        <v>141</v>
      </c>
      <c r="F5860" t="s">
        <v>286</v>
      </c>
      <c r="G5860" t="s">
        <v>332</v>
      </c>
      <c r="H5860" t="s">
        <v>1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</row>
    <row r="5861" spans="1:37">
      <c r="A5861" s="32" t="str">
        <f t="shared" si="91"/>
        <v>Goods covered by EC Reg 1236/2005 and goods rated for Military use and goods rated for Non-military useIrelandTranshipmenta</v>
      </c>
      <c r="B5861" s="32" t="str">
        <f>VLOOKUP(D5861,Lookup!$A:$B,2,FALSE)</f>
        <v>Goods covered by EC Reg 1236/2005 and goods rated for Military use and goods rated for Non-military use</v>
      </c>
      <c r="C5861" s="32" t="s">
        <v>352</v>
      </c>
      <c r="D5861" t="s">
        <v>339</v>
      </c>
      <c r="E5861" t="s">
        <v>140</v>
      </c>
      <c r="F5861" t="s">
        <v>286</v>
      </c>
      <c r="G5861" t="s">
        <v>332</v>
      </c>
      <c r="H5861" t="s">
        <v>1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</row>
    <row r="5862" spans="1:37">
      <c r="A5862" s="32" t="str">
        <f t="shared" si="91"/>
        <v>Goods covered by EC Reg 1236/2005 and goods rated for Military use and goods rated for Non-military useIsle Of ManTranshipmenta</v>
      </c>
      <c r="B5862" s="32" t="str">
        <f>VLOOKUP(D5862,Lookup!$A:$B,2,FALSE)</f>
        <v>Goods covered by EC Reg 1236/2005 and goods rated for Military use and goods rated for Non-military use</v>
      </c>
      <c r="C5862" s="32" t="s">
        <v>352</v>
      </c>
      <c r="D5862" t="s">
        <v>339</v>
      </c>
      <c r="E5862" t="s">
        <v>139</v>
      </c>
      <c r="F5862" t="s">
        <v>286</v>
      </c>
      <c r="G5862" t="s">
        <v>332</v>
      </c>
      <c r="H5862" t="s">
        <v>1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</row>
    <row r="5863" spans="1:37">
      <c r="A5863" s="32" t="str">
        <f t="shared" si="91"/>
        <v>Goods covered by EC Reg 1236/2005 and goods rated for Military use and goods rated for Non-military useIsraelTranshipmenta</v>
      </c>
      <c r="B5863" s="32" t="str">
        <f>VLOOKUP(D5863,Lookup!$A:$B,2,FALSE)</f>
        <v>Goods covered by EC Reg 1236/2005 and goods rated for Military use and goods rated for Non-military use</v>
      </c>
      <c r="C5863" s="32" t="s">
        <v>352</v>
      </c>
      <c r="D5863" t="s">
        <v>339</v>
      </c>
      <c r="E5863" t="s">
        <v>138</v>
      </c>
      <c r="F5863" t="s">
        <v>286</v>
      </c>
      <c r="G5863" t="s">
        <v>332</v>
      </c>
      <c r="H5863" t="s">
        <v>1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</row>
    <row r="5864" spans="1:37">
      <c r="A5864" s="32" t="str">
        <f t="shared" si="91"/>
        <v>Goods covered by EC Reg 1236/2005 and goods rated for Military use and goods rated for Non-military useItalyTranshipmenta</v>
      </c>
      <c r="B5864" s="32" t="str">
        <f>VLOOKUP(D5864,Lookup!$A:$B,2,FALSE)</f>
        <v>Goods covered by EC Reg 1236/2005 and goods rated for Military use and goods rated for Non-military use</v>
      </c>
      <c r="C5864" s="32" t="s">
        <v>352</v>
      </c>
      <c r="D5864" t="s">
        <v>339</v>
      </c>
      <c r="E5864" t="s">
        <v>137</v>
      </c>
      <c r="F5864" t="s">
        <v>286</v>
      </c>
      <c r="G5864" t="s">
        <v>332</v>
      </c>
      <c r="H5864" t="s">
        <v>1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</row>
    <row r="5865" spans="1:37">
      <c r="A5865" s="32" t="str">
        <f t="shared" si="91"/>
        <v>Goods covered by EC Reg 1236/2005 and goods rated for Military use and goods rated for Non-military useIvory CoastTranshipmenta</v>
      </c>
      <c r="B5865" s="32" t="str">
        <f>VLOOKUP(D5865,Lookup!$A:$B,2,FALSE)</f>
        <v>Goods covered by EC Reg 1236/2005 and goods rated for Military use and goods rated for Non-military use</v>
      </c>
      <c r="C5865" s="32" t="s">
        <v>352</v>
      </c>
      <c r="D5865" t="s">
        <v>339</v>
      </c>
      <c r="E5865" t="s">
        <v>136</v>
      </c>
      <c r="F5865" t="s">
        <v>286</v>
      </c>
      <c r="G5865" t="s">
        <v>332</v>
      </c>
      <c r="H5865" t="s">
        <v>1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</row>
    <row r="5866" spans="1:37">
      <c r="A5866" s="32" t="str">
        <f t="shared" si="91"/>
        <v>Goods covered by EC Reg 1236/2005 and goods rated for Military use and goods rated for Non-military useJamaicaTranshipmenta</v>
      </c>
      <c r="B5866" s="32" t="str">
        <f>VLOOKUP(D5866,Lookup!$A:$B,2,FALSE)</f>
        <v>Goods covered by EC Reg 1236/2005 and goods rated for Military use and goods rated for Non-military use</v>
      </c>
      <c r="C5866" s="32" t="s">
        <v>352</v>
      </c>
      <c r="D5866" t="s">
        <v>339</v>
      </c>
      <c r="E5866" t="s">
        <v>135</v>
      </c>
      <c r="F5866" t="s">
        <v>286</v>
      </c>
      <c r="G5866" t="s">
        <v>332</v>
      </c>
      <c r="H5866" t="s">
        <v>1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</row>
    <row r="5867" spans="1:37">
      <c r="A5867" s="32" t="str">
        <f t="shared" si="91"/>
        <v>Goods covered by EC Reg 1236/2005 and goods rated for Military use and goods rated for Non-military useJapanTranshipmenta</v>
      </c>
      <c r="B5867" s="32" t="str">
        <f>VLOOKUP(D5867,Lookup!$A:$B,2,FALSE)</f>
        <v>Goods covered by EC Reg 1236/2005 and goods rated for Military use and goods rated for Non-military use</v>
      </c>
      <c r="C5867" s="32" t="s">
        <v>352</v>
      </c>
      <c r="D5867" t="s">
        <v>339</v>
      </c>
      <c r="E5867" t="s">
        <v>134</v>
      </c>
      <c r="F5867" t="s">
        <v>286</v>
      </c>
      <c r="G5867" t="s">
        <v>332</v>
      </c>
      <c r="H5867" t="s">
        <v>1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</row>
    <row r="5868" spans="1:37">
      <c r="A5868" s="32" t="str">
        <f t="shared" si="91"/>
        <v>Goods covered by EC Reg 1236/2005 and goods rated for Military use and goods rated for Non-military useJarvis IslandsTranshipmenta</v>
      </c>
      <c r="B5868" s="32" t="str">
        <f>VLOOKUP(D5868,Lookup!$A:$B,2,FALSE)</f>
        <v>Goods covered by EC Reg 1236/2005 and goods rated for Military use and goods rated for Non-military use</v>
      </c>
      <c r="C5868" s="32" t="s">
        <v>352</v>
      </c>
      <c r="D5868" t="s">
        <v>339</v>
      </c>
      <c r="E5868" t="s">
        <v>133</v>
      </c>
      <c r="F5868" t="s">
        <v>286</v>
      </c>
      <c r="G5868" t="s">
        <v>332</v>
      </c>
      <c r="H5868" t="s">
        <v>1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</row>
    <row r="5869" spans="1:37">
      <c r="A5869" s="32" t="str">
        <f t="shared" si="91"/>
        <v>Goods covered by EC Reg 1236/2005 and goods rated for Military use and goods rated for Non-military useJohnston IslandsTranshipmenta</v>
      </c>
      <c r="B5869" s="32" t="str">
        <f>VLOOKUP(D5869,Lookup!$A:$B,2,FALSE)</f>
        <v>Goods covered by EC Reg 1236/2005 and goods rated for Military use and goods rated for Non-military use</v>
      </c>
      <c r="C5869" s="32" t="s">
        <v>352</v>
      </c>
      <c r="D5869" t="s">
        <v>339</v>
      </c>
      <c r="E5869" t="s">
        <v>132</v>
      </c>
      <c r="F5869" t="s">
        <v>286</v>
      </c>
      <c r="G5869" t="s">
        <v>332</v>
      </c>
      <c r="H5869" t="s">
        <v>1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</row>
    <row r="5870" spans="1:37">
      <c r="A5870" s="32" t="str">
        <f t="shared" si="91"/>
        <v>Goods covered by EC Reg 1236/2005 and goods rated for Military use and goods rated for Non-military useJordanTranshipmenta</v>
      </c>
      <c r="B5870" s="32" t="str">
        <f>VLOOKUP(D5870,Lookup!$A:$B,2,FALSE)</f>
        <v>Goods covered by EC Reg 1236/2005 and goods rated for Military use and goods rated for Non-military use</v>
      </c>
      <c r="C5870" s="32" t="s">
        <v>352</v>
      </c>
      <c r="D5870" t="s">
        <v>339</v>
      </c>
      <c r="E5870" t="s">
        <v>131</v>
      </c>
      <c r="F5870" t="s">
        <v>286</v>
      </c>
      <c r="G5870" t="s">
        <v>332</v>
      </c>
      <c r="H5870" t="s">
        <v>1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</row>
    <row r="5871" spans="1:37">
      <c r="A5871" s="32" t="str">
        <f t="shared" si="91"/>
        <v>Goods covered by EC Reg 1236/2005 and goods rated for Military use and goods rated for Non-military useKazakhstanTranshipmenta</v>
      </c>
      <c r="B5871" s="32" t="str">
        <f>VLOOKUP(D5871,Lookup!$A:$B,2,FALSE)</f>
        <v>Goods covered by EC Reg 1236/2005 and goods rated for Military use and goods rated for Non-military use</v>
      </c>
      <c r="C5871" s="32" t="s">
        <v>352</v>
      </c>
      <c r="D5871" t="s">
        <v>339</v>
      </c>
      <c r="E5871" t="s">
        <v>130</v>
      </c>
      <c r="F5871" t="s">
        <v>286</v>
      </c>
      <c r="G5871" t="s">
        <v>332</v>
      </c>
      <c r="H5871" t="s">
        <v>1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</row>
    <row r="5872" spans="1:37">
      <c r="A5872" s="32" t="str">
        <f t="shared" si="91"/>
        <v>Goods covered by EC Reg 1236/2005 and goods rated for Military use and goods rated for Non-military useKenyaTranshipmenta</v>
      </c>
      <c r="B5872" s="32" t="str">
        <f>VLOOKUP(D5872,Lookup!$A:$B,2,FALSE)</f>
        <v>Goods covered by EC Reg 1236/2005 and goods rated for Military use and goods rated for Non-military use</v>
      </c>
      <c r="C5872" s="32" t="s">
        <v>352</v>
      </c>
      <c r="D5872" t="s">
        <v>339</v>
      </c>
      <c r="E5872" t="s">
        <v>129</v>
      </c>
      <c r="F5872" t="s">
        <v>286</v>
      </c>
      <c r="G5872" t="s">
        <v>332</v>
      </c>
      <c r="H5872" t="s">
        <v>1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</row>
    <row r="5873" spans="1:37">
      <c r="A5873" s="32" t="str">
        <f t="shared" si="91"/>
        <v>Goods covered by EC Reg 1236/2005 and goods rated for Military use and goods rated for Non-military useKingman ReefTranshipmenta</v>
      </c>
      <c r="B5873" s="32" t="str">
        <f>VLOOKUP(D5873,Lookup!$A:$B,2,FALSE)</f>
        <v>Goods covered by EC Reg 1236/2005 and goods rated for Military use and goods rated for Non-military use</v>
      </c>
      <c r="C5873" s="32" t="s">
        <v>352</v>
      </c>
      <c r="D5873" t="s">
        <v>339</v>
      </c>
      <c r="E5873" t="s">
        <v>128</v>
      </c>
      <c r="F5873" t="s">
        <v>286</v>
      </c>
      <c r="G5873" t="s">
        <v>332</v>
      </c>
      <c r="H5873" t="s">
        <v>1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</row>
    <row r="5874" spans="1:37">
      <c r="A5874" s="32" t="str">
        <f t="shared" si="91"/>
        <v>Goods covered by EC Reg 1236/2005 and goods rated for Military use and goods rated for Non-military useKiribatiTranshipmenta</v>
      </c>
      <c r="B5874" s="32" t="str">
        <f>VLOOKUP(D5874,Lookup!$A:$B,2,FALSE)</f>
        <v>Goods covered by EC Reg 1236/2005 and goods rated for Military use and goods rated for Non-military use</v>
      </c>
      <c r="C5874" s="32" t="s">
        <v>352</v>
      </c>
      <c r="D5874" t="s">
        <v>339</v>
      </c>
      <c r="E5874" t="s">
        <v>127</v>
      </c>
      <c r="F5874" t="s">
        <v>286</v>
      </c>
      <c r="G5874" t="s">
        <v>332</v>
      </c>
      <c r="H5874" t="s">
        <v>1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</row>
    <row r="5875" spans="1:37">
      <c r="A5875" s="32" t="str">
        <f t="shared" si="91"/>
        <v>Goods covered by EC Reg 1236/2005 and goods rated for Military use and goods rated for Non-military useNorth KoreaTranshipmenta</v>
      </c>
      <c r="B5875" s="32" t="str">
        <f>VLOOKUP(D5875,Lookup!$A:$B,2,FALSE)</f>
        <v>Goods covered by EC Reg 1236/2005 and goods rated for Military use and goods rated for Non-military use</v>
      </c>
      <c r="C5875" s="32" t="s">
        <v>352</v>
      </c>
      <c r="D5875" t="s">
        <v>339</v>
      </c>
      <c r="E5875" t="s">
        <v>345</v>
      </c>
      <c r="F5875" t="s">
        <v>286</v>
      </c>
      <c r="G5875" t="s">
        <v>332</v>
      </c>
      <c r="H5875" t="s">
        <v>1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</row>
    <row r="5876" spans="1:37">
      <c r="A5876" s="32" t="str">
        <f t="shared" si="91"/>
        <v>Goods covered by EC Reg 1236/2005 and goods rated for Military use and goods rated for Non-military useSouth KoreaTranshipmenta</v>
      </c>
      <c r="B5876" s="32" t="str">
        <f>VLOOKUP(D5876,Lookup!$A:$B,2,FALSE)</f>
        <v>Goods covered by EC Reg 1236/2005 and goods rated for Military use and goods rated for Non-military use</v>
      </c>
      <c r="C5876" s="32" t="s">
        <v>352</v>
      </c>
      <c r="D5876" t="s">
        <v>339</v>
      </c>
      <c r="E5876" t="s">
        <v>342</v>
      </c>
      <c r="F5876" t="s">
        <v>286</v>
      </c>
      <c r="G5876" t="s">
        <v>332</v>
      </c>
      <c r="H5876" t="s">
        <v>1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</row>
    <row r="5877" spans="1:37">
      <c r="A5877" s="32" t="str">
        <f t="shared" si="91"/>
        <v>Goods covered by EC Reg 1236/2005 and goods rated for Military use and goods rated for Non-military useKosovoTranshipmenta</v>
      </c>
      <c r="B5877" s="32" t="str">
        <f>VLOOKUP(D5877,Lookup!$A:$B,2,FALSE)</f>
        <v>Goods covered by EC Reg 1236/2005 and goods rated for Military use and goods rated for Non-military use</v>
      </c>
      <c r="C5877" s="32" t="s">
        <v>352</v>
      </c>
      <c r="D5877" t="s">
        <v>339</v>
      </c>
      <c r="E5877" t="s">
        <v>126</v>
      </c>
      <c r="F5877" t="s">
        <v>286</v>
      </c>
      <c r="G5877" t="s">
        <v>332</v>
      </c>
      <c r="H5877" t="s">
        <v>1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</row>
    <row r="5878" spans="1:37">
      <c r="A5878" s="32" t="str">
        <f t="shared" si="91"/>
        <v>Goods covered by EC Reg 1236/2005 and goods rated for Military use and goods rated for Non-military useKuwaitTranshipmenta</v>
      </c>
      <c r="B5878" s="32" t="str">
        <f>VLOOKUP(D5878,Lookup!$A:$B,2,FALSE)</f>
        <v>Goods covered by EC Reg 1236/2005 and goods rated for Military use and goods rated for Non-military use</v>
      </c>
      <c r="C5878" s="32" t="s">
        <v>352</v>
      </c>
      <c r="D5878" t="s">
        <v>339</v>
      </c>
      <c r="E5878" t="s">
        <v>125</v>
      </c>
      <c r="F5878" t="s">
        <v>286</v>
      </c>
      <c r="G5878" t="s">
        <v>332</v>
      </c>
      <c r="H5878" t="s">
        <v>1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</row>
    <row r="5879" spans="1:37">
      <c r="A5879" s="32" t="str">
        <f t="shared" si="91"/>
        <v>Goods covered by EC Reg 1236/2005 and goods rated for Military use and goods rated for Non-military useKyrgyzstanTranshipmenta</v>
      </c>
      <c r="B5879" s="32" t="str">
        <f>VLOOKUP(D5879,Lookup!$A:$B,2,FALSE)</f>
        <v>Goods covered by EC Reg 1236/2005 and goods rated for Military use and goods rated for Non-military use</v>
      </c>
      <c r="C5879" s="32" t="s">
        <v>352</v>
      </c>
      <c r="D5879" t="s">
        <v>339</v>
      </c>
      <c r="E5879" t="s">
        <v>124</v>
      </c>
      <c r="F5879" t="s">
        <v>286</v>
      </c>
      <c r="G5879" t="s">
        <v>332</v>
      </c>
      <c r="H5879" t="s">
        <v>1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</row>
    <row r="5880" spans="1:37">
      <c r="A5880" s="32" t="str">
        <f t="shared" si="91"/>
        <v>Goods covered by EC Reg 1236/2005 and goods rated for Military use and goods rated for Non-military useLaosTranshipmenta</v>
      </c>
      <c r="B5880" s="32" t="str">
        <f>VLOOKUP(D5880,Lookup!$A:$B,2,FALSE)</f>
        <v>Goods covered by EC Reg 1236/2005 and goods rated for Military use and goods rated for Non-military use</v>
      </c>
      <c r="C5880" s="32" t="s">
        <v>352</v>
      </c>
      <c r="D5880" t="s">
        <v>339</v>
      </c>
      <c r="E5880" t="s">
        <v>123</v>
      </c>
      <c r="F5880" t="s">
        <v>286</v>
      </c>
      <c r="G5880" t="s">
        <v>332</v>
      </c>
      <c r="H5880" t="s">
        <v>1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</row>
    <row r="5881" spans="1:37">
      <c r="A5881" s="32" t="str">
        <f t="shared" si="91"/>
        <v>Goods covered by EC Reg 1236/2005 and goods rated for Military use and goods rated for Non-military useLatviaTranshipmenta</v>
      </c>
      <c r="B5881" s="32" t="str">
        <f>VLOOKUP(D5881,Lookup!$A:$B,2,FALSE)</f>
        <v>Goods covered by EC Reg 1236/2005 and goods rated for Military use and goods rated for Non-military use</v>
      </c>
      <c r="C5881" s="32" t="s">
        <v>352</v>
      </c>
      <c r="D5881" t="s">
        <v>339</v>
      </c>
      <c r="E5881" t="s">
        <v>122</v>
      </c>
      <c r="F5881" t="s">
        <v>286</v>
      </c>
      <c r="G5881" t="s">
        <v>332</v>
      </c>
      <c r="H5881" t="s">
        <v>1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</row>
    <row r="5882" spans="1:37">
      <c r="A5882" s="32" t="str">
        <f t="shared" si="91"/>
        <v>Goods covered by EC Reg 1236/2005 and goods rated for Military use and goods rated for Non-military useLebanonTranshipmenta</v>
      </c>
      <c r="B5882" s="32" t="str">
        <f>VLOOKUP(D5882,Lookup!$A:$B,2,FALSE)</f>
        <v>Goods covered by EC Reg 1236/2005 and goods rated for Military use and goods rated for Non-military use</v>
      </c>
      <c r="C5882" s="32" t="s">
        <v>352</v>
      </c>
      <c r="D5882" t="s">
        <v>339</v>
      </c>
      <c r="E5882" t="s">
        <v>121</v>
      </c>
      <c r="F5882" t="s">
        <v>286</v>
      </c>
      <c r="G5882" t="s">
        <v>332</v>
      </c>
      <c r="H5882" t="s">
        <v>1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</row>
    <row r="5883" spans="1:37">
      <c r="A5883" s="32" t="str">
        <f t="shared" si="91"/>
        <v>Goods covered by EC Reg 1236/2005 and goods rated for Military use and goods rated for Non-military useLesothoTranshipmenta</v>
      </c>
      <c r="B5883" s="32" t="str">
        <f>VLOOKUP(D5883,Lookup!$A:$B,2,FALSE)</f>
        <v>Goods covered by EC Reg 1236/2005 and goods rated for Military use and goods rated for Non-military use</v>
      </c>
      <c r="C5883" s="32" t="s">
        <v>352</v>
      </c>
      <c r="D5883" t="s">
        <v>339</v>
      </c>
      <c r="E5883" t="s">
        <v>120</v>
      </c>
      <c r="F5883" t="s">
        <v>286</v>
      </c>
      <c r="G5883" t="s">
        <v>332</v>
      </c>
      <c r="H5883" t="s">
        <v>1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</row>
    <row r="5884" spans="1:37">
      <c r="A5884" s="32" t="str">
        <f t="shared" si="91"/>
        <v>Goods covered by EC Reg 1236/2005 and goods rated for Military use and goods rated for Non-military useLiberiaTranshipmenta</v>
      </c>
      <c r="B5884" s="32" t="str">
        <f>VLOOKUP(D5884,Lookup!$A:$B,2,FALSE)</f>
        <v>Goods covered by EC Reg 1236/2005 and goods rated for Military use and goods rated for Non-military use</v>
      </c>
      <c r="C5884" s="32" t="s">
        <v>352</v>
      </c>
      <c r="D5884" t="s">
        <v>339</v>
      </c>
      <c r="E5884" t="s">
        <v>119</v>
      </c>
      <c r="F5884" t="s">
        <v>286</v>
      </c>
      <c r="G5884" t="s">
        <v>332</v>
      </c>
      <c r="H5884" t="s">
        <v>1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</row>
    <row r="5885" spans="1:37">
      <c r="A5885" s="32" t="str">
        <f t="shared" si="91"/>
        <v>Goods covered by EC Reg 1236/2005 and goods rated for Military use and goods rated for Non-military useLibyaTranshipmenta</v>
      </c>
      <c r="B5885" s="32" t="str">
        <f>VLOOKUP(D5885,Lookup!$A:$B,2,FALSE)</f>
        <v>Goods covered by EC Reg 1236/2005 and goods rated for Military use and goods rated for Non-military use</v>
      </c>
      <c r="C5885" s="32" t="s">
        <v>352</v>
      </c>
      <c r="D5885" t="s">
        <v>339</v>
      </c>
      <c r="E5885" t="s">
        <v>118</v>
      </c>
      <c r="F5885" t="s">
        <v>286</v>
      </c>
      <c r="G5885" t="s">
        <v>332</v>
      </c>
      <c r="H5885" t="s">
        <v>1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</row>
    <row r="5886" spans="1:37">
      <c r="A5886" s="32" t="str">
        <f t="shared" si="91"/>
        <v>Goods covered by EC Reg 1236/2005 and goods rated for Military use and goods rated for Non-military useLiechtensteinTranshipmenta</v>
      </c>
      <c r="B5886" s="32" t="str">
        <f>VLOOKUP(D5886,Lookup!$A:$B,2,FALSE)</f>
        <v>Goods covered by EC Reg 1236/2005 and goods rated for Military use and goods rated for Non-military use</v>
      </c>
      <c r="C5886" s="32" t="s">
        <v>352</v>
      </c>
      <c r="D5886" t="s">
        <v>339</v>
      </c>
      <c r="E5886" t="s">
        <v>117</v>
      </c>
      <c r="F5886" t="s">
        <v>286</v>
      </c>
      <c r="G5886" t="s">
        <v>332</v>
      </c>
      <c r="H5886" t="s">
        <v>1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</row>
    <row r="5887" spans="1:37">
      <c r="A5887" s="32" t="str">
        <f t="shared" si="91"/>
        <v>Goods covered by EC Reg 1236/2005 and goods rated for Military use and goods rated for Non-military useLithuaniaTranshipmenta</v>
      </c>
      <c r="B5887" s="32" t="str">
        <f>VLOOKUP(D5887,Lookup!$A:$B,2,FALSE)</f>
        <v>Goods covered by EC Reg 1236/2005 and goods rated for Military use and goods rated for Non-military use</v>
      </c>
      <c r="C5887" s="32" t="s">
        <v>352</v>
      </c>
      <c r="D5887" t="s">
        <v>339</v>
      </c>
      <c r="E5887" t="s">
        <v>116</v>
      </c>
      <c r="F5887" t="s">
        <v>286</v>
      </c>
      <c r="G5887" t="s">
        <v>332</v>
      </c>
      <c r="H5887" t="s">
        <v>1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</row>
    <row r="5888" spans="1:37">
      <c r="A5888" s="32" t="str">
        <f t="shared" ref="A5888:A5951" si="92">CONCATENATE(B5888,E5888,F5888,H5888)</f>
        <v>Goods covered by EC Reg 1236/2005 and goods rated for Military use and goods rated for Non-military useLuxembourgTranshipmenta</v>
      </c>
      <c r="B5888" s="32" t="str">
        <f>VLOOKUP(D5888,Lookup!$A:$B,2,FALSE)</f>
        <v>Goods covered by EC Reg 1236/2005 and goods rated for Military use and goods rated for Non-military use</v>
      </c>
      <c r="C5888" s="32" t="s">
        <v>352</v>
      </c>
      <c r="D5888" t="s">
        <v>339</v>
      </c>
      <c r="E5888" t="s">
        <v>115</v>
      </c>
      <c r="F5888" t="s">
        <v>286</v>
      </c>
      <c r="G5888" t="s">
        <v>332</v>
      </c>
      <c r="H5888" t="s">
        <v>1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</row>
    <row r="5889" spans="1:37">
      <c r="A5889" s="32" t="str">
        <f t="shared" si="92"/>
        <v>Goods covered by EC Reg 1236/2005 and goods rated for Military use and goods rated for Non-military useMacaoTranshipmenta</v>
      </c>
      <c r="B5889" s="32" t="str">
        <f>VLOOKUP(D5889,Lookup!$A:$B,2,FALSE)</f>
        <v>Goods covered by EC Reg 1236/2005 and goods rated for Military use and goods rated for Non-military use</v>
      </c>
      <c r="C5889" s="32" t="s">
        <v>352</v>
      </c>
      <c r="D5889" t="s">
        <v>339</v>
      </c>
      <c r="E5889" t="s">
        <v>114</v>
      </c>
      <c r="F5889" t="s">
        <v>286</v>
      </c>
      <c r="G5889" t="s">
        <v>332</v>
      </c>
      <c r="H5889" t="s">
        <v>1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</row>
    <row r="5890" spans="1:37">
      <c r="A5890" s="32" t="str">
        <f t="shared" si="92"/>
        <v>Goods covered by EC Reg 1236/2005 and goods rated for Military use and goods rated for Non-military useMacedoniaTranshipmenta</v>
      </c>
      <c r="B5890" s="32" t="str">
        <f>VLOOKUP(D5890,Lookup!$A:$B,2,FALSE)</f>
        <v>Goods covered by EC Reg 1236/2005 and goods rated for Military use and goods rated for Non-military use</v>
      </c>
      <c r="C5890" s="32" t="s">
        <v>352</v>
      </c>
      <c r="D5890" t="s">
        <v>339</v>
      </c>
      <c r="E5890" t="s">
        <v>113</v>
      </c>
      <c r="F5890" t="s">
        <v>286</v>
      </c>
      <c r="G5890" t="s">
        <v>332</v>
      </c>
      <c r="H5890" t="s">
        <v>1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</row>
    <row r="5891" spans="1:37">
      <c r="A5891" s="32" t="str">
        <f t="shared" si="92"/>
        <v>Goods covered by EC Reg 1236/2005 and goods rated for Military use and goods rated for Non-military useMadagascarTranshipmenta</v>
      </c>
      <c r="B5891" s="32" t="str">
        <f>VLOOKUP(D5891,Lookup!$A:$B,2,FALSE)</f>
        <v>Goods covered by EC Reg 1236/2005 and goods rated for Military use and goods rated for Non-military use</v>
      </c>
      <c r="C5891" s="32" t="s">
        <v>352</v>
      </c>
      <c r="D5891" t="s">
        <v>339</v>
      </c>
      <c r="E5891" t="s">
        <v>112</v>
      </c>
      <c r="F5891" t="s">
        <v>286</v>
      </c>
      <c r="G5891" t="s">
        <v>332</v>
      </c>
      <c r="H5891" t="s">
        <v>1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</row>
    <row r="5892" spans="1:37">
      <c r="A5892" s="32" t="str">
        <f t="shared" si="92"/>
        <v>Goods covered by EC Reg 1236/2005 and goods rated for Military use and goods rated for Non-military useMalawiTranshipmenta</v>
      </c>
      <c r="B5892" s="32" t="str">
        <f>VLOOKUP(D5892,Lookup!$A:$B,2,FALSE)</f>
        <v>Goods covered by EC Reg 1236/2005 and goods rated for Military use and goods rated for Non-military use</v>
      </c>
      <c r="C5892" s="32" t="s">
        <v>352</v>
      </c>
      <c r="D5892" t="s">
        <v>339</v>
      </c>
      <c r="E5892" t="s">
        <v>111</v>
      </c>
      <c r="F5892" t="s">
        <v>286</v>
      </c>
      <c r="G5892" t="s">
        <v>332</v>
      </c>
      <c r="H5892" t="s">
        <v>1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</row>
    <row r="5893" spans="1:37">
      <c r="A5893" s="32" t="str">
        <f t="shared" si="92"/>
        <v>Goods covered by EC Reg 1236/2005 and goods rated for Military use and goods rated for Non-military useMalaysiaTranshipmenta</v>
      </c>
      <c r="B5893" s="32" t="str">
        <f>VLOOKUP(D5893,Lookup!$A:$B,2,FALSE)</f>
        <v>Goods covered by EC Reg 1236/2005 and goods rated for Military use and goods rated for Non-military use</v>
      </c>
      <c r="C5893" s="32" t="s">
        <v>352</v>
      </c>
      <c r="D5893" t="s">
        <v>339</v>
      </c>
      <c r="E5893" t="s">
        <v>110</v>
      </c>
      <c r="F5893" t="s">
        <v>286</v>
      </c>
      <c r="G5893" t="s">
        <v>332</v>
      </c>
      <c r="H5893" t="s">
        <v>1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</row>
    <row r="5894" spans="1:37">
      <c r="A5894" s="32" t="str">
        <f t="shared" si="92"/>
        <v>Goods covered by EC Reg 1236/2005 and goods rated for Military use and goods rated for Non-military useMaldivesTranshipmenta</v>
      </c>
      <c r="B5894" s="32" t="str">
        <f>VLOOKUP(D5894,Lookup!$A:$B,2,FALSE)</f>
        <v>Goods covered by EC Reg 1236/2005 and goods rated for Military use and goods rated for Non-military use</v>
      </c>
      <c r="C5894" s="32" t="s">
        <v>352</v>
      </c>
      <c r="D5894" t="s">
        <v>339</v>
      </c>
      <c r="E5894" t="s">
        <v>109</v>
      </c>
      <c r="F5894" t="s">
        <v>286</v>
      </c>
      <c r="G5894" t="s">
        <v>332</v>
      </c>
      <c r="H5894" t="s">
        <v>1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</row>
    <row r="5895" spans="1:37">
      <c r="A5895" s="32" t="str">
        <f t="shared" si="92"/>
        <v>Goods covered by EC Reg 1236/2005 and goods rated for Military use and goods rated for Non-military useMaliTranshipmenta</v>
      </c>
      <c r="B5895" s="32" t="str">
        <f>VLOOKUP(D5895,Lookup!$A:$B,2,FALSE)</f>
        <v>Goods covered by EC Reg 1236/2005 and goods rated for Military use and goods rated for Non-military use</v>
      </c>
      <c r="C5895" s="32" t="s">
        <v>352</v>
      </c>
      <c r="D5895" t="s">
        <v>339</v>
      </c>
      <c r="E5895" t="s">
        <v>108</v>
      </c>
      <c r="F5895" t="s">
        <v>286</v>
      </c>
      <c r="G5895" t="s">
        <v>332</v>
      </c>
      <c r="H5895" t="s">
        <v>1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</row>
    <row r="5896" spans="1:37">
      <c r="A5896" s="32" t="str">
        <f t="shared" si="92"/>
        <v>Goods covered by EC Reg 1236/2005 and goods rated for Military use and goods rated for Non-military useMaltaTranshipmenta</v>
      </c>
      <c r="B5896" s="32" t="str">
        <f>VLOOKUP(D5896,Lookup!$A:$B,2,FALSE)</f>
        <v>Goods covered by EC Reg 1236/2005 and goods rated for Military use and goods rated for Non-military use</v>
      </c>
      <c r="C5896" s="32" t="s">
        <v>352</v>
      </c>
      <c r="D5896" t="s">
        <v>339</v>
      </c>
      <c r="E5896" t="s">
        <v>107</v>
      </c>
      <c r="F5896" t="s">
        <v>286</v>
      </c>
      <c r="G5896" t="s">
        <v>332</v>
      </c>
      <c r="H5896" t="s">
        <v>1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</row>
    <row r="5897" spans="1:37">
      <c r="A5897" s="32" t="str">
        <f t="shared" si="92"/>
        <v>Goods covered by EC Reg 1236/2005 and goods rated for Military use and goods rated for Non-military useMarshall IslandsTranshipmenta</v>
      </c>
      <c r="B5897" s="32" t="str">
        <f>VLOOKUP(D5897,Lookup!$A:$B,2,FALSE)</f>
        <v>Goods covered by EC Reg 1236/2005 and goods rated for Military use and goods rated for Non-military use</v>
      </c>
      <c r="C5897" s="32" t="s">
        <v>352</v>
      </c>
      <c r="D5897" t="s">
        <v>339</v>
      </c>
      <c r="E5897" t="s">
        <v>106</v>
      </c>
      <c r="F5897" t="s">
        <v>286</v>
      </c>
      <c r="G5897" t="s">
        <v>332</v>
      </c>
      <c r="H5897" t="s">
        <v>1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</row>
    <row r="5898" spans="1:37">
      <c r="A5898" s="32" t="str">
        <f t="shared" si="92"/>
        <v>Goods covered by EC Reg 1236/2005 and goods rated for Military use and goods rated for Non-military useMauritaniaTranshipmenta</v>
      </c>
      <c r="B5898" s="32" t="str">
        <f>VLOOKUP(D5898,Lookup!$A:$B,2,FALSE)</f>
        <v>Goods covered by EC Reg 1236/2005 and goods rated for Military use and goods rated for Non-military use</v>
      </c>
      <c r="C5898" s="32" t="s">
        <v>352</v>
      </c>
      <c r="D5898" t="s">
        <v>339</v>
      </c>
      <c r="E5898" t="s">
        <v>105</v>
      </c>
      <c r="F5898" t="s">
        <v>286</v>
      </c>
      <c r="G5898" t="s">
        <v>332</v>
      </c>
      <c r="H5898" t="s">
        <v>1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</row>
    <row r="5899" spans="1:37">
      <c r="A5899" s="32" t="str">
        <f t="shared" si="92"/>
        <v>Goods covered by EC Reg 1236/2005 and goods rated for Military use and goods rated for Non-military useMauritiusTranshipmenta</v>
      </c>
      <c r="B5899" s="32" t="str">
        <f>VLOOKUP(D5899,Lookup!$A:$B,2,FALSE)</f>
        <v>Goods covered by EC Reg 1236/2005 and goods rated for Military use and goods rated for Non-military use</v>
      </c>
      <c r="C5899" s="32" t="s">
        <v>352</v>
      </c>
      <c r="D5899" t="s">
        <v>339</v>
      </c>
      <c r="E5899" t="s">
        <v>104</v>
      </c>
      <c r="F5899" t="s">
        <v>286</v>
      </c>
      <c r="G5899" t="s">
        <v>332</v>
      </c>
      <c r="H5899" t="s">
        <v>1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</row>
    <row r="5900" spans="1:37">
      <c r="A5900" s="32" t="str">
        <f t="shared" si="92"/>
        <v>Goods covered by EC Reg 1236/2005 and goods rated for Military use and goods rated for Non-military useMayotte (Grand Terre and Pamanzi)Transhipmenta</v>
      </c>
      <c r="B5900" s="32" t="str">
        <f>VLOOKUP(D5900,Lookup!$A:$B,2,FALSE)</f>
        <v>Goods covered by EC Reg 1236/2005 and goods rated for Military use and goods rated for Non-military use</v>
      </c>
      <c r="C5900" s="32" t="s">
        <v>352</v>
      </c>
      <c r="D5900" t="s">
        <v>339</v>
      </c>
      <c r="E5900" t="s">
        <v>103</v>
      </c>
      <c r="F5900" t="s">
        <v>286</v>
      </c>
      <c r="G5900" t="s">
        <v>332</v>
      </c>
      <c r="H5900" t="s">
        <v>1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</row>
    <row r="5901" spans="1:37">
      <c r="A5901" s="32" t="str">
        <f t="shared" si="92"/>
        <v>Goods covered by EC Reg 1236/2005 and goods rated for Military use and goods rated for Non-military useMexicoTranshipmenta</v>
      </c>
      <c r="B5901" s="32" t="str">
        <f>VLOOKUP(D5901,Lookup!$A:$B,2,FALSE)</f>
        <v>Goods covered by EC Reg 1236/2005 and goods rated for Military use and goods rated for Non-military use</v>
      </c>
      <c r="C5901" s="32" t="s">
        <v>352</v>
      </c>
      <c r="D5901" t="s">
        <v>339</v>
      </c>
      <c r="E5901" t="s">
        <v>102</v>
      </c>
      <c r="F5901" t="s">
        <v>286</v>
      </c>
      <c r="G5901" t="s">
        <v>332</v>
      </c>
      <c r="H5901" t="s">
        <v>1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</row>
    <row r="5902" spans="1:37">
      <c r="A5902" s="32" t="str">
        <f t="shared" si="92"/>
        <v>Goods covered by EC Reg 1236/2005 and goods rated for Military use and goods rated for Non-military useMicronesiaTranshipmenta</v>
      </c>
      <c r="B5902" s="32" t="str">
        <f>VLOOKUP(D5902,Lookup!$A:$B,2,FALSE)</f>
        <v>Goods covered by EC Reg 1236/2005 and goods rated for Military use and goods rated for Non-military use</v>
      </c>
      <c r="C5902" s="32" t="s">
        <v>352</v>
      </c>
      <c r="D5902" t="s">
        <v>339</v>
      </c>
      <c r="E5902" t="s">
        <v>101</v>
      </c>
      <c r="F5902" t="s">
        <v>286</v>
      </c>
      <c r="G5902" t="s">
        <v>332</v>
      </c>
      <c r="H5902" t="s">
        <v>1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</row>
    <row r="5903" spans="1:37">
      <c r="A5903" s="32" t="str">
        <f t="shared" si="92"/>
        <v>Goods covered by EC Reg 1236/2005 and goods rated for Military use and goods rated for Non-military useMidway IslandTranshipmenta</v>
      </c>
      <c r="B5903" s="32" t="str">
        <f>VLOOKUP(D5903,Lookup!$A:$B,2,FALSE)</f>
        <v>Goods covered by EC Reg 1236/2005 and goods rated for Military use and goods rated for Non-military use</v>
      </c>
      <c r="C5903" s="32" t="s">
        <v>352</v>
      </c>
      <c r="D5903" t="s">
        <v>339</v>
      </c>
      <c r="E5903" t="s">
        <v>100</v>
      </c>
      <c r="F5903" t="s">
        <v>286</v>
      </c>
      <c r="G5903" t="s">
        <v>332</v>
      </c>
      <c r="H5903" t="s">
        <v>1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</row>
    <row r="5904" spans="1:37">
      <c r="A5904" s="32" t="str">
        <f t="shared" si="92"/>
        <v>Goods covered by EC Reg 1236/2005 and goods rated for Military use and goods rated for Non-military useRepublic of MoldovaTranshipmenta</v>
      </c>
      <c r="B5904" s="32" t="str">
        <f>VLOOKUP(D5904,Lookup!$A:$B,2,FALSE)</f>
        <v>Goods covered by EC Reg 1236/2005 and goods rated for Military use and goods rated for Non-military use</v>
      </c>
      <c r="C5904" s="32" t="s">
        <v>352</v>
      </c>
      <c r="D5904" t="s">
        <v>339</v>
      </c>
      <c r="E5904" t="s">
        <v>343</v>
      </c>
      <c r="F5904" t="s">
        <v>286</v>
      </c>
      <c r="G5904" t="s">
        <v>332</v>
      </c>
      <c r="H5904" t="s">
        <v>1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</row>
    <row r="5905" spans="1:37">
      <c r="A5905" s="32" t="str">
        <f t="shared" si="92"/>
        <v>Goods covered by EC Reg 1236/2005 and goods rated for Military use and goods rated for Non-military useMonacoTranshipmenta</v>
      </c>
      <c r="B5905" s="32" t="str">
        <f>VLOOKUP(D5905,Lookup!$A:$B,2,FALSE)</f>
        <v>Goods covered by EC Reg 1236/2005 and goods rated for Military use and goods rated for Non-military use</v>
      </c>
      <c r="C5905" s="32" t="s">
        <v>352</v>
      </c>
      <c r="D5905" t="s">
        <v>339</v>
      </c>
      <c r="E5905" t="s">
        <v>99</v>
      </c>
      <c r="F5905" t="s">
        <v>286</v>
      </c>
      <c r="G5905" t="s">
        <v>332</v>
      </c>
      <c r="H5905" t="s">
        <v>1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</row>
    <row r="5906" spans="1:37">
      <c r="A5906" s="32" t="str">
        <f t="shared" si="92"/>
        <v>Goods covered by EC Reg 1236/2005 and goods rated for Military use and goods rated for Non-military useMongoliaTranshipmenta</v>
      </c>
      <c r="B5906" s="32" t="str">
        <f>VLOOKUP(D5906,Lookup!$A:$B,2,FALSE)</f>
        <v>Goods covered by EC Reg 1236/2005 and goods rated for Military use and goods rated for Non-military use</v>
      </c>
      <c r="C5906" s="32" t="s">
        <v>352</v>
      </c>
      <c r="D5906" t="s">
        <v>339</v>
      </c>
      <c r="E5906" t="s">
        <v>98</v>
      </c>
      <c r="F5906" t="s">
        <v>286</v>
      </c>
      <c r="G5906" t="s">
        <v>332</v>
      </c>
      <c r="H5906" t="s">
        <v>1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</row>
    <row r="5907" spans="1:37">
      <c r="A5907" s="32" t="str">
        <f t="shared" si="92"/>
        <v>Goods covered by EC Reg 1236/2005 and goods rated for Military use and goods rated for Non-military useMontenegroTranshipmenta</v>
      </c>
      <c r="B5907" s="32" t="str">
        <f>VLOOKUP(D5907,Lookup!$A:$B,2,FALSE)</f>
        <v>Goods covered by EC Reg 1236/2005 and goods rated for Military use and goods rated for Non-military use</v>
      </c>
      <c r="C5907" s="32" t="s">
        <v>352</v>
      </c>
      <c r="D5907" t="s">
        <v>339</v>
      </c>
      <c r="E5907" t="s">
        <v>97</v>
      </c>
      <c r="F5907" t="s">
        <v>286</v>
      </c>
      <c r="G5907" t="s">
        <v>332</v>
      </c>
      <c r="H5907" t="s">
        <v>1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</row>
    <row r="5908" spans="1:37">
      <c r="A5908" s="32" t="str">
        <f t="shared" si="92"/>
        <v>Goods covered by EC Reg 1236/2005 and goods rated for Military use and goods rated for Non-military useMontserratTranshipmenta</v>
      </c>
      <c r="B5908" s="32" t="str">
        <f>VLOOKUP(D5908,Lookup!$A:$B,2,FALSE)</f>
        <v>Goods covered by EC Reg 1236/2005 and goods rated for Military use and goods rated for Non-military use</v>
      </c>
      <c r="C5908" s="32" t="s">
        <v>352</v>
      </c>
      <c r="D5908" t="s">
        <v>339</v>
      </c>
      <c r="E5908" t="s">
        <v>96</v>
      </c>
      <c r="F5908" t="s">
        <v>286</v>
      </c>
      <c r="G5908" t="s">
        <v>332</v>
      </c>
      <c r="H5908" t="s">
        <v>1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</row>
    <row r="5909" spans="1:37">
      <c r="A5909" s="32" t="str">
        <f t="shared" si="92"/>
        <v>Goods covered by EC Reg 1236/2005 and goods rated for Military use and goods rated for Non-military useMoroccoTranshipmenta</v>
      </c>
      <c r="B5909" s="32" t="str">
        <f>VLOOKUP(D5909,Lookup!$A:$B,2,FALSE)</f>
        <v>Goods covered by EC Reg 1236/2005 and goods rated for Military use and goods rated for Non-military use</v>
      </c>
      <c r="C5909" s="32" t="s">
        <v>352</v>
      </c>
      <c r="D5909" t="s">
        <v>339</v>
      </c>
      <c r="E5909" t="s">
        <v>95</v>
      </c>
      <c r="F5909" t="s">
        <v>286</v>
      </c>
      <c r="G5909" t="s">
        <v>332</v>
      </c>
      <c r="H5909" t="s">
        <v>1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</row>
    <row r="5910" spans="1:37">
      <c r="A5910" s="32" t="str">
        <f t="shared" si="92"/>
        <v>Goods covered by EC Reg 1236/2005 and goods rated for Military use and goods rated for Non-military useMozambiqueTranshipmenta</v>
      </c>
      <c r="B5910" s="32" t="str">
        <f>VLOOKUP(D5910,Lookup!$A:$B,2,FALSE)</f>
        <v>Goods covered by EC Reg 1236/2005 and goods rated for Military use and goods rated for Non-military use</v>
      </c>
      <c r="C5910" s="32" t="s">
        <v>352</v>
      </c>
      <c r="D5910" t="s">
        <v>339</v>
      </c>
      <c r="E5910" t="s">
        <v>94</v>
      </c>
      <c r="F5910" t="s">
        <v>286</v>
      </c>
      <c r="G5910" t="s">
        <v>332</v>
      </c>
      <c r="H5910" t="s">
        <v>1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</row>
    <row r="5911" spans="1:37">
      <c r="A5911" s="32" t="str">
        <f t="shared" si="92"/>
        <v>Goods covered by EC Reg 1236/2005 and goods rated for Military use and goods rated for Non-military useNamibiaTranshipmenta</v>
      </c>
      <c r="B5911" s="32" t="str">
        <f>VLOOKUP(D5911,Lookup!$A:$B,2,FALSE)</f>
        <v>Goods covered by EC Reg 1236/2005 and goods rated for Military use and goods rated for Non-military use</v>
      </c>
      <c r="C5911" s="32" t="s">
        <v>352</v>
      </c>
      <c r="D5911" t="s">
        <v>339</v>
      </c>
      <c r="E5911" t="s">
        <v>93</v>
      </c>
      <c r="F5911" t="s">
        <v>286</v>
      </c>
      <c r="G5911" t="s">
        <v>332</v>
      </c>
      <c r="H5911" t="s">
        <v>1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</row>
    <row r="5912" spans="1:37">
      <c r="A5912" s="32" t="str">
        <f t="shared" si="92"/>
        <v>Goods covered by EC Reg 1236/2005 and goods rated for Military use and goods rated for Non-military useNauruTranshipmenta</v>
      </c>
      <c r="B5912" s="32" t="str">
        <f>VLOOKUP(D5912,Lookup!$A:$B,2,FALSE)</f>
        <v>Goods covered by EC Reg 1236/2005 and goods rated for Military use and goods rated for Non-military use</v>
      </c>
      <c r="C5912" s="32" t="s">
        <v>352</v>
      </c>
      <c r="D5912" t="s">
        <v>339</v>
      </c>
      <c r="E5912" t="s">
        <v>92</v>
      </c>
      <c r="F5912" t="s">
        <v>286</v>
      </c>
      <c r="G5912" t="s">
        <v>332</v>
      </c>
      <c r="H5912" t="s">
        <v>1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</row>
    <row r="5913" spans="1:37">
      <c r="A5913" s="32" t="str">
        <f t="shared" si="92"/>
        <v>Goods covered by EC Reg 1236/2005 and goods rated for Military use and goods rated for Non-military useNepalTranshipmenta</v>
      </c>
      <c r="B5913" s="32" t="str">
        <f>VLOOKUP(D5913,Lookup!$A:$B,2,FALSE)</f>
        <v>Goods covered by EC Reg 1236/2005 and goods rated for Military use and goods rated for Non-military use</v>
      </c>
      <c r="C5913" s="32" t="s">
        <v>352</v>
      </c>
      <c r="D5913" t="s">
        <v>339</v>
      </c>
      <c r="E5913" t="s">
        <v>91</v>
      </c>
      <c r="F5913" t="s">
        <v>286</v>
      </c>
      <c r="G5913" t="s">
        <v>332</v>
      </c>
      <c r="H5913" t="s">
        <v>1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</row>
    <row r="5914" spans="1:37">
      <c r="A5914" s="32" t="str">
        <f t="shared" si="92"/>
        <v>Goods covered by EC Reg 1236/2005 and goods rated for Military use and goods rated for Non-military useNetherlandsTranshipmenta</v>
      </c>
      <c r="B5914" s="32" t="str">
        <f>VLOOKUP(D5914,Lookup!$A:$B,2,FALSE)</f>
        <v>Goods covered by EC Reg 1236/2005 and goods rated for Military use and goods rated for Non-military use</v>
      </c>
      <c r="C5914" s="32" t="s">
        <v>352</v>
      </c>
      <c r="D5914" t="s">
        <v>339</v>
      </c>
      <c r="E5914" t="s">
        <v>90</v>
      </c>
      <c r="F5914" t="s">
        <v>286</v>
      </c>
      <c r="G5914" t="s">
        <v>332</v>
      </c>
      <c r="H5914" t="s">
        <v>1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</row>
    <row r="5915" spans="1:37">
      <c r="A5915" s="32" t="str">
        <f t="shared" si="92"/>
        <v>Goods covered by EC Reg 1236/2005 and goods rated for Military use and goods rated for Non-military useNetherlands AntillesTranshipmenta</v>
      </c>
      <c r="B5915" s="32" t="str">
        <f>VLOOKUP(D5915,Lookup!$A:$B,2,FALSE)</f>
        <v>Goods covered by EC Reg 1236/2005 and goods rated for Military use and goods rated for Non-military use</v>
      </c>
      <c r="C5915" s="32" t="s">
        <v>352</v>
      </c>
      <c r="D5915" t="s">
        <v>339</v>
      </c>
      <c r="E5915" t="s">
        <v>89</v>
      </c>
      <c r="F5915" t="s">
        <v>286</v>
      </c>
      <c r="G5915" t="s">
        <v>332</v>
      </c>
      <c r="H5915" t="s">
        <v>1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</row>
    <row r="5916" spans="1:37">
      <c r="A5916" s="32" t="str">
        <f t="shared" si="92"/>
        <v>Goods covered by EC Reg 1236/2005 and goods rated for Military use and goods rated for Non-military useNew ZealandTranshipmenta</v>
      </c>
      <c r="B5916" s="32" t="str">
        <f>VLOOKUP(D5916,Lookup!$A:$B,2,FALSE)</f>
        <v>Goods covered by EC Reg 1236/2005 and goods rated for Military use and goods rated for Non-military use</v>
      </c>
      <c r="C5916" s="32" t="s">
        <v>352</v>
      </c>
      <c r="D5916" t="s">
        <v>339</v>
      </c>
      <c r="E5916" t="s">
        <v>88</v>
      </c>
      <c r="F5916" t="s">
        <v>286</v>
      </c>
      <c r="G5916" t="s">
        <v>332</v>
      </c>
      <c r="H5916" t="s">
        <v>1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</row>
    <row r="5917" spans="1:37">
      <c r="A5917" s="32" t="str">
        <f t="shared" si="92"/>
        <v>Goods covered by EC Reg 1236/2005 and goods rated for Military use and goods rated for Non-military useNicaraguaTranshipmenta</v>
      </c>
      <c r="B5917" s="32" t="str">
        <f>VLOOKUP(D5917,Lookup!$A:$B,2,FALSE)</f>
        <v>Goods covered by EC Reg 1236/2005 and goods rated for Military use and goods rated for Non-military use</v>
      </c>
      <c r="C5917" s="32" t="s">
        <v>352</v>
      </c>
      <c r="D5917" t="s">
        <v>339</v>
      </c>
      <c r="E5917" t="s">
        <v>87</v>
      </c>
      <c r="F5917" t="s">
        <v>286</v>
      </c>
      <c r="G5917" t="s">
        <v>332</v>
      </c>
      <c r="H5917" t="s">
        <v>1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</row>
    <row r="5918" spans="1:37">
      <c r="A5918" s="32" t="str">
        <f t="shared" si="92"/>
        <v>Goods covered by EC Reg 1236/2005 and goods rated for Military use and goods rated for Non-military useNigerTranshipmenta</v>
      </c>
      <c r="B5918" s="32" t="str">
        <f>VLOOKUP(D5918,Lookup!$A:$B,2,FALSE)</f>
        <v>Goods covered by EC Reg 1236/2005 and goods rated for Military use and goods rated for Non-military use</v>
      </c>
      <c r="C5918" s="32" t="s">
        <v>352</v>
      </c>
      <c r="D5918" t="s">
        <v>339</v>
      </c>
      <c r="E5918" t="s">
        <v>86</v>
      </c>
      <c r="F5918" t="s">
        <v>286</v>
      </c>
      <c r="G5918" t="s">
        <v>332</v>
      </c>
      <c r="H5918" t="s">
        <v>1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</row>
    <row r="5919" spans="1:37">
      <c r="A5919" s="32" t="str">
        <f t="shared" si="92"/>
        <v>Goods covered by EC Reg 1236/2005 and goods rated for Military use and goods rated for Non-military useNigeriaTranshipmenta</v>
      </c>
      <c r="B5919" s="32" t="str">
        <f>VLOOKUP(D5919,Lookup!$A:$B,2,FALSE)</f>
        <v>Goods covered by EC Reg 1236/2005 and goods rated for Military use and goods rated for Non-military use</v>
      </c>
      <c r="C5919" s="32" t="s">
        <v>352</v>
      </c>
      <c r="D5919" t="s">
        <v>339</v>
      </c>
      <c r="E5919" t="s">
        <v>85</v>
      </c>
      <c r="F5919" t="s">
        <v>286</v>
      </c>
      <c r="G5919" t="s">
        <v>332</v>
      </c>
      <c r="H5919" t="s">
        <v>1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</row>
    <row r="5920" spans="1:37">
      <c r="A5920" s="32" t="str">
        <f t="shared" si="92"/>
        <v>Goods covered by EC Reg 1236/2005 and goods rated for Military use and goods rated for Non-military useNiueTranshipmenta</v>
      </c>
      <c r="B5920" s="32" t="str">
        <f>VLOOKUP(D5920,Lookup!$A:$B,2,FALSE)</f>
        <v>Goods covered by EC Reg 1236/2005 and goods rated for Military use and goods rated for Non-military use</v>
      </c>
      <c r="C5920" s="32" t="s">
        <v>352</v>
      </c>
      <c r="D5920" t="s">
        <v>339</v>
      </c>
      <c r="E5920" t="s">
        <v>84</v>
      </c>
      <c r="F5920" t="s">
        <v>286</v>
      </c>
      <c r="G5920" t="s">
        <v>332</v>
      </c>
      <c r="H5920" t="s">
        <v>1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</row>
    <row r="5921" spans="1:37">
      <c r="A5921" s="32" t="str">
        <f t="shared" si="92"/>
        <v>Goods covered by EC Reg 1236/2005 and goods rated for Military use and goods rated for Non-military useNorfolk IslandTranshipmenta</v>
      </c>
      <c r="B5921" s="32" t="str">
        <f>VLOOKUP(D5921,Lookup!$A:$B,2,FALSE)</f>
        <v>Goods covered by EC Reg 1236/2005 and goods rated for Military use and goods rated for Non-military use</v>
      </c>
      <c r="C5921" s="32" t="s">
        <v>352</v>
      </c>
      <c r="D5921" t="s">
        <v>339</v>
      </c>
      <c r="E5921" t="s">
        <v>83</v>
      </c>
      <c r="F5921" t="s">
        <v>286</v>
      </c>
      <c r="G5921" t="s">
        <v>332</v>
      </c>
      <c r="H5921" t="s">
        <v>1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</row>
    <row r="5922" spans="1:37">
      <c r="A5922" s="32" t="str">
        <f t="shared" si="92"/>
        <v>Goods covered by EC Reg 1236/2005 and goods rated for Military use and goods rated for Non-military useNorthern Marianas IslandsTranshipmenta</v>
      </c>
      <c r="B5922" s="32" t="str">
        <f>VLOOKUP(D5922,Lookup!$A:$B,2,FALSE)</f>
        <v>Goods covered by EC Reg 1236/2005 and goods rated for Military use and goods rated for Non-military use</v>
      </c>
      <c r="C5922" s="32" t="s">
        <v>352</v>
      </c>
      <c r="D5922" t="s">
        <v>339</v>
      </c>
      <c r="E5922" t="s">
        <v>82</v>
      </c>
      <c r="F5922" t="s">
        <v>286</v>
      </c>
      <c r="G5922" t="s">
        <v>332</v>
      </c>
      <c r="H5922" t="s">
        <v>1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</row>
    <row r="5923" spans="1:37">
      <c r="A5923" s="32" t="str">
        <f t="shared" si="92"/>
        <v>Goods covered by EC Reg 1236/2005 and goods rated for Military use and goods rated for Non-military useNorwayTranshipmenta</v>
      </c>
      <c r="B5923" s="32" t="str">
        <f>VLOOKUP(D5923,Lookup!$A:$B,2,FALSE)</f>
        <v>Goods covered by EC Reg 1236/2005 and goods rated for Military use and goods rated for Non-military use</v>
      </c>
      <c r="C5923" s="32" t="s">
        <v>352</v>
      </c>
      <c r="D5923" t="s">
        <v>339</v>
      </c>
      <c r="E5923" t="s">
        <v>81</v>
      </c>
      <c r="F5923" t="s">
        <v>286</v>
      </c>
      <c r="G5923" t="s">
        <v>332</v>
      </c>
      <c r="H5923" t="s">
        <v>1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</row>
    <row r="5924" spans="1:37">
      <c r="A5924" s="32" t="str">
        <f t="shared" si="92"/>
        <v>Goods covered by EC Reg 1236/2005 and goods rated for Military use and goods rated for Non-military useOmanTranshipmenta</v>
      </c>
      <c r="B5924" s="32" t="str">
        <f>VLOOKUP(D5924,Lookup!$A:$B,2,FALSE)</f>
        <v>Goods covered by EC Reg 1236/2005 and goods rated for Military use and goods rated for Non-military use</v>
      </c>
      <c r="C5924" s="32" t="s">
        <v>352</v>
      </c>
      <c r="D5924" t="s">
        <v>339</v>
      </c>
      <c r="E5924" t="s">
        <v>80</v>
      </c>
      <c r="F5924" t="s">
        <v>286</v>
      </c>
      <c r="G5924" t="s">
        <v>332</v>
      </c>
      <c r="H5924" t="s">
        <v>1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</row>
    <row r="5925" spans="1:37">
      <c r="A5925" s="32" t="str">
        <f t="shared" si="92"/>
        <v>Goods covered by EC Reg 1236/2005 and goods rated for Military use and goods rated for Non-military usePakistanTranshipmenta</v>
      </c>
      <c r="B5925" s="32" t="str">
        <f>VLOOKUP(D5925,Lookup!$A:$B,2,FALSE)</f>
        <v>Goods covered by EC Reg 1236/2005 and goods rated for Military use and goods rated for Non-military use</v>
      </c>
      <c r="C5925" s="32" t="s">
        <v>352</v>
      </c>
      <c r="D5925" t="s">
        <v>339</v>
      </c>
      <c r="E5925" t="s">
        <v>79</v>
      </c>
      <c r="F5925" t="s">
        <v>286</v>
      </c>
      <c r="G5925" t="s">
        <v>332</v>
      </c>
      <c r="H5925" t="s">
        <v>1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</row>
    <row r="5926" spans="1:37">
      <c r="A5926" s="32" t="str">
        <f t="shared" si="92"/>
        <v>Goods covered by EC Reg 1236/2005 and goods rated for Military use and goods rated for Non-military usePalauTranshipmenta</v>
      </c>
      <c r="B5926" s="32" t="str">
        <f>VLOOKUP(D5926,Lookup!$A:$B,2,FALSE)</f>
        <v>Goods covered by EC Reg 1236/2005 and goods rated for Military use and goods rated for Non-military use</v>
      </c>
      <c r="C5926" s="32" t="s">
        <v>352</v>
      </c>
      <c r="D5926" t="s">
        <v>339</v>
      </c>
      <c r="E5926" t="s">
        <v>78</v>
      </c>
      <c r="F5926" t="s">
        <v>286</v>
      </c>
      <c r="G5926" t="s">
        <v>332</v>
      </c>
      <c r="H5926" t="s">
        <v>1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</row>
    <row r="5927" spans="1:37">
      <c r="A5927" s="32" t="str">
        <f t="shared" si="92"/>
        <v>Goods covered by EC Reg 1236/2005 and goods rated for Military use and goods rated for Non-military usePanamaTranshipmenta</v>
      </c>
      <c r="B5927" s="32" t="str">
        <f>VLOOKUP(D5927,Lookup!$A:$B,2,FALSE)</f>
        <v>Goods covered by EC Reg 1236/2005 and goods rated for Military use and goods rated for Non-military use</v>
      </c>
      <c r="C5927" s="32" t="s">
        <v>352</v>
      </c>
      <c r="D5927" t="s">
        <v>339</v>
      </c>
      <c r="E5927" t="s">
        <v>77</v>
      </c>
      <c r="F5927" t="s">
        <v>286</v>
      </c>
      <c r="G5927" t="s">
        <v>332</v>
      </c>
      <c r="H5927" t="s">
        <v>1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</row>
    <row r="5928" spans="1:37">
      <c r="A5928" s="32" t="str">
        <f t="shared" si="92"/>
        <v>Goods covered by EC Reg 1236/2005 and goods rated for Military use and goods rated for Non-military usePapua New GuineaTranshipmenta</v>
      </c>
      <c r="B5928" s="32" t="str">
        <f>VLOOKUP(D5928,Lookup!$A:$B,2,FALSE)</f>
        <v>Goods covered by EC Reg 1236/2005 and goods rated for Military use and goods rated for Non-military use</v>
      </c>
      <c r="C5928" s="32" t="s">
        <v>352</v>
      </c>
      <c r="D5928" t="s">
        <v>339</v>
      </c>
      <c r="E5928" t="s">
        <v>76</v>
      </c>
      <c r="F5928" t="s">
        <v>286</v>
      </c>
      <c r="G5928" t="s">
        <v>332</v>
      </c>
      <c r="H5928" t="s">
        <v>1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</row>
    <row r="5929" spans="1:37">
      <c r="A5929" s="32" t="str">
        <f t="shared" si="92"/>
        <v>Goods covered by EC Reg 1236/2005 and goods rated for Military use and goods rated for Non-military useParaguayTranshipmenta</v>
      </c>
      <c r="B5929" s="32" t="str">
        <f>VLOOKUP(D5929,Lookup!$A:$B,2,FALSE)</f>
        <v>Goods covered by EC Reg 1236/2005 and goods rated for Military use and goods rated for Non-military use</v>
      </c>
      <c r="C5929" s="32" t="s">
        <v>352</v>
      </c>
      <c r="D5929" t="s">
        <v>339</v>
      </c>
      <c r="E5929" t="s">
        <v>75</v>
      </c>
      <c r="F5929" t="s">
        <v>286</v>
      </c>
      <c r="G5929" t="s">
        <v>332</v>
      </c>
      <c r="H5929" t="s">
        <v>1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</row>
    <row r="5930" spans="1:37">
      <c r="A5930" s="32" t="str">
        <f t="shared" si="92"/>
        <v>Goods covered by EC Reg 1236/2005 and goods rated for Military use and goods rated for Non-military usePeruTranshipmenta</v>
      </c>
      <c r="B5930" s="32" t="str">
        <f>VLOOKUP(D5930,Lookup!$A:$B,2,FALSE)</f>
        <v>Goods covered by EC Reg 1236/2005 and goods rated for Military use and goods rated for Non-military use</v>
      </c>
      <c r="C5930" s="32" t="s">
        <v>352</v>
      </c>
      <c r="D5930" t="s">
        <v>339</v>
      </c>
      <c r="E5930" t="s">
        <v>74</v>
      </c>
      <c r="F5930" t="s">
        <v>286</v>
      </c>
      <c r="G5930" t="s">
        <v>332</v>
      </c>
      <c r="H5930" t="s">
        <v>1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</row>
    <row r="5931" spans="1:37">
      <c r="A5931" s="32" t="str">
        <f t="shared" si="92"/>
        <v>Goods covered by EC Reg 1236/2005 and goods rated for Military use and goods rated for Non-military usePhilippinesTranshipmenta</v>
      </c>
      <c r="B5931" s="32" t="str">
        <f>VLOOKUP(D5931,Lookup!$A:$B,2,FALSE)</f>
        <v>Goods covered by EC Reg 1236/2005 and goods rated for Military use and goods rated for Non-military use</v>
      </c>
      <c r="C5931" s="32" t="s">
        <v>352</v>
      </c>
      <c r="D5931" t="s">
        <v>339</v>
      </c>
      <c r="E5931" t="s">
        <v>73</v>
      </c>
      <c r="F5931" t="s">
        <v>286</v>
      </c>
      <c r="G5931" t="s">
        <v>332</v>
      </c>
      <c r="H5931" t="s">
        <v>1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</row>
    <row r="5932" spans="1:37">
      <c r="A5932" s="32" t="str">
        <f t="shared" si="92"/>
        <v>Goods covered by EC Reg 1236/2005 and goods rated for Military use and goods rated for Non-military usePitcairn Islands (Islands of: Pitcairn | Henderson | Ducie | Oeno)Transhipmenta</v>
      </c>
      <c r="B5932" s="32" t="str">
        <f>VLOOKUP(D5932,Lookup!$A:$B,2,FALSE)</f>
        <v>Goods covered by EC Reg 1236/2005 and goods rated for Military use and goods rated for Non-military use</v>
      </c>
      <c r="C5932" s="32" t="s">
        <v>352</v>
      </c>
      <c r="D5932" t="s">
        <v>339</v>
      </c>
      <c r="E5932" t="s">
        <v>348</v>
      </c>
      <c r="F5932" t="s">
        <v>286</v>
      </c>
      <c r="G5932" t="s">
        <v>332</v>
      </c>
      <c r="H5932" t="s">
        <v>1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</row>
    <row r="5933" spans="1:37">
      <c r="A5933" s="32" t="str">
        <f t="shared" si="92"/>
        <v>Goods covered by EC Reg 1236/2005 and goods rated for Military use and goods rated for Non-military usePolandTranshipmenta</v>
      </c>
      <c r="B5933" s="32" t="str">
        <f>VLOOKUP(D5933,Lookup!$A:$B,2,FALSE)</f>
        <v>Goods covered by EC Reg 1236/2005 and goods rated for Military use and goods rated for Non-military use</v>
      </c>
      <c r="C5933" s="32" t="s">
        <v>352</v>
      </c>
      <c r="D5933" t="s">
        <v>339</v>
      </c>
      <c r="E5933" t="s">
        <v>72</v>
      </c>
      <c r="F5933" t="s">
        <v>286</v>
      </c>
      <c r="G5933" t="s">
        <v>332</v>
      </c>
      <c r="H5933" t="s">
        <v>1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</row>
    <row r="5934" spans="1:37">
      <c r="A5934" s="32" t="str">
        <f t="shared" si="92"/>
        <v>Goods covered by EC Reg 1236/2005 and goods rated for Military use and goods rated for Non-military usePortugalTranshipmenta</v>
      </c>
      <c r="B5934" s="32" t="str">
        <f>VLOOKUP(D5934,Lookup!$A:$B,2,FALSE)</f>
        <v>Goods covered by EC Reg 1236/2005 and goods rated for Military use and goods rated for Non-military use</v>
      </c>
      <c r="C5934" s="32" t="s">
        <v>352</v>
      </c>
      <c r="D5934" t="s">
        <v>339</v>
      </c>
      <c r="E5934" t="s">
        <v>71</v>
      </c>
      <c r="F5934" t="s">
        <v>286</v>
      </c>
      <c r="G5934" t="s">
        <v>332</v>
      </c>
      <c r="H5934" t="s">
        <v>1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</row>
    <row r="5935" spans="1:37">
      <c r="A5935" s="32" t="str">
        <f t="shared" si="92"/>
        <v>Goods covered by EC Reg 1236/2005 and goods rated for Military use and goods rated for Non-military usePuerto RicoTranshipmenta</v>
      </c>
      <c r="B5935" s="32" t="str">
        <f>VLOOKUP(D5935,Lookup!$A:$B,2,FALSE)</f>
        <v>Goods covered by EC Reg 1236/2005 and goods rated for Military use and goods rated for Non-military use</v>
      </c>
      <c r="C5935" s="32" t="s">
        <v>352</v>
      </c>
      <c r="D5935" t="s">
        <v>339</v>
      </c>
      <c r="E5935" t="s">
        <v>70</v>
      </c>
      <c r="F5935" t="s">
        <v>286</v>
      </c>
      <c r="G5935" t="s">
        <v>332</v>
      </c>
      <c r="H5935" t="s">
        <v>1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</row>
    <row r="5936" spans="1:37">
      <c r="A5936" s="32" t="str">
        <f t="shared" si="92"/>
        <v>Goods covered by EC Reg 1236/2005 and goods rated for Military use and goods rated for Non-military useQatarTranshipmenta</v>
      </c>
      <c r="B5936" s="32" t="str">
        <f>VLOOKUP(D5936,Lookup!$A:$B,2,FALSE)</f>
        <v>Goods covered by EC Reg 1236/2005 and goods rated for Military use and goods rated for Non-military use</v>
      </c>
      <c r="C5936" s="32" t="s">
        <v>352</v>
      </c>
      <c r="D5936" t="s">
        <v>339</v>
      </c>
      <c r="E5936" t="s">
        <v>69</v>
      </c>
      <c r="F5936" t="s">
        <v>286</v>
      </c>
      <c r="G5936" t="s">
        <v>332</v>
      </c>
      <c r="H5936" t="s">
        <v>1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</row>
    <row r="5937" spans="1:37">
      <c r="A5937" s="32" t="str">
        <f t="shared" si="92"/>
        <v>Goods covered by EC Reg 1236/2005 and goods rated for Military use and goods rated for Non-military useRepublic of CongoTranshipmenta</v>
      </c>
      <c r="B5937" s="32" t="str">
        <f>VLOOKUP(D5937,Lookup!$A:$B,2,FALSE)</f>
        <v>Goods covered by EC Reg 1236/2005 and goods rated for Military use and goods rated for Non-military use</v>
      </c>
      <c r="C5937" s="32" t="s">
        <v>352</v>
      </c>
      <c r="D5937" t="s">
        <v>339</v>
      </c>
      <c r="E5937" t="s">
        <v>68</v>
      </c>
      <c r="F5937" t="s">
        <v>286</v>
      </c>
      <c r="G5937" t="s">
        <v>332</v>
      </c>
      <c r="H5937" t="s">
        <v>1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</row>
    <row r="5938" spans="1:37">
      <c r="A5938" s="32" t="str">
        <f t="shared" si="92"/>
        <v>Goods covered by EC Reg 1236/2005 and goods rated for Military use and goods rated for Non-military useRomaniaTranshipmenta</v>
      </c>
      <c r="B5938" s="32" t="str">
        <f>VLOOKUP(D5938,Lookup!$A:$B,2,FALSE)</f>
        <v>Goods covered by EC Reg 1236/2005 and goods rated for Military use and goods rated for Non-military use</v>
      </c>
      <c r="C5938" s="32" t="s">
        <v>352</v>
      </c>
      <c r="D5938" t="s">
        <v>339</v>
      </c>
      <c r="E5938" t="s">
        <v>67</v>
      </c>
      <c r="F5938" t="s">
        <v>286</v>
      </c>
      <c r="G5938" t="s">
        <v>332</v>
      </c>
      <c r="H5938" t="s">
        <v>1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</row>
    <row r="5939" spans="1:37">
      <c r="A5939" s="32" t="str">
        <f t="shared" si="92"/>
        <v>Goods covered by EC Reg 1236/2005 and goods rated for Military use and goods rated for Non-military useRoss DependencyTranshipmenta</v>
      </c>
      <c r="B5939" s="32" t="str">
        <f>VLOOKUP(D5939,Lookup!$A:$B,2,FALSE)</f>
        <v>Goods covered by EC Reg 1236/2005 and goods rated for Military use and goods rated for Non-military use</v>
      </c>
      <c r="C5939" s="32" t="s">
        <v>352</v>
      </c>
      <c r="D5939" t="s">
        <v>339</v>
      </c>
      <c r="E5939" t="s">
        <v>66</v>
      </c>
      <c r="F5939" t="s">
        <v>286</v>
      </c>
      <c r="G5939" t="s">
        <v>332</v>
      </c>
      <c r="H5939" t="s">
        <v>1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</row>
    <row r="5940" spans="1:37">
      <c r="A5940" s="32" t="str">
        <f t="shared" si="92"/>
        <v>Goods covered by EC Reg 1236/2005 and goods rated for Military use and goods rated for Non-military useRussiaTranshipmenta</v>
      </c>
      <c r="B5940" s="32" t="str">
        <f>VLOOKUP(D5940,Lookup!$A:$B,2,FALSE)</f>
        <v>Goods covered by EC Reg 1236/2005 and goods rated for Military use and goods rated for Non-military use</v>
      </c>
      <c r="C5940" s="32" t="s">
        <v>352</v>
      </c>
      <c r="D5940" t="s">
        <v>339</v>
      </c>
      <c r="E5940" t="s">
        <v>65</v>
      </c>
      <c r="F5940" t="s">
        <v>286</v>
      </c>
      <c r="G5940" t="s">
        <v>332</v>
      </c>
      <c r="H5940" t="s">
        <v>1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</row>
    <row r="5941" spans="1:37">
      <c r="A5941" s="32" t="str">
        <f t="shared" si="92"/>
        <v>Goods covered by EC Reg 1236/2005 and goods rated for Military use and goods rated for Non-military useRwandaTranshipmenta</v>
      </c>
      <c r="B5941" s="32" t="str">
        <f>VLOOKUP(D5941,Lookup!$A:$B,2,FALSE)</f>
        <v>Goods covered by EC Reg 1236/2005 and goods rated for Military use and goods rated for Non-military use</v>
      </c>
      <c r="C5941" s="32" t="s">
        <v>352</v>
      </c>
      <c r="D5941" t="s">
        <v>339</v>
      </c>
      <c r="E5941" t="s">
        <v>64</v>
      </c>
      <c r="F5941" t="s">
        <v>286</v>
      </c>
      <c r="G5941" t="s">
        <v>332</v>
      </c>
      <c r="H5941" t="s">
        <v>1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</row>
    <row r="5942" spans="1:37">
      <c r="A5942" s="32" t="str">
        <f t="shared" si="92"/>
        <v>Goods covered by EC Reg 1236/2005 and goods rated for Military use and goods rated for Non-military useSamoaTranshipmenta</v>
      </c>
      <c r="B5942" s="32" t="str">
        <f>VLOOKUP(D5942,Lookup!$A:$B,2,FALSE)</f>
        <v>Goods covered by EC Reg 1236/2005 and goods rated for Military use and goods rated for Non-military use</v>
      </c>
      <c r="C5942" s="32" t="s">
        <v>352</v>
      </c>
      <c r="D5942" t="s">
        <v>339</v>
      </c>
      <c r="E5942" t="s">
        <v>63</v>
      </c>
      <c r="F5942" t="s">
        <v>286</v>
      </c>
      <c r="G5942" t="s">
        <v>332</v>
      </c>
      <c r="H5942" t="s">
        <v>1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</row>
    <row r="5943" spans="1:37">
      <c r="A5943" s="32" t="str">
        <f t="shared" si="92"/>
        <v>Goods covered by EC Reg 1236/2005 and goods rated for Military use and goods rated for Non-military useSan MarinoTranshipmenta</v>
      </c>
      <c r="B5943" s="32" t="str">
        <f>VLOOKUP(D5943,Lookup!$A:$B,2,FALSE)</f>
        <v>Goods covered by EC Reg 1236/2005 and goods rated for Military use and goods rated for Non-military use</v>
      </c>
      <c r="C5943" s="32" t="s">
        <v>352</v>
      </c>
      <c r="D5943" t="s">
        <v>339</v>
      </c>
      <c r="E5943" t="s">
        <v>62</v>
      </c>
      <c r="F5943" t="s">
        <v>286</v>
      </c>
      <c r="G5943" t="s">
        <v>332</v>
      </c>
      <c r="H5943" t="s">
        <v>1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</row>
    <row r="5944" spans="1:37">
      <c r="A5944" s="32" t="str">
        <f t="shared" si="92"/>
        <v>Goods covered by EC Reg 1236/2005 and goods rated for Military use and goods rated for Non-military useSao Tome and PrincipeTranshipmenta</v>
      </c>
      <c r="B5944" s="32" t="str">
        <f>VLOOKUP(D5944,Lookup!$A:$B,2,FALSE)</f>
        <v>Goods covered by EC Reg 1236/2005 and goods rated for Military use and goods rated for Non-military use</v>
      </c>
      <c r="C5944" s="32" t="s">
        <v>352</v>
      </c>
      <c r="D5944" t="s">
        <v>339</v>
      </c>
      <c r="E5944" t="s">
        <v>61</v>
      </c>
      <c r="F5944" t="s">
        <v>286</v>
      </c>
      <c r="G5944" t="s">
        <v>332</v>
      </c>
      <c r="H5944" t="s">
        <v>1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</row>
    <row r="5945" spans="1:37">
      <c r="A5945" s="32" t="str">
        <f t="shared" si="92"/>
        <v>Goods covered by EC Reg 1236/2005 and goods rated for Military use and goods rated for Non-military useSarawakTranshipmenta</v>
      </c>
      <c r="B5945" s="32" t="str">
        <f>VLOOKUP(D5945,Lookup!$A:$B,2,FALSE)</f>
        <v>Goods covered by EC Reg 1236/2005 and goods rated for Military use and goods rated for Non-military use</v>
      </c>
      <c r="C5945" s="32" t="s">
        <v>352</v>
      </c>
      <c r="D5945" t="s">
        <v>339</v>
      </c>
      <c r="E5945" t="s">
        <v>60</v>
      </c>
      <c r="F5945" t="s">
        <v>286</v>
      </c>
      <c r="G5945" t="s">
        <v>332</v>
      </c>
      <c r="H5945" t="s">
        <v>1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</row>
    <row r="5946" spans="1:37">
      <c r="A5946" s="32" t="str">
        <f t="shared" si="92"/>
        <v>Goods covered by EC Reg 1236/2005 and goods rated for Military use and goods rated for Non-military useSaudi ArabiaTranshipmenta</v>
      </c>
      <c r="B5946" s="32" t="str">
        <f>VLOOKUP(D5946,Lookup!$A:$B,2,FALSE)</f>
        <v>Goods covered by EC Reg 1236/2005 and goods rated for Military use and goods rated for Non-military use</v>
      </c>
      <c r="C5946" s="32" t="s">
        <v>352</v>
      </c>
      <c r="D5946" t="s">
        <v>339</v>
      </c>
      <c r="E5946" t="s">
        <v>59</v>
      </c>
      <c r="F5946" t="s">
        <v>286</v>
      </c>
      <c r="G5946" t="s">
        <v>332</v>
      </c>
      <c r="H5946" t="s">
        <v>1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</row>
    <row r="5947" spans="1:37">
      <c r="A5947" s="32" t="str">
        <f t="shared" si="92"/>
        <v>Goods covered by EC Reg 1236/2005 and goods rated for Military use and goods rated for Non-military useSenegalTranshipmenta</v>
      </c>
      <c r="B5947" s="32" t="str">
        <f>VLOOKUP(D5947,Lookup!$A:$B,2,FALSE)</f>
        <v>Goods covered by EC Reg 1236/2005 and goods rated for Military use and goods rated for Non-military use</v>
      </c>
      <c r="C5947" s="32" t="s">
        <v>352</v>
      </c>
      <c r="D5947" t="s">
        <v>339</v>
      </c>
      <c r="E5947" t="s">
        <v>58</v>
      </c>
      <c r="F5947" t="s">
        <v>286</v>
      </c>
      <c r="G5947" t="s">
        <v>332</v>
      </c>
      <c r="H5947" t="s">
        <v>1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</row>
    <row r="5948" spans="1:37">
      <c r="A5948" s="32" t="str">
        <f t="shared" si="92"/>
        <v>Goods covered by EC Reg 1236/2005 and goods rated for Military use and goods rated for Non-military useSerbiaTranshipmenta</v>
      </c>
      <c r="B5948" s="32" t="str">
        <f>VLOOKUP(D5948,Lookup!$A:$B,2,FALSE)</f>
        <v>Goods covered by EC Reg 1236/2005 and goods rated for Military use and goods rated for Non-military use</v>
      </c>
      <c r="C5948" s="32" t="s">
        <v>352</v>
      </c>
      <c r="D5948" t="s">
        <v>339</v>
      </c>
      <c r="E5948" t="s">
        <v>57</v>
      </c>
      <c r="F5948" t="s">
        <v>286</v>
      </c>
      <c r="G5948" t="s">
        <v>332</v>
      </c>
      <c r="H5948" t="s">
        <v>1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</row>
    <row r="5949" spans="1:37">
      <c r="A5949" s="32" t="str">
        <f t="shared" si="92"/>
        <v>Goods covered by EC Reg 1236/2005 and goods rated for Military use and goods rated for Non-military useSeychellesTranshipmenta</v>
      </c>
      <c r="B5949" s="32" t="str">
        <f>VLOOKUP(D5949,Lookup!$A:$B,2,FALSE)</f>
        <v>Goods covered by EC Reg 1236/2005 and goods rated for Military use and goods rated for Non-military use</v>
      </c>
      <c r="C5949" s="32" t="s">
        <v>352</v>
      </c>
      <c r="D5949" t="s">
        <v>339</v>
      </c>
      <c r="E5949" t="s">
        <v>56</v>
      </c>
      <c r="F5949" t="s">
        <v>286</v>
      </c>
      <c r="G5949" t="s">
        <v>332</v>
      </c>
      <c r="H5949" t="s">
        <v>1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</row>
    <row r="5950" spans="1:37">
      <c r="A5950" s="32" t="str">
        <f t="shared" si="92"/>
        <v>Goods covered by EC Reg 1236/2005 and goods rated for Military use and goods rated for Non-military useSierra LeoneTranshipmenta</v>
      </c>
      <c r="B5950" s="32" t="str">
        <f>VLOOKUP(D5950,Lookup!$A:$B,2,FALSE)</f>
        <v>Goods covered by EC Reg 1236/2005 and goods rated for Military use and goods rated for Non-military use</v>
      </c>
      <c r="C5950" s="32" t="s">
        <v>352</v>
      </c>
      <c r="D5950" t="s">
        <v>339</v>
      </c>
      <c r="E5950" t="s">
        <v>55</v>
      </c>
      <c r="F5950" t="s">
        <v>286</v>
      </c>
      <c r="G5950" t="s">
        <v>332</v>
      </c>
      <c r="H5950" t="s">
        <v>1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</row>
    <row r="5951" spans="1:37">
      <c r="A5951" s="32" t="str">
        <f t="shared" si="92"/>
        <v>Goods covered by EC Reg 1236/2005 and goods rated for Military use and goods rated for Non-military useSingaporeTranshipmenta</v>
      </c>
      <c r="B5951" s="32" t="str">
        <f>VLOOKUP(D5951,Lookup!$A:$B,2,FALSE)</f>
        <v>Goods covered by EC Reg 1236/2005 and goods rated for Military use and goods rated for Non-military use</v>
      </c>
      <c r="C5951" s="32" t="s">
        <v>352</v>
      </c>
      <c r="D5951" t="s">
        <v>339</v>
      </c>
      <c r="E5951" t="s">
        <v>54</v>
      </c>
      <c r="F5951" t="s">
        <v>286</v>
      </c>
      <c r="G5951" t="s">
        <v>332</v>
      </c>
      <c r="H5951" t="s">
        <v>1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</row>
    <row r="5952" spans="1:37">
      <c r="A5952" s="32" t="str">
        <f t="shared" ref="A5952:A6015" si="93">CONCATENATE(B5952,E5952,F5952,H5952)</f>
        <v>Goods covered by EC Reg 1236/2005 and goods rated for Military use and goods rated for Non-military useSlovakiaTranshipmenta</v>
      </c>
      <c r="B5952" s="32" t="str">
        <f>VLOOKUP(D5952,Lookup!$A:$B,2,FALSE)</f>
        <v>Goods covered by EC Reg 1236/2005 and goods rated for Military use and goods rated for Non-military use</v>
      </c>
      <c r="C5952" s="32" t="s">
        <v>352</v>
      </c>
      <c r="D5952" t="s">
        <v>339</v>
      </c>
      <c r="E5952" t="s">
        <v>53</v>
      </c>
      <c r="F5952" t="s">
        <v>286</v>
      </c>
      <c r="G5952" t="s">
        <v>332</v>
      </c>
      <c r="H5952" t="s">
        <v>1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</row>
    <row r="5953" spans="1:37">
      <c r="A5953" s="32" t="str">
        <f t="shared" si="93"/>
        <v>Goods covered by EC Reg 1236/2005 and goods rated for Military use and goods rated for Non-military useSloveniaTranshipmenta</v>
      </c>
      <c r="B5953" s="32" t="str">
        <f>VLOOKUP(D5953,Lookup!$A:$B,2,FALSE)</f>
        <v>Goods covered by EC Reg 1236/2005 and goods rated for Military use and goods rated for Non-military use</v>
      </c>
      <c r="C5953" s="32" t="s">
        <v>352</v>
      </c>
      <c r="D5953" t="s">
        <v>339</v>
      </c>
      <c r="E5953" t="s">
        <v>52</v>
      </c>
      <c r="F5953" t="s">
        <v>286</v>
      </c>
      <c r="G5953" t="s">
        <v>332</v>
      </c>
      <c r="H5953" t="s">
        <v>1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</row>
    <row r="5954" spans="1:37">
      <c r="A5954" s="32" t="str">
        <f t="shared" si="93"/>
        <v>Goods covered by EC Reg 1236/2005 and goods rated for Military use and goods rated for Non-military useSolomon IslandsTranshipmenta</v>
      </c>
      <c r="B5954" s="32" t="str">
        <f>VLOOKUP(D5954,Lookup!$A:$B,2,FALSE)</f>
        <v>Goods covered by EC Reg 1236/2005 and goods rated for Military use and goods rated for Non-military use</v>
      </c>
      <c r="C5954" s="32" t="s">
        <v>352</v>
      </c>
      <c r="D5954" t="s">
        <v>339</v>
      </c>
      <c r="E5954" t="s">
        <v>51</v>
      </c>
      <c r="F5954" t="s">
        <v>286</v>
      </c>
      <c r="G5954" t="s">
        <v>332</v>
      </c>
      <c r="H5954" t="s">
        <v>1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</row>
    <row r="5955" spans="1:37">
      <c r="A5955" s="32" t="str">
        <f t="shared" si="93"/>
        <v>Goods covered by EC Reg 1236/2005 and goods rated for Military use and goods rated for Non-military useSomaliaTranshipmenta</v>
      </c>
      <c r="B5955" s="32" t="str">
        <f>VLOOKUP(D5955,Lookup!$A:$B,2,FALSE)</f>
        <v>Goods covered by EC Reg 1236/2005 and goods rated for Military use and goods rated for Non-military use</v>
      </c>
      <c r="C5955" s="32" t="s">
        <v>352</v>
      </c>
      <c r="D5955" t="s">
        <v>339</v>
      </c>
      <c r="E5955" t="s">
        <v>50</v>
      </c>
      <c r="F5955" t="s">
        <v>286</v>
      </c>
      <c r="G5955" t="s">
        <v>332</v>
      </c>
      <c r="H5955" t="s">
        <v>1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</row>
    <row r="5956" spans="1:37">
      <c r="A5956" s="32" t="str">
        <f t="shared" si="93"/>
        <v>Goods covered by EC Reg 1236/2005 and goods rated for Military use and goods rated for Non-military useSouth AfricaTranshipmenta</v>
      </c>
      <c r="B5956" s="32" t="str">
        <f>VLOOKUP(D5956,Lookup!$A:$B,2,FALSE)</f>
        <v>Goods covered by EC Reg 1236/2005 and goods rated for Military use and goods rated for Non-military use</v>
      </c>
      <c r="C5956" s="32" t="s">
        <v>352</v>
      </c>
      <c r="D5956" t="s">
        <v>339</v>
      </c>
      <c r="E5956" t="s">
        <v>49</v>
      </c>
      <c r="F5956" t="s">
        <v>286</v>
      </c>
      <c r="G5956" t="s">
        <v>332</v>
      </c>
      <c r="H5956" t="s">
        <v>1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</row>
    <row r="5957" spans="1:37">
      <c r="A5957" s="32" t="str">
        <f t="shared" si="93"/>
        <v>Goods covered by EC Reg 1236/2005 and goods rated for Military use and goods rated for Non-military useSouth Georgia and South Sandwich IslandsTranshipmenta</v>
      </c>
      <c r="B5957" s="32" t="str">
        <f>VLOOKUP(D5957,Lookup!$A:$B,2,FALSE)</f>
        <v>Goods covered by EC Reg 1236/2005 and goods rated for Military use and goods rated for Non-military use</v>
      </c>
      <c r="C5957" s="32" t="s">
        <v>352</v>
      </c>
      <c r="D5957" t="s">
        <v>339</v>
      </c>
      <c r="E5957" t="s">
        <v>48</v>
      </c>
      <c r="F5957" t="s">
        <v>286</v>
      </c>
      <c r="G5957" t="s">
        <v>332</v>
      </c>
      <c r="H5957" t="s">
        <v>1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</row>
    <row r="5958" spans="1:37">
      <c r="A5958" s="32" t="str">
        <f t="shared" si="93"/>
        <v>Goods covered by EC Reg 1236/2005 and goods rated for Military use and goods rated for Non-military useSpainTranshipmenta</v>
      </c>
      <c r="B5958" s="32" t="str">
        <f>VLOOKUP(D5958,Lookup!$A:$B,2,FALSE)</f>
        <v>Goods covered by EC Reg 1236/2005 and goods rated for Military use and goods rated for Non-military use</v>
      </c>
      <c r="C5958" s="32" t="s">
        <v>352</v>
      </c>
      <c r="D5958" t="s">
        <v>339</v>
      </c>
      <c r="E5958" t="s">
        <v>47</v>
      </c>
      <c r="F5958" t="s">
        <v>286</v>
      </c>
      <c r="G5958" t="s">
        <v>332</v>
      </c>
      <c r="H5958" t="s">
        <v>1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</row>
    <row r="5959" spans="1:37">
      <c r="A5959" s="32" t="str">
        <f t="shared" si="93"/>
        <v>Goods covered by EC Reg 1236/2005 and goods rated for Military use and goods rated for Non-military useSri LankaTranshipmenta</v>
      </c>
      <c r="B5959" s="32" t="str">
        <f>VLOOKUP(D5959,Lookup!$A:$B,2,FALSE)</f>
        <v>Goods covered by EC Reg 1236/2005 and goods rated for Military use and goods rated for Non-military use</v>
      </c>
      <c r="C5959" s="32" t="s">
        <v>352</v>
      </c>
      <c r="D5959" t="s">
        <v>339</v>
      </c>
      <c r="E5959" t="s">
        <v>46</v>
      </c>
      <c r="F5959" t="s">
        <v>286</v>
      </c>
      <c r="G5959" t="s">
        <v>332</v>
      </c>
      <c r="H5959" t="s">
        <v>1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</row>
    <row r="5960" spans="1:37">
      <c r="A5960" s="32" t="str">
        <f t="shared" si="93"/>
        <v>Goods covered by EC Reg 1236/2005 and goods rated for Military use and goods rated for Non-military useSt Christopher and NevisTranshipmenta</v>
      </c>
      <c r="B5960" s="32" t="str">
        <f>VLOOKUP(D5960,Lookup!$A:$B,2,FALSE)</f>
        <v>Goods covered by EC Reg 1236/2005 and goods rated for Military use and goods rated for Non-military use</v>
      </c>
      <c r="C5960" s="32" t="s">
        <v>352</v>
      </c>
      <c r="D5960" t="s">
        <v>339</v>
      </c>
      <c r="E5960" t="s">
        <v>45</v>
      </c>
      <c r="F5960" t="s">
        <v>286</v>
      </c>
      <c r="G5960" t="s">
        <v>332</v>
      </c>
      <c r="H5960" t="s">
        <v>1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</row>
    <row r="5961" spans="1:37">
      <c r="A5961" s="32" t="str">
        <f t="shared" si="93"/>
        <v>Goods covered by EC Reg 1236/2005 and goods rated for Military use and goods rated for Non-military useSt HelenaTranshipmenta</v>
      </c>
      <c r="B5961" s="32" t="str">
        <f>VLOOKUP(D5961,Lookup!$A:$B,2,FALSE)</f>
        <v>Goods covered by EC Reg 1236/2005 and goods rated for Military use and goods rated for Non-military use</v>
      </c>
      <c r="C5961" s="32" t="s">
        <v>352</v>
      </c>
      <c r="D5961" t="s">
        <v>339</v>
      </c>
      <c r="E5961" t="s">
        <v>44</v>
      </c>
      <c r="F5961" t="s">
        <v>286</v>
      </c>
      <c r="G5961" t="s">
        <v>332</v>
      </c>
      <c r="H5961" t="s">
        <v>1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</row>
    <row r="5962" spans="1:37">
      <c r="A5962" s="32" t="str">
        <f t="shared" si="93"/>
        <v>Goods covered by EC Reg 1236/2005 and goods rated for Military use and goods rated for Non-military useSt Kitts And NevisTranshipmenta</v>
      </c>
      <c r="B5962" s="32" t="str">
        <f>VLOOKUP(D5962,Lookup!$A:$B,2,FALSE)</f>
        <v>Goods covered by EC Reg 1236/2005 and goods rated for Military use and goods rated for Non-military use</v>
      </c>
      <c r="C5962" s="32" t="s">
        <v>352</v>
      </c>
      <c r="D5962" t="s">
        <v>339</v>
      </c>
      <c r="E5962" t="s">
        <v>43</v>
      </c>
      <c r="F5962" t="s">
        <v>286</v>
      </c>
      <c r="G5962" t="s">
        <v>332</v>
      </c>
      <c r="H5962" t="s">
        <v>1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</row>
    <row r="5963" spans="1:37">
      <c r="A5963" s="32" t="str">
        <f t="shared" si="93"/>
        <v>Goods covered by EC Reg 1236/2005 and goods rated for Military use and goods rated for Non-military useSt LuciaTranshipmenta</v>
      </c>
      <c r="B5963" s="32" t="str">
        <f>VLOOKUP(D5963,Lookup!$A:$B,2,FALSE)</f>
        <v>Goods covered by EC Reg 1236/2005 and goods rated for Military use and goods rated for Non-military use</v>
      </c>
      <c r="C5963" s="32" t="s">
        <v>352</v>
      </c>
      <c r="D5963" t="s">
        <v>339</v>
      </c>
      <c r="E5963" t="s">
        <v>42</v>
      </c>
      <c r="F5963" t="s">
        <v>286</v>
      </c>
      <c r="G5963" t="s">
        <v>332</v>
      </c>
      <c r="H5963" t="s">
        <v>1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</row>
    <row r="5964" spans="1:37">
      <c r="A5964" s="32" t="str">
        <f t="shared" si="93"/>
        <v>Goods covered by EC Reg 1236/2005 and goods rated for Military use and goods rated for Non-military useSt Pierre and MiquelonTranshipmenta</v>
      </c>
      <c r="B5964" s="32" t="str">
        <f>VLOOKUP(D5964,Lookup!$A:$B,2,FALSE)</f>
        <v>Goods covered by EC Reg 1236/2005 and goods rated for Military use and goods rated for Non-military use</v>
      </c>
      <c r="C5964" s="32" t="s">
        <v>352</v>
      </c>
      <c r="D5964" t="s">
        <v>339</v>
      </c>
      <c r="E5964" t="s">
        <v>41</v>
      </c>
      <c r="F5964" t="s">
        <v>286</v>
      </c>
      <c r="G5964" t="s">
        <v>332</v>
      </c>
      <c r="H5964" t="s">
        <v>1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</row>
    <row r="5965" spans="1:37">
      <c r="A5965" s="32" t="str">
        <f t="shared" si="93"/>
        <v>Goods covered by EC Reg 1236/2005 and goods rated for Military use and goods rated for Non-military useSt Vincent (including the Grenadines)Transhipmenta</v>
      </c>
      <c r="B5965" s="32" t="str">
        <f>VLOOKUP(D5965,Lookup!$A:$B,2,FALSE)</f>
        <v>Goods covered by EC Reg 1236/2005 and goods rated for Military use and goods rated for Non-military use</v>
      </c>
      <c r="C5965" s="32" t="s">
        <v>352</v>
      </c>
      <c r="D5965" t="s">
        <v>339</v>
      </c>
      <c r="E5965" t="s">
        <v>40</v>
      </c>
      <c r="F5965" t="s">
        <v>286</v>
      </c>
      <c r="G5965" t="s">
        <v>332</v>
      </c>
      <c r="H5965" t="s">
        <v>1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</row>
    <row r="5966" spans="1:37">
      <c r="A5966" s="32" t="str">
        <f t="shared" si="93"/>
        <v>Goods covered by EC Reg 1236/2005 and goods rated for Military use and goods rated for Non-military useSudanTranshipmenta</v>
      </c>
      <c r="B5966" s="32" t="str">
        <f>VLOOKUP(D5966,Lookup!$A:$B,2,FALSE)</f>
        <v>Goods covered by EC Reg 1236/2005 and goods rated for Military use and goods rated for Non-military use</v>
      </c>
      <c r="C5966" s="32" t="s">
        <v>352</v>
      </c>
      <c r="D5966" t="s">
        <v>339</v>
      </c>
      <c r="E5966" t="s">
        <v>39</v>
      </c>
      <c r="F5966" t="s">
        <v>286</v>
      </c>
      <c r="G5966" t="s">
        <v>332</v>
      </c>
      <c r="H5966" t="s">
        <v>1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</row>
    <row r="5967" spans="1:37">
      <c r="A5967" s="32" t="str">
        <f t="shared" si="93"/>
        <v>Goods covered by EC Reg 1236/2005 and goods rated for Military use and goods rated for Non-military useSouth SudanTranshipmenta</v>
      </c>
      <c r="B5967" s="32" t="str">
        <f>VLOOKUP(D5967,Lookup!$A:$B,2,FALSE)</f>
        <v>Goods covered by EC Reg 1236/2005 and goods rated for Military use and goods rated for Non-military use</v>
      </c>
      <c r="C5967" s="32" t="s">
        <v>352</v>
      </c>
      <c r="D5967" t="s">
        <v>339</v>
      </c>
      <c r="E5967" t="s">
        <v>344</v>
      </c>
      <c r="F5967" t="s">
        <v>286</v>
      </c>
      <c r="G5967" t="s">
        <v>332</v>
      </c>
      <c r="H5967" t="s">
        <v>1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</row>
    <row r="5968" spans="1:37">
      <c r="A5968" s="32" t="str">
        <f t="shared" si="93"/>
        <v>Goods covered by EC Reg 1236/2005 and goods rated for Military use and goods rated for Non-military useSurinamTranshipmenta</v>
      </c>
      <c r="B5968" s="32" t="str">
        <f>VLOOKUP(D5968,Lookup!$A:$B,2,FALSE)</f>
        <v>Goods covered by EC Reg 1236/2005 and goods rated for Military use and goods rated for Non-military use</v>
      </c>
      <c r="C5968" s="32" t="s">
        <v>352</v>
      </c>
      <c r="D5968" t="s">
        <v>339</v>
      </c>
      <c r="E5968" t="s">
        <v>38</v>
      </c>
      <c r="F5968" t="s">
        <v>286</v>
      </c>
      <c r="G5968" t="s">
        <v>332</v>
      </c>
      <c r="H5968" t="s">
        <v>1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</row>
    <row r="5969" spans="1:37">
      <c r="A5969" s="32" t="str">
        <f t="shared" si="93"/>
        <v>Goods covered by EC Reg 1236/2005 and goods rated for Military use and goods rated for Non-military useSvelbard ArchipelagoTranshipmenta</v>
      </c>
      <c r="B5969" s="32" t="str">
        <f>VLOOKUP(D5969,Lookup!$A:$B,2,FALSE)</f>
        <v>Goods covered by EC Reg 1236/2005 and goods rated for Military use and goods rated for Non-military use</v>
      </c>
      <c r="C5969" s="32" t="s">
        <v>352</v>
      </c>
      <c r="D5969" t="s">
        <v>339</v>
      </c>
      <c r="E5969" t="s">
        <v>37</v>
      </c>
      <c r="F5969" t="s">
        <v>286</v>
      </c>
      <c r="G5969" t="s">
        <v>332</v>
      </c>
      <c r="H5969" t="s">
        <v>1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</row>
    <row r="5970" spans="1:37">
      <c r="A5970" s="32" t="str">
        <f t="shared" si="93"/>
        <v>Goods covered by EC Reg 1236/2005 and goods rated for Military use and goods rated for Non-military useSwan IslandsTranshipmenta</v>
      </c>
      <c r="B5970" s="32" t="str">
        <f>VLOOKUP(D5970,Lookup!$A:$B,2,FALSE)</f>
        <v>Goods covered by EC Reg 1236/2005 and goods rated for Military use and goods rated for Non-military use</v>
      </c>
      <c r="C5970" s="32" t="s">
        <v>352</v>
      </c>
      <c r="D5970" t="s">
        <v>339</v>
      </c>
      <c r="E5970" t="s">
        <v>36</v>
      </c>
      <c r="F5970" t="s">
        <v>286</v>
      </c>
      <c r="G5970" t="s">
        <v>332</v>
      </c>
      <c r="H5970" t="s">
        <v>1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</row>
    <row r="5971" spans="1:37">
      <c r="A5971" s="32" t="str">
        <f t="shared" si="93"/>
        <v>Goods covered by EC Reg 1236/2005 and goods rated for Military use and goods rated for Non-military useSwazilandTranshipmenta</v>
      </c>
      <c r="B5971" s="32" t="str">
        <f>VLOOKUP(D5971,Lookup!$A:$B,2,FALSE)</f>
        <v>Goods covered by EC Reg 1236/2005 and goods rated for Military use and goods rated for Non-military use</v>
      </c>
      <c r="C5971" s="32" t="s">
        <v>352</v>
      </c>
      <c r="D5971" t="s">
        <v>339</v>
      </c>
      <c r="E5971" t="s">
        <v>35</v>
      </c>
      <c r="F5971" t="s">
        <v>286</v>
      </c>
      <c r="G5971" t="s">
        <v>332</v>
      </c>
      <c r="H5971" t="s">
        <v>1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</row>
    <row r="5972" spans="1:37">
      <c r="A5972" s="32" t="str">
        <f t="shared" si="93"/>
        <v>Goods covered by EC Reg 1236/2005 and goods rated for Military use and goods rated for Non-military useSwedenTranshipmenta</v>
      </c>
      <c r="B5972" s="32" t="str">
        <f>VLOOKUP(D5972,Lookup!$A:$B,2,FALSE)</f>
        <v>Goods covered by EC Reg 1236/2005 and goods rated for Military use and goods rated for Non-military use</v>
      </c>
      <c r="C5972" s="32" t="s">
        <v>352</v>
      </c>
      <c r="D5972" t="s">
        <v>339</v>
      </c>
      <c r="E5972" t="s">
        <v>34</v>
      </c>
      <c r="F5972" t="s">
        <v>286</v>
      </c>
      <c r="G5972" t="s">
        <v>332</v>
      </c>
      <c r="H5972" t="s">
        <v>1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</row>
    <row r="5973" spans="1:37">
      <c r="A5973" s="32" t="str">
        <f t="shared" si="93"/>
        <v>Goods covered by EC Reg 1236/2005 and goods rated for Military use and goods rated for Non-military useSwitzerlandTranshipmenta</v>
      </c>
      <c r="B5973" s="32" t="str">
        <f>VLOOKUP(D5973,Lookup!$A:$B,2,FALSE)</f>
        <v>Goods covered by EC Reg 1236/2005 and goods rated for Military use and goods rated for Non-military use</v>
      </c>
      <c r="C5973" s="32" t="s">
        <v>352</v>
      </c>
      <c r="D5973" t="s">
        <v>339</v>
      </c>
      <c r="E5973" t="s">
        <v>33</v>
      </c>
      <c r="F5973" t="s">
        <v>286</v>
      </c>
      <c r="G5973" t="s">
        <v>332</v>
      </c>
      <c r="H5973" t="s">
        <v>1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</row>
    <row r="5974" spans="1:37">
      <c r="A5974" s="32" t="str">
        <f t="shared" si="93"/>
        <v>Goods covered by EC Reg 1236/2005 and goods rated for Military use and goods rated for Non-military useSyriaTranshipmenta</v>
      </c>
      <c r="B5974" s="32" t="str">
        <f>VLOOKUP(D5974,Lookup!$A:$B,2,FALSE)</f>
        <v>Goods covered by EC Reg 1236/2005 and goods rated for Military use and goods rated for Non-military use</v>
      </c>
      <c r="C5974" s="32" t="s">
        <v>352</v>
      </c>
      <c r="D5974" t="s">
        <v>339</v>
      </c>
      <c r="E5974" t="s">
        <v>32</v>
      </c>
      <c r="F5974" t="s">
        <v>286</v>
      </c>
      <c r="G5974" t="s">
        <v>332</v>
      </c>
      <c r="H5974" t="s">
        <v>1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</row>
    <row r="5975" spans="1:37">
      <c r="A5975" s="32" t="str">
        <f t="shared" si="93"/>
        <v>Goods covered by EC Reg 1236/2005 and goods rated for Military use and goods rated for Non-military useTaiwanTranshipmenta</v>
      </c>
      <c r="B5975" s="32" t="str">
        <f>VLOOKUP(D5975,Lookup!$A:$B,2,FALSE)</f>
        <v>Goods covered by EC Reg 1236/2005 and goods rated for Military use and goods rated for Non-military use</v>
      </c>
      <c r="C5975" s="32" t="s">
        <v>352</v>
      </c>
      <c r="D5975" t="s">
        <v>339</v>
      </c>
      <c r="E5975" t="s">
        <v>31</v>
      </c>
      <c r="F5975" t="s">
        <v>286</v>
      </c>
      <c r="G5975" t="s">
        <v>332</v>
      </c>
      <c r="H5975" t="s">
        <v>1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</row>
    <row r="5976" spans="1:37">
      <c r="A5976" s="32" t="str">
        <f t="shared" si="93"/>
        <v>Goods covered by EC Reg 1236/2005 and goods rated for Military use and goods rated for Non-military useTajikistanTranshipmenta</v>
      </c>
      <c r="B5976" s="32" t="str">
        <f>VLOOKUP(D5976,Lookup!$A:$B,2,FALSE)</f>
        <v>Goods covered by EC Reg 1236/2005 and goods rated for Military use and goods rated for Non-military use</v>
      </c>
      <c r="C5976" s="32" t="s">
        <v>352</v>
      </c>
      <c r="D5976" t="s">
        <v>339</v>
      </c>
      <c r="E5976" t="s">
        <v>30</v>
      </c>
      <c r="F5976" t="s">
        <v>286</v>
      </c>
      <c r="G5976" t="s">
        <v>332</v>
      </c>
      <c r="H5976" t="s">
        <v>1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</row>
    <row r="5977" spans="1:37">
      <c r="A5977" s="32" t="str">
        <f t="shared" si="93"/>
        <v>Goods covered by EC Reg 1236/2005 and goods rated for Military use and goods rated for Non-military useTanzaniaTranshipmenta</v>
      </c>
      <c r="B5977" s="32" t="str">
        <f>VLOOKUP(D5977,Lookup!$A:$B,2,FALSE)</f>
        <v>Goods covered by EC Reg 1236/2005 and goods rated for Military use and goods rated for Non-military use</v>
      </c>
      <c r="C5977" s="32" t="s">
        <v>352</v>
      </c>
      <c r="D5977" t="s">
        <v>339</v>
      </c>
      <c r="E5977" t="s">
        <v>29</v>
      </c>
      <c r="F5977" t="s">
        <v>286</v>
      </c>
      <c r="G5977" t="s">
        <v>332</v>
      </c>
      <c r="H5977" t="s">
        <v>1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</row>
    <row r="5978" spans="1:37">
      <c r="A5978" s="32" t="str">
        <f t="shared" si="93"/>
        <v>Goods covered by EC Reg 1236/2005 and goods rated for Military use and goods rated for Non-military useThailandTranshipmenta</v>
      </c>
      <c r="B5978" s="32" t="str">
        <f>VLOOKUP(D5978,Lookup!$A:$B,2,FALSE)</f>
        <v>Goods covered by EC Reg 1236/2005 and goods rated for Military use and goods rated for Non-military use</v>
      </c>
      <c r="C5978" s="32" t="s">
        <v>352</v>
      </c>
      <c r="D5978" t="s">
        <v>339</v>
      </c>
      <c r="E5978" t="s">
        <v>28</v>
      </c>
      <c r="F5978" t="s">
        <v>286</v>
      </c>
      <c r="G5978" t="s">
        <v>332</v>
      </c>
      <c r="H5978" t="s">
        <v>1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</row>
    <row r="5979" spans="1:37">
      <c r="A5979" s="32" t="str">
        <f t="shared" si="93"/>
        <v>Goods covered by EC Reg 1236/2005 and goods rated for Military use and goods rated for Non-military useTogoTranshipmenta</v>
      </c>
      <c r="B5979" s="32" t="str">
        <f>VLOOKUP(D5979,Lookup!$A:$B,2,FALSE)</f>
        <v>Goods covered by EC Reg 1236/2005 and goods rated for Military use and goods rated for Non-military use</v>
      </c>
      <c r="C5979" s="32" t="s">
        <v>352</v>
      </c>
      <c r="D5979" t="s">
        <v>339</v>
      </c>
      <c r="E5979" t="s">
        <v>27</v>
      </c>
      <c r="F5979" t="s">
        <v>286</v>
      </c>
      <c r="G5979" t="s">
        <v>332</v>
      </c>
      <c r="H5979" t="s">
        <v>1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</row>
    <row r="5980" spans="1:37">
      <c r="A5980" s="32" t="str">
        <f t="shared" si="93"/>
        <v>Goods covered by EC Reg 1236/2005 and goods rated for Military use and goods rated for Non-military useTokelau IslandsTranshipmenta</v>
      </c>
      <c r="B5980" s="32" t="str">
        <f>VLOOKUP(D5980,Lookup!$A:$B,2,FALSE)</f>
        <v>Goods covered by EC Reg 1236/2005 and goods rated for Military use and goods rated for Non-military use</v>
      </c>
      <c r="C5980" s="32" t="s">
        <v>352</v>
      </c>
      <c r="D5980" t="s">
        <v>339</v>
      </c>
      <c r="E5980" t="s">
        <v>26</v>
      </c>
      <c r="F5980" t="s">
        <v>286</v>
      </c>
      <c r="G5980" t="s">
        <v>332</v>
      </c>
      <c r="H5980" t="s">
        <v>1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</row>
    <row r="5981" spans="1:37">
      <c r="A5981" s="32" t="str">
        <f t="shared" si="93"/>
        <v>Goods covered by EC Reg 1236/2005 and goods rated for Military use and goods rated for Non-military useTongaTranshipmenta</v>
      </c>
      <c r="B5981" s="32" t="str">
        <f>VLOOKUP(D5981,Lookup!$A:$B,2,FALSE)</f>
        <v>Goods covered by EC Reg 1236/2005 and goods rated for Military use and goods rated for Non-military use</v>
      </c>
      <c r="C5981" s="32" t="s">
        <v>352</v>
      </c>
      <c r="D5981" t="s">
        <v>339</v>
      </c>
      <c r="E5981" t="s">
        <v>25</v>
      </c>
      <c r="F5981" t="s">
        <v>286</v>
      </c>
      <c r="G5981" t="s">
        <v>332</v>
      </c>
      <c r="H5981" t="s">
        <v>1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</row>
    <row r="5982" spans="1:37">
      <c r="A5982" s="32" t="str">
        <f t="shared" si="93"/>
        <v>Goods covered by EC Reg 1236/2005 and goods rated for Military use and goods rated for Non-military useTrinidad and TobagoTranshipmenta</v>
      </c>
      <c r="B5982" s="32" t="str">
        <f>VLOOKUP(D5982,Lookup!$A:$B,2,FALSE)</f>
        <v>Goods covered by EC Reg 1236/2005 and goods rated for Military use and goods rated for Non-military use</v>
      </c>
      <c r="C5982" s="32" t="s">
        <v>352</v>
      </c>
      <c r="D5982" t="s">
        <v>339</v>
      </c>
      <c r="E5982" t="s">
        <v>24</v>
      </c>
      <c r="F5982" t="s">
        <v>286</v>
      </c>
      <c r="G5982" t="s">
        <v>332</v>
      </c>
      <c r="H5982" t="s">
        <v>1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</row>
    <row r="5983" spans="1:37">
      <c r="A5983" s="32" t="str">
        <f t="shared" si="93"/>
        <v>Goods covered by EC Reg 1236/2005 and goods rated for Military use and goods rated for Non-military useTunisiaTranshipmenta</v>
      </c>
      <c r="B5983" s="32" t="str">
        <f>VLOOKUP(D5983,Lookup!$A:$B,2,FALSE)</f>
        <v>Goods covered by EC Reg 1236/2005 and goods rated for Military use and goods rated for Non-military use</v>
      </c>
      <c r="C5983" s="32" t="s">
        <v>352</v>
      </c>
      <c r="D5983" t="s">
        <v>339</v>
      </c>
      <c r="E5983" t="s">
        <v>23</v>
      </c>
      <c r="F5983" t="s">
        <v>286</v>
      </c>
      <c r="G5983" t="s">
        <v>332</v>
      </c>
      <c r="H5983" t="s">
        <v>1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</row>
    <row r="5984" spans="1:37">
      <c r="A5984" s="32" t="str">
        <f t="shared" si="93"/>
        <v>Goods covered by EC Reg 1236/2005 and goods rated for Military use and goods rated for Non-military useTurkeyTranshipmenta</v>
      </c>
      <c r="B5984" s="32" t="str">
        <f>VLOOKUP(D5984,Lookup!$A:$B,2,FALSE)</f>
        <v>Goods covered by EC Reg 1236/2005 and goods rated for Military use and goods rated for Non-military use</v>
      </c>
      <c r="C5984" s="32" t="s">
        <v>352</v>
      </c>
      <c r="D5984" t="s">
        <v>339</v>
      </c>
      <c r="E5984" t="s">
        <v>22</v>
      </c>
      <c r="F5984" t="s">
        <v>286</v>
      </c>
      <c r="G5984" t="s">
        <v>332</v>
      </c>
      <c r="H5984" t="s">
        <v>1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</row>
    <row r="5985" spans="1:37">
      <c r="A5985" s="32" t="str">
        <f t="shared" si="93"/>
        <v>Goods covered by EC Reg 1236/2005 and goods rated for Military use and goods rated for Non-military useTurkmenistanTranshipmenta</v>
      </c>
      <c r="B5985" s="32" t="str">
        <f>VLOOKUP(D5985,Lookup!$A:$B,2,FALSE)</f>
        <v>Goods covered by EC Reg 1236/2005 and goods rated for Military use and goods rated for Non-military use</v>
      </c>
      <c r="C5985" s="32" t="s">
        <v>352</v>
      </c>
      <c r="D5985" t="s">
        <v>339</v>
      </c>
      <c r="E5985" t="s">
        <v>21</v>
      </c>
      <c r="F5985" t="s">
        <v>286</v>
      </c>
      <c r="G5985" t="s">
        <v>332</v>
      </c>
      <c r="H5985" t="s">
        <v>1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</row>
    <row r="5986" spans="1:37">
      <c r="A5986" s="32" t="str">
        <f t="shared" si="93"/>
        <v>Goods covered by EC Reg 1236/2005 and goods rated for Military use and goods rated for Non-military useTurks and Caicos IslandsTranshipmenta</v>
      </c>
      <c r="B5986" s="32" t="str">
        <f>VLOOKUP(D5986,Lookup!$A:$B,2,FALSE)</f>
        <v>Goods covered by EC Reg 1236/2005 and goods rated for Military use and goods rated for Non-military use</v>
      </c>
      <c r="C5986" s="32" t="s">
        <v>352</v>
      </c>
      <c r="D5986" t="s">
        <v>339</v>
      </c>
      <c r="E5986" t="s">
        <v>20</v>
      </c>
      <c r="F5986" t="s">
        <v>286</v>
      </c>
      <c r="G5986" t="s">
        <v>332</v>
      </c>
      <c r="H5986" t="s">
        <v>1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</row>
    <row r="5987" spans="1:37">
      <c r="A5987" s="32" t="str">
        <f t="shared" si="93"/>
        <v>Goods covered by EC Reg 1236/2005 and goods rated for Military use and goods rated for Non-military useTuvaluTranshipmenta</v>
      </c>
      <c r="B5987" s="32" t="str">
        <f>VLOOKUP(D5987,Lookup!$A:$B,2,FALSE)</f>
        <v>Goods covered by EC Reg 1236/2005 and goods rated for Military use and goods rated for Non-military use</v>
      </c>
      <c r="C5987" s="32" t="s">
        <v>352</v>
      </c>
      <c r="D5987" t="s">
        <v>339</v>
      </c>
      <c r="E5987" t="s">
        <v>19</v>
      </c>
      <c r="F5987" t="s">
        <v>286</v>
      </c>
      <c r="G5987" t="s">
        <v>332</v>
      </c>
      <c r="H5987" t="s">
        <v>1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</row>
    <row r="5988" spans="1:37">
      <c r="A5988" s="32" t="str">
        <f t="shared" si="93"/>
        <v>Goods covered by EC Reg 1236/2005 and goods rated for Military use and goods rated for Non-military useUgandaTranshipmenta</v>
      </c>
      <c r="B5988" s="32" t="str">
        <f>VLOOKUP(D5988,Lookup!$A:$B,2,FALSE)</f>
        <v>Goods covered by EC Reg 1236/2005 and goods rated for Military use and goods rated for Non-military use</v>
      </c>
      <c r="C5988" s="32" t="s">
        <v>352</v>
      </c>
      <c r="D5988" t="s">
        <v>339</v>
      </c>
      <c r="E5988" t="s">
        <v>18</v>
      </c>
      <c r="F5988" t="s">
        <v>286</v>
      </c>
      <c r="G5988" t="s">
        <v>332</v>
      </c>
      <c r="H5988" t="s">
        <v>1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</row>
    <row r="5989" spans="1:37">
      <c r="A5989" s="32" t="str">
        <f t="shared" si="93"/>
        <v>Goods covered by EC Reg 1236/2005 and goods rated for Military use and goods rated for Non-military useUkraineTranshipmenta</v>
      </c>
      <c r="B5989" s="32" t="str">
        <f>VLOOKUP(D5989,Lookup!$A:$B,2,FALSE)</f>
        <v>Goods covered by EC Reg 1236/2005 and goods rated for Military use and goods rated for Non-military use</v>
      </c>
      <c r="C5989" s="32" t="s">
        <v>352</v>
      </c>
      <c r="D5989" t="s">
        <v>339</v>
      </c>
      <c r="E5989" t="s">
        <v>17</v>
      </c>
      <c r="F5989" t="s">
        <v>286</v>
      </c>
      <c r="G5989" t="s">
        <v>332</v>
      </c>
      <c r="H5989" t="s">
        <v>1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</row>
    <row r="5990" spans="1:37">
      <c r="A5990" s="32" t="str">
        <f t="shared" si="93"/>
        <v>Goods covered by EC Reg 1236/2005 and goods rated for Military use and goods rated for Non-military useUnited Arab EmiratesTranshipmenta</v>
      </c>
      <c r="B5990" s="32" t="str">
        <f>VLOOKUP(D5990,Lookup!$A:$B,2,FALSE)</f>
        <v>Goods covered by EC Reg 1236/2005 and goods rated for Military use and goods rated for Non-military use</v>
      </c>
      <c r="C5990" s="32" t="s">
        <v>352</v>
      </c>
      <c r="D5990" t="s">
        <v>339</v>
      </c>
      <c r="E5990" t="s">
        <v>16</v>
      </c>
      <c r="F5990" t="s">
        <v>286</v>
      </c>
      <c r="G5990" t="s">
        <v>332</v>
      </c>
      <c r="H5990" t="s">
        <v>1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</row>
    <row r="5991" spans="1:37">
      <c r="A5991" s="32" t="str">
        <f t="shared" si="93"/>
        <v>Goods covered by EC Reg 1236/2005 and goods rated for Military use and goods rated for Non-military useUnited KingdomTranshipmenta</v>
      </c>
      <c r="B5991" s="32" t="str">
        <f>VLOOKUP(D5991,Lookup!$A:$B,2,FALSE)</f>
        <v>Goods covered by EC Reg 1236/2005 and goods rated for Military use and goods rated for Non-military use</v>
      </c>
      <c r="C5991" s="32" t="s">
        <v>352</v>
      </c>
      <c r="D5991" t="s">
        <v>339</v>
      </c>
      <c r="E5991" t="s">
        <v>15</v>
      </c>
      <c r="F5991" t="s">
        <v>286</v>
      </c>
      <c r="G5991" t="s">
        <v>332</v>
      </c>
      <c r="H5991" t="s">
        <v>1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</row>
    <row r="5992" spans="1:37">
      <c r="A5992" s="32" t="str">
        <f t="shared" si="93"/>
        <v>Goods covered by EC Reg 1236/2005 and goods rated for Military use and goods rated for Non-military useUnited States Minor Outlying IslandsTranshipmenta</v>
      </c>
      <c r="B5992" s="32" t="str">
        <f>VLOOKUP(D5992,Lookup!$A:$B,2,FALSE)</f>
        <v>Goods covered by EC Reg 1236/2005 and goods rated for Military use and goods rated for Non-military use</v>
      </c>
      <c r="C5992" s="32" t="s">
        <v>352</v>
      </c>
      <c r="D5992" t="s">
        <v>339</v>
      </c>
      <c r="E5992" t="s">
        <v>14</v>
      </c>
      <c r="F5992" t="s">
        <v>286</v>
      </c>
      <c r="G5992" t="s">
        <v>332</v>
      </c>
      <c r="H5992" t="s">
        <v>1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</row>
    <row r="5993" spans="1:37">
      <c r="A5993" s="32" t="str">
        <f t="shared" si="93"/>
        <v>Goods covered by EC Reg 1236/2005 and goods rated for Military use and goods rated for Non-military useUnited States of AmericaTranshipmenta</v>
      </c>
      <c r="B5993" s="32" t="str">
        <f>VLOOKUP(D5993,Lookup!$A:$B,2,FALSE)</f>
        <v>Goods covered by EC Reg 1236/2005 and goods rated for Military use and goods rated for Non-military use</v>
      </c>
      <c r="C5993" s="32" t="s">
        <v>352</v>
      </c>
      <c r="D5993" t="s">
        <v>339</v>
      </c>
      <c r="E5993" t="s">
        <v>13</v>
      </c>
      <c r="F5993" t="s">
        <v>286</v>
      </c>
      <c r="G5993" t="s">
        <v>332</v>
      </c>
      <c r="H5993" t="s">
        <v>1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</row>
    <row r="5994" spans="1:37">
      <c r="A5994" s="32" t="str">
        <f t="shared" si="93"/>
        <v>Goods covered by EC Reg 1236/2005 and goods rated for Military use and goods rated for Non-military useUruguayTranshipmenta</v>
      </c>
      <c r="B5994" s="32" t="str">
        <f>VLOOKUP(D5994,Lookup!$A:$B,2,FALSE)</f>
        <v>Goods covered by EC Reg 1236/2005 and goods rated for Military use and goods rated for Non-military use</v>
      </c>
      <c r="C5994" s="32" t="s">
        <v>352</v>
      </c>
      <c r="D5994" t="s">
        <v>339</v>
      </c>
      <c r="E5994" t="s">
        <v>12</v>
      </c>
      <c r="F5994" t="s">
        <v>286</v>
      </c>
      <c r="G5994" t="s">
        <v>332</v>
      </c>
      <c r="H5994" t="s">
        <v>1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</row>
    <row r="5995" spans="1:37">
      <c r="A5995" s="32" t="str">
        <f t="shared" si="93"/>
        <v>Goods covered by EC Reg 1236/2005 and goods rated for Military use and goods rated for Non-military useUzbekistanTranshipmenta</v>
      </c>
      <c r="B5995" s="32" t="str">
        <f>VLOOKUP(D5995,Lookup!$A:$B,2,FALSE)</f>
        <v>Goods covered by EC Reg 1236/2005 and goods rated for Military use and goods rated for Non-military use</v>
      </c>
      <c r="C5995" s="32" t="s">
        <v>352</v>
      </c>
      <c r="D5995" t="s">
        <v>339</v>
      </c>
      <c r="E5995" t="s">
        <v>11</v>
      </c>
      <c r="F5995" t="s">
        <v>286</v>
      </c>
      <c r="G5995" t="s">
        <v>332</v>
      </c>
      <c r="H5995" t="s">
        <v>1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</row>
    <row r="5996" spans="1:37">
      <c r="A5996" s="32" t="str">
        <f t="shared" si="93"/>
        <v>Goods covered by EC Reg 1236/2005 and goods rated for Military use and goods rated for Non-military useVanuatuTranshipmenta</v>
      </c>
      <c r="B5996" s="32" t="str">
        <f>VLOOKUP(D5996,Lookup!$A:$B,2,FALSE)</f>
        <v>Goods covered by EC Reg 1236/2005 and goods rated for Military use and goods rated for Non-military use</v>
      </c>
      <c r="C5996" s="32" t="s">
        <v>352</v>
      </c>
      <c r="D5996" t="s">
        <v>339</v>
      </c>
      <c r="E5996" t="s">
        <v>10</v>
      </c>
      <c r="F5996" t="s">
        <v>286</v>
      </c>
      <c r="G5996" t="s">
        <v>332</v>
      </c>
      <c r="H5996" t="s">
        <v>1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</row>
    <row r="5997" spans="1:37">
      <c r="A5997" s="32" t="str">
        <f t="shared" si="93"/>
        <v>Goods covered by EC Reg 1236/2005 and goods rated for Military use and goods rated for Non-military useVatican CityTranshipmenta</v>
      </c>
      <c r="B5997" s="32" t="str">
        <f>VLOOKUP(D5997,Lookup!$A:$B,2,FALSE)</f>
        <v>Goods covered by EC Reg 1236/2005 and goods rated for Military use and goods rated for Non-military use</v>
      </c>
      <c r="C5997" s="32" t="s">
        <v>352</v>
      </c>
      <c r="D5997" t="s">
        <v>339</v>
      </c>
      <c r="E5997" t="s">
        <v>9</v>
      </c>
      <c r="F5997" t="s">
        <v>286</v>
      </c>
      <c r="G5997" t="s">
        <v>332</v>
      </c>
      <c r="H5997" t="s">
        <v>1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</row>
    <row r="5998" spans="1:37">
      <c r="A5998" s="32" t="str">
        <f t="shared" si="93"/>
        <v>Goods covered by EC Reg 1236/2005 and goods rated for Military use and goods rated for Non-military useVenezuelaTranshipmenta</v>
      </c>
      <c r="B5998" s="32" t="str">
        <f>VLOOKUP(D5998,Lookup!$A:$B,2,FALSE)</f>
        <v>Goods covered by EC Reg 1236/2005 and goods rated for Military use and goods rated for Non-military use</v>
      </c>
      <c r="C5998" s="32" t="s">
        <v>352</v>
      </c>
      <c r="D5998" t="s">
        <v>339</v>
      </c>
      <c r="E5998" t="s">
        <v>8</v>
      </c>
      <c r="F5998" t="s">
        <v>286</v>
      </c>
      <c r="G5998" t="s">
        <v>332</v>
      </c>
      <c r="H5998" t="s">
        <v>1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</row>
    <row r="5999" spans="1:37">
      <c r="A5999" s="32" t="str">
        <f t="shared" si="93"/>
        <v>Goods covered by EC Reg 1236/2005 and goods rated for Military use and goods rated for Non-military useVessel and/or Platform in International WatersTranshipmenta</v>
      </c>
      <c r="B5999" s="32" t="str">
        <f>VLOOKUP(D5999,Lookup!$A:$B,2,FALSE)</f>
        <v>Goods covered by EC Reg 1236/2005 and goods rated for Military use and goods rated for Non-military use</v>
      </c>
      <c r="C5999" s="32" t="s">
        <v>352</v>
      </c>
      <c r="D5999" t="s">
        <v>339</v>
      </c>
      <c r="E5999" t="s">
        <v>349</v>
      </c>
      <c r="F5999" t="s">
        <v>286</v>
      </c>
      <c r="G5999" t="s">
        <v>332</v>
      </c>
      <c r="H5999" t="s">
        <v>1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</row>
    <row r="6000" spans="1:37">
      <c r="A6000" s="32" t="str">
        <f t="shared" si="93"/>
        <v>Goods covered by EC Reg 1236/2005 and goods rated for Military use and goods rated for Non-military useVietnamTranshipmenta</v>
      </c>
      <c r="B6000" s="32" t="str">
        <f>VLOOKUP(D6000,Lookup!$A:$B,2,FALSE)</f>
        <v>Goods covered by EC Reg 1236/2005 and goods rated for Military use and goods rated for Non-military use</v>
      </c>
      <c r="C6000" s="32" t="s">
        <v>352</v>
      </c>
      <c r="D6000" t="s">
        <v>339</v>
      </c>
      <c r="E6000" t="s">
        <v>7</v>
      </c>
      <c r="F6000" t="s">
        <v>286</v>
      </c>
      <c r="G6000" t="s">
        <v>332</v>
      </c>
      <c r="H6000" t="s">
        <v>1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</row>
    <row r="6001" spans="1:37">
      <c r="A6001" s="32" t="str">
        <f t="shared" si="93"/>
        <v>Goods covered by EC Reg 1236/2005 and goods rated for Military use and goods rated for Non-military useVirgin Islands of USATranshipmenta</v>
      </c>
      <c r="B6001" s="32" t="str">
        <f>VLOOKUP(D6001,Lookup!$A:$B,2,FALSE)</f>
        <v>Goods covered by EC Reg 1236/2005 and goods rated for Military use and goods rated for Non-military use</v>
      </c>
      <c r="C6001" s="32" t="s">
        <v>352</v>
      </c>
      <c r="D6001" t="s">
        <v>339</v>
      </c>
      <c r="E6001" t="s">
        <v>6</v>
      </c>
      <c r="F6001" t="s">
        <v>286</v>
      </c>
      <c r="G6001" t="s">
        <v>332</v>
      </c>
      <c r="H6001" t="s">
        <v>1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</row>
    <row r="6002" spans="1:37">
      <c r="A6002" s="32" t="str">
        <f t="shared" si="93"/>
        <v>Goods covered by EC Reg 1236/2005 and goods rated for Military use and goods rated for Non-military useWake IslandTranshipmenta</v>
      </c>
      <c r="B6002" s="32" t="str">
        <f>VLOOKUP(D6002,Lookup!$A:$B,2,FALSE)</f>
        <v>Goods covered by EC Reg 1236/2005 and goods rated for Military use and goods rated for Non-military use</v>
      </c>
      <c r="C6002" s="32" t="s">
        <v>352</v>
      </c>
      <c r="D6002" t="s">
        <v>339</v>
      </c>
      <c r="E6002" t="s">
        <v>5</v>
      </c>
      <c r="F6002" t="s">
        <v>286</v>
      </c>
      <c r="G6002" t="s">
        <v>332</v>
      </c>
      <c r="H6002" t="s">
        <v>1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</row>
    <row r="6003" spans="1:37">
      <c r="A6003" s="32" t="str">
        <f t="shared" si="93"/>
        <v>Goods covered by EC Reg 1236/2005 and goods rated for Military use and goods rated for Non-military useWallis and Futuna IslandsTranshipmenta</v>
      </c>
      <c r="B6003" s="32" t="str">
        <f>VLOOKUP(D6003,Lookup!$A:$B,2,FALSE)</f>
        <v>Goods covered by EC Reg 1236/2005 and goods rated for Military use and goods rated for Non-military use</v>
      </c>
      <c r="C6003" s="32" t="s">
        <v>352</v>
      </c>
      <c r="D6003" t="s">
        <v>339</v>
      </c>
      <c r="E6003" t="s">
        <v>4</v>
      </c>
      <c r="F6003" t="s">
        <v>286</v>
      </c>
      <c r="G6003" t="s">
        <v>332</v>
      </c>
      <c r="H6003" t="s">
        <v>1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</row>
    <row r="6004" spans="1:37">
      <c r="A6004" s="32" t="str">
        <f t="shared" si="93"/>
        <v>Goods covered by EC Reg 1236/2005 and goods rated for Military use and goods rated for Non-military useYemenTranshipmenta</v>
      </c>
      <c r="B6004" s="32" t="str">
        <f>VLOOKUP(D6004,Lookup!$A:$B,2,FALSE)</f>
        <v>Goods covered by EC Reg 1236/2005 and goods rated for Military use and goods rated for Non-military use</v>
      </c>
      <c r="C6004" s="32" t="s">
        <v>352</v>
      </c>
      <c r="D6004" t="s">
        <v>339</v>
      </c>
      <c r="E6004" t="s">
        <v>3</v>
      </c>
      <c r="F6004" t="s">
        <v>286</v>
      </c>
      <c r="G6004" t="s">
        <v>332</v>
      </c>
      <c r="H6004" t="s">
        <v>1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</row>
    <row r="6005" spans="1:37">
      <c r="A6005" s="32" t="str">
        <f t="shared" si="93"/>
        <v>Goods covered by EC Reg 1236/2005 and goods rated for Military use and goods rated for Non-military useZambiaTranshipmenta</v>
      </c>
      <c r="B6005" s="32" t="str">
        <f>VLOOKUP(D6005,Lookup!$A:$B,2,FALSE)</f>
        <v>Goods covered by EC Reg 1236/2005 and goods rated for Military use and goods rated for Non-military use</v>
      </c>
      <c r="C6005" s="32" t="s">
        <v>352</v>
      </c>
      <c r="D6005" t="s">
        <v>339</v>
      </c>
      <c r="E6005" t="s">
        <v>2</v>
      </c>
      <c r="F6005" t="s">
        <v>286</v>
      </c>
      <c r="G6005" t="s">
        <v>332</v>
      </c>
      <c r="H6005" t="s">
        <v>1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</row>
    <row r="6006" spans="1:37">
      <c r="A6006" s="32" t="str">
        <f t="shared" si="93"/>
        <v>Goods covered by EC Reg 1236/2005 and goods rated for Military use and goods rated for Non-military useZimbabweTranshipmenta</v>
      </c>
      <c r="B6006" s="32" t="str">
        <f>VLOOKUP(D6006,Lookup!$A:$B,2,FALSE)</f>
        <v>Goods covered by EC Reg 1236/2005 and goods rated for Military use and goods rated for Non-military use</v>
      </c>
      <c r="C6006" s="32" t="s">
        <v>352</v>
      </c>
      <c r="D6006" t="s">
        <v>339</v>
      </c>
      <c r="E6006" t="s">
        <v>0</v>
      </c>
      <c r="F6006" t="s">
        <v>286</v>
      </c>
      <c r="G6006" t="s">
        <v>332</v>
      </c>
      <c r="H6006" t="s">
        <v>1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</row>
    <row r="6007" spans="1:37">
      <c r="A6007" s="32" t="str">
        <f t="shared" si="93"/>
        <v>Goods covered by EC Reg 1236/2005 and goods rated for Military use and goods rated for Non-military useAfghanistanIncorporationa</v>
      </c>
      <c r="B6007" s="32" t="str">
        <f>VLOOKUP(D6007,Lookup!$A:$B,2,FALSE)</f>
        <v>Goods covered by EC Reg 1236/2005 and goods rated for Military use and goods rated for Non-military use</v>
      </c>
      <c r="C6007" s="32" t="s">
        <v>352</v>
      </c>
      <c r="D6007" t="s">
        <v>339</v>
      </c>
      <c r="E6007" t="s">
        <v>253</v>
      </c>
      <c r="F6007" t="s">
        <v>285</v>
      </c>
      <c r="G6007" t="s">
        <v>332</v>
      </c>
      <c r="H6007" t="s">
        <v>1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</row>
    <row r="6008" spans="1:37">
      <c r="A6008" s="32" t="str">
        <f t="shared" si="93"/>
        <v>Goods covered by EC Reg 1236/2005 and goods rated for Military use and goods rated for Non-military useAland IslandsIncorporationa</v>
      </c>
      <c r="B6008" s="32" t="str">
        <f>VLOOKUP(D6008,Lookup!$A:$B,2,FALSE)</f>
        <v>Goods covered by EC Reg 1236/2005 and goods rated for Military use and goods rated for Non-military use</v>
      </c>
      <c r="C6008" s="32" t="s">
        <v>352</v>
      </c>
      <c r="D6008" t="s">
        <v>339</v>
      </c>
      <c r="E6008" t="s">
        <v>252</v>
      </c>
      <c r="F6008" t="s">
        <v>285</v>
      </c>
      <c r="G6008" t="s">
        <v>332</v>
      </c>
      <c r="H6008" t="s">
        <v>1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</row>
    <row r="6009" spans="1:37">
      <c r="A6009" s="32" t="str">
        <f t="shared" si="93"/>
        <v>Goods covered by EC Reg 1236/2005 and goods rated for Military use and goods rated for Non-military useAlbaniaIncorporationa</v>
      </c>
      <c r="B6009" s="32" t="str">
        <f>VLOOKUP(D6009,Lookup!$A:$B,2,FALSE)</f>
        <v>Goods covered by EC Reg 1236/2005 and goods rated for Military use and goods rated for Non-military use</v>
      </c>
      <c r="C6009" s="32" t="s">
        <v>352</v>
      </c>
      <c r="D6009" t="s">
        <v>339</v>
      </c>
      <c r="E6009" t="s">
        <v>251</v>
      </c>
      <c r="F6009" t="s">
        <v>285</v>
      </c>
      <c r="G6009" t="s">
        <v>332</v>
      </c>
      <c r="H6009" t="s">
        <v>1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</row>
    <row r="6010" spans="1:37">
      <c r="A6010" s="32" t="str">
        <f t="shared" si="93"/>
        <v>Goods covered by EC Reg 1236/2005 and goods rated for Military use and goods rated for Non-military useAlgeriaIncorporationa</v>
      </c>
      <c r="B6010" s="32" t="str">
        <f>VLOOKUP(D6010,Lookup!$A:$B,2,FALSE)</f>
        <v>Goods covered by EC Reg 1236/2005 and goods rated for Military use and goods rated for Non-military use</v>
      </c>
      <c r="C6010" s="32" t="s">
        <v>352</v>
      </c>
      <c r="D6010" t="s">
        <v>339</v>
      </c>
      <c r="E6010" t="s">
        <v>250</v>
      </c>
      <c r="F6010" t="s">
        <v>285</v>
      </c>
      <c r="G6010" t="s">
        <v>332</v>
      </c>
      <c r="H6010" t="s">
        <v>1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</row>
    <row r="6011" spans="1:37">
      <c r="A6011" s="32" t="str">
        <f t="shared" si="93"/>
        <v>Goods covered by EC Reg 1236/2005 and goods rated for Military use and goods rated for Non-military useAmerican SamoaIncorporationa</v>
      </c>
      <c r="B6011" s="32" t="str">
        <f>VLOOKUP(D6011,Lookup!$A:$B,2,FALSE)</f>
        <v>Goods covered by EC Reg 1236/2005 and goods rated for Military use and goods rated for Non-military use</v>
      </c>
      <c r="C6011" s="32" t="s">
        <v>352</v>
      </c>
      <c r="D6011" t="s">
        <v>339</v>
      </c>
      <c r="E6011" t="s">
        <v>249</v>
      </c>
      <c r="F6011" t="s">
        <v>285</v>
      </c>
      <c r="G6011" t="s">
        <v>332</v>
      </c>
      <c r="H6011" t="s">
        <v>1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</row>
    <row r="6012" spans="1:37">
      <c r="A6012" s="32" t="str">
        <f t="shared" si="93"/>
        <v>Goods covered by EC Reg 1236/2005 and goods rated for Military use and goods rated for Non-military useAndorraIncorporationa</v>
      </c>
      <c r="B6012" s="32" t="str">
        <f>VLOOKUP(D6012,Lookup!$A:$B,2,FALSE)</f>
        <v>Goods covered by EC Reg 1236/2005 and goods rated for Military use and goods rated for Non-military use</v>
      </c>
      <c r="C6012" s="32" t="s">
        <v>352</v>
      </c>
      <c r="D6012" t="s">
        <v>339</v>
      </c>
      <c r="E6012" t="s">
        <v>248</v>
      </c>
      <c r="F6012" t="s">
        <v>285</v>
      </c>
      <c r="G6012" t="s">
        <v>332</v>
      </c>
      <c r="H6012" t="s">
        <v>1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</row>
    <row r="6013" spans="1:37">
      <c r="A6013" s="32" t="str">
        <f t="shared" si="93"/>
        <v>Goods covered by EC Reg 1236/2005 and goods rated for Military use and goods rated for Non-military useAngolaIncorporationa</v>
      </c>
      <c r="B6013" s="32" t="str">
        <f>VLOOKUP(D6013,Lookup!$A:$B,2,FALSE)</f>
        <v>Goods covered by EC Reg 1236/2005 and goods rated for Military use and goods rated for Non-military use</v>
      </c>
      <c r="C6013" s="32" t="s">
        <v>352</v>
      </c>
      <c r="D6013" t="s">
        <v>339</v>
      </c>
      <c r="E6013" t="s">
        <v>247</v>
      </c>
      <c r="F6013" t="s">
        <v>285</v>
      </c>
      <c r="G6013" t="s">
        <v>332</v>
      </c>
      <c r="H6013" t="s">
        <v>1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</row>
    <row r="6014" spans="1:37">
      <c r="A6014" s="32" t="str">
        <f t="shared" si="93"/>
        <v>Goods covered by EC Reg 1236/2005 and goods rated for Military use and goods rated for Non-military useAnguillaIncorporationa</v>
      </c>
      <c r="B6014" s="32" t="str">
        <f>VLOOKUP(D6014,Lookup!$A:$B,2,FALSE)</f>
        <v>Goods covered by EC Reg 1236/2005 and goods rated for Military use and goods rated for Non-military use</v>
      </c>
      <c r="C6014" s="32" t="s">
        <v>352</v>
      </c>
      <c r="D6014" t="s">
        <v>339</v>
      </c>
      <c r="E6014" t="s">
        <v>246</v>
      </c>
      <c r="F6014" t="s">
        <v>285</v>
      </c>
      <c r="G6014" t="s">
        <v>332</v>
      </c>
      <c r="H6014" t="s">
        <v>1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</row>
    <row r="6015" spans="1:37">
      <c r="A6015" s="32" t="str">
        <f t="shared" si="93"/>
        <v>Goods covered by EC Reg 1236/2005 and goods rated for Military use and goods rated for Non-military useAntarcticaIncorporationa</v>
      </c>
      <c r="B6015" s="32" t="str">
        <f>VLOOKUP(D6015,Lookup!$A:$B,2,FALSE)</f>
        <v>Goods covered by EC Reg 1236/2005 and goods rated for Military use and goods rated for Non-military use</v>
      </c>
      <c r="C6015" s="32" t="s">
        <v>352</v>
      </c>
      <c r="D6015" t="s">
        <v>339</v>
      </c>
      <c r="E6015" t="s">
        <v>245</v>
      </c>
      <c r="F6015" t="s">
        <v>285</v>
      </c>
      <c r="G6015" t="s">
        <v>332</v>
      </c>
      <c r="H6015" t="s">
        <v>1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</row>
    <row r="6016" spans="1:37">
      <c r="A6016" s="32" t="str">
        <f t="shared" ref="A6016:A6079" si="94">CONCATENATE(B6016,E6016,F6016,H6016)</f>
        <v>Goods covered by EC Reg 1236/2005 and goods rated for Military use and goods rated for Non-military useAntigua and BarbudaIncorporationa</v>
      </c>
      <c r="B6016" s="32" t="str">
        <f>VLOOKUP(D6016,Lookup!$A:$B,2,FALSE)</f>
        <v>Goods covered by EC Reg 1236/2005 and goods rated for Military use and goods rated for Non-military use</v>
      </c>
      <c r="C6016" s="32" t="s">
        <v>352</v>
      </c>
      <c r="D6016" t="s">
        <v>339</v>
      </c>
      <c r="E6016" t="s">
        <v>244</v>
      </c>
      <c r="F6016" t="s">
        <v>285</v>
      </c>
      <c r="G6016" t="s">
        <v>332</v>
      </c>
      <c r="H6016" t="s">
        <v>1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</row>
    <row r="6017" spans="1:37">
      <c r="A6017" s="32" t="str">
        <f t="shared" si="94"/>
        <v>Goods covered by EC Reg 1236/2005 and goods rated for Military use and goods rated for Non-military useArgentinaIncorporationa</v>
      </c>
      <c r="B6017" s="32" t="str">
        <f>VLOOKUP(D6017,Lookup!$A:$B,2,FALSE)</f>
        <v>Goods covered by EC Reg 1236/2005 and goods rated for Military use and goods rated for Non-military use</v>
      </c>
      <c r="C6017" s="32" t="s">
        <v>352</v>
      </c>
      <c r="D6017" t="s">
        <v>339</v>
      </c>
      <c r="E6017" t="s">
        <v>243</v>
      </c>
      <c r="F6017" t="s">
        <v>285</v>
      </c>
      <c r="G6017" t="s">
        <v>332</v>
      </c>
      <c r="H6017" t="s">
        <v>1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</row>
    <row r="6018" spans="1:37">
      <c r="A6018" s="32" t="str">
        <f t="shared" si="94"/>
        <v>Goods covered by EC Reg 1236/2005 and goods rated for Military use and goods rated for Non-military useArmeniaIncorporationa</v>
      </c>
      <c r="B6018" s="32" t="str">
        <f>VLOOKUP(D6018,Lookup!$A:$B,2,FALSE)</f>
        <v>Goods covered by EC Reg 1236/2005 and goods rated for Military use and goods rated for Non-military use</v>
      </c>
      <c r="C6018" s="32" t="s">
        <v>352</v>
      </c>
      <c r="D6018" t="s">
        <v>339</v>
      </c>
      <c r="E6018" t="s">
        <v>242</v>
      </c>
      <c r="F6018" t="s">
        <v>285</v>
      </c>
      <c r="G6018" t="s">
        <v>332</v>
      </c>
      <c r="H6018" t="s">
        <v>1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</row>
    <row r="6019" spans="1:37">
      <c r="A6019" s="32" t="str">
        <f t="shared" si="94"/>
        <v>Goods covered by EC Reg 1236/2005 and goods rated for Military use and goods rated for Non-military useArubaIncorporationa</v>
      </c>
      <c r="B6019" s="32" t="str">
        <f>VLOOKUP(D6019,Lookup!$A:$B,2,FALSE)</f>
        <v>Goods covered by EC Reg 1236/2005 and goods rated for Military use and goods rated for Non-military use</v>
      </c>
      <c r="C6019" s="32" t="s">
        <v>352</v>
      </c>
      <c r="D6019" t="s">
        <v>339</v>
      </c>
      <c r="E6019" t="s">
        <v>241</v>
      </c>
      <c r="F6019" t="s">
        <v>285</v>
      </c>
      <c r="G6019" t="s">
        <v>332</v>
      </c>
      <c r="H6019" t="s">
        <v>1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</row>
    <row r="6020" spans="1:37">
      <c r="A6020" s="32" t="str">
        <f t="shared" si="94"/>
        <v>Goods covered by EC Reg 1236/2005 and goods rated for Military use and goods rated for Non-military useAustraliaIncorporationa</v>
      </c>
      <c r="B6020" s="32" t="str">
        <f>VLOOKUP(D6020,Lookup!$A:$B,2,FALSE)</f>
        <v>Goods covered by EC Reg 1236/2005 and goods rated for Military use and goods rated for Non-military use</v>
      </c>
      <c r="C6020" s="32" t="s">
        <v>352</v>
      </c>
      <c r="D6020" t="s">
        <v>339</v>
      </c>
      <c r="E6020" t="s">
        <v>240</v>
      </c>
      <c r="F6020" t="s">
        <v>285</v>
      </c>
      <c r="G6020" t="s">
        <v>332</v>
      </c>
      <c r="H6020" t="s">
        <v>1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</row>
    <row r="6021" spans="1:37">
      <c r="A6021" s="32" t="str">
        <f t="shared" si="94"/>
        <v>Goods covered by EC Reg 1236/2005 and goods rated for Military use and goods rated for Non-military useAustralian Antarctic TerritoryIncorporationa</v>
      </c>
      <c r="B6021" s="32" t="str">
        <f>VLOOKUP(D6021,Lookup!$A:$B,2,FALSE)</f>
        <v>Goods covered by EC Reg 1236/2005 and goods rated for Military use and goods rated for Non-military use</v>
      </c>
      <c r="C6021" s="32" t="s">
        <v>352</v>
      </c>
      <c r="D6021" t="s">
        <v>339</v>
      </c>
      <c r="E6021" t="s">
        <v>239</v>
      </c>
      <c r="F6021" t="s">
        <v>285</v>
      </c>
      <c r="G6021" t="s">
        <v>332</v>
      </c>
      <c r="H6021" t="s">
        <v>1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</row>
    <row r="6022" spans="1:37">
      <c r="A6022" s="32" t="str">
        <f t="shared" si="94"/>
        <v>Goods covered by EC Reg 1236/2005 and goods rated for Military use and goods rated for Non-military useAustriaIncorporationa</v>
      </c>
      <c r="B6022" s="32" t="str">
        <f>VLOOKUP(D6022,Lookup!$A:$B,2,FALSE)</f>
        <v>Goods covered by EC Reg 1236/2005 and goods rated for Military use and goods rated for Non-military use</v>
      </c>
      <c r="C6022" s="32" t="s">
        <v>352</v>
      </c>
      <c r="D6022" t="s">
        <v>339</v>
      </c>
      <c r="E6022" t="s">
        <v>238</v>
      </c>
      <c r="F6022" t="s">
        <v>285</v>
      </c>
      <c r="G6022" t="s">
        <v>332</v>
      </c>
      <c r="H6022" t="s">
        <v>1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</row>
    <row r="6023" spans="1:37">
      <c r="A6023" s="32" t="str">
        <f t="shared" si="94"/>
        <v>Goods covered by EC Reg 1236/2005 and goods rated for Military use and goods rated for Non-military useAzerbaijanIncorporationa</v>
      </c>
      <c r="B6023" s="32" t="str">
        <f>VLOOKUP(D6023,Lookup!$A:$B,2,FALSE)</f>
        <v>Goods covered by EC Reg 1236/2005 and goods rated for Military use and goods rated for Non-military use</v>
      </c>
      <c r="C6023" s="32" t="s">
        <v>352</v>
      </c>
      <c r="D6023" t="s">
        <v>339</v>
      </c>
      <c r="E6023" t="s">
        <v>237</v>
      </c>
      <c r="F6023" t="s">
        <v>285</v>
      </c>
      <c r="G6023" t="s">
        <v>332</v>
      </c>
      <c r="H6023" t="s">
        <v>1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</row>
    <row r="6024" spans="1:37">
      <c r="A6024" s="32" t="str">
        <f t="shared" si="94"/>
        <v>Goods covered by EC Reg 1236/2005 and goods rated for Military use and goods rated for Non-military useAzoresIncorporationa</v>
      </c>
      <c r="B6024" s="32" t="str">
        <f>VLOOKUP(D6024,Lookup!$A:$B,2,FALSE)</f>
        <v>Goods covered by EC Reg 1236/2005 and goods rated for Military use and goods rated for Non-military use</v>
      </c>
      <c r="C6024" s="32" t="s">
        <v>352</v>
      </c>
      <c r="D6024" t="s">
        <v>339</v>
      </c>
      <c r="E6024" t="s">
        <v>236</v>
      </c>
      <c r="F6024" t="s">
        <v>285</v>
      </c>
      <c r="G6024" t="s">
        <v>332</v>
      </c>
      <c r="H6024" t="s">
        <v>1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</row>
    <row r="6025" spans="1:37">
      <c r="A6025" s="32" t="str">
        <f t="shared" si="94"/>
        <v>Goods covered by EC Reg 1236/2005 and goods rated for Military use and goods rated for Non-military useBahamasIncorporationa</v>
      </c>
      <c r="B6025" s="32" t="str">
        <f>VLOOKUP(D6025,Lookup!$A:$B,2,FALSE)</f>
        <v>Goods covered by EC Reg 1236/2005 and goods rated for Military use and goods rated for Non-military use</v>
      </c>
      <c r="C6025" s="32" t="s">
        <v>352</v>
      </c>
      <c r="D6025" t="s">
        <v>339</v>
      </c>
      <c r="E6025" t="s">
        <v>235</v>
      </c>
      <c r="F6025" t="s">
        <v>285</v>
      </c>
      <c r="G6025" t="s">
        <v>332</v>
      </c>
      <c r="H6025" t="s">
        <v>1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</row>
    <row r="6026" spans="1:37">
      <c r="A6026" s="32" t="str">
        <f t="shared" si="94"/>
        <v>Goods covered by EC Reg 1236/2005 and goods rated for Military use and goods rated for Non-military useBahrainIncorporationa</v>
      </c>
      <c r="B6026" s="32" t="str">
        <f>VLOOKUP(D6026,Lookup!$A:$B,2,FALSE)</f>
        <v>Goods covered by EC Reg 1236/2005 and goods rated for Military use and goods rated for Non-military use</v>
      </c>
      <c r="C6026" s="32" t="s">
        <v>352</v>
      </c>
      <c r="D6026" t="s">
        <v>339</v>
      </c>
      <c r="E6026" t="s">
        <v>234</v>
      </c>
      <c r="F6026" t="s">
        <v>285</v>
      </c>
      <c r="G6026" t="s">
        <v>332</v>
      </c>
      <c r="H6026" t="s">
        <v>1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</row>
    <row r="6027" spans="1:37">
      <c r="A6027" s="32" t="str">
        <f t="shared" si="94"/>
        <v>Goods covered by EC Reg 1236/2005 and goods rated for Military use and goods rated for Non-military useBaker IslandIncorporationa</v>
      </c>
      <c r="B6027" s="32" t="str">
        <f>VLOOKUP(D6027,Lookup!$A:$B,2,FALSE)</f>
        <v>Goods covered by EC Reg 1236/2005 and goods rated for Military use and goods rated for Non-military use</v>
      </c>
      <c r="C6027" s="32" t="s">
        <v>352</v>
      </c>
      <c r="D6027" t="s">
        <v>339</v>
      </c>
      <c r="E6027" t="s">
        <v>233</v>
      </c>
      <c r="F6027" t="s">
        <v>285</v>
      </c>
      <c r="G6027" t="s">
        <v>332</v>
      </c>
      <c r="H6027" t="s">
        <v>1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</row>
    <row r="6028" spans="1:37">
      <c r="A6028" s="32" t="str">
        <f t="shared" si="94"/>
        <v>Goods covered by EC Reg 1236/2005 and goods rated for Military use and goods rated for Non-military useBangladeshIncorporationa</v>
      </c>
      <c r="B6028" s="32" t="str">
        <f>VLOOKUP(D6028,Lookup!$A:$B,2,FALSE)</f>
        <v>Goods covered by EC Reg 1236/2005 and goods rated for Military use and goods rated for Non-military use</v>
      </c>
      <c r="C6028" s="32" t="s">
        <v>352</v>
      </c>
      <c r="D6028" t="s">
        <v>339</v>
      </c>
      <c r="E6028" t="s">
        <v>232</v>
      </c>
      <c r="F6028" t="s">
        <v>285</v>
      </c>
      <c r="G6028" t="s">
        <v>332</v>
      </c>
      <c r="H6028" t="s">
        <v>1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</row>
    <row r="6029" spans="1:37">
      <c r="A6029" s="32" t="str">
        <f t="shared" si="94"/>
        <v>Goods covered by EC Reg 1236/2005 and goods rated for Military use and goods rated for Non-military useBarbadosIncorporationa</v>
      </c>
      <c r="B6029" s="32" t="str">
        <f>VLOOKUP(D6029,Lookup!$A:$B,2,FALSE)</f>
        <v>Goods covered by EC Reg 1236/2005 and goods rated for Military use and goods rated for Non-military use</v>
      </c>
      <c r="C6029" s="32" t="s">
        <v>352</v>
      </c>
      <c r="D6029" t="s">
        <v>339</v>
      </c>
      <c r="E6029" t="s">
        <v>231</v>
      </c>
      <c r="F6029" t="s">
        <v>285</v>
      </c>
      <c r="G6029" t="s">
        <v>332</v>
      </c>
      <c r="H6029" t="s">
        <v>1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</row>
    <row r="6030" spans="1:37">
      <c r="A6030" s="32" t="str">
        <f t="shared" si="94"/>
        <v>Goods covered by EC Reg 1236/2005 and goods rated for Military use and goods rated for Non-military useBelarusIncorporationa</v>
      </c>
      <c r="B6030" s="32" t="str">
        <f>VLOOKUP(D6030,Lookup!$A:$B,2,FALSE)</f>
        <v>Goods covered by EC Reg 1236/2005 and goods rated for Military use and goods rated for Non-military use</v>
      </c>
      <c r="C6030" s="32" t="s">
        <v>352</v>
      </c>
      <c r="D6030" t="s">
        <v>339</v>
      </c>
      <c r="E6030" t="s">
        <v>230</v>
      </c>
      <c r="F6030" t="s">
        <v>285</v>
      </c>
      <c r="G6030" t="s">
        <v>332</v>
      </c>
      <c r="H6030" t="s">
        <v>1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</row>
    <row r="6031" spans="1:37">
      <c r="A6031" s="32" t="str">
        <f t="shared" si="94"/>
        <v>Goods covered by EC Reg 1236/2005 and goods rated for Military use and goods rated for Non-military useBelgiumIncorporationa</v>
      </c>
      <c r="B6031" s="32" t="str">
        <f>VLOOKUP(D6031,Lookup!$A:$B,2,FALSE)</f>
        <v>Goods covered by EC Reg 1236/2005 and goods rated for Military use and goods rated for Non-military use</v>
      </c>
      <c r="C6031" s="32" t="s">
        <v>352</v>
      </c>
      <c r="D6031" t="s">
        <v>339</v>
      </c>
      <c r="E6031" t="s">
        <v>229</v>
      </c>
      <c r="F6031" t="s">
        <v>285</v>
      </c>
      <c r="G6031" t="s">
        <v>332</v>
      </c>
      <c r="H6031" t="s">
        <v>1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</row>
    <row r="6032" spans="1:37">
      <c r="A6032" s="32" t="str">
        <f t="shared" si="94"/>
        <v>Goods covered by EC Reg 1236/2005 and goods rated for Military use and goods rated for Non-military useBelizeIncorporationa</v>
      </c>
      <c r="B6032" s="32" t="str">
        <f>VLOOKUP(D6032,Lookup!$A:$B,2,FALSE)</f>
        <v>Goods covered by EC Reg 1236/2005 and goods rated for Military use and goods rated for Non-military use</v>
      </c>
      <c r="C6032" s="32" t="s">
        <v>352</v>
      </c>
      <c r="D6032" t="s">
        <v>339</v>
      </c>
      <c r="E6032" t="s">
        <v>228</v>
      </c>
      <c r="F6032" t="s">
        <v>285</v>
      </c>
      <c r="G6032" t="s">
        <v>332</v>
      </c>
      <c r="H6032" t="s">
        <v>1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</row>
    <row r="6033" spans="1:37">
      <c r="A6033" s="32" t="str">
        <f t="shared" si="94"/>
        <v>Goods covered by EC Reg 1236/2005 and goods rated for Military use and goods rated for Non-military useBeninIncorporationa</v>
      </c>
      <c r="B6033" s="32" t="str">
        <f>VLOOKUP(D6033,Lookup!$A:$B,2,FALSE)</f>
        <v>Goods covered by EC Reg 1236/2005 and goods rated for Military use and goods rated for Non-military use</v>
      </c>
      <c r="C6033" s="32" t="s">
        <v>352</v>
      </c>
      <c r="D6033" t="s">
        <v>339</v>
      </c>
      <c r="E6033" t="s">
        <v>227</v>
      </c>
      <c r="F6033" t="s">
        <v>285</v>
      </c>
      <c r="G6033" t="s">
        <v>332</v>
      </c>
      <c r="H6033" t="s">
        <v>1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</row>
    <row r="6034" spans="1:37">
      <c r="A6034" s="32" t="str">
        <f t="shared" si="94"/>
        <v>Goods covered by EC Reg 1236/2005 and goods rated for Military use and goods rated for Non-military useBermudaIncorporationa</v>
      </c>
      <c r="B6034" s="32" t="str">
        <f>VLOOKUP(D6034,Lookup!$A:$B,2,FALSE)</f>
        <v>Goods covered by EC Reg 1236/2005 and goods rated for Military use and goods rated for Non-military use</v>
      </c>
      <c r="C6034" s="32" t="s">
        <v>352</v>
      </c>
      <c r="D6034" t="s">
        <v>339</v>
      </c>
      <c r="E6034" t="s">
        <v>226</v>
      </c>
      <c r="F6034" t="s">
        <v>285</v>
      </c>
      <c r="G6034" t="s">
        <v>332</v>
      </c>
      <c r="H6034" t="s">
        <v>1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</row>
    <row r="6035" spans="1:37">
      <c r="A6035" s="32" t="str">
        <f t="shared" si="94"/>
        <v>Goods covered by EC Reg 1236/2005 and goods rated for Military use and goods rated for Non-military useBhutanIncorporationa</v>
      </c>
      <c r="B6035" s="32" t="str">
        <f>VLOOKUP(D6035,Lookup!$A:$B,2,FALSE)</f>
        <v>Goods covered by EC Reg 1236/2005 and goods rated for Military use and goods rated for Non-military use</v>
      </c>
      <c r="C6035" s="32" t="s">
        <v>352</v>
      </c>
      <c r="D6035" t="s">
        <v>339</v>
      </c>
      <c r="E6035" t="s">
        <v>225</v>
      </c>
      <c r="F6035" t="s">
        <v>285</v>
      </c>
      <c r="G6035" t="s">
        <v>332</v>
      </c>
      <c r="H6035" t="s">
        <v>1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</row>
    <row r="6036" spans="1:37">
      <c r="A6036" s="32" t="str">
        <f t="shared" si="94"/>
        <v>Goods covered by EC Reg 1236/2005 and goods rated for Military use and goods rated for Non-military useBoliviaIncorporationa</v>
      </c>
      <c r="B6036" s="32" t="str">
        <f>VLOOKUP(D6036,Lookup!$A:$B,2,FALSE)</f>
        <v>Goods covered by EC Reg 1236/2005 and goods rated for Military use and goods rated for Non-military use</v>
      </c>
      <c r="C6036" s="32" t="s">
        <v>352</v>
      </c>
      <c r="D6036" t="s">
        <v>339</v>
      </c>
      <c r="E6036" t="s">
        <v>224</v>
      </c>
      <c r="F6036" t="s">
        <v>285</v>
      </c>
      <c r="G6036" t="s">
        <v>332</v>
      </c>
      <c r="H6036" t="s">
        <v>1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</row>
    <row r="6037" spans="1:37">
      <c r="A6037" s="32" t="str">
        <f t="shared" si="94"/>
        <v>Goods covered by EC Reg 1236/2005 and goods rated for Military use and goods rated for Non-military useBosnia and HerzegovinaIncorporationa</v>
      </c>
      <c r="B6037" s="32" t="str">
        <f>VLOOKUP(D6037,Lookup!$A:$B,2,FALSE)</f>
        <v>Goods covered by EC Reg 1236/2005 and goods rated for Military use and goods rated for Non-military use</v>
      </c>
      <c r="C6037" s="32" t="s">
        <v>352</v>
      </c>
      <c r="D6037" t="s">
        <v>339</v>
      </c>
      <c r="E6037" t="s">
        <v>223</v>
      </c>
      <c r="F6037" t="s">
        <v>285</v>
      </c>
      <c r="G6037" t="s">
        <v>332</v>
      </c>
      <c r="H6037" t="s">
        <v>1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</row>
    <row r="6038" spans="1:37">
      <c r="A6038" s="32" t="str">
        <f t="shared" si="94"/>
        <v>Goods covered by EC Reg 1236/2005 and goods rated for Military use and goods rated for Non-military useBotswanaIncorporationa</v>
      </c>
      <c r="B6038" s="32" t="str">
        <f>VLOOKUP(D6038,Lookup!$A:$B,2,FALSE)</f>
        <v>Goods covered by EC Reg 1236/2005 and goods rated for Military use and goods rated for Non-military use</v>
      </c>
      <c r="C6038" s="32" t="s">
        <v>352</v>
      </c>
      <c r="D6038" t="s">
        <v>339</v>
      </c>
      <c r="E6038" t="s">
        <v>222</v>
      </c>
      <c r="F6038" t="s">
        <v>285</v>
      </c>
      <c r="G6038" t="s">
        <v>332</v>
      </c>
      <c r="H6038" t="s">
        <v>1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</row>
    <row r="6039" spans="1:37">
      <c r="A6039" s="32" t="str">
        <f t="shared" si="94"/>
        <v>Goods covered by EC Reg 1236/2005 and goods rated for Military use and goods rated for Non-military useBrazilIncorporationa</v>
      </c>
      <c r="B6039" s="32" t="str">
        <f>VLOOKUP(D6039,Lookup!$A:$B,2,FALSE)</f>
        <v>Goods covered by EC Reg 1236/2005 and goods rated for Military use and goods rated for Non-military use</v>
      </c>
      <c r="C6039" s="32" t="s">
        <v>352</v>
      </c>
      <c r="D6039" t="s">
        <v>339</v>
      </c>
      <c r="E6039" t="s">
        <v>221</v>
      </c>
      <c r="F6039" t="s">
        <v>285</v>
      </c>
      <c r="G6039" t="s">
        <v>332</v>
      </c>
      <c r="H6039" t="s">
        <v>1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</row>
    <row r="6040" spans="1:37">
      <c r="A6040" s="32" t="str">
        <f t="shared" si="94"/>
        <v>Goods covered by EC Reg 1236/2005 and goods rated for Military use and goods rated for Non-military useBritish Antarctic TerritoryIncorporationa</v>
      </c>
      <c r="B6040" s="32" t="str">
        <f>VLOOKUP(D6040,Lookup!$A:$B,2,FALSE)</f>
        <v>Goods covered by EC Reg 1236/2005 and goods rated for Military use and goods rated for Non-military use</v>
      </c>
      <c r="C6040" s="32" t="s">
        <v>352</v>
      </c>
      <c r="D6040" t="s">
        <v>339</v>
      </c>
      <c r="E6040" t="s">
        <v>220</v>
      </c>
      <c r="F6040" t="s">
        <v>285</v>
      </c>
      <c r="G6040" t="s">
        <v>332</v>
      </c>
      <c r="H6040" t="s">
        <v>1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</row>
    <row r="6041" spans="1:37">
      <c r="A6041" s="32" t="str">
        <f t="shared" si="94"/>
        <v>Goods covered by EC Reg 1236/2005 and goods rated for Military use and goods rated for Non-military useBritish Indian Ocean TerritoryIncorporationa</v>
      </c>
      <c r="B6041" s="32" t="str">
        <f>VLOOKUP(D6041,Lookup!$A:$B,2,FALSE)</f>
        <v>Goods covered by EC Reg 1236/2005 and goods rated for Military use and goods rated for Non-military use</v>
      </c>
      <c r="C6041" s="32" t="s">
        <v>352</v>
      </c>
      <c r="D6041" t="s">
        <v>339</v>
      </c>
      <c r="E6041" t="s">
        <v>219</v>
      </c>
      <c r="F6041" t="s">
        <v>285</v>
      </c>
      <c r="G6041" t="s">
        <v>332</v>
      </c>
      <c r="H6041" t="s">
        <v>1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</row>
    <row r="6042" spans="1:37">
      <c r="A6042" s="32" t="str">
        <f t="shared" si="94"/>
        <v>Goods covered by EC Reg 1236/2005 and goods rated for Military use and goods rated for Non-military useBritish Virgin IslandsIncorporationa</v>
      </c>
      <c r="B6042" s="32" t="str">
        <f>VLOOKUP(D6042,Lookup!$A:$B,2,FALSE)</f>
        <v>Goods covered by EC Reg 1236/2005 and goods rated for Military use and goods rated for Non-military use</v>
      </c>
      <c r="C6042" s="32" t="s">
        <v>352</v>
      </c>
      <c r="D6042" t="s">
        <v>339</v>
      </c>
      <c r="E6042" t="s">
        <v>218</v>
      </c>
      <c r="F6042" t="s">
        <v>285</v>
      </c>
      <c r="G6042" t="s">
        <v>332</v>
      </c>
      <c r="H6042" t="s">
        <v>1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</row>
    <row r="6043" spans="1:37">
      <c r="A6043" s="32" t="str">
        <f t="shared" si="94"/>
        <v>Goods covered by EC Reg 1236/2005 and goods rated for Military use and goods rated for Non-military useBruneiIncorporationa</v>
      </c>
      <c r="B6043" s="32" t="str">
        <f>VLOOKUP(D6043,Lookup!$A:$B,2,FALSE)</f>
        <v>Goods covered by EC Reg 1236/2005 and goods rated for Military use and goods rated for Non-military use</v>
      </c>
      <c r="C6043" s="32" t="s">
        <v>352</v>
      </c>
      <c r="D6043" t="s">
        <v>339</v>
      </c>
      <c r="E6043" t="s">
        <v>217</v>
      </c>
      <c r="F6043" t="s">
        <v>285</v>
      </c>
      <c r="G6043" t="s">
        <v>332</v>
      </c>
      <c r="H6043" t="s">
        <v>1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</row>
    <row r="6044" spans="1:37">
      <c r="A6044" s="32" t="str">
        <f t="shared" si="94"/>
        <v>Goods covered by EC Reg 1236/2005 and goods rated for Military use and goods rated for Non-military useBulgariaIncorporationa</v>
      </c>
      <c r="B6044" s="32" t="str">
        <f>VLOOKUP(D6044,Lookup!$A:$B,2,FALSE)</f>
        <v>Goods covered by EC Reg 1236/2005 and goods rated for Military use and goods rated for Non-military use</v>
      </c>
      <c r="C6044" s="32" t="s">
        <v>352</v>
      </c>
      <c r="D6044" t="s">
        <v>339</v>
      </c>
      <c r="E6044" t="s">
        <v>216</v>
      </c>
      <c r="F6044" t="s">
        <v>285</v>
      </c>
      <c r="G6044" t="s">
        <v>332</v>
      </c>
      <c r="H6044" t="s">
        <v>1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</row>
    <row r="6045" spans="1:37">
      <c r="A6045" s="32" t="str">
        <f t="shared" si="94"/>
        <v>Goods covered by EC Reg 1236/2005 and goods rated for Military use and goods rated for Non-military useBurkina FasoIncorporationa</v>
      </c>
      <c r="B6045" s="32" t="str">
        <f>VLOOKUP(D6045,Lookup!$A:$B,2,FALSE)</f>
        <v>Goods covered by EC Reg 1236/2005 and goods rated for Military use and goods rated for Non-military use</v>
      </c>
      <c r="C6045" s="32" t="s">
        <v>352</v>
      </c>
      <c r="D6045" t="s">
        <v>339</v>
      </c>
      <c r="E6045" t="s">
        <v>215</v>
      </c>
      <c r="F6045" t="s">
        <v>285</v>
      </c>
      <c r="G6045" t="s">
        <v>332</v>
      </c>
      <c r="H6045" t="s">
        <v>1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</row>
    <row r="6046" spans="1:37">
      <c r="A6046" s="32" t="str">
        <f t="shared" si="94"/>
        <v>Goods covered by EC Reg 1236/2005 and goods rated for Military use and goods rated for Non-military useBurmaIncorporationa</v>
      </c>
      <c r="B6046" s="32" t="str">
        <f>VLOOKUP(D6046,Lookup!$A:$B,2,FALSE)</f>
        <v>Goods covered by EC Reg 1236/2005 and goods rated for Military use and goods rated for Non-military use</v>
      </c>
      <c r="C6046" s="32" t="s">
        <v>352</v>
      </c>
      <c r="D6046" t="s">
        <v>339</v>
      </c>
      <c r="E6046" t="s">
        <v>214</v>
      </c>
      <c r="F6046" t="s">
        <v>285</v>
      </c>
      <c r="G6046" t="s">
        <v>332</v>
      </c>
      <c r="H6046" t="s">
        <v>1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</row>
    <row r="6047" spans="1:37">
      <c r="A6047" s="32" t="str">
        <f t="shared" si="94"/>
        <v>Goods covered by EC Reg 1236/2005 and goods rated for Military use and goods rated for Non-military useBurundiIncorporationa</v>
      </c>
      <c r="B6047" s="32" t="str">
        <f>VLOOKUP(D6047,Lookup!$A:$B,2,FALSE)</f>
        <v>Goods covered by EC Reg 1236/2005 and goods rated for Military use and goods rated for Non-military use</v>
      </c>
      <c r="C6047" s="32" t="s">
        <v>352</v>
      </c>
      <c r="D6047" t="s">
        <v>339</v>
      </c>
      <c r="E6047" t="s">
        <v>213</v>
      </c>
      <c r="F6047" t="s">
        <v>285</v>
      </c>
      <c r="G6047" t="s">
        <v>332</v>
      </c>
      <c r="H6047" t="s">
        <v>1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</row>
    <row r="6048" spans="1:37">
      <c r="A6048" s="32" t="str">
        <f t="shared" si="94"/>
        <v>Goods covered by EC Reg 1236/2005 and goods rated for Military use and goods rated for Non-military useCambodiaIncorporationa</v>
      </c>
      <c r="B6048" s="32" t="str">
        <f>VLOOKUP(D6048,Lookup!$A:$B,2,FALSE)</f>
        <v>Goods covered by EC Reg 1236/2005 and goods rated for Military use and goods rated for Non-military use</v>
      </c>
      <c r="C6048" s="32" t="s">
        <v>352</v>
      </c>
      <c r="D6048" t="s">
        <v>339</v>
      </c>
      <c r="E6048" t="s">
        <v>212</v>
      </c>
      <c r="F6048" t="s">
        <v>285</v>
      </c>
      <c r="G6048" t="s">
        <v>332</v>
      </c>
      <c r="H6048" t="s">
        <v>1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</row>
    <row r="6049" spans="1:37">
      <c r="A6049" s="32" t="str">
        <f t="shared" si="94"/>
        <v>Goods covered by EC Reg 1236/2005 and goods rated for Military use and goods rated for Non-military useCameroonIncorporationa</v>
      </c>
      <c r="B6049" s="32" t="str">
        <f>VLOOKUP(D6049,Lookup!$A:$B,2,FALSE)</f>
        <v>Goods covered by EC Reg 1236/2005 and goods rated for Military use and goods rated for Non-military use</v>
      </c>
      <c r="C6049" s="32" t="s">
        <v>352</v>
      </c>
      <c r="D6049" t="s">
        <v>339</v>
      </c>
      <c r="E6049" t="s">
        <v>211</v>
      </c>
      <c r="F6049" t="s">
        <v>285</v>
      </c>
      <c r="G6049" t="s">
        <v>332</v>
      </c>
      <c r="H6049" t="s">
        <v>1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</row>
    <row r="6050" spans="1:37">
      <c r="A6050" s="32" t="str">
        <f t="shared" si="94"/>
        <v>Goods covered by EC Reg 1236/2005 and goods rated for Military use and goods rated for Non-military useCanadaIncorporationa</v>
      </c>
      <c r="B6050" s="32" t="str">
        <f>VLOOKUP(D6050,Lookup!$A:$B,2,FALSE)</f>
        <v>Goods covered by EC Reg 1236/2005 and goods rated for Military use and goods rated for Non-military use</v>
      </c>
      <c r="C6050" s="32" t="s">
        <v>352</v>
      </c>
      <c r="D6050" t="s">
        <v>339</v>
      </c>
      <c r="E6050" t="s">
        <v>210</v>
      </c>
      <c r="F6050" t="s">
        <v>285</v>
      </c>
      <c r="G6050" t="s">
        <v>332</v>
      </c>
      <c r="H6050" t="s">
        <v>1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</row>
    <row r="6051" spans="1:37">
      <c r="A6051" s="32" t="str">
        <f t="shared" si="94"/>
        <v>Goods covered by EC Reg 1236/2005 and goods rated for Military use and goods rated for Non-military useCape VerdeIncorporationa</v>
      </c>
      <c r="B6051" s="32" t="str">
        <f>VLOOKUP(D6051,Lookup!$A:$B,2,FALSE)</f>
        <v>Goods covered by EC Reg 1236/2005 and goods rated for Military use and goods rated for Non-military use</v>
      </c>
      <c r="C6051" s="32" t="s">
        <v>352</v>
      </c>
      <c r="D6051" t="s">
        <v>339</v>
      </c>
      <c r="E6051" t="s">
        <v>209</v>
      </c>
      <c r="F6051" t="s">
        <v>285</v>
      </c>
      <c r="G6051" t="s">
        <v>332</v>
      </c>
      <c r="H6051" t="s">
        <v>1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</row>
    <row r="6052" spans="1:37">
      <c r="A6052" s="32" t="str">
        <f t="shared" si="94"/>
        <v>Goods covered by EC Reg 1236/2005 and goods rated for Military use and goods rated for Non-military useCayman IslandsIncorporationa</v>
      </c>
      <c r="B6052" s="32" t="str">
        <f>VLOOKUP(D6052,Lookup!$A:$B,2,FALSE)</f>
        <v>Goods covered by EC Reg 1236/2005 and goods rated for Military use and goods rated for Non-military use</v>
      </c>
      <c r="C6052" s="32" t="s">
        <v>352</v>
      </c>
      <c r="D6052" t="s">
        <v>339</v>
      </c>
      <c r="E6052" t="s">
        <v>208</v>
      </c>
      <c r="F6052" t="s">
        <v>285</v>
      </c>
      <c r="G6052" t="s">
        <v>332</v>
      </c>
      <c r="H6052" t="s">
        <v>1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</row>
    <row r="6053" spans="1:37">
      <c r="A6053" s="32" t="str">
        <f t="shared" si="94"/>
        <v>Goods covered by EC Reg 1236/2005 and goods rated for Military use and goods rated for Non-military useCentral African RepublicIncorporationa</v>
      </c>
      <c r="B6053" s="32" t="str">
        <f>VLOOKUP(D6053,Lookup!$A:$B,2,FALSE)</f>
        <v>Goods covered by EC Reg 1236/2005 and goods rated for Military use and goods rated for Non-military use</v>
      </c>
      <c r="C6053" s="32" t="s">
        <v>352</v>
      </c>
      <c r="D6053" t="s">
        <v>339</v>
      </c>
      <c r="E6053" t="s">
        <v>207</v>
      </c>
      <c r="F6053" t="s">
        <v>285</v>
      </c>
      <c r="G6053" t="s">
        <v>332</v>
      </c>
      <c r="H6053" t="s">
        <v>1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</row>
    <row r="6054" spans="1:37">
      <c r="A6054" s="32" t="str">
        <f t="shared" si="94"/>
        <v>Goods covered by EC Reg 1236/2005 and goods rated for Military use and goods rated for Non-military useCeuta and MelillaIncorporationa</v>
      </c>
      <c r="B6054" s="32" t="str">
        <f>VLOOKUP(D6054,Lookup!$A:$B,2,FALSE)</f>
        <v>Goods covered by EC Reg 1236/2005 and goods rated for Military use and goods rated for Non-military use</v>
      </c>
      <c r="C6054" s="32" t="s">
        <v>352</v>
      </c>
      <c r="D6054" t="s">
        <v>339</v>
      </c>
      <c r="E6054" t="s">
        <v>206</v>
      </c>
      <c r="F6054" t="s">
        <v>285</v>
      </c>
      <c r="G6054" t="s">
        <v>332</v>
      </c>
      <c r="H6054" t="s">
        <v>1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</row>
    <row r="6055" spans="1:37">
      <c r="A6055" s="32" t="str">
        <f t="shared" si="94"/>
        <v>Goods covered by EC Reg 1236/2005 and goods rated for Military use and goods rated for Non-military useChadIncorporationa</v>
      </c>
      <c r="B6055" s="32" t="str">
        <f>VLOOKUP(D6055,Lookup!$A:$B,2,FALSE)</f>
        <v>Goods covered by EC Reg 1236/2005 and goods rated for Military use and goods rated for Non-military use</v>
      </c>
      <c r="C6055" s="32" t="s">
        <v>352</v>
      </c>
      <c r="D6055" t="s">
        <v>339</v>
      </c>
      <c r="E6055" t="s">
        <v>205</v>
      </c>
      <c r="F6055" t="s">
        <v>285</v>
      </c>
      <c r="G6055" t="s">
        <v>332</v>
      </c>
      <c r="H6055" t="s">
        <v>1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</row>
    <row r="6056" spans="1:37">
      <c r="A6056" s="32" t="str">
        <f t="shared" si="94"/>
        <v>Goods covered by EC Reg 1236/2005 and goods rated for Military use and goods rated for Non-military useChannel IslandsIncorporationa</v>
      </c>
      <c r="B6056" s="32" t="str">
        <f>VLOOKUP(D6056,Lookup!$A:$B,2,FALSE)</f>
        <v>Goods covered by EC Reg 1236/2005 and goods rated for Military use and goods rated for Non-military use</v>
      </c>
      <c r="C6056" s="32" t="s">
        <v>352</v>
      </c>
      <c r="D6056" t="s">
        <v>339</v>
      </c>
      <c r="E6056" t="s">
        <v>204</v>
      </c>
      <c r="F6056" t="s">
        <v>285</v>
      </c>
      <c r="G6056" t="s">
        <v>332</v>
      </c>
      <c r="H6056" t="s">
        <v>1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</row>
    <row r="6057" spans="1:37">
      <c r="A6057" s="32" t="str">
        <f t="shared" si="94"/>
        <v>Goods covered by EC Reg 1236/2005 and goods rated for Military use and goods rated for Non-military useChileIncorporationa</v>
      </c>
      <c r="B6057" s="32" t="str">
        <f>VLOOKUP(D6057,Lookup!$A:$B,2,FALSE)</f>
        <v>Goods covered by EC Reg 1236/2005 and goods rated for Military use and goods rated for Non-military use</v>
      </c>
      <c r="C6057" s="32" t="s">
        <v>352</v>
      </c>
      <c r="D6057" t="s">
        <v>339</v>
      </c>
      <c r="E6057" t="s">
        <v>203</v>
      </c>
      <c r="F6057" t="s">
        <v>285</v>
      </c>
      <c r="G6057" t="s">
        <v>332</v>
      </c>
      <c r="H6057" t="s">
        <v>1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</row>
    <row r="6058" spans="1:37">
      <c r="A6058" s="32" t="str">
        <f t="shared" si="94"/>
        <v>Goods covered by EC Reg 1236/2005 and goods rated for Military use and goods rated for Non-military useChinaIncorporationa</v>
      </c>
      <c r="B6058" s="32" t="str">
        <f>VLOOKUP(D6058,Lookup!$A:$B,2,FALSE)</f>
        <v>Goods covered by EC Reg 1236/2005 and goods rated for Military use and goods rated for Non-military use</v>
      </c>
      <c r="C6058" s="32" t="s">
        <v>352</v>
      </c>
      <c r="D6058" t="s">
        <v>339</v>
      </c>
      <c r="E6058" t="s">
        <v>202</v>
      </c>
      <c r="F6058" t="s">
        <v>285</v>
      </c>
      <c r="G6058" t="s">
        <v>332</v>
      </c>
      <c r="H6058" t="s">
        <v>1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</row>
    <row r="6059" spans="1:37">
      <c r="A6059" s="32" t="str">
        <f t="shared" si="94"/>
        <v>Goods covered by EC Reg 1236/2005 and goods rated for Military use and goods rated for Non-military useChristmas IslandIncorporationa</v>
      </c>
      <c r="B6059" s="32" t="str">
        <f>VLOOKUP(D6059,Lookup!$A:$B,2,FALSE)</f>
        <v>Goods covered by EC Reg 1236/2005 and goods rated for Military use and goods rated for Non-military use</v>
      </c>
      <c r="C6059" s="32" t="s">
        <v>352</v>
      </c>
      <c r="D6059" t="s">
        <v>339</v>
      </c>
      <c r="E6059" t="s">
        <v>201</v>
      </c>
      <c r="F6059" t="s">
        <v>285</v>
      </c>
      <c r="G6059" t="s">
        <v>332</v>
      </c>
      <c r="H6059" t="s">
        <v>1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</row>
    <row r="6060" spans="1:37">
      <c r="A6060" s="32" t="str">
        <f t="shared" si="94"/>
        <v>Goods covered by EC Reg 1236/2005 and goods rated for Military use and goods rated for Non-military useCocos Islands (Keeling Islands)Incorporationa</v>
      </c>
      <c r="B6060" s="32" t="str">
        <f>VLOOKUP(D6060,Lookup!$A:$B,2,FALSE)</f>
        <v>Goods covered by EC Reg 1236/2005 and goods rated for Military use and goods rated for Non-military use</v>
      </c>
      <c r="C6060" s="32" t="s">
        <v>352</v>
      </c>
      <c r="D6060" t="s">
        <v>339</v>
      </c>
      <c r="E6060" t="s">
        <v>200</v>
      </c>
      <c r="F6060" t="s">
        <v>285</v>
      </c>
      <c r="G6060" t="s">
        <v>332</v>
      </c>
      <c r="H6060" t="s">
        <v>1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</row>
    <row r="6061" spans="1:37">
      <c r="A6061" s="32" t="str">
        <f t="shared" si="94"/>
        <v>Goods covered by EC Reg 1236/2005 and goods rated for Military use and goods rated for Non-military useColombiaIncorporationa</v>
      </c>
      <c r="B6061" s="32" t="str">
        <f>VLOOKUP(D6061,Lookup!$A:$B,2,FALSE)</f>
        <v>Goods covered by EC Reg 1236/2005 and goods rated for Military use and goods rated for Non-military use</v>
      </c>
      <c r="C6061" s="32" t="s">
        <v>352</v>
      </c>
      <c r="D6061" t="s">
        <v>339</v>
      </c>
      <c r="E6061" t="s">
        <v>199</v>
      </c>
      <c r="F6061" t="s">
        <v>285</v>
      </c>
      <c r="G6061" t="s">
        <v>332</v>
      </c>
      <c r="H6061" t="s">
        <v>1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</row>
    <row r="6062" spans="1:37">
      <c r="A6062" s="32" t="str">
        <f t="shared" si="94"/>
        <v>Goods covered by EC Reg 1236/2005 and goods rated for Military use and goods rated for Non-military useComorosIncorporationa</v>
      </c>
      <c r="B6062" s="32" t="str">
        <f>VLOOKUP(D6062,Lookup!$A:$B,2,FALSE)</f>
        <v>Goods covered by EC Reg 1236/2005 and goods rated for Military use and goods rated for Non-military use</v>
      </c>
      <c r="C6062" s="32" t="s">
        <v>352</v>
      </c>
      <c r="D6062" t="s">
        <v>339</v>
      </c>
      <c r="E6062" t="s">
        <v>198</v>
      </c>
      <c r="F6062" t="s">
        <v>285</v>
      </c>
      <c r="G6062" t="s">
        <v>332</v>
      </c>
      <c r="H6062" t="s">
        <v>1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</row>
    <row r="6063" spans="1:37">
      <c r="A6063" s="32" t="str">
        <f t="shared" si="94"/>
        <v>Goods covered by EC Reg 1236/2005 and goods rated for Military use and goods rated for Non-military useDemocratic Republic of CongoIncorporationa</v>
      </c>
      <c r="B6063" s="32" t="str">
        <f>VLOOKUP(D6063,Lookup!$A:$B,2,FALSE)</f>
        <v>Goods covered by EC Reg 1236/2005 and goods rated for Military use and goods rated for Non-military use</v>
      </c>
      <c r="C6063" s="32" t="s">
        <v>352</v>
      </c>
      <c r="D6063" t="s">
        <v>339</v>
      </c>
      <c r="E6063" t="s">
        <v>340</v>
      </c>
      <c r="F6063" t="s">
        <v>285</v>
      </c>
      <c r="G6063" t="s">
        <v>332</v>
      </c>
      <c r="H6063" t="s">
        <v>1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</row>
    <row r="6064" spans="1:37">
      <c r="A6064" s="32" t="str">
        <f t="shared" si="94"/>
        <v>Goods covered by EC Reg 1236/2005 and goods rated for Military use and goods rated for Non-military useContinental Shelf Belgian SectorIncorporationa</v>
      </c>
      <c r="B6064" s="32" t="str">
        <f>VLOOKUP(D6064,Lookup!$A:$B,2,FALSE)</f>
        <v>Goods covered by EC Reg 1236/2005 and goods rated for Military use and goods rated for Non-military use</v>
      </c>
      <c r="C6064" s="32" t="s">
        <v>352</v>
      </c>
      <c r="D6064" t="s">
        <v>339</v>
      </c>
      <c r="E6064" t="s">
        <v>197</v>
      </c>
      <c r="F6064" t="s">
        <v>285</v>
      </c>
      <c r="G6064" t="s">
        <v>332</v>
      </c>
      <c r="H6064" t="s">
        <v>1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</row>
    <row r="6065" spans="1:37">
      <c r="A6065" s="32" t="str">
        <f t="shared" si="94"/>
        <v>Goods covered by EC Reg 1236/2005 and goods rated for Military use and goods rated for Non-military useContinental Shelf Danish SectorIncorporationa</v>
      </c>
      <c r="B6065" s="32" t="str">
        <f>VLOOKUP(D6065,Lookup!$A:$B,2,FALSE)</f>
        <v>Goods covered by EC Reg 1236/2005 and goods rated for Military use and goods rated for Non-military use</v>
      </c>
      <c r="C6065" s="32" t="s">
        <v>352</v>
      </c>
      <c r="D6065" t="s">
        <v>339</v>
      </c>
      <c r="E6065" t="s">
        <v>196</v>
      </c>
      <c r="F6065" t="s">
        <v>285</v>
      </c>
      <c r="G6065" t="s">
        <v>332</v>
      </c>
      <c r="H6065" t="s">
        <v>1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</row>
    <row r="6066" spans="1:37">
      <c r="A6066" s="32" t="str">
        <f t="shared" si="94"/>
        <v>Goods covered by EC Reg 1236/2005 and goods rated for Military use and goods rated for Non-military useContinental Shelf French SectorIncorporationa</v>
      </c>
      <c r="B6066" s="32" t="str">
        <f>VLOOKUP(D6066,Lookup!$A:$B,2,FALSE)</f>
        <v>Goods covered by EC Reg 1236/2005 and goods rated for Military use and goods rated for Non-military use</v>
      </c>
      <c r="C6066" s="32" t="s">
        <v>352</v>
      </c>
      <c r="D6066" t="s">
        <v>339</v>
      </c>
      <c r="E6066" t="s">
        <v>195</v>
      </c>
      <c r="F6066" t="s">
        <v>285</v>
      </c>
      <c r="G6066" t="s">
        <v>332</v>
      </c>
      <c r="H6066" t="s">
        <v>1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</row>
    <row r="6067" spans="1:37">
      <c r="A6067" s="32" t="str">
        <f t="shared" si="94"/>
        <v>Goods covered by EC Reg 1236/2005 and goods rated for Military use and goods rated for Non-military useContinental Shelf German SectorIncorporationa</v>
      </c>
      <c r="B6067" s="32" t="str">
        <f>VLOOKUP(D6067,Lookup!$A:$B,2,FALSE)</f>
        <v>Goods covered by EC Reg 1236/2005 and goods rated for Military use and goods rated for Non-military use</v>
      </c>
      <c r="C6067" s="32" t="s">
        <v>352</v>
      </c>
      <c r="D6067" t="s">
        <v>339</v>
      </c>
      <c r="E6067" t="s">
        <v>194</v>
      </c>
      <c r="F6067" t="s">
        <v>285</v>
      </c>
      <c r="G6067" t="s">
        <v>332</v>
      </c>
      <c r="H6067" t="s">
        <v>1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</row>
    <row r="6068" spans="1:37">
      <c r="A6068" s="32" t="str">
        <f t="shared" si="94"/>
        <v>Goods covered by EC Reg 1236/2005 and goods rated for Military use and goods rated for Non-military useContinental Shelf Irish SectorIncorporationa</v>
      </c>
      <c r="B6068" s="32" t="str">
        <f>VLOOKUP(D6068,Lookup!$A:$B,2,FALSE)</f>
        <v>Goods covered by EC Reg 1236/2005 and goods rated for Military use and goods rated for Non-military use</v>
      </c>
      <c r="C6068" s="32" t="s">
        <v>352</v>
      </c>
      <c r="D6068" t="s">
        <v>339</v>
      </c>
      <c r="E6068" t="s">
        <v>193</v>
      </c>
      <c r="F6068" t="s">
        <v>285</v>
      </c>
      <c r="G6068" t="s">
        <v>332</v>
      </c>
      <c r="H6068" t="s">
        <v>1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</row>
    <row r="6069" spans="1:37">
      <c r="A6069" s="32" t="str">
        <f t="shared" si="94"/>
        <v>Goods covered by EC Reg 1236/2005 and goods rated for Military use and goods rated for Non-military useContinental Shelf Netherlands SectorIncorporationa</v>
      </c>
      <c r="B6069" s="32" t="str">
        <f>VLOOKUP(D6069,Lookup!$A:$B,2,FALSE)</f>
        <v>Goods covered by EC Reg 1236/2005 and goods rated for Military use and goods rated for Non-military use</v>
      </c>
      <c r="C6069" s="32" t="s">
        <v>352</v>
      </c>
      <c r="D6069" t="s">
        <v>339</v>
      </c>
      <c r="E6069" t="s">
        <v>192</v>
      </c>
      <c r="F6069" t="s">
        <v>285</v>
      </c>
      <c r="G6069" t="s">
        <v>332</v>
      </c>
      <c r="H6069" t="s">
        <v>1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</row>
    <row r="6070" spans="1:37">
      <c r="A6070" s="32" t="str">
        <f t="shared" si="94"/>
        <v>Goods covered by EC Reg 1236/2005 and goods rated for Military use and goods rated for Non-military useContinental Shelf Norwegian SectorIncorporationa</v>
      </c>
      <c r="B6070" s="32" t="str">
        <f>VLOOKUP(D6070,Lookup!$A:$B,2,FALSE)</f>
        <v>Goods covered by EC Reg 1236/2005 and goods rated for Military use and goods rated for Non-military use</v>
      </c>
      <c r="C6070" s="32" t="s">
        <v>352</v>
      </c>
      <c r="D6070" t="s">
        <v>339</v>
      </c>
      <c r="E6070" t="s">
        <v>191</v>
      </c>
      <c r="F6070" t="s">
        <v>285</v>
      </c>
      <c r="G6070" t="s">
        <v>332</v>
      </c>
      <c r="H6070" t="s">
        <v>1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</row>
    <row r="6071" spans="1:37">
      <c r="A6071" s="32" t="str">
        <f t="shared" si="94"/>
        <v>Goods covered by EC Reg 1236/2005 and goods rated for Military use and goods rated for Non-military useContinental Shelf: United Kingdom sectorIncorporationa</v>
      </c>
      <c r="B6071" s="32" t="str">
        <f>VLOOKUP(D6071,Lookup!$A:$B,2,FALSE)</f>
        <v>Goods covered by EC Reg 1236/2005 and goods rated for Military use and goods rated for Non-military use</v>
      </c>
      <c r="C6071" s="32" t="s">
        <v>352</v>
      </c>
      <c r="D6071" t="s">
        <v>339</v>
      </c>
      <c r="E6071" t="s">
        <v>190</v>
      </c>
      <c r="F6071" t="s">
        <v>285</v>
      </c>
      <c r="G6071" t="s">
        <v>332</v>
      </c>
      <c r="H6071" t="s">
        <v>1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</row>
    <row r="6072" spans="1:37">
      <c r="A6072" s="32" t="str">
        <f t="shared" si="94"/>
        <v>Goods covered by EC Reg 1236/2005 and goods rated for Military use and goods rated for Non-military useCook IslandsIncorporationa</v>
      </c>
      <c r="B6072" s="32" t="str">
        <f>VLOOKUP(D6072,Lookup!$A:$B,2,FALSE)</f>
        <v>Goods covered by EC Reg 1236/2005 and goods rated for Military use and goods rated for Non-military use</v>
      </c>
      <c r="C6072" s="32" t="s">
        <v>352</v>
      </c>
      <c r="D6072" t="s">
        <v>339</v>
      </c>
      <c r="E6072" t="s">
        <v>189</v>
      </c>
      <c r="F6072" t="s">
        <v>285</v>
      </c>
      <c r="G6072" t="s">
        <v>332</v>
      </c>
      <c r="H6072" t="s">
        <v>1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</row>
    <row r="6073" spans="1:37">
      <c r="A6073" s="32" t="str">
        <f t="shared" si="94"/>
        <v>Goods covered by EC Reg 1236/2005 and goods rated for Military use and goods rated for Non-military useCorn IslandsIncorporationa</v>
      </c>
      <c r="B6073" s="32" t="str">
        <f>VLOOKUP(D6073,Lookup!$A:$B,2,FALSE)</f>
        <v>Goods covered by EC Reg 1236/2005 and goods rated for Military use and goods rated for Non-military use</v>
      </c>
      <c r="C6073" s="32" t="s">
        <v>352</v>
      </c>
      <c r="D6073" t="s">
        <v>339</v>
      </c>
      <c r="E6073" t="s">
        <v>188</v>
      </c>
      <c r="F6073" t="s">
        <v>285</v>
      </c>
      <c r="G6073" t="s">
        <v>332</v>
      </c>
      <c r="H6073" t="s">
        <v>1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</row>
    <row r="6074" spans="1:37">
      <c r="A6074" s="32" t="str">
        <f t="shared" si="94"/>
        <v>Goods covered by EC Reg 1236/2005 and goods rated for Military use and goods rated for Non-military useCosta RicaIncorporationa</v>
      </c>
      <c r="B6074" s="32" t="str">
        <f>VLOOKUP(D6074,Lookup!$A:$B,2,FALSE)</f>
        <v>Goods covered by EC Reg 1236/2005 and goods rated for Military use and goods rated for Non-military use</v>
      </c>
      <c r="C6074" s="32" t="s">
        <v>352</v>
      </c>
      <c r="D6074" t="s">
        <v>339</v>
      </c>
      <c r="E6074" t="s">
        <v>187</v>
      </c>
      <c r="F6074" t="s">
        <v>285</v>
      </c>
      <c r="G6074" t="s">
        <v>332</v>
      </c>
      <c r="H6074" t="s">
        <v>1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</row>
    <row r="6075" spans="1:37">
      <c r="A6075" s="32" t="str">
        <f t="shared" si="94"/>
        <v>Goods covered by EC Reg 1236/2005 and goods rated for Military use and goods rated for Non-military useCroatiaIncorporationa</v>
      </c>
      <c r="B6075" s="32" t="str">
        <f>VLOOKUP(D6075,Lookup!$A:$B,2,FALSE)</f>
        <v>Goods covered by EC Reg 1236/2005 and goods rated for Military use and goods rated for Non-military use</v>
      </c>
      <c r="C6075" s="32" t="s">
        <v>352</v>
      </c>
      <c r="D6075" t="s">
        <v>339</v>
      </c>
      <c r="E6075" t="s">
        <v>186</v>
      </c>
      <c r="F6075" t="s">
        <v>285</v>
      </c>
      <c r="G6075" t="s">
        <v>332</v>
      </c>
      <c r="H6075" t="s">
        <v>1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</row>
    <row r="6076" spans="1:37">
      <c r="A6076" s="32" t="str">
        <f t="shared" si="94"/>
        <v>Goods covered by EC Reg 1236/2005 and goods rated for Military use and goods rated for Non-military useCubaIncorporationa</v>
      </c>
      <c r="B6076" s="32" t="str">
        <f>VLOOKUP(D6076,Lookup!$A:$B,2,FALSE)</f>
        <v>Goods covered by EC Reg 1236/2005 and goods rated for Military use and goods rated for Non-military use</v>
      </c>
      <c r="C6076" s="32" t="s">
        <v>352</v>
      </c>
      <c r="D6076" t="s">
        <v>339</v>
      </c>
      <c r="E6076" t="s">
        <v>185</v>
      </c>
      <c r="F6076" t="s">
        <v>285</v>
      </c>
      <c r="G6076" t="s">
        <v>332</v>
      </c>
      <c r="H6076" t="s">
        <v>1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</row>
    <row r="6077" spans="1:37">
      <c r="A6077" s="32" t="str">
        <f t="shared" si="94"/>
        <v>Goods covered by EC Reg 1236/2005 and goods rated for Military use and goods rated for Non-military useCyprusIncorporationa</v>
      </c>
      <c r="B6077" s="32" t="str">
        <f>VLOOKUP(D6077,Lookup!$A:$B,2,FALSE)</f>
        <v>Goods covered by EC Reg 1236/2005 and goods rated for Military use and goods rated for Non-military use</v>
      </c>
      <c r="C6077" s="32" t="s">
        <v>352</v>
      </c>
      <c r="D6077" t="s">
        <v>339</v>
      </c>
      <c r="E6077" t="s">
        <v>184</v>
      </c>
      <c r="F6077" t="s">
        <v>285</v>
      </c>
      <c r="G6077" t="s">
        <v>332</v>
      </c>
      <c r="H6077" t="s">
        <v>1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</row>
    <row r="6078" spans="1:37">
      <c r="A6078" s="32" t="str">
        <f t="shared" si="94"/>
        <v>Goods covered by EC Reg 1236/2005 and goods rated for Military use and goods rated for Non-military useCzech RepublicIncorporationa</v>
      </c>
      <c r="B6078" s="32" t="str">
        <f>VLOOKUP(D6078,Lookup!$A:$B,2,FALSE)</f>
        <v>Goods covered by EC Reg 1236/2005 and goods rated for Military use and goods rated for Non-military use</v>
      </c>
      <c r="C6078" s="32" t="s">
        <v>352</v>
      </c>
      <c r="D6078" t="s">
        <v>339</v>
      </c>
      <c r="E6078" t="s">
        <v>183</v>
      </c>
      <c r="F6078" t="s">
        <v>285</v>
      </c>
      <c r="G6078" t="s">
        <v>332</v>
      </c>
      <c r="H6078" t="s">
        <v>1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</row>
    <row r="6079" spans="1:37">
      <c r="A6079" s="32" t="str">
        <f t="shared" si="94"/>
        <v>Goods covered by EC Reg 1236/2005 and goods rated for Military use and goods rated for Non-military useDenmarkIncorporationa</v>
      </c>
      <c r="B6079" s="32" t="str">
        <f>VLOOKUP(D6079,Lookup!$A:$B,2,FALSE)</f>
        <v>Goods covered by EC Reg 1236/2005 and goods rated for Military use and goods rated for Non-military use</v>
      </c>
      <c r="C6079" s="32" t="s">
        <v>352</v>
      </c>
      <c r="D6079" t="s">
        <v>339</v>
      </c>
      <c r="E6079" t="s">
        <v>182</v>
      </c>
      <c r="F6079" t="s">
        <v>285</v>
      </c>
      <c r="G6079" t="s">
        <v>332</v>
      </c>
      <c r="H6079" t="s">
        <v>1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</row>
    <row r="6080" spans="1:37">
      <c r="A6080" s="32" t="str">
        <f t="shared" ref="A6080:A6143" si="95">CONCATENATE(B6080,E6080,F6080,H6080)</f>
        <v>Goods covered by EC Reg 1236/2005 and goods rated for Military use and goods rated for Non-military useDjiboutiIncorporationa</v>
      </c>
      <c r="B6080" s="32" t="str">
        <f>VLOOKUP(D6080,Lookup!$A:$B,2,FALSE)</f>
        <v>Goods covered by EC Reg 1236/2005 and goods rated for Military use and goods rated for Non-military use</v>
      </c>
      <c r="C6080" s="32" t="s">
        <v>352</v>
      </c>
      <c r="D6080" t="s">
        <v>339</v>
      </c>
      <c r="E6080" t="s">
        <v>181</v>
      </c>
      <c r="F6080" t="s">
        <v>285</v>
      </c>
      <c r="G6080" t="s">
        <v>332</v>
      </c>
      <c r="H6080" t="s">
        <v>1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</row>
    <row r="6081" spans="1:37">
      <c r="A6081" s="32" t="str">
        <f t="shared" si="95"/>
        <v>Goods covered by EC Reg 1236/2005 and goods rated for Military use and goods rated for Non-military useDominicaIncorporationa</v>
      </c>
      <c r="B6081" s="32" t="str">
        <f>VLOOKUP(D6081,Lookup!$A:$B,2,FALSE)</f>
        <v>Goods covered by EC Reg 1236/2005 and goods rated for Military use and goods rated for Non-military use</v>
      </c>
      <c r="C6081" s="32" t="s">
        <v>352</v>
      </c>
      <c r="D6081" t="s">
        <v>339</v>
      </c>
      <c r="E6081" t="s">
        <v>180</v>
      </c>
      <c r="F6081" t="s">
        <v>285</v>
      </c>
      <c r="G6081" t="s">
        <v>332</v>
      </c>
      <c r="H6081" t="s">
        <v>1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</row>
    <row r="6082" spans="1:37">
      <c r="A6082" s="32" t="str">
        <f t="shared" si="95"/>
        <v>Goods covered by EC Reg 1236/2005 and goods rated for Military use and goods rated for Non-military useDominican RepublicIncorporationa</v>
      </c>
      <c r="B6082" s="32" t="str">
        <f>VLOOKUP(D6082,Lookup!$A:$B,2,FALSE)</f>
        <v>Goods covered by EC Reg 1236/2005 and goods rated for Military use and goods rated for Non-military use</v>
      </c>
      <c r="C6082" s="32" t="s">
        <v>352</v>
      </c>
      <c r="D6082" t="s">
        <v>339</v>
      </c>
      <c r="E6082" t="s">
        <v>179</v>
      </c>
      <c r="F6082" t="s">
        <v>285</v>
      </c>
      <c r="G6082" t="s">
        <v>332</v>
      </c>
      <c r="H6082" t="s">
        <v>1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</row>
    <row r="6083" spans="1:37">
      <c r="A6083" s="32" t="str">
        <f t="shared" si="95"/>
        <v>Goods covered by EC Reg 1236/2005 and goods rated for Military use and goods rated for Non-military useEast TimorIncorporationa</v>
      </c>
      <c r="B6083" s="32" t="str">
        <f>VLOOKUP(D6083,Lookup!$A:$B,2,FALSE)</f>
        <v>Goods covered by EC Reg 1236/2005 and goods rated for Military use and goods rated for Non-military use</v>
      </c>
      <c r="C6083" s="32" t="s">
        <v>352</v>
      </c>
      <c r="D6083" t="s">
        <v>339</v>
      </c>
      <c r="E6083" t="s">
        <v>178</v>
      </c>
      <c r="F6083" t="s">
        <v>285</v>
      </c>
      <c r="G6083" t="s">
        <v>332</v>
      </c>
      <c r="H6083" t="s">
        <v>1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</row>
    <row r="6084" spans="1:37">
      <c r="A6084" s="32" t="str">
        <f t="shared" si="95"/>
        <v>Goods covered by EC Reg 1236/2005 and goods rated for Military use and goods rated for Non-military useEcuadorIncorporationa</v>
      </c>
      <c r="B6084" s="32" t="str">
        <f>VLOOKUP(D6084,Lookup!$A:$B,2,FALSE)</f>
        <v>Goods covered by EC Reg 1236/2005 and goods rated for Military use and goods rated for Non-military use</v>
      </c>
      <c r="C6084" s="32" t="s">
        <v>352</v>
      </c>
      <c r="D6084" t="s">
        <v>339</v>
      </c>
      <c r="E6084" t="s">
        <v>177</v>
      </c>
      <c r="F6084" t="s">
        <v>285</v>
      </c>
      <c r="G6084" t="s">
        <v>332</v>
      </c>
      <c r="H6084" t="s">
        <v>1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</row>
    <row r="6085" spans="1:37">
      <c r="A6085" s="32" t="str">
        <f t="shared" si="95"/>
        <v>Goods covered by EC Reg 1236/2005 and goods rated for Military use and goods rated for Non-military useEgyptIncorporationa</v>
      </c>
      <c r="B6085" s="32" t="str">
        <f>VLOOKUP(D6085,Lookup!$A:$B,2,FALSE)</f>
        <v>Goods covered by EC Reg 1236/2005 and goods rated for Military use and goods rated for Non-military use</v>
      </c>
      <c r="C6085" s="32" t="s">
        <v>352</v>
      </c>
      <c r="D6085" t="s">
        <v>339</v>
      </c>
      <c r="E6085" t="s">
        <v>176</v>
      </c>
      <c r="F6085" t="s">
        <v>285</v>
      </c>
      <c r="G6085" t="s">
        <v>332</v>
      </c>
      <c r="H6085" t="s">
        <v>1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</row>
    <row r="6086" spans="1:37">
      <c r="A6086" s="32" t="str">
        <f t="shared" si="95"/>
        <v>Goods covered by EC Reg 1236/2005 and goods rated for Military use and goods rated for Non-military useEl SalvadorIncorporationa</v>
      </c>
      <c r="B6086" s="32" t="str">
        <f>VLOOKUP(D6086,Lookup!$A:$B,2,FALSE)</f>
        <v>Goods covered by EC Reg 1236/2005 and goods rated for Military use and goods rated for Non-military use</v>
      </c>
      <c r="C6086" s="32" t="s">
        <v>352</v>
      </c>
      <c r="D6086" t="s">
        <v>339</v>
      </c>
      <c r="E6086" t="s">
        <v>175</v>
      </c>
      <c r="F6086" t="s">
        <v>285</v>
      </c>
      <c r="G6086" t="s">
        <v>332</v>
      </c>
      <c r="H6086" t="s">
        <v>1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</row>
    <row r="6087" spans="1:37">
      <c r="A6087" s="32" t="str">
        <f t="shared" si="95"/>
        <v>Goods covered by EC Reg 1236/2005 and goods rated for Military use and goods rated for Non-military useEquatorial GuineaIncorporationa</v>
      </c>
      <c r="B6087" s="32" t="str">
        <f>VLOOKUP(D6087,Lookup!$A:$B,2,FALSE)</f>
        <v>Goods covered by EC Reg 1236/2005 and goods rated for Military use and goods rated for Non-military use</v>
      </c>
      <c r="C6087" s="32" t="s">
        <v>352</v>
      </c>
      <c r="D6087" t="s">
        <v>339</v>
      </c>
      <c r="E6087" t="s">
        <v>174</v>
      </c>
      <c r="F6087" t="s">
        <v>285</v>
      </c>
      <c r="G6087" t="s">
        <v>332</v>
      </c>
      <c r="H6087" t="s">
        <v>1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</row>
    <row r="6088" spans="1:37">
      <c r="A6088" s="32" t="str">
        <f t="shared" si="95"/>
        <v>Goods covered by EC Reg 1236/2005 and goods rated for Military use and goods rated for Non-military useEritreaIncorporationa</v>
      </c>
      <c r="B6088" s="32" t="str">
        <f>VLOOKUP(D6088,Lookup!$A:$B,2,FALSE)</f>
        <v>Goods covered by EC Reg 1236/2005 and goods rated for Military use and goods rated for Non-military use</v>
      </c>
      <c r="C6088" s="32" t="s">
        <v>352</v>
      </c>
      <c r="D6088" t="s">
        <v>339</v>
      </c>
      <c r="E6088" t="s">
        <v>173</v>
      </c>
      <c r="F6088" t="s">
        <v>285</v>
      </c>
      <c r="G6088" t="s">
        <v>332</v>
      </c>
      <c r="H6088" t="s">
        <v>1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</row>
    <row r="6089" spans="1:37">
      <c r="A6089" s="32" t="str">
        <f t="shared" si="95"/>
        <v>Goods covered by EC Reg 1236/2005 and goods rated for Military use and goods rated for Non-military useEstoniaIncorporationa</v>
      </c>
      <c r="B6089" s="32" t="str">
        <f>VLOOKUP(D6089,Lookup!$A:$B,2,FALSE)</f>
        <v>Goods covered by EC Reg 1236/2005 and goods rated for Military use and goods rated for Non-military use</v>
      </c>
      <c r="C6089" s="32" t="s">
        <v>352</v>
      </c>
      <c r="D6089" t="s">
        <v>339</v>
      </c>
      <c r="E6089" t="s">
        <v>172</v>
      </c>
      <c r="F6089" t="s">
        <v>285</v>
      </c>
      <c r="G6089" t="s">
        <v>332</v>
      </c>
      <c r="H6089" t="s">
        <v>1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</row>
    <row r="6090" spans="1:37">
      <c r="A6090" s="32" t="str">
        <f t="shared" si="95"/>
        <v>Goods covered by EC Reg 1236/2005 and goods rated for Military use and goods rated for Non-military useEthiopiaIncorporationa</v>
      </c>
      <c r="B6090" s="32" t="str">
        <f>VLOOKUP(D6090,Lookup!$A:$B,2,FALSE)</f>
        <v>Goods covered by EC Reg 1236/2005 and goods rated for Military use and goods rated for Non-military use</v>
      </c>
      <c r="C6090" s="32" t="s">
        <v>352</v>
      </c>
      <c r="D6090" t="s">
        <v>339</v>
      </c>
      <c r="E6090" t="s">
        <v>171</v>
      </c>
      <c r="F6090" t="s">
        <v>285</v>
      </c>
      <c r="G6090" t="s">
        <v>332</v>
      </c>
      <c r="H6090" t="s">
        <v>1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</row>
    <row r="6091" spans="1:37">
      <c r="A6091" s="32" t="str">
        <f t="shared" si="95"/>
        <v>Goods covered by EC Reg 1236/2005 and goods rated for Military use and goods rated for Non-military useFalkland IslandsIncorporationa</v>
      </c>
      <c r="B6091" s="32" t="str">
        <f>VLOOKUP(D6091,Lookup!$A:$B,2,FALSE)</f>
        <v>Goods covered by EC Reg 1236/2005 and goods rated for Military use and goods rated for Non-military use</v>
      </c>
      <c r="C6091" s="32" t="s">
        <v>352</v>
      </c>
      <c r="D6091" t="s">
        <v>339</v>
      </c>
      <c r="E6091" t="s">
        <v>170</v>
      </c>
      <c r="F6091" t="s">
        <v>285</v>
      </c>
      <c r="G6091" t="s">
        <v>332</v>
      </c>
      <c r="H6091" t="s">
        <v>1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</row>
    <row r="6092" spans="1:37">
      <c r="A6092" s="32" t="str">
        <f t="shared" si="95"/>
        <v>Goods covered by EC Reg 1236/2005 and goods rated for Military use and goods rated for Non-military useFaroe IslandsIncorporationa</v>
      </c>
      <c r="B6092" s="32" t="str">
        <f>VLOOKUP(D6092,Lookup!$A:$B,2,FALSE)</f>
        <v>Goods covered by EC Reg 1236/2005 and goods rated for Military use and goods rated for Non-military use</v>
      </c>
      <c r="C6092" s="32" t="s">
        <v>352</v>
      </c>
      <c r="D6092" t="s">
        <v>339</v>
      </c>
      <c r="E6092" t="s">
        <v>169</v>
      </c>
      <c r="F6092" t="s">
        <v>285</v>
      </c>
      <c r="G6092" t="s">
        <v>332</v>
      </c>
      <c r="H6092" t="s">
        <v>1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</row>
    <row r="6093" spans="1:37">
      <c r="A6093" s="32" t="str">
        <f t="shared" si="95"/>
        <v>Goods covered by EC Reg 1236/2005 and goods rated for Military use and goods rated for Non-military useFijiIncorporationa</v>
      </c>
      <c r="B6093" s="32" t="str">
        <f>VLOOKUP(D6093,Lookup!$A:$B,2,FALSE)</f>
        <v>Goods covered by EC Reg 1236/2005 and goods rated for Military use and goods rated for Non-military use</v>
      </c>
      <c r="C6093" s="32" t="s">
        <v>352</v>
      </c>
      <c r="D6093" t="s">
        <v>339</v>
      </c>
      <c r="E6093" t="s">
        <v>168</v>
      </c>
      <c r="F6093" t="s">
        <v>285</v>
      </c>
      <c r="G6093" t="s">
        <v>332</v>
      </c>
      <c r="H6093" t="s">
        <v>1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</row>
    <row r="6094" spans="1:37">
      <c r="A6094" s="32" t="str">
        <f t="shared" si="95"/>
        <v>Goods covered by EC Reg 1236/2005 and goods rated for Military use and goods rated for Non-military useFinlandIncorporationa</v>
      </c>
      <c r="B6094" s="32" t="str">
        <f>VLOOKUP(D6094,Lookup!$A:$B,2,FALSE)</f>
        <v>Goods covered by EC Reg 1236/2005 and goods rated for Military use and goods rated for Non-military use</v>
      </c>
      <c r="C6094" s="32" t="s">
        <v>352</v>
      </c>
      <c r="D6094" t="s">
        <v>339</v>
      </c>
      <c r="E6094" t="s">
        <v>167</v>
      </c>
      <c r="F6094" t="s">
        <v>285</v>
      </c>
      <c r="G6094" t="s">
        <v>332</v>
      </c>
      <c r="H6094" t="s">
        <v>1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</row>
    <row r="6095" spans="1:37">
      <c r="A6095" s="32" t="str">
        <f t="shared" si="95"/>
        <v>Goods covered by EC Reg 1236/2005 and goods rated for Military use and goods rated for Non-military useFranceIncorporationa</v>
      </c>
      <c r="B6095" s="32" t="str">
        <f>VLOOKUP(D6095,Lookup!$A:$B,2,FALSE)</f>
        <v>Goods covered by EC Reg 1236/2005 and goods rated for Military use and goods rated for Non-military use</v>
      </c>
      <c r="C6095" s="32" t="s">
        <v>352</v>
      </c>
      <c r="D6095" t="s">
        <v>339</v>
      </c>
      <c r="E6095" t="s">
        <v>166</v>
      </c>
      <c r="F6095" t="s">
        <v>285</v>
      </c>
      <c r="G6095" t="s">
        <v>332</v>
      </c>
      <c r="H6095" t="s">
        <v>1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</row>
    <row r="6096" spans="1:37">
      <c r="A6096" s="32" t="str">
        <f t="shared" si="95"/>
        <v>Goods covered by EC Reg 1236/2005 and goods rated for Military use and goods rated for Non-military useFrench Overseas TerritoryIncorporationa</v>
      </c>
      <c r="B6096" s="32" t="str">
        <f>VLOOKUP(D6096,Lookup!$A:$B,2,FALSE)</f>
        <v>Goods covered by EC Reg 1236/2005 and goods rated for Military use and goods rated for Non-military use</v>
      </c>
      <c r="C6096" s="32" t="s">
        <v>352</v>
      </c>
      <c r="D6096" t="s">
        <v>339</v>
      </c>
      <c r="E6096" t="s">
        <v>165</v>
      </c>
      <c r="F6096" t="s">
        <v>285</v>
      </c>
      <c r="G6096" t="s">
        <v>332</v>
      </c>
      <c r="H6096" t="s">
        <v>1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</row>
    <row r="6097" spans="1:37">
      <c r="A6097" s="32" t="str">
        <f t="shared" si="95"/>
        <v>Goods covered by EC Reg 1236/2005 and goods rated for Military use and goods rated for Non-military useGabonIncorporationa</v>
      </c>
      <c r="B6097" s="32" t="str">
        <f>VLOOKUP(D6097,Lookup!$A:$B,2,FALSE)</f>
        <v>Goods covered by EC Reg 1236/2005 and goods rated for Military use and goods rated for Non-military use</v>
      </c>
      <c r="C6097" s="32" t="s">
        <v>352</v>
      </c>
      <c r="D6097" t="s">
        <v>339</v>
      </c>
      <c r="E6097" t="s">
        <v>164</v>
      </c>
      <c r="F6097" t="s">
        <v>285</v>
      </c>
      <c r="G6097" t="s">
        <v>332</v>
      </c>
      <c r="H6097" t="s">
        <v>1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</row>
    <row r="6098" spans="1:37">
      <c r="A6098" s="32" t="str">
        <f t="shared" si="95"/>
        <v>Goods covered by EC Reg 1236/2005 and goods rated for Military use and goods rated for Non-military useGambiaIncorporationa</v>
      </c>
      <c r="B6098" s="32" t="str">
        <f>VLOOKUP(D6098,Lookup!$A:$B,2,FALSE)</f>
        <v>Goods covered by EC Reg 1236/2005 and goods rated for Military use and goods rated for Non-military use</v>
      </c>
      <c r="C6098" s="32" t="s">
        <v>352</v>
      </c>
      <c r="D6098" t="s">
        <v>339</v>
      </c>
      <c r="E6098" t="s">
        <v>163</v>
      </c>
      <c r="F6098" t="s">
        <v>285</v>
      </c>
      <c r="G6098" t="s">
        <v>332</v>
      </c>
      <c r="H6098" t="s">
        <v>1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</row>
    <row r="6099" spans="1:37">
      <c r="A6099" s="32" t="str">
        <f t="shared" si="95"/>
        <v>Goods covered by EC Reg 1236/2005 and goods rated for Military use and goods rated for Non-military useGeorgiaIncorporationa</v>
      </c>
      <c r="B6099" s="32" t="str">
        <f>VLOOKUP(D6099,Lookup!$A:$B,2,FALSE)</f>
        <v>Goods covered by EC Reg 1236/2005 and goods rated for Military use and goods rated for Non-military use</v>
      </c>
      <c r="C6099" s="32" t="s">
        <v>352</v>
      </c>
      <c r="D6099" t="s">
        <v>339</v>
      </c>
      <c r="E6099" t="s">
        <v>162</v>
      </c>
      <c r="F6099" t="s">
        <v>285</v>
      </c>
      <c r="G6099" t="s">
        <v>332</v>
      </c>
      <c r="H6099" t="s">
        <v>1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</row>
    <row r="6100" spans="1:37">
      <c r="A6100" s="32" t="str">
        <f t="shared" si="95"/>
        <v>Goods covered by EC Reg 1236/2005 and goods rated for Military use and goods rated for Non-military useGermanyIncorporationa</v>
      </c>
      <c r="B6100" s="32" t="str">
        <f>VLOOKUP(D6100,Lookup!$A:$B,2,FALSE)</f>
        <v>Goods covered by EC Reg 1236/2005 and goods rated for Military use and goods rated for Non-military use</v>
      </c>
      <c r="C6100" s="32" t="s">
        <v>352</v>
      </c>
      <c r="D6100" t="s">
        <v>339</v>
      </c>
      <c r="E6100" t="s">
        <v>161</v>
      </c>
      <c r="F6100" t="s">
        <v>285</v>
      </c>
      <c r="G6100" t="s">
        <v>332</v>
      </c>
      <c r="H6100" t="s">
        <v>1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</row>
    <row r="6101" spans="1:37">
      <c r="A6101" s="32" t="str">
        <f t="shared" si="95"/>
        <v>Goods covered by EC Reg 1236/2005 and goods rated for Military use and goods rated for Non-military useGhanaIncorporationa</v>
      </c>
      <c r="B6101" s="32" t="str">
        <f>VLOOKUP(D6101,Lookup!$A:$B,2,FALSE)</f>
        <v>Goods covered by EC Reg 1236/2005 and goods rated for Military use and goods rated for Non-military use</v>
      </c>
      <c r="C6101" s="32" t="s">
        <v>352</v>
      </c>
      <c r="D6101" t="s">
        <v>339</v>
      </c>
      <c r="E6101" t="s">
        <v>160</v>
      </c>
      <c r="F6101" t="s">
        <v>285</v>
      </c>
      <c r="G6101" t="s">
        <v>332</v>
      </c>
      <c r="H6101" t="s">
        <v>1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</row>
    <row r="6102" spans="1:37">
      <c r="A6102" s="32" t="str">
        <f t="shared" si="95"/>
        <v>Goods covered by EC Reg 1236/2005 and goods rated for Military use and goods rated for Non-military useGibraltarIncorporationa</v>
      </c>
      <c r="B6102" s="32" t="str">
        <f>VLOOKUP(D6102,Lookup!$A:$B,2,FALSE)</f>
        <v>Goods covered by EC Reg 1236/2005 and goods rated for Military use and goods rated for Non-military use</v>
      </c>
      <c r="C6102" s="32" t="s">
        <v>352</v>
      </c>
      <c r="D6102" t="s">
        <v>339</v>
      </c>
      <c r="E6102" t="s">
        <v>159</v>
      </c>
      <c r="F6102" t="s">
        <v>285</v>
      </c>
      <c r="G6102" t="s">
        <v>332</v>
      </c>
      <c r="H6102" t="s">
        <v>1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</row>
    <row r="6103" spans="1:37">
      <c r="A6103" s="32" t="str">
        <f t="shared" si="95"/>
        <v>Goods covered by EC Reg 1236/2005 and goods rated for Military use and goods rated for Non-military useGreeceIncorporationa</v>
      </c>
      <c r="B6103" s="32" t="str">
        <f>VLOOKUP(D6103,Lookup!$A:$B,2,FALSE)</f>
        <v>Goods covered by EC Reg 1236/2005 and goods rated for Military use and goods rated for Non-military use</v>
      </c>
      <c r="C6103" s="32" t="s">
        <v>352</v>
      </c>
      <c r="D6103" t="s">
        <v>339</v>
      </c>
      <c r="E6103" t="s">
        <v>158</v>
      </c>
      <c r="F6103" t="s">
        <v>285</v>
      </c>
      <c r="G6103" t="s">
        <v>332</v>
      </c>
      <c r="H6103" t="s">
        <v>1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</row>
    <row r="6104" spans="1:37">
      <c r="A6104" s="32" t="str">
        <f t="shared" si="95"/>
        <v>Goods covered by EC Reg 1236/2005 and goods rated for Military use and goods rated for Non-military useGreenlandIncorporationa</v>
      </c>
      <c r="B6104" s="32" t="str">
        <f>VLOOKUP(D6104,Lookup!$A:$B,2,FALSE)</f>
        <v>Goods covered by EC Reg 1236/2005 and goods rated for Military use and goods rated for Non-military use</v>
      </c>
      <c r="C6104" s="32" t="s">
        <v>352</v>
      </c>
      <c r="D6104" t="s">
        <v>339</v>
      </c>
      <c r="E6104" t="s">
        <v>157</v>
      </c>
      <c r="F6104" t="s">
        <v>285</v>
      </c>
      <c r="G6104" t="s">
        <v>332</v>
      </c>
      <c r="H6104" t="s">
        <v>1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</row>
    <row r="6105" spans="1:37">
      <c r="A6105" s="32" t="str">
        <f t="shared" si="95"/>
        <v>Goods covered by EC Reg 1236/2005 and goods rated for Military use and goods rated for Non-military useGrenadaIncorporationa</v>
      </c>
      <c r="B6105" s="32" t="str">
        <f>VLOOKUP(D6105,Lookup!$A:$B,2,FALSE)</f>
        <v>Goods covered by EC Reg 1236/2005 and goods rated for Military use and goods rated for Non-military use</v>
      </c>
      <c r="C6105" s="32" t="s">
        <v>352</v>
      </c>
      <c r="D6105" t="s">
        <v>339</v>
      </c>
      <c r="E6105" t="s">
        <v>156</v>
      </c>
      <c r="F6105" t="s">
        <v>285</v>
      </c>
      <c r="G6105" t="s">
        <v>332</v>
      </c>
      <c r="H6105" t="s">
        <v>1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</row>
    <row r="6106" spans="1:37">
      <c r="A6106" s="32" t="str">
        <f t="shared" si="95"/>
        <v>Goods covered by EC Reg 1236/2005 and goods rated for Military use and goods rated for Non-military useGuamIncorporationa</v>
      </c>
      <c r="B6106" s="32" t="str">
        <f>VLOOKUP(D6106,Lookup!$A:$B,2,FALSE)</f>
        <v>Goods covered by EC Reg 1236/2005 and goods rated for Military use and goods rated for Non-military use</v>
      </c>
      <c r="C6106" s="32" t="s">
        <v>352</v>
      </c>
      <c r="D6106" t="s">
        <v>339</v>
      </c>
      <c r="E6106" t="s">
        <v>155</v>
      </c>
      <c r="F6106" t="s">
        <v>285</v>
      </c>
      <c r="G6106" t="s">
        <v>332</v>
      </c>
      <c r="H6106" t="s">
        <v>1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</row>
    <row r="6107" spans="1:37">
      <c r="A6107" s="32" t="str">
        <f t="shared" si="95"/>
        <v>Goods covered by EC Reg 1236/2005 and goods rated for Military use and goods rated for Non-military useGuatemalaIncorporationa</v>
      </c>
      <c r="B6107" s="32" t="str">
        <f>VLOOKUP(D6107,Lookup!$A:$B,2,FALSE)</f>
        <v>Goods covered by EC Reg 1236/2005 and goods rated for Military use and goods rated for Non-military use</v>
      </c>
      <c r="C6107" s="32" t="s">
        <v>352</v>
      </c>
      <c r="D6107" t="s">
        <v>339</v>
      </c>
      <c r="E6107" t="s">
        <v>154</v>
      </c>
      <c r="F6107" t="s">
        <v>285</v>
      </c>
      <c r="G6107" t="s">
        <v>332</v>
      </c>
      <c r="H6107" t="s">
        <v>1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</row>
    <row r="6108" spans="1:37">
      <c r="A6108" s="32" t="str">
        <f t="shared" si="95"/>
        <v>Goods covered by EC Reg 1236/2005 and goods rated for Military use and goods rated for Non-military useRepublic of GuineaIncorporationa</v>
      </c>
      <c r="B6108" s="32" t="str">
        <f>VLOOKUP(D6108,Lookup!$A:$B,2,FALSE)</f>
        <v>Goods covered by EC Reg 1236/2005 and goods rated for Military use and goods rated for Non-military use</v>
      </c>
      <c r="C6108" s="32" t="s">
        <v>352</v>
      </c>
      <c r="D6108" t="s">
        <v>339</v>
      </c>
      <c r="E6108" t="s">
        <v>341</v>
      </c>
      <c r="F6108" t="s">
        <v>285</v>
      </c>
      <c r="G6108" t="s">
        <v>332</v>
      </c>
      <c r="H6108" t="s">
        <v>1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</row>
    <row r="6109" spans="1:37">
      <c r="A6109" s="32" t="str">
        <f t="shared" si="95"/>
        <v>Goods covered by EC Reg 1236/2005 and goods rated for Military use and goods rated for Non-military useGuinea-BissauIncorporationa</v>
      </c>
      <c r="B6109" s="32" t="str">
        <f>VLOOKUP(D6109,Lookup!$A:$B,2,FALSE)</f>
        <v>Goods covered by EC Reg 1236/2005 and goods rated for Military use and goods rated for Non-military use</v>
      </c>
      <c r="C6109" s="32" t="s">
        <v>352</v>
      </c>
      <c r="D6109" t="s">
        <v>339</v>
      </c>
      <c r="E6109" t="s">
        <v>153</v>
      </c>
      <c r="F6109" t="s">
        <v>285</v>
      </c>
      <c r="G6109" t="s">
        <v>332</v>
      </c>
      <c r="H6109" t="s">
        <v>1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</row>
    <row r="6110" spans="1:37">
      <c r="A6110" s="32" t="str">
        <f t="shared" si="95"/>
        <v>Goods covered by EC Reg 1236/2005 and goods rated for Military use and goods rated for Non-military useGuyanaIncorporationa</v>
      </c>
      <c r="B6110" s="32" t="str">
        <f>VLOOKUP(D6110,Lookup!$A:$B,2,FALSE)</f>
        <v>Goods covered by EC Reg 1236/2005 and goods rated for Military use and goods rated for Non-military use</v>
      </c>
      <c r="C6110" s="32" t="s">
        <v>352</v>
      </c>
      <c r="D6110" t="s">
        <v>339</v>
      </c>
      <c r="E6110" t="s">
        <v>152</v>
      </c>
      <c r="F6110" t="s">
        <v>285</v>
      </c>
      <c r="G6110" t="s">
        <v>332</v>
      </c>
      <c r="H6110" t="s">
        <v>1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</row>
    <row r="6111" spans="1:37">
      <c r="A6111" s="32" t="str">
        <f t="shared" si="95"/>
        <v>Goods covered by EC Reg 1236/2005 and goods rated for Military use and goods rated for Non-military useHaitiIncorporationa</v>
      </c>
      <c r="B6111" s="32" t="str">
        <f>VLOOKUP(D6111,Lookup!$A:$B,2,FALSE)</f>
        <v>Goods covered by EC Reg 1236/2005 and goods rated for Military use and goods rated for Non-military use</v>
      </c>
      <c r="C6111" s="32" t="s">
        <v>352</v>
      </c>
      <c r="D6111" t="s">
        <v>339</v>
      </c>
      <c r="E6111" t="s">
        <v>151</v>
      </c>
      <c r="F6111" t="s">
        <v>285</v>
      </c>
      <c r="G6111" t="s">
        <v>332</v>
      </c>
      <c r="H6111" t="s">
        <v>1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</row>
    <row r="6112" spans="1:37">
      <c r="A6112" s="32" t="str">
        <f t="shared" si="95"/>
        <v>Goods covered by EC Reg 1236/2005 and goods rated for Military use and goods rated for Non-military useHeard and McDonald IslandsIncorporationa</v>
      </c>
      <c r="B6112" s="32" t="str">
        <f>VLOOKUP(D6112,Lookup!$A:$B,2,FALSE)</f>
        <v>Goods covered by EC Reg 1236/2005 and goods rated for Military use and goods rated for Non-military use</v>
      </c>
      <c r="C6112" s="32" t="s">
        <v>352</v>
      </c>
      <c r="D6112" t="s">
        <v>339</v>
      </c>
      <c r="E6112" t="s">
        <v>150</v>
      </c>
      <c r="F6112" t="s">
        <v>285</v>
      </c>
      <c r="G6112" t="s">
        <v>332</v>
      </c>
      <c r="H6112" t="s">
        <v>1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</row>
    <row r="6113" spans="1:37">
      <c r="A6113" s="32" t="str">
        <f t="shared" si="95"/>
        <v>Goods covered by EC Reg 1236/2005 and goods rated for Military use and goods rated for Non-military useHondurasIncorporationa</v>
      </c>
      <c r="B6113" s="32" t="str">
        <f>VLOOKUP(D6113,Lookup!$A:$B,2,FALSE)</f>
        <v>Goods covered by EC Reg 1236/2005 and goods rated for Military use and goods rated for Non-military use</v>
      </c>
      <c r="C6113" s="32" t="s">
        <v>352</v>
      </c>
      <c r="D6113" t="s">
        <v>339</v>
      </c>
      <c r="E6113" t="s">
        <v>149</v>
      </c>
      <c r="F6113" t="s">
        <v>285</v>
      </c>
      <c r="G6113" t="s">
        <v>332</v>
      </c>
      <c r="H6113" t="s">
        <v>1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</row>
    <row r="6114" spans="1:37">
      <c r="A6114" s="32" t="str">
        <f t="shared" si="95"/>
        <v>Goods covered by EC Reg 1236/2005 and goods rated for Military use and goods rated for Non-military useHong Kong Special Administrative RegionIncorporationa</v>
      </c>
      <c r="B6114" s="32" t="str">
        <f>VLOOKUP(D6114,Lookup!$A:$B,2,FALSE)</f>
        <v>Goods covered by EC Reg 1236/2005 and goods rated for Military use and goods rated for Non-military use</v>
      </c>
      <c r="C6114" s="32" t="s">
        <v>352</v>
      </c>
      <c r="D6114" t="s">
        <v>339</v>
      </c>
      <c r="E6114" t="s">
        <v>148</v>
      </c>
      <c r="F6114" t="s">
        <v>285</v>
      </c>
      <c r="G6114" t="s">
        <v>332</v>
      </c>
      <c r="H6114" t="s">
        <v>1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</row>
    <row r="6115" spans="1:37">
      <c r="A6115" s="32" t="str">
        <f t="shared" si="95"/>
        <v>Goods covered by EC Reg 1236/2005 and goods rated for Military use and goods rated for Non-military useHowland IslandsIncorporationa</v>
      </c>
      <c r="B6115" s="32" t="str">
        <f>VLOOKUP(D6115,Lookup!$A:$B,2,FALSE)</f>
        <v>Goods covered by EC Reg 1236/2005 and goods rated for Military use and goods rated for Non-military use</v>
      </c>
      <c r="C6115" s="32" t="s">
        <v>352</v>
      </c>
      <c r="D6115" t="s">
        <v>339</v>
      </c>
      <c r="E6115" t="s">
        <v>147</v>
      </c>
      <c r="F6115" t="s">
        <v>285</v>
      </c>
      <c r="G6115" t="s">
        <v>332</v>
      </c>
      <c r="H6115" t="s">
        <v>1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</row>
    <row r="6116" spans="1:37">
      <c r="A6116" s="32" t="str">
        <f t="shared" si="95"/>
        <v>Goods covered by EC Reg 1236/2005 and goods rated for Military use and goods rated for Non-military useHungaryIncorporationa</v>
      </c>
      <c r="B6116" s="32" t="str">
        <f>VLOOKUP(D6116,Lookup!$A:$B,2,FALSE)</f>
        <v>Goods covered by EC Reg 1236/2005 and goods rated for Military use and goods rated for Non-military use</v>
      </c>
      <c r="C6116" s="32" t="s">
        <v>352</v>
      </c>
      <c r="D6116" t="s">
        <v>339</v>
      </c>
      <c r="E6116" t="s">
        <v>146</v>
      </c>
      <c r="F6116" t="s">
        <v>285</v>
      </c>
      <c r="G6116" t="s">
        <v>332</v>
      </c>
      <c r="H6116" t="s">
        <v>1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</row>
    <row r="6117" spans="1:37">
      <c r="A6117" s="32" t="str">
        <f t="shared" si="95"/>
        <v>Goods covered by EC Reg 1236/2005 and goods rated for Military use and goods rated for Non-military useIcelandIncorporationa</v>
      </c>
      <c r="B6117" s="32" t="str">
        <f>VLOOKUP(D6117,Lookup!$A:$B,2,FALSE)</f>
        <v>Goods covered by EC Reg 1236/2005 and goods rated for Military use and goods rated for Non-military use</v>
      </c>
      <c r="C6117" s="32" t="s">
        <v>352</v>
      </c>
      <c r="D6117" t="s">
        <v>339</v>
      </c>
      <c r="E6117" t="s">
        <v>145</v>
      </c>
      <c r="F6117" t="s">
        <v>285</v>
      </c>
      <c r="G6117" t="s">
        <v>332</v>
      </c>
      <c r="H6117" t="s">
        <v>1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</row>
    <row r="6118" spans="1:37">
      <c r="A6118" s="32" t="str">
        <f t="shared" si="95"/>
        <v>Goods covered by EC Reg 1236/2005 and goods rated for Military use and goods rated for Non-military useIndiaIncorporationa</v>
      </c>
      <c r="B6118" s="32" t="str">
        <f>VLOOKUP(D6118,Lookup!$A:$B,2,FALSE)</f>
        <v>Goods covered by EC Reg 1236/2005 and goods rated for Military use and goods rated for Non-military use</v>
      </c>
      <c r="C6118" s="32" t="s">
        <v>352</v>
      </c>
      <c r="D6118" t="s">
        <v>339</v>
      </c>
      <c r="E6118" t="s">
        <v>144</v>
      </c>
      <c r="F6118" t="s">
        <v>285</v>
      </c>
      <c r="G6118" t="s">
        <v>332</v>
      </c>
      <c r="H6118" t="s">
        <v>1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</row>
    <row r="6119" spans="1:37">
      <c r="A6119" s="32" t="str">
        <f t="shared" si="95"/>
        <v>Goods covered by EC Reg 1236/2005 and goods rated for Military use and goods rated for Non-military useIndonesiaIncorporationa</v>
      </c>
      <c r="B6119" s="32" t="str">
        <f>VLOOKUP(D6119,Lookup!$A:$B,2,FALSE)</f>
        <v>Goods covered by EC Reg 1236/2005 and goods rated for Military use and goods rated for Non-military use</v>
      </c>
      <c r="C6119" s="32" t="s">
        <v>352</v>
      </c>
      <c r="D6119" t="s">
        <v>339</v>
      </c>
      <c r="E6119" t="s">
        <v>143</v>
      </c>
      <c r="F6119" t="s">
        <v>285</v>
      </c>
      <c r="G6119" t="s">
        <v>332</v>
      </c>
      <c r="H6119" t="s">
        <v>1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</row>
    <row r="6120" spans="1:37">
      <c r="A6120" s="32" t="str">
        <f t="shared" si="95"/>
        <v>Goods covered by EC Reg 1236/2005 and goods rated for Military use and goods rated for Non-military useIranIncorporationa</v>
      </c>
      <c r="B6120" s="32" t="str">
        <f>VLOOKUP(D6120,Lookup!$A:$B,2,FALSE)</f>
        <v>Goods covered by EC Reg 1236/2005 and goods rated for Military use and goods rated for Non-military use</v>
      </c>
      <c r="C6120" s="32" t="s">
        <v>352</v>
      </c>
      <c r="D6120" t="s">
        <v>339</v>
      </c>
      <c r="E6120" t="s">
        <v>142</v>
      </c>
      <c r="F6120" t="s">
        <v>285</v>
      </c>
      <c r="G6120" t="s">
        <v>332</v>
      </c>
      <c r="H6120" t="s">
        <v>1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</row>
    <row r="6121" spans="1:37">
      <c r="A6121" s="32" t="str">
        <f t="shared" si="95"/>
        <v>Goods covered by EC Reg 1236/2005 and goods rated for Military use and goods rated for Non-military useIraqIncorporationa</v>
      </c>
      <c r="B6121" s="32" t="str">
        <f>VLOOKUP(D6121,Lookup!$A:$B,2,FALSE)</f>
        <v>Goods covered by EC Reg 1236/2005 and goods rated for Military use and goods rated for Non-military use</v>
      </c>
      <c r="C6121" s="32" t="s">
        <v>352</v>
      </c>
      <c r="D6121" t="s">
        <v>339</v>
      </c>
      <c r="E6121" t="s">
        <v>141</v>
      </c>
      <c r="F6121" t="s">
        <v>285</v>
      </c>
      <c r="G6121" t="s">
        <v>332</v>
      </c>
      <c r="H6121" t="s">
        <v>1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</row>
    <row r="6122" spans="1:37">
      <c r="A6122" s="32" t="str">
        <f t="shared" si="95"/>
        <v>Goods covered by EC Reg 1236/2005 and goods rated for Military use and goods rated for Non-military useIrelandIncorporationa</v>
      </c>
      <c r="B6122" s="32" t="str">
        <f>VLOOKUP(D6122,Lookup!$A:$B,2,FALSE)</f>
        <v>Goods covered by EC Reg 1236/2005 and goods rated for Military use and goods rated for Non-military use</v>
      </c>
      <c r="C6122" s="32" t="s">
        <v>352</v>
      </c>
      <c r="D6122" t="s">
        <v>339</v>
      </c>
      <c r="E6122" t="s">
        <v>140</v>
      </c>
      <c r="F6122" t="s">
        <v>285</v>
      </c>
      <c r="G6122" t="s">
        <v>332</v>
      </c>
      <c r="H6122" t="s">
        <v>1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</row>
    <row r="6123" spans="1:37">
      <c r="A6123" s="32" t="str">
        <f t="shared" si="95"/>
        <v>Goods covered by EC Reg 1236/2005 and goods rated for Military use and goods rated for Non-military useIsle Of ManIncorporationa</v>
      </c>
      <c r="B6123" s="32" t="str">
        <f>VLOOKUP(D6123,Lookup!$A:$B,2,FALSE)</f>
        <v>Goods covered by EC Reg 1236/2005 and goods rated for Military use and goods rated for Non-military use</v>
      </c>
      <c r="C6123" s="32" t="s">
        <v>352</v>
      </c>
      <c r="D6123" t="s">
        <v>339</v>
      </c>
      <c r="E6123" t="s">
        <v>139</v>
      </c>
      <c r="F6123" t="s">
        <v>285</v>
      </c>
      <c r="G6123" t="s">
        <v>332</v>
      </c>
      <c r="H6123" t="s">
        <v>1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</row>
    <row r="6124" spans="1:37">
      <c r="A6124" s="32" t="str">
        <f t="shared" si="95"/>
        <v>Goods covered by EC Reg 1236/2005 and goods rated for Military use and goods rated for Non-military useIsraelIncorporationa</v>
      </c>
      <c r="B6124" s="32" t="str">
        <f>VLOOKUP(D6124,Lookup!$A:$B,2,FALSE)</f>
        <v>Goods covered by EC Reg 1236/2005 and goods rated for Military use and goods rated for Non-military use</v>
      </c>
      <c r="C6124" s="32" t="s">
        <v>352</v>
      </c>
      <c r="D6124" t="s">
        <v>339</v>
      </c>
      <c r="E6124" t="s">
        <v>138</v>
      </c>
      <c r="F6124" t="s">
        <v>285</v>
      </c>
      <c r="G6124" t="s">
        <v>332</v>
      </c>
      <c r="H6124" t="s">
        <v>1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</row>
    <row r="6125" spans="1:37">
      <c r="A6125" s="32" t="str">
        <f t="shared" si="95"/>
        <v>Goods covered by EC Reg 1236/2005 and goods rated for Military use and goods rated for Non-military useItalyIncorporationa</v>
      </c>
      <c r="B6125" s="32" t="str">
        <f>VLOOKUP(D6125,Lookup!$A:$B,2,FALSE)</f>
        <v>Goods covered by EC Reg 1236/2005 and goods rated for Military use and goods rated for Non-military use</v>
      </c>
      <c r="C6125" s="32" t="s">
        <v>352</v>
      </c>
      <c r="D6125" t="s">
        <v>339</v>
      </c>
      <c r="E6125" t="s">
        <v>137</v>
      </c>
      <c r="F6125" t="s">
        <v>285</v>
      </c>
      <c r="G6125" t="s">
        <v>332</v>
      </c>
      <c r="H6125" t="s">
        <v>1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</row>
    <row r="6126" spans="1:37">
      <c r="A6126" s="32" t="str">
        <f t="shared" si="95"/>
        <v>Goods covered by EC Reg 1236/2005 and goods rated for Military use and goods rated for Non-military useIvory CoastIncorporationa</v>
      </c>
      <c r="B6126" s="32" t="str">
        <f>VLOOKUP(D6126,Lookup!$A:$B,2,FALSE)</f>
        <v>Goods covered by EC Reg 1236/2005 and goods rated for Military use and goods rated for Non-military use</v>
      </c>
      <c r="C6126" s="32" t="s">
        <v>352</v>
      </c>
      <c r="D6126" t="s">
        <v>339</v>
      </c>
      <c r="E6126" t="s">
        <v>136</v>
      </c>
      <c r="F6126" t="s">
        <v>285</v>
      </c>
      <c r="G6126" t="s">
        <v>332</v>
      </c>
      <c r="H6126" t="s">
        <v>1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</row>
    <row r="6127" spans="1:37">
      <c r="A6127" s="32" t="str">
        <f t="shared" si="95"/>
        <v>Goods covered by EC Reg 1236/2005 and goods rated for Military use and goods rated for Non-military useJamaicaIncorporationa</v>
      </c>
      <c r="B6127" s="32" t="str">
        <f>VLOOKUP(D6127,Lookup!$A:$B,2,FALSE)</f>
        <v>Goods covered by EC Reg 1236/2005 and goods rated for Military use and goods rated for Non-military use</v>
      </c>
      <c r="C6127" s="32" t="s">
        <v>352</v>
      </c>
      <c r="D6127" t="s">
        <v>339</v>
      </c>
      <c r="E6127" t="s">
        <v>135</v>
      </c>
      <c r="F6127" t="s">
        <v>285</v>
      </c>
      <c r="G6127" t="s">
        <v>332</v>
      </c>
      <c r="H6127" t="s">
        <v>1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</row>
    <row r="6128" spans="1:37">
      <c r="A6128" s="32" t="str">
        <f t="shared" si="95"/>
        <v>Goods covered by EC Reg 1236/2005 and goods rated for Military use and goods rated for Non-military useJapanIncorporationa</v>
      </c>
      <c r="B6128" s="32" t="str">
        <f>VLOOKUP(D6128,Lookup!$A:$B,2,FALSE)</f>
        <v>Goods covered by EC Reg 1236/2005 and goods rated for Military use and goods rated for Non-military use</v>
      </c>
      <c r="C6128" s="32" t="s">
        <v>352</v>
      </c>
      <c r="D6128" t="s">
        <v>339</v>
      </c>
      <c r="E6128" t="s">
        <v>134</v>
      </c>
      <c r="F6128" t="s">
        <v>285</v>
      </c>
      <c r="G6128" t="s">
        <v>332</v>
      </c>
      <c r="H6128" t="s">
        <v>1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</row>
    <row r="6129" spans="1:37">
      <c r="A6129" s="32" t="str">
        <f t="shared" si="95"/>
        <v>Goods covered by EC Reg 1236/2005 and goods rated for Military use and goods rated for Non-military useJarvis IslandsIncorporationa</v>
      </c>
      <c r="B6129" s="32" t="str">
        <f>VLOOKUP(D6129,Lookup!$A:$B,2,FALSE)</f>
        <v>Goods covered by EC Reg 1236/2005 and goods rated for Military use and goods rated for Non-military use</v>
      </c>
      <c r="C6129" s="32" t="s">
        <v>352</v>
      </c>
      <c r="D6129" t="s">
        <v>339</v>
      </c>
      <c r="E6129" t="s">
        <v>133</v>
      </c>
      <c r="F6129" t="s">
        <v>285</v>
      </c>
      <c r="G6129" t="s">
        <v>332</v>
      </c>
      <c r="H6129" t="s">
        <v>1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</row>
    <row r="6130" spans="1:37">
      <c r="A6130" s="32" t="str">
        <f t="shared" si="95"/>
        <v>Goods covered by EC Reg 1236/2005 and goods rated for Military use and goods rated for Non-military useJohnston IslandsIncorporationa</v>
      </c>
      <c r="B6130" s="32" t="str">
        <f>VLOOKUP(D6130,Lookup!$A:$B,2,FALSE)</f>
        <v>Goods covered by EC Reg 1236/2005 and goods rated for Military use and goods rated for Non-military use</v>
      </c>
      <c r="C6130" s="32" t="s">
        <v>352</v>
      </c>
      <c r="D6130" t="s">
        <v>339</v>
      </c>
      <c r="E6130" t="s">
        <v>132</v>
      </c>
      <c r="F6130" t="s">
        <v>285</v>
      </c>
      <c r="G6130" t="s">
        <v>332</v>
      </c>
      <c r="H6130" t="s">
        <v>1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</row>
    <row r="6131" spans="1:37">
      <c r="A6131" s="32" t="str">
        <f t="shared" si="95"/>
        <v>Goods covered by EC Reg 1236/2005 and goods rated for Military use and goods rated for Non-military useJordanIncorporationa</v>
      </c>
      <c r="B6131" s="32" t="str">
        <f>VLOOKUP(D6131,Lookup!$A:$B,2,FALSE)</f>
        <v>Goods covered by EC Reg 1236/2005 and goods rated for Military use and goods rated for Non-military use</v>
      </c>
      <c r="C6131" s="32" t="s">
        <v>352</v>
      </c>
      <c r="D6131" t="s">
        <v>339</v>
      </c>
      <c r="E6131" t="s">
        <v>131</v>
      </c>
      <c r="F6131" t="s">
        <v>285</v>
      </c>
      <c r="G6131" t="s">
        <v>332</v>
      </c>
      <c r="H6131" t="s">
        <v>1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</row>
    <row r="6132" spans="1:37">
      <c r="A6132" s="32" t="str">
        <f t="shared" si="95"/>
        <v>Goods covered by EC Reg 1236/2005 and goods rated for Military use and goods rated for Non-military useKazakhstanIncorporationa</v>
      </c>
      <c r="B6132" s="32" t="str">
        <f>VLOOKUP(D6132,Lookup!$A:$B,2,FALSE)</f>
        <v>Goods covered by EC Reg 1236/2005 and goods rated for Military use and goods rated for Non-military use</v>
      </c>
      <c r="C6132" s="32" t="s">
        <v>352</v>
      </c>
      <c r="D6132" t="s">
        <v>339</v>
      </c>
      <c r="E6132" t="s">
        <v>130</v>
      </c>
      <c r="F6132" t="s">
        <v>285</v>
      </c>
      <c r="G6132" t="s">
        <v>332</v>
      </c>
      <c r="H6132" t="s">
        <v>1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</row>
    <row r="6133" spans="1:37">
      <c r="A6133" s="32" t="str">
        <f t="shared" si="95"/>
        <v>Goods covered by EC Reg 1236/2005 and goods rated for Military use and goods rated for Non-military useKenyaIncorporationa</v>
      </c>
      <c r="B6133" s="32" t="str">
        <f>VLOOKUP(D6133,Lookup!$A:$B,2,FALSE)</f>
        <v>Goods covered by EC Reg 1236/2005 and goods rated for Military use and goods rated for Non-military use</v>
      </c>
      <c r="C6133" s="32" t="s">
        <v>352</v>
      </c>
      <c r="D6133" t="s">
        <v>339</v>
      </c>
      <c r="E6133" t="s">
        <v>129</v>
      </c>
      <c r="F6133" t="s">
        <v>285</v>
      </c>
      <c r="G6133" t="s">
        <v>332</v>
      </c>
      <c r="H6133" t="s">
        <v>1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</row>
    <row r="6134" spans="1:37">
      <c r="A6134" s="32" t="str">
        <f t="shared" si="95"/>
        <v>Goods covered by EC Reg 1236/2005 and goods rated for Military use and goods rated for Non-military useKingman ReefIncorporationa</v>
      </c>
      <c r="B6134" s="32" t="str">
        <f>VLOOKUP(D6134,Lookup!$A:$B,2,FALSE)</f>
        <v>Goods covered by EC Reg 1236/2005 and goods rated for Military use and goods rated for Non-military use</v>
      </c>
      <c r="C6134" s="32" t="s">
        <v>352</v>
      </c>
      <c r="D6134" t="s">
        <v>339</v>
      </c>
      <c r="E6134" t="s">
        <v>128</v>
      </c>
      <c r="F6134" t="s">
        <v>285</v>
      </c>
      <c r="G6134" t="s">
        <v>332</v>
      </c>
      <c r="H6134" t="s">
        <v>1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</row>
    <row r="6135" spans="1:37">
      <c r="A6135" s="32" t="str">
        <f t="shared" si="95"/>
        <v>Goods covered by EC Reg 1236/2005 and goods rated for Military use and goods rated for Non-military useKiribatiIncorporationa</v>
      </c>
      <c r="B6135" s="32" t="str">
        <f>VLOOKUP(D6135,Lookup!$A:$B,2,FALSE)</f>
        <v>Goods covered by EC Reg 1236/2005 and goods rated for Military use and goods rated for Non-military use</v>
      </c>
      <c r="C6135" s="32" t="s">
        <v>352</v>
      </c>
      <c r="D6135" t="s">
        <v>339</v>
      </c>
      <c r="E6135" t="s">
        <v>127</v>
      </c>
      <c r="F6135" t="s">
        <v>285</v>
      </c>
      <c r="G6135" t="s">
        <v>332</v>
      </c>
      <c r="H6135" t="s">
        <v>1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</row>
    <row r="6136" spans="1:37">
      <c r="A6136" s="32" t="str">
        <f t="shared" si="95"/>
        <v>Goods covered by EC Reg 1236/2005 and goods rated for Military use and goods rated for Non-military useNorth KoreaIncorporationa</v>
      </c>
      <c r="B6136" s="32" t="str">
        <f>VLOOKUP(D6136,Lookup!$A:$B,2,FALSE)</f>
        <v>Goods covered by EC Reg 1236/2005 and goods rated for Military use and goods rated for Non-military use</v>
      </c>
      <c r="C6136" s="32" t="s">
        <v>352</v>
      </c>
      <c r="D6136" t="s">
        <v>339</v>
      </c>
      <c r="E6136" t="s">
        <v>345</v>
      </c>
      <c r="F6136" t="s">
        <v>285</v>
      </c>
      <c r="G6136" t="s">
        <v>332</v>
      </c>
      <c r="H6136" t="s">
        <v>1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</row>
    <row r="6137" spans="1:37">
      <c r="A6137" s="32" t="str">
        <f t="shared" si="95"/>
        <v>Goods covered by EC Reg 1236/2005 and goods rated for Military use and goods rated for Non-military useSouth KoreaIncorporationa</v>
      </c>
      <c r="B6137" s="32" t="str">
        <f>VLOOKUP(D6137,Lookup!$A:$B,2,FALSE)</f>
        <v>Goods covered by EC Reg 1236/2005 and goods rated for Military use and goods rated for Non-military use</v>
      </c>
      <c r="C6137" s="32" t="s">
        <v>352</v>
      </c>
      <c r="D6137" t="s">
        <v>339</v>
      </c>
      <c r="E6137" t="s">
        <v>342</v>
      </c>
      <c r="F6137" t="s">
        <v>285</v>
      </c>
      <c r="G6137" t="s">
        <v>332</v>
      </c>
      <c r="H6137" t="s">
        <v>1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</row>
    <row r="6138" spans="1:37">
      <c r="A6138" s="32" t="str">
        <f t="shared" si="95"/>
        <v>Goods covered by EC Reg 1236/2005 and goods rated for Military use and goods rated for Non-military useKosovoIncorporationa</v>
      </c>
      <c r="B6138" s="32" t="str">
        <f>VLOOKUP(D6138,Lookup!$A:$B,2,FALSE)</f>
        <v>Goods covered by EC Reg 1236/2005 and goods rated for Military use and goods rated for Non-military use</v>
      </c>
      <c r="C6138" s="32" t="s">
        <v>352</v>
      </c>
      <c r="D6138" t="s">
        <v>339</v>
      </c>
      <c r="E6138" t="s">
        <v>126</v>
      </c>
      <c r="F6138" t="s">
        <v>285</v>
      </c>
      <c r="G6138" t="s">
        <v>332</v>
      </c>
      <c r="H6138" t="s">
        <v>1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</row>
    <row r="6139" spans="1:37">
      <c r="A6139" s="32" t="str">
        <f t="shared" si="95"/>
        <v>Goods covered by EC Reg 1236/2005 and goods rated for Military use and goods rated for Non-military useKuwaitIncorporationa</v>
      </c>
      <c r="B6139" s="32" t="str">
        <f>VLOOKUP(D6139,Lookup!$A:$B,2,FALSE)</f>
        <v>Goods covered by EC Reg 1236/2005 and goods rated for Military use and goods rated for Non-military use</v>
      </c>
      <c r="C6139" s="32" t="s">
        <v>352</v>
      </c>
      <c r="D6139" t="s">
        <v>339</v>
      </c>
      <c r="E6139" t="s">
        <v>125</v>
      </c>
      <c r="F6139" t="s">
        <v>285</v>
      </c>
      <c r="G6139" t="s">
        <v>332</v>
      </c>
      <c r="H6139" t="s">
        <v>1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</row>
    <row r="6140" spans="1:37">
      <c r="A6140" s="32" t="str">
        <f t="shared" si="95"/>
        <v>Goods covered by EC Reg 1236/2005 and goods rated for Military use and goods rated for Non-military useKyrgyzstanIncorporationa</v>
      </c>
      <c r="B6140" s="32" t="str">
        <f>VLOOKUP(D6140,Lookup!$A:$B,2,FALSE)</f>
        <v>Goods covered by EC Reg 1236/2005 and goods rated for Military use and goods rated for Non-military use</v>
      </c>
      <c r="C6140" s="32" t="s">
        <v>352</v>
      </c>
      <c r="D6140" t="s">
        <v>339</v>
      </c>
      <c r="E6140" t="s">
        <v>124</v>
      </c>
      <c r="F6140" t="s">
        <v>285</v>
      </c>
      <c r="G6140" t="s">
        <v>332</v>
      </c>
      <c r="H6140" t="s">
        <v>1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</row>
    <row r="6141" spans="1:37">
      <c r="A6141" s="32" t="str">
        <f t="shared" si="95"/>
        <v>Goods covered by EC Reg 1236/2005 and goods rated for Military use and goods rated for Non-military useLaosIncorporationa</v>
      </c>
      <c r="B6141" s="32" t="str">
        <f>VLOOKUP(D6141,Lookup!$A:$B,2,FALSE)</f>
        <v>Goods covered by EC Reg 1236/2005 and goods rated for Military use and goods rated for Non-military use</v>
      </c>
      <c r="C6141" s="32" t="s">
        <v>352</v>
      </c>
      <c r="D6141" t="s">
        <v>339</v>
      </c>
      <c r="E6141" t="s">
        <v>123</v>
      </c>
      <c r="F6141" t="s">
        <v>285</v>
      </c>
      <c r="G6141" t="s">
        <v>332</v>
      </c>
      <c r="H6141" t="s">
        <v>1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</row>
    <row r="6142" spans="1:37">
      <c r="A6142" s="32" t="str">
        <f t="shared" si="95"/>
        <v>Goods covered by EC Reg 1236/2005 and goods rated for Military use and goods rated for Non-military useLatviaIncorporationa</v>
      </c>
      <c r="B6142" s="32" t="str">
        <f>VLOOKUP(D6142,Lookup!$A:$B,2,FALSE)</f>
        <v>Goods covered by EC Reg 1236/2005 and goods rated for Military use and goods rated for Non-military use</v>
      </c>
      <c r="C6142" s="32" t="s">
        <v>352</v>
      </c>
      <c r="D6142" t="s">
        <v>339</v>
      </c>
      <c r="E6142" t="s">
        <v>122</v>
      </c>
      <c r="F6142" t="s">
        <v>285</v>
      </c>
      <c r="G6142" t="s">
        <v>332</v>
      </c>
      <c r="H6142" t="s">
        <v>1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</row>
    <row r="6143" spans="1:37">
      <c r="A6143" s="32" t="str">
        <f t="shared" si="95"/>
        <v>Goods covered by EC Reg 1236/2005 and goods rated for Military use and goods rated for Non-military useLebanonIncorporationa</v>
      </c>
      <c r="B6143" s="32" t="str">
        <f>VLOOKUP(D6143,Lookup!$A:$B,2,FALSE)</f>
        <v>Goods covered by EC Reg 1236/2005 and goods rated for Military use and goods rated for Non-military use</v>
      </c>
      <c r="C6143" s="32" t="s">
        <v>352</v>
      </c>
      <c r="D6143" t="s">
        <v>339</v>
      </c>
      <c r="E6143" t="s">
        <v>121</v>
      </c>
      <c r="F6143" t="s">
        <v>285</v>
      </c>
      <c r="G6143" t="s">
        <v>332</v>
      </c>
      <c r="H6143" t="s">
        <v>1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</row>
    <row r="6144" spans="1:37">
      <c r="A6144" s="32" t="str">
        <f t="shared" ref="A6144:A6207" si="96">CONCATENATE(B6144,E6144,F6144,H6144)</f>
        <v>Goods covered by EC Reg 1236/2005 and goods rated for Military use and goods rated for Non-military useLesothoIncorporationa</v>
      </c>
      <c r="B6144" s="32" t="str">
        <f>VLOOKUP(D6144,Lookup!$A:$B,2,FALSE)</f>
        <v>Goods covered by EC Reg 1236/2005 and goods rated for Military use and goods rated for Non-military use</v>
      </c>
      <c r="C6144" s="32" t="s">
        <v>352</v>
      </c>
      <c r="D6144" t="s">
        <v>339</v>
      </c>
      <c r="E6144" t="s">
        <v>120</v>
      </c>
      <c r="F6144" t="s">
        <v>285</v>
      </c>
      <c r="G6144" t="s">
        <v>332</v>
      </c>
      <c r="H6144" t="s">
        <v>1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</row>
    <row r="6145" spans="1:37">
      <c r="A6145" s="32" t="str">
        <f t="shared" si="96"/>
        <v>Goods covered by EC Reg 1236/2005 and goods rated for Military use and goods rated for Non-military useLiberiaIncorporationa</v>
      </c>
      <c r="B6145" s="32" t="str">
        <f>VLOOKUP(D6145,Lookup!$A:$B,2,FALSE)</f>
        <v>Goods covered by EC Reg 1236/2005 and goods rated for Military use and goods rated for Non-military use</v>
      </c>
      <c r="C6145" s="32" t="s">
        <v>352</v>
      </c>
      <c r="D6145" t="s">
        <v>339</v>
      </c>
      <c r="E6145" t="s">
        <v>119</v>
      </c>
      <c r="F6145" t="s">
        <v>285</v>
      </c>
      <c r="G6145" t="s">
        <v>332</v>
      </c>
      <c r="H6145" t="s">
        <v>1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</row>
    <row r="6146" spans="1:37">
      <c r="A6146" s="32" t="str">
        <f t="shared" si="96"/>
        <v>Goods covered by EC Reg 1236/2005 and goods rated for Military use and goods rated for Non-military useLibyaIncorporationa</v>
      </c>
      <c r="B6146" s="32" t="str">
        <f>VLOOKUP(D6146,Lookup!$A:$B,2,FALSE)</f>
        <v>Goods covered by EC Reg 1236/2005 and goods rated for Military use and goods rated for Non-military use</v>
      </c>
      <c r="C6146" s="32" t="s">
        <v>352</v>
      </c>
      <c r="D6146" t="s">
        <v>339</v>
      </c>
      <c r="E6146" t="s">
        <v>118</v>
      </c>
      <c r="F6146" t="s">
        <v>285</v>
      </c>
      <c r="G6146" t="s">
        <v>332</v>
      </c>
      <c r="H6146" t="s">
        <v>1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</row>
    <row r="6147" spans="1:37">
      <c r="A6147" s="32" t="str">
        <f t="shared" si="96"/>
        <v>Goods covered by EC Reg 1236/2005 and goods rated for Military use and goods rated for Non-military useLiechtensteinIncorporationa</v>
      </c>
      <c r="B6147" s="32" t="str">
        <f>VLOOKUP(D6147,Lookup!$A:$B,2,FALSE)</f>
        <v>Goods covered by EC Reg 1236/2005 and goods rated for Military use and goods rated for Non-military use</v>
      </c>
      <c r="C6147" s="32" t="s">
        <v>352</v>
      </c>
      <c r="D6147" t="s">
        <v>339</v>
      </c>
      <c r="E6147" t="s">
        <v>117</v>
      </c>
      <c r="F6147" t="s">
        <v>285</v>
      </c>
      <c r="G6147" t="s">
        <v>332</v>
      </c>
      <c r="H6147" t="s">
        <v>1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</row>
    <row r="6148" spans="1:37">
      <c r="A6148" s="32" t="str">
        <f t="shared" si="96"/>
        <v>Goods covered by EC Reg 1236/2005 and goods rated for Military use and goods rated for Non-military useLithuaniaIncorporationa</v>
      </c>
      <c r="B6148" s="32" t="str">
        <f>VLOOKUP(D6148,Lookup!$A:$B,2,FALSE)</f>
        <v>Goods covered by EC Reg 1236/2005 and goods rated for Military use and goods rated for Non-military use</v>
      </c>
      <c r="C6148" s="32" t="s">
        <v>352</v>
      </c>
      <c r="D6148" t="s">
        <v>339</v>
      </c>
      <c r="E6148" t="s">
        <v>116</v>
      </c>
      <c r="F6148" t="s">
        <v>285</v>
      </c>
      <c r="G6148" t="s">
        <v>332</v>
      </c>
      <c r="H6148" t="s">
        <v>1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</row>
    <row r="6149" spans="1:37">
      <c r="A6149" s="32" t="str">
        <f t="shared" si="96"/>
        <v>Goods covered by EC Reg 1236/2005 and goods rated for Military use and goods rated for Non-military useLuxembourgIncorporationa</v>
      </c>
      <c r="B6149" s="32" t="str">
        <f>VLOOKUP(D6149,Lookup!$A:$B,2,FALSE)</f>
        <v>Goods covered by EC Reg 1236/2005 and goods rated for Military use and goods rated for Non-military use</v>
      </c>
      <c r="C6149" s="32" t="s">
        <v>352</v>
      </c>
      <c r="D6149" t="s">
        <v>339</v>
      </c>
      <c r="E6149" t="s">
        <v>115</v>
      </c>
      <c r="F6149" t="s">
        <v>285</v>
      </c>
      <c r="G6149" t="s">
        <v>332</v>
      </c>
      <c r="H6149" t="s">
        <v>1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</row>
    <row r="6150" spans="1:37">
      <c r="A6150" s="32" t="str">
        <f t="shared" si="96"/>
        <v>Goods covered by EC Reg 1236/2005 and goods rated for Military use and goods rated for Non-military useMacaoIncorporationa</v>
      </c>
      <c r="B6150" s="32" t="str">
        <f>VLOOKUP(D6150,Lookup!$A:$B,2,FALSE)</f>
        <v>Goods covered by EC Reg 1236/2005 and goods rated for Military use and goods rated for Non-military use</v>
      </c>
      <c r="C6150" s="32" t="s">
        <v>352</v>
      </c>
      <c r="D6150" t="s">
        <v>339</v>
      </c>
      <c r="E6150" t="s">
        <v>114</v>
      </c>
      <c r="F6150" t="s">
        <v>285</v>
      </c>
      <c r="G6150" t="s">
        <v>332</v>
      </c>
      <c r="H6150" t="s">
        <v>1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</row>
    <row r="6151" spans="1:37">
      <c r="A6151" s="32" t="str">
        <f t="shared" si="96"/>
        <v>Goods covered by EC Reg 1236/2005 and goods rated for Military use and goods rated for Non-military useMacedoniaIncorporationa</v>
      </c>
      <c r="B6151" s="32" t="str">
        <f>VLOOKUP(D6151,Lookup!$A:$B,2,FALSE)</f>
        <v>Goods covered by EC Reg 1236/2005 and goods rated for Military use and goods rated for Non-military use</v>
      </c>
      <c r="C6151" s="32" t="s">
        <v>352</v>
      </c>
      <c r="D6151" t="s">
        <v>339</v>
      </c>
      <c r="E6151" t="s">
        <v>113</v>
      </c>
      <c r="F6151" t="s">
        <v>285</v>
      </c>
      <c r="G6151" t="s">
        <v>332</v>
      </c>
      <c r="H6151" t="s">
        <v>1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</row>
    <row r="6152" spans="1:37">
      <c r="A6152" s="32" t="str">
        <f t="shared" si="96"/>
        <v>Goods covered by EC Reg 1236/2005 and goods rated for Military use and goods rated for Non-military useMadagascarIncorporationa</v>
      </c>
      <c r="B6152" s="32" t="str">
        <f>VLOOKUP(D6152,Lookup!$A:$B,2,FALSE)</f>
        <v>Goods covered by EC Reg 1236/2005 and goods rated for Military use and goods rated for Non-military use</v>
      </c>
      <c r="C6152" s="32" t="s">
        <v>352</v>
      </c>
      <c r="D6152" t="s">
        <v>339</v>
      </c>
      <c r="E6152" t="s">
        <v>112</v>
      </c>
      <c r="F6152" t="s">
        <v>285</v>
      </c>
      <c r="G6152" t="s">
        <v>332</v>
      </c>
      <c r="H6152" t="s">
        <v>1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</row>
    <row r="6153" spans="1:37">
      <c r="A6153" s="32" t="str">
        <f t="shared" si="96"/>
        <v>Goods covered by EC Reg 1236/2005 and goods rated for Military use and goods rated for Non-military useMalawiIncorporationa</v>
      </c>
      <c r="B6153" s="32" t="str">
        <f>VLOOKUP(D6153,Lookup!$A:$B,2,FALSE)</f>
        <v>Goods covered by EC Reg 1236/2005 and goods rated for Military use and goods rated for Non-military use</v>
      </c>
      <c r="C6153" s="32" t="s">
        <v>352</v>
      </c>
      <c r="D6153" t="s">
        <v>339</v>
      </c>
      <c r="E6153" t="s">
        <v>111</v>
      </c>
      <c r="F6153" t="s">
        <v>285</v>
      </c>
      <c r="G6153" t="s">
        <v>332</v>
      </c>
      <c r="H6153" t="s">
        <v>1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</row>
    <row r="6154" spans="1:37">
      <c r="A6154" s="32" t="str">
        <f t="shared" si="96"/>
        <v>Goods covered by EC Reg 1236/2005 and goods rated for Military use and goods rated for Non-military useMalaysiaIncorporationa</v>
      </c>
      <c r="B6154" s="32" t="str">
        <f>VLOOKUP(D6154,Lookup!$A:$B,2,FALSE)</f>
        <v>Goods covered by EC Reg 1236/2005 and goods rated for Military use and goods rated for Non-military use</v>
      </c>
      <c r="C6154" s="32" t="s">
        <v>352</v>
      </c>
      <c r="D6154" t="s">
        <v>339</v>
      </c>
      <c r="E6154" t="s">
        <v>110</v>
      </c>
      <c r="F6154" t="s">
        <v>285</v>
      </c>
      <c r="G6154" t="s">
        <v>332</v>
      </c>
      <c r="H6154" t="s">
        <v>1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</row>
    <row r="6155" spans="1:37">
      <c r="A6155" s="32" t="str">
        <f t="shared" si="96"/>
        <v>Goods covered by EC Reg 1236/2005 and goods rated for Military use and goods rated for Non-military useMaldivesIncorporationa</v>
      </c>
      <c r="B6155" s="32" t="str">
        <f>VLOOKUP(D6155,Lookup!$A:$B,2,FALSE)</f>
        <v>Goods covered by EC Reg 1236/2005 and goods rated for Military use and goods rated for Non-military use</v>
      </c>
      <c r="C6155" s="32" t="s">
        <v>352</v>
      </c>
      <c r="D6155" t="s">
        <v>339</v>
      </c>
      <c r="E6155" t="s">
        <v>109</v>
      </c>
      <c r="F6155" t="s">
        <v>285</v>
      </c>
      <c r="G6155" t="s">
        <v>332</v>
      </c>
      <c r="H6155" t="s">
        <v>1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</row>
    <row r="6156" spans="1:37">
      <c r="A6156" s="32" t="str">
        <f t="shared" si="96"/>
        <v>Goods covered by EC Reg 1236/2005 and goods rated for Military use and goods rated for Non-military useMaliIncorporationa</v>
      </c>
      <c r="B6156" s="32" t="str">
        <f>VLOOKUP(D6156,Lookup!$A:$B,2,FALSE)</f>
        <v>Goods covered by EC Reg 1236/2005 and goods rated for Military use and goods rated for Non-military use</v>
      </c>
      <c r="C6156" s="32" t="s">
        <v>352</v>
      </c>
      <c r="D6156" t="s">
        <v>339</v>
      </c>
      <c r="E6156" t="s">
        <v>108</v>
      </c>
      <c r="F6156" t="s">
        <v>285</v>
      </c>
      <c r="G6156" t="s">
        <v>332</v>
      </c>
      <c r="H6156" t="s">
        <v>1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</row>
    <row r="6157" spans="1:37">
      <c r="A6157" s="32" t="str">
        <f t="shared" si="96"/>
        <v>Goods covered by EC Reg 1236/2005 and goods rated for Military use and goods rated for Non-military useMaltaIncorporationa</v>
      </c>
      <c r="B6157" s="32" t="str">
        <f>VLOOKUP(D6157,Lookup!$A:$B,2,FALSE)</f>
        <v>Goods covered by EC Reg 1236/2005 and goods rated for Military use and goods rated for Non-military use</v>
      </c>
      <c r="C6157" s="32" t="s">
        <v>352</v>
      </c>
      <c r="D6157" t="s">
        <v>339</v>
      </c>
      <c r="E6157" t="s">
        <v>107</v>
      </c>
      <c r="F6157" t="s">
        <v>285</v>
      </c>
      <c r="G6157" t="s">
        <v>332</v>
      </c>
      <c r="H6157" t="s">
        <v>1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</row>
    <row r="6158" spans="1:37">
      <c r="A6158" s="32" t="str">
        <f t="shared" si="96"/>
        <v>Goods covered by EC Reg 1236/2005 and goods rated for Military use and goods rated for Non-military useMarshall IslandsIncorporationa</v>
      </c>
      <c r="B6158" s="32" t="str">
        <f>VLOOKUP(D6158,Lookup!$A:$B,2,FALSE)</f>
        <v>Goods covered by EC Reg 1236/2005 and goods rated for Military use and goods rated for Non-military use</v>
      </c>
      <c r="C6158" s="32" t="s">
        <v>352</v>
      </c>
      <c r="D6158" t="s">
        <v>339</v>
      </c>
      <c r="E6158" t="s">
        <v>106</v>
      </c>
      <c r="F6158" t="s">
        <v>285</v>
      </c>
      <c r="G6158" t="s">
        <v>332</v>
      </c>
      <c r="H6158" t="s">
        <v>1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</row>
    <row r="6159" spans="1:37">
      <c r="A6159" s="32" t="str">
        <f t="shared" si="96"/>
        <v>Goods covered by EC Reg 1236/2005 and goods rated for Military use and goods rated for Non-military useMauritaniaIncorporationa</v>
      </c>
      <c r="B6159" s="32" t="str">
        <f>VLOOKUP(D6159,Lookup!$A:$B,2,FALSE)</f>
        <v>Goods covered by EC Reg 1236/2005 and goods rated for Military use and goods rated for Non-military use</v>
      </c>
      <c r="C6159" s="32" t="s">
        <v>352</v>
      </c>
      <c r="D6159" t="s">
        <v>339</v>
      </c>
      <c r="E6159" t="s">
        <v>105</v>
      </c>
      <c r="F6159" t="s">
        <v>285</v>
      </c>
      <c r="G6159" t="s">
        <v>332</v>
      </c>
      <c r="H6159" t="s">
        <v>1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</row>
    <row r="6160" spans="1:37">
      <c r="A6160" s="32" t="str">
        <f t="shared" si="96"/>
        <v>Goods covered by EC Reg 1236/2005 and goods rated for Military use and goods rated for Non-military useMauritiusIncorporationa</v>
      </c>
      <c r="B6160" s="32" t="str">
        <f>VLOOKUP(D6160,Lookup!$A:$B,2,FALSE)</f>
        <v>Goods covered by EC Reg 1236/2005 and goods rated for Military use and goods rated for Non-military use</v>
      </c>
      <c r="C6160" s="32" t="s">
        <v>352</v>
      </c>
      <c r="D6160" t="s">
        <v>339</v>
      </c>
      <c r="E6160" t="s">
        <v>104</v>
      </c>
      <c r="F6160" t="s">
        <v>285</v>
      </c>
      <c r="G6160" t="s">
        <v>332</v>
      </c>
      <c r="H6160" t="s">
        <v>1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</row>
    <row r="6161" spans="1:37">
      <c r="A6161" s="32" t="str">
        <f t="shared" si="96"/>
        <v>Goods covered by EC Reg 1236/2005 and goods rated for Military use and goods rated for Non-military useMayotte (Grand Terre and Pamanzi)Incorporationa</v>
      </c>
      <c r="B6161" s="32" t="str">
        <f>VLOOKUP(D6161,Lookup!$A:$B,2,FALSE)</f>
        <v>Goods covered by EC Reg 1236/2005 and goods rated for Military use and goods rated for Non-military use</v>
      </c>
      <c r="C6161" s="32" t="s">
        <v>352</v>
      </c>
      <c r="D6161" t="s">
        <v>339</v>
      </c>
      <c r="E6161" t="s">
        <v>103</v>
      </c>
      <c r="F6161" t="s">
        <v>285</v>
      </c>
      <c r="G6161" t="s">
        <v>332</v>
      </c>
      <c r="H6161" t="s">
        <v>1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</row>
    <row r="6162" spans="1:37">
      <c r="A6162" s="32" t="str">
        <f t="shared" si="96"/>
        <v>Goods covered by EC Reg 1236/2005 and goods rated for Military use and goods rated for Non-military useMexicoIncorporationa</v>
      </c>
      <c r="B6162" s="32" t="str">
        <f>VLOOKUP(D6162,Lookup!$A:$B,2,FALSE)</f>
        <v>Goods covered by EC Reg 1236/2005 and goods rated for Military use and goods rated for Non-military use</v>
      </c>
      <c r="C6162" s="32" t="s">
        <v>352</v>
      </c>
      <c r="D6162" t="s">
        <v>339</v>
      </c>
      <c r="E6162" t="s">
        <v>102</v>
      </c>
      <c r="F6162" t="s">
        <v>285</v>
      </c>
      <c r="G6162" t="s">
        <v>332</v>
      </c>
      <c r="H6162" t="s">
        <v>1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</row>
    <row r="6163" spans="1:37">
      <c r="A6163" s="32" t="str">
        <f t="shared" si="96"/>
        <v>Goods covered by EC Reg 1236/2005 and goods rated for Military use and goods rated for Non-military useMicronesiaIncorporationa</v>
      </c>
      <c r="B6163" s="32" t="str">
        <f>VLOOKUP(D6163,Lookup!$A:$B,2,FALSE)</f>
        <v>Goods covered by EC Reg 1236/2005 and goods rated for Military use and goods rated for Non-military use</v>
      </c>
      <c r="C6163" s="32" t="s">
        <v>352</v>
      </c>
      <c r="D6163" t="s">
        <v>339</v>
      </c>
      <c r="E6163" t="s">
        <v>101</v>
      </c>
      <c r="F6163" t="s">
        <v>285</v>
      </c>
      <c r="G6163" t="s">
        <v>332</v>
      </c>
      <c r="H6163" t="s">
        <v>1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</row>
    <row r="6164" spans="1:37">
      <c r="A6164" s="32" t="str">
        <f t="shared" si="96"/>
        <v>Goods covered by EC Reg 1236/2005 and goods rated for Military use and goods rated for Non-military useMidway IslandIncorporationa</v>
      </c>
      <c r="B6164" s="32" t="str">
        <f>VLOOKUP(D6164,Lookup!$A:$B,2,FALSE)</f>
        <v>Goods covered by EC Reg 1236/2005 and goods rated for Military use and goods rated for Non-military use</v>
      </c>
      <c r="C6164" s="32" t="s">
        <v>352</v>
      </c>
      <c r="D6164" t="s">
        <v>339</v>
      </c>
      <c r="E6164" t="s">
        <v>100</v>
      </c>
      <c r="F6164" t="s">
        <v>285</v>
      </c>
      <c r="G6164" t="s">
        <v>332</v>
      </c>
      <c r="H6164" t="s">
        <v>1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</row>
    <row r="6165" spans="1:37">
      <c r="A6165" s="32" t="str">
        <f t="shared" si="96"/>
        <v>Goods covered by EC Reg 1236/2005 and goods rated for Military use and goods rated for Non-military useRepublic of MoldovaIncorporationa</v>
      </c>
      <c r="B6165" s="32" t="str">
        <f>VLOOKUP(D6165,Lookup!$A:$B,2,FALSE)</f>
        <v>Goods covered by EC Reg 1236/2005 and goods rated for Military use and goods rated for Non-military use</v>
      </c>
      <c r="C6165" s="32" t="s">
        <v>352</v>
      </c>
      <c r="D6165" t="s">
        <v>339</v>
      </c>
      <c r="E6165" t="s">
        <v>343</v>
      </c>
      <c r="F6165" t="s">
        <v>285</v>
      </c>
      <c r="G6165" t="s">
        <v>332</v>
      </c>
      <c r="H6165" t="s">
        <v>1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</row>
    <row r="6166" spans="1:37">
      <c r="A6166" s="32" t="str">
        <f t="shared" si="96"/>
        <v>Goods covered by EC Reg 1236/2005 and goods rated for Military use and goods rated for Non-military useMonacoIncorporationa</v>
      </c>
      <c r="B6166" s="32" t="str">
        <f>VLOOKUP(D6166,Lookup!$A:$B,2,FALSE)</f>
        <v>Goods covered by EC Reg 1236/2005 and goods rated for Military use and goods rated for Non-military use</v>
      </c>
      <c r="C6166" s="32" t="s">
        <v>352</v>
      </c>
      <c r="D6166" t="s">
        <v>339</v>
      </c>
      <c r="E6166" t="s">
        <v>99</v>
      </c>
      <c r="F6166" t="s">
        <v>285</v>
      </c>
      <c r="G6166" t="s">
        <v>332</v>
      </c>
      <c r="H6166" t="s">
        <v>1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</row>
    <row r="6167" spans="1:37">
      <c r="A6167" s="32" t="str">
        <f t="shared" si="96"/>
        <v>Goods covered by EC Reg 1236/2005 and goods rated for Military use and goods rated for Non-military useMongoliaIncorporationa</v>
      </c>
      <c r="B6167" s="32" t="str">
        <f>VLOOKUP(D6167,Lookup!$A:$B,2,FALSE)</f>
        <v>Goods covered by EC Reg 1236/2005 and goods rated for Military use and goods rated for Non-military use</v>
      </c>
      <c r="C6167" s="32" t="s">
        <v>352</v>
      </c>
      <c r="D6167" t="s">
        <v>339</v>
      </c>
      <c r="E6167" t="s">
        <v>98</v>
      </c>
      <c r="F6167" t="s">
        <v>285</v>
      </c>
      <c r="G6167" t="s">
        <v>332</v>
      </c>
      <c r="H6167" t="s">
        <v>1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</row>
    <row r="6168" spans="1:37">
      <c r="A6168" s="32" t="str">
        <f t="shared" si="96"/>
        <v>Goods covered by EC Reg 1236/2005 and goods rated for Military use and goods rated for Non-military useMontenegroIncorporationa</v>
      </c>
      <c r="B6168" s="32" t="str">
        <f>VLOOKUP(D6168,Lookup!$A:$B,2,FALSE)</f>
        <v>Goods covered by EC Reg 1236/2005 and goods rated for Military use and goods rated for Non-military use</v>
      </c>
      <c r="C6168" s="32" t="s">
        <v>352</v>
      </c>
      <c r="D6168" t="s">
        <v>339</v>
      </c>
      <c r="E6168" t="s">
        <v>97</v>
      </c>
      <c r="F6168" t="s">
        <v>285</v>
      </c>
      <c r="G6168" t="s">
        <v>332</v>
      </c>
      <c r="H6168" t="s">
        <v>1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</row>
    <row r="6169" spans="1:37">
      <c r="A6169" s="32" t="str">
        <f t="shared" si="96"/>
        <v>Goods covered by EC Reg 1236/2005 and goods rated for Military use and goods rated for Non-military useMontserratIncorporationa</v>
      </c>
      <c r="B6169" s="32" t="str">
        <f>VLOOKUP(D6169,Lookup!$A:$B,2,FALSE)</f>
        <v>Goods covered by EC Reg 1236/2005 and goods rated for Military use and goods rated for Non-military use</v>
      </c>
      <c r="C6169" s="32" t="s">
        <v>352</v>
      </c>
      <c r="D6169" t="s">
        <v>339</v>
      </c>
      <c r="E6169" t="s">
        <v>96</v>
      </c>
      <c r="F6169" t="s">
        <v>285</v>
      </c>
      <c r="G6169" t="s">
        <v>332</v>
      </c>
      <c r="H6169" t="s">
        <v>1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</row>
    <row r="6170" spans="1:37">
      <c r="A6170" s="32" t="str">
        <f t="shared" si="96"/>
        <v>Goods covered by EC Reg 1236/2005 and goods rated for Military use and goods rated for Non-military useMoroccoIncorporationa</v>
      </c>
      <c r="B6170" s="32" t="str">
        <f>VLOOKUP(D6170,Lookup!$A:$B,2,FALSE)</f>
        <v>Goods covered by EC Reg 1236/2005 and goods rated for Military use and goods rated for Non-military use</v>
      </c>
      <c r="C6170" s="32" t="s">
        <v>352</v>
      </c>
      <c r="D6170" t="s">
        <v>339</v>
      </c>
      <c r="E6170" t="s">
        <v>95</v>
      </c>
      <c r="F6170" t="s">
        <v>285</v>
      </c>
      <c r="G6170" t="s">
        <v>332</v>
      </c>
      <c r="H6170" t="s">
        <v>1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</row>
    <row r="6171" spans="1:37">
      <c r="A6171" s="32" t="str">
        <f t="shared" si="96"/>
        <v>Goods covered by EC Reg 1236/2005 and goods rated for Military use and goods rated for Non-military useMozambiqueIncorporationa</v>
      </c>
      <c r="B6171" s="32" t="str">
        <f>VLOOKUP(D6171,Lookup!$A:$B,2,FALSE)</f>
        <v>Goods covered by EC Reg 1236/2005 and goods rated for Military use and goods rated for Non-military use</v>
      </c>
      <c r="C6171" s="32" t="s">
        <v>352</v>
      </c>
      <c r="D6171" t="s">
        <v>339</v>
      </c>
      <c r="E6171" t="s">
        <v>94</v>
      </c>
      <c r="F6171" t="s">
        <v>285</v>
      </c>
      <c r="G6171" t="s">
        <v>332</v>
      </c>
      <c r="H6171" t="s">
        <v>1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</row>
    <row r="6172" spans="1:37">
      <c r="A6172" s="32" t="str">
        <f t="shared" si="96"/>
        <v>Goods covered by EC Reg 1236/2005 and goods rated for Military use and goods rated for Non-military useNamibiaIncorporationa</v>
      </c>
      <c r="B6172" s="32" t="str">
        <f>VLOOKUP(D6172,Lookup!$A:$B,2,FALSE)</f>
        <v>Goods covered by EC Reg 1236/2005 and goods rated for Military use and goods rated for Non-military use</v>
      </c>
      <c r="C6172" s="32" t="s">
        <v>352</v>
      </c>
      <c r="D6172" t="s">
        <v>339</v>
      </c>
      <c r="E6172" t="s">
        <v>93</v>
      </c>
      <c r="F6172" t="s">
        <v>285</v>
      </c>
      <c r="G6172" t="s">
        <v>332</v>
      </c>
      <c r="H6172" t="s">
        <v>1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</row>
    <row r="6173" spans="1:37">
      <c r="A6173" s="32" t="str">
        <f t="shared" si="96"/>
        <v>Goods covered by EC Reg 1236/2005 and goods rated for Military use and goods rated for Non-military useNauruIncorporationa</v>
      </c>
      <c r="B6173" s="32" t="str">
        <f>VLOOKUP(D6173,Lookup!$A:$B,2,FALSE)</f>
        <v>Goods covered by EC Reg 1236/2005 and goods rated for Military use and goods rated for Non-military use</v>
      </c>
      <c r="C6173" s="32" t="s">
        <v>352</v>
      </c>
      <c r="D6173" t="s">
        <v>339</v>
      </c>
      <c r="E6173" t="s">
        <v>92</v>
      </c>
      <c r="F6173" t="s">
        <v>285</v>
      </c>
      <c r="G6173" t="s">
        <v>332</v>
      </c>
      <c r="H6173" t="s">
        <v>1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</row>
    <row r="6174" spans="1:37">
      <c r="A6174" s="32" t="str">
        <f t="shared" si="96"/>
        <v>Goods covered by EC Reg 1236/2005 and goods rated for Military use and goods rated for Non-military useNepalIncorporationa</v>
      </c>
      <c r="B6174" s="32" t="str">
        <f>VLOOKUP(D6174,Lookup!$A:$B,2,FALSE)</f>
        <v>Goods covered by EC Reg 1236/2005 and goods rated for Military use and goods rated for Non-military use</v>
      </c>
      <c r="C6174" s="32" t="s">
        <v>352</v>
      </c>
      <c r="D6174" t="s">
        <v>339</v>
      </c>
      <c r="E6174" t="s">
        <v>91</v>
      </c>
      <c r="F6174" t="s">
        <v>285</v>
      </c>
      <c r="G6174" t="s">
        <v>332</v>
      </c>
      <c r="H6174" t="s">
        <v>1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</row>
    <row r="6175" spans="1:37">
      <c r="A6175" s="32" t="str">
        <f t="shared" si="96"/>
        <v>Goods covered by EC Reg 1236/2005 and goods rated for Military use and goods rated for Non-military useNetherlandsIncorporationa</v>
      </c>
      <c r="B6175" s="32" t="str">
        <f>VLOOKUP(D6175,Lookup!$A:$B,2,FALSE)</f>
        <v>Goods covered by EC Reg 1236/2005 and goods rated for Military use and goods rated for Non-military use</v>
      </c>
      <c r="C6175" s="32" t="s">
        <v>352</v>
      </c>
      <c r="D6175" t="s">
        <v>339</v>
      </c>
      <c r="E6175" t="s">
        <v>90</v>
      </c>
      <c r="F6175" t="s">
        <v>285</v>
      </c>
      <c r="G6175" t="s">
        <v>332</v>
      </c>
      <c r="H6175" t="s">
        <v>1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</row>
    <row r="6176" spans="1:37">
      <c r="A6176" s="32" t="str">
        <f t="shared" si="96"/>
        <v>Goods covered by EC Reg 1236/2005 and goods rated for Military use and goods rated for Non-military useNetherlands AntillesIncorporationa</v>
      </c>
      <c r="B6176" s="32" t="str">
        <f>VLOOKUP(D6176,Lookup!$A:$B,2,FALSE)</f>
        <v>Goods covered by EC Reg 1236/2005 and goods rated for Military use and goods rated for Non-military use</v>
      </c>
      <c r="C6176" s="32" t="s">
        <v>352</v>
      </c>
      <c r="D6176" t="s">
        <v>339</v>
      </c>
      <c r="E6176" t="s">
        <v>89</v>
      </c>
      <c r="F6176" t="s">
        <v>285</v>
      </c>
      <c r="G6176" t="s">
        <v>332</v>
      </c>
      <c r="H6176" t="s">
        <v>1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</row>
    <row r="6177" spans="1:37">
      <c r="A6177" s="32" t="str">
        <f t="shared" si="96"/>
        <v>Goods covered by EC Reg 1236/2005 and goods rated for Military use and goods rated for Non-military useNew ZealandIncorporationa</v>
      </c>
      <c r="B6177" s="32" t="str">
        <f>VLOOKUP(D6177,Lookup!$A:$B,2,FALSE)</f>
        <v>Goods covered by EC Reg 1236/2005 and goods rated for Military use and goods rated for Non-military use</v>
      </c>
      <c r="C6177" s="32" t="s">
        <v>352</v>
      </c>
      <c r="D6177" t="s">
        <v>339</v>
      </c>
      <c r="E6177" t="s">
        <v>88</v>
      </c>
      <c r="F6177" t="s">
        <v>285</v>
      </c>
      <c r="G6177" t="s">
        <v>332</v>
      </c>
      <c r="H6177" t="s">
        <v>1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</row>
    <row r="6178" spans="1:37">
      <c r="A6178" s="32" t="str">
        <f t="shared" si="96"/>
        <v>Goods covered by EC Reg 1236/2005 and goods rated for Military use and goods rated for Non-military useNicaraguaIncorporationa</v>
      </c>
      <c r="B6178" s="32" t="str">
        <f>VLOOKUP(D6178,Lookup!$A:$B,2,FALSE)</f>
        <v>Goods covered by EC Reg 1236/2005 and goods rated for Military use and goods rated for Non-military use</v>
      </c>
      <c r="C6178" s="32" t="s">
        <v>352</v>
      </c>
      <c r="D6178" t="s">
        <v>339</v>
      </c>
      <c r="E6178" t="s">
        <v>87</v>
      </c>
      <c r="F6178" t="s">
        <v>285</v>
      </c>
      <c r="G6178" t="s">
        <v>332</v>
      </c>
      <c r="H6178" t="s">
        <v>1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</row>
    <row r="6179" spans="1:37">
      <c r="A6179" s="32" t="str">
        <f t="shared" si="96"/>
        <v>Goods covered by EC Reg 1236/2005 and goods rated for Military use and goods rated for Non-military useNigerIncorporationa</v>
      </c>
      <c r="B6179" s="32" t="str">
        <f>VLOOKUP(D6179,Lookup!$A:$B,2,FALSE)</f>
        <v>Goods covered by EC Reg 1236/2005 and goods rated for Military use and goods rated for Non-military use</v>
      </c>
      <c r="C6179" s="32" t="s">
        <v>352</v>
      </c>
      <c r="D6179" t="s">
        <v>339</v>
      </c>
      <c r="E6179" t="s">
        <v>86</v>
      </c>
      <c r="F6179" t="s">
        <v>285</v>
      </c>
      <c r="G6179" t="s">
        <v>332</v>
      </c>
      <c r="H6179" t="s">
        <v>1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</row>
    <row r="6180" spans="1:37">
      <c r="A6180" s="32" t="str">
        <f t="shared" si="96"/>
        <v>Goods covered by EC Reg 1236/2005 and goods rated for Military use and goods rated for Non-military useNigeriaIncorporationa</v>
      </c>
      <c r="B6180" s="32" t="str">
        <f>VLOOKUP(D6180,Lookup!$A:$B,2,FALSE)</f>
        <v>Goods covered by EC Reg 1236/2005 and goods rated for Military use and goods rated for Non-military use</v>
      </c>
      <c r="C6180" s="32" t="s">
        <v>352</v>
      </c>
      <c r="D6180" t="s">
        <v>339</v>
      </c>
      <c r="E6180" t="s">
        <v>85</v>
      </c>
      <c r="F6180" t="s">
        <v>285</v>
      </c>
      <c r="G6180" t="s">
        <v>332</v>
      </c>
      <c r="H6180" t="s">
        <v>1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</row>
    <row r="6181" spans="1:37">
      <c r="A6181" s="32" t="str">
        <f t="shared" si="96"/>
        <v>Goods covered by EC Reg 1236/2005 and goods rated for Military use and goods rated for Non-military useNiueIncorporationa</v>
      </c>
      <c r="B6181" s="32" t="str">
        <f>VLOOKUP(D6181,Lookup!$A:$B,2,FALSE)</f>
        <v>Goods covered by EC Reg 1236/2005 and goods rated for Military use and goods rated for Non-military use</v>
      </c>
      <c r="C6181" s="32" t="s">
        <v>352</v>
      </c>
      <c r="D6181" t="s">
        <v>339</v>
      </c>
      <c r="E6181" t="s">
        <v>84</v>
      </c>
      <c r="F6181" t="s">
        <v>285</v>
      </c>
      <c r="G6181" t="s">
        <v>332</v>
      </c>
      <c r="H6181" t="s">
        <v>1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</row>
    <row r="6182" spans="1:37">
      <c r="A6182" s="32" t="str">
        <f t="shared" si="96"/>
        <v>Goods covered by EC Reg 1236/2005 and goods rated for Military use and goods rated for Non-military useNorfolk IslandIncorporationa</v>
      </c>
      <c r="B6182" s="32" t="str">
        <f>VLOOKUP(D6182,Lookup!$A:$B,2,FALSE)</f>
        <v>Goods covered by EC Reg 1236/2005 and goods rated for Military use and goods rated for Non-military use</v>
      </c>
      <c r="C6182" s="32" t="s">
        <v>352</v>
      </c>
      <c r="D6182" t="s">
        <v>339</v>
      </c>
      <c r="E6182" t="s">
        <v>83</v>
      </c>
      <c r="F6182" t="s">
        <v>285</v>
      </c>
      <c r="G6182" t="s">
        <v>332</v>
      </c>
      <c r="H6182" t="s">
        <v>1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</row>
    <row r="6183" spans="1:37">
      <c r="A6183" s="32" t="str">
        <f t="shared" si="96"/>
        <v>Goods covered by EC Reg 1236/2005 and goods rated for Military use and goods rated for Non-military useNorthern Marianas IslandsIncorporationa</v>
      </c>
      <c r="B6183" s="32" t="str">
        <f>VLOOKUP(D6183,Lookup!$A:$B,2,FALSE)</f>
        <v>Goods covered by EC Reg 1236/2005 and goods rated for Military use and goods rated for Non-military use</v>
      </c>
      <c r="C6183" s="32" t="s">
        <v>352</v>
      </c>
      <c r="D6183" t="s">
        <v>339</v>
      </c>
      <c r="E6183" t="s">
        <v>82</v>
      </c>
      <c r="F6183" t="s">
        <v>285</v>
      </c>
      <c r="G6183" t="s">
        <v>332</v>
      </c>
      <c r="H6183" t="s">
        <v>1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</row>
    <row r="6184" spans="1:37">
      <c r="A6184" s="32" t="str">
        <f t="shared" si="96"/>
        <v>Goods covered by EC Reg 1236/2005 and goods rated for Military use and goods rated for Non-military useNorwayIncorporationa</v>
      </c>
      <c r="B6184" s="32" t="str">
        <f>VLOOKUP(D6184,Lookup!$A:$B,2,FALSE)</f>
        <v>Goods covered by EC Reg 1236/2005 and goods rated for Military use and goods rated for Non-military use</v>
      </c>
      <c r="C6184" s="32" t="s">
        <v>352</v>
      </c>
      <c r="D6184" t="s">
        <v>339</v>
      </c>
      <c r="E6184" t="s">
        <v>81</v>
      </c>
      <c r="F6184" t="s">
        <v>285</v>
      </c>
      <c r="G6184" t="s">
        <v>332</v>
      </c>
      <c r="H6184" t="s">
        <v>1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</row>
    <row r="6185" spans="1:37">
      <c r="A6185" s="32" t="str">
        <f t="shared" si="96"/>
        <v>Goods covered by EC Reg 1236/2005 and goods rated for Military use and goods rated for Non-military useOmanIncorporationa</v>
      </c>
      <c r="B6185" s="32" t="str">
        <f>VLOOKUP(D6185,Lookup!$A:$B,2,FALSE)</f>
        <v>Goods covered by EC Reg 1236/2005 and goods rated for Military use and goods rated for Non-military use</v>
      </c>
      <c r="C6185" s="32" t="s">
        <v>352</v>
      </c>
      <c r="D6185" t="s">
        <v>339</v>
      </c>
      <c r="E6185" t="s">
        <v>80</v>
      </c>
      <c r="F6185" t="s">
        <v>285</v>
      </c>
      <c r="G6185" t="s">
        <v>332</v>
      </c>
      <c r="H6185" t="s">
        <v>1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</row>
    <row r="6186" spans="1:37">
      <c r="A6186" s="32" t="str">
        <f t="shared" si="96"/>
        <v>Goods covered by EC Reg 1236/2005 and goods rated for Military use and goods rated for Non-military usePakistanIncorporationa</v>
      </c>
      <c r="B6186" s="32" t="str">
        <f>VLOOKUP(D6186,Lookup!$A:$B,2,FALSE)</f>
        <v>Goods covered by EC Reg 1236/2005 and goods rated for Military use and goods rated for Non-military use</v>
      </c>
      <c r="C6186" s="32" t="s">
        <v>352</v>
      </c>
      <c r="D6186" t="s">
        <v>339</v>
      </c>
      <c r="E6186" t="s">
        <v>79</v>
      </c>
      <c r="F6186" t="s">
        <v>285</v>
      </c>
      <c r="G6186" t="s">
        <v>332</v>
      </c>
      <c r="H6186" t="s">
        <v>1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</row>
    <row r="6187" spans="1:37">
      <c r="A6187" s="32" t="str">
        <f t="shared" si="96"/>
        <v>Goods covered by EC Reg 1236/2005 and goods rated for Military use and goods rated for Non-military usePalauIncorporationa</v>
      </c>
      <c r="B6187" s="32" t="str">
        <f>VLOOKUP(D6187,Lookup!$A:$B,2,FALSE)</f>
        <v>Goods covered by EC Reg 1236/2005 and goods rated for Military use and goods rated for Non-military use</v>
      </c>
      <c r="C6187" s="32" t="s">
        <v>352</v>
      </c>
      <c r="D6187" t="s">
        <v>339</v>
      </c>
      <c r="E6187" t="s">
        <v>78</v>
      </c>
      <c r="F6187" t="s">
        <v>285</v>
      </c>
      <c r="G6187" t="s">
        <v>332</v>
      </c>
      <c r="H6187" t="s">
        <v>1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</row>
    <row r="6188" spans="1:37">
      <c r="A6188" s="32" t="str">
        <f t="shared" si="96"/>
        <v>Goods covered by EC Reg 1236/2005 and goods rated for Military use and goods rated for Non-military usePanamaIncorporationa</v>
      </c>
      <c r="B6188" s="32" t="str">
        <f>VLOOKUP(D6188,Lookup!$A:$B,2,FALSE)</f>
        <v>Goods covered by EC Reg 1236/2005 and goods rated for Military use and goods rated for Non-military use</v>
      </c>
      <c r="C6188" s="32" t="s">
        <v>352</v>
      </c>
      <c r="D6188" t="s">
        <v>339</v>
      </c>
      <c r="E6188" t="s">
        <v>77</v>
      </c>
      <c r="F6188" t="s">
        <v>285</v>
      </c>
      <c r="G6188" t="s">
        <v>332</v>
      </c>
      <c r="H6188" t="s">
        <v>1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</row>
    <row r="6189" spans="1:37">
      <c r="A6189" s="32" t="str">
        <f t="shared" si="96"/>
        <v>Goods covered by EC Reg 1236/2005 and goods rated for Military use and goods rated for Non-military usePapua New GuineaIncorporationa</v>
      </c>
      <c r="B6189" s="32" t="str">
        <f>VLOOKUP(D6189,Lookup!$A:$B,2,FALSE)</f>
        <v>Goods covered by EC Reg 1236/2005 and goods rated for Military use and goods rated for Non-military use</v>
      </c>
      <c r="C6189" s="32" t="s">
        <v>352</v>
      </c>
      <c r="D6189" t="s">
        <v>339</v>
      </c>
      <c r="E6189" t="s">
        <v>76</v>
      </c>
      <c r="F6189" t="s">
        <v>285</v>
      </c>
      <c r="G6189" t="s">
        <v>332</v>
      </c>
      <c r="H6189" t="s">
        <v>1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</row>
    <row r="6190" spans="1:37">
      <c r="A6190" s="32" t="str">
        <f t="shared" si="96"/>
        <v>Goods covered by EC Reg 1236/2005 and goods rated for Military use and goods rated for Non-military useParaguayIncorporationa</v>
      </c>
      <c r="B6190" s="32" t="str">
        <f>VLOOKUP(D6190,Lookup!$A:$B,2,FALSE)</f>
        <v>Goods covered by EC Reg 1236/2005 and goods rated for Military use and goods rated for Non-military use</v>
      </c>
      <c r="C6190" s="32" t="s">
        <v>352</v>
      </c>
      <c r="D6190" t="s">
        <v>339</v>
      </c>
      <c r="E6190" t="s">
        <v>75</v>
      </c>
      <c r="F6190" t="s">
        <v>285</v>
      </c>
      <c r="G6190" t="s">
        <v>332</v>
      </c>
      <c r="H6190" t="s">
        <v>1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</row>
    <row r="6191" spans="1:37">
      <c r="A6191" s="32" t="str">
        <f t="shared" si="96"/>
        <v>Goods covered by EC Reg 1236/2005 and goods rated for Military use and goods rated for Non-military usePeruIncorporationa</v>
      </c>
      <c r="B6191" s="32" t="str">
        <f>VLOOKUP(D6191,Lookup!$A:$B,2,FALSE)</f>
        <v>Goods covered by EC Reg 1236/2005 and goods rated for Military use and goods rated for Non-military use</v>
      </c>
      <c r="C6191" s="32" t="s">
        <v>352</v>
      </c>
      <c r="D6191" t="s">
        <v>339</v>
      </c>
      <c r="E6191" t="s">
        <v>74</v>
      </c>
      <c r="F6191" t="s">
        <v>285</v>
      </c>
      <c r="G6191" t="s">
        <v>332</v>
      </c>
      <c r="H6191" t="s">
        <v>1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</row>
    <row r="6192" spans="1:37">
      <c r="A6192" s="32" t="str">
        <f t="shared" si="96"/>
        <v>Goods covered by EC Reg 1236/2005 and goods rated for Military use and goods rated for Non-military usePhilippinesIncorporationa</v>
      </c>
      <c r="B6192" s="32" t="str">
        <f>VLOOKUP(D6192,Lookup!$A:$B,2,FALSE)</f>
        <v>Goods covered by EC Reg 1236/2005 and goods rated for Military use and goods rated for Non-military use</v>
      </c>
      <c r="C6192" s="32" t="s">
        <v>352</v>
      </c>
      <c r="D6192" t="s">
        <v>339</v>
      </c>
      <c r="E6192" t="s">
        <v>73</v>
      </c>
      <c r="F6192" t="s">
        <v>285</v>
      </c>
      <c r="G6192" t="s">
        <v>332</v>
      </c>
      <c r="H6192" t="s">
        <v>1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</row>
    <row r="6193" spans="1:37">
      <c r="A6193" s="32" t="str">
        <f t="shared" si="96"/>
        <v>Goods covered by EC Reg 1236/2005 and goods rated for Military use and goods rated for Non-military usePitcairn Islands (Islands of: Pitcairn | Henderson | Ducie | Oeno)Incorporationa</v>
      </c>
      <c r="B6193" s="32" t="str">
        <f>VLOOKUP(D6193,Lookup!$A:$B,2,FALSE)</f>
        <v>Goods covered by EC Reg 1236/2005 and goods rated for Military use and goods rated for Non-military use</v>
      </c>
      <c r="C6193" s="32" t="s">
        <v>352</v>
      </c>
      <c r="D6193" t="s">
        <v>339</v>
      </c>
      <c r="E6193" t="s">
        <v>348</v>
      </c>
      <c r="F6193" t="s">
        <v>285</v>
      </c>
      <c r="G6193" t="s">
        <v>332</v>
      </c>
      <c r="H6193" t="s">
        <v>1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</row>
    <row r="6194" spans="1:37">
      <c r="A6194" s="32" t="str">
        <f t="shared" si="96"/>
        <v>Goods covered by EC Reg 1236/2005 and goods rated for Military use and goods rated for Non-military usePolandIncorporationa</v>
      </c>
      <c r="B6194" s="32" t="str">
        <f>VLOOKUP(D6194,Lookup!$A:$B,2,FALSE)</f>
        <v>Goods covered by EC Reg 1236/2005 and goods rated for Military use and goods rated for Non-military use</v>
      </c>
      <c r="C6194" s="32" t="s">
        <v>352</v>
      </c>
      <c r="D6194" t="s">
        <v>339</v>
      </c>
      <c r="E6194" t="s">
        <v>72</v>
      </c>
      <c r="F6194" t="s">
        <v>285</v>
      </c>
      <c r="G6194" t="s">
        <v>332</v>
      </c>
      <c r="H6194" t="s">
        <v>1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</row>
    <row r="6195" spans="1:37">
      <c r="A6195" s="32" t="str">
        <f t="shared" si="96"/>
        <v>Goods covered by EC Reg 1236/2005 and goods rated for Military use and goods rated for Non-military usePortugalIncorporationa</v>
      </c>
      <c r="B6195" s="32" t="str">
        <f>VLOOKUP(D6195,Lookup!$A:$B,2,FALSE)</f>
        <v>Goods covered by EC Reg 1236/2005 and goods rated for Military use and goods rated for Non-military use</v>
      </c>
      <c r="C6195" s="32" t="s">
        <v>352</v>
      </c>
      <c r="D6195" t="s">
        <v>339</v>
      </c>
      <c r="E6195" t="s">
        <v>71</v>
      </c>
      <c r="F6195" t="s">
        <v>285</v>
      </c>
      <c r="G6195" t="s">
        <v>332</v>
      </c>
      <c r="H6195" t="s">
        <v>1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</row>
    <row r="6196" spans="1:37">
      <c r="A6196" s="32" t="str">
        <f t="shared" si="96"/>
        <v>Goods covered by EC Reg 1236/2005 and goods rated for Military use and goods rated for Non-military usePuerto RicoIncorporationa</v>
      </c>
      <c r="B6196" s="32" t="str">
        <f>VLOOKUP(D6196,Lookup!$A:$B,2,FALSE)</f>
        <v>Goods covered by EC Reg 1236/2005 and goods rated for Military use and goods rated for Non-military use</v>
      </c>
      <c r="C6196" s="32" t="s">
        <v>352</v>
      </c>
      <c r="D6196" t="s">
        <v>339</v>
      </c>
      <c r="E6196" t="s">
        <v>70</v>
      </c>
      <c r="F6196" t="s">
        <v>285</v>
      </c>
      <c r="G6196" t="s">
        <v>332</v>
      </c>
      <c r="H6196" t="s">
        <v>1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</row>
    <row r="6197" spans="1:37">
      <c r="A6197" s="32" t="str">
        <f t="shared" si="96"/>
        <v>Goods covered by EC Reg 1236/2005 and goods rated for Military use and goods rated for Non-military useQatarIncorporationa</v>
      </c>
      <c r="B6197" s="32" t="str">
        <f>VLOOKUP(D6197,Lookup!$A:$B,2,FALSE)</f>
        <v>Goods covered by EC Reg 1236/2005 and goods rated for Military use and goods rated for Non-military use</v>
      </c>
      <c r="C6197" s="32" t="s">
        <v>352</v>
      </c>
      <c r="D6197" t="s">
        <v>339</v>
      </c>
      <c r="E6197" t="s">
        <v>69</v>
      </c>
      <c r="F6197" t="s">
        <v>285</v>
      </c>
      <c r="G6197" t="s">
        <v>332</v>
      </c>
      <c r="H6197" t="s">
        <v>1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</row>
    <row r="6198" spans="1:37">
      <c r="A6198" s="32" t="str">
        <f t="shared" si="96"/>
        <v>Goods covered by EC Reg 1236/2005 and goods rated for Military use and goods rated for Non-military useRepublic of CongoIncorporationa</v>
      </c>
      <c r="B6198" s="32" t="str">
        <f>VLOOKUP(D6198,Lookup!$A:$B,2,FALSE)</f>
        <v>Goods covered by EC Reg 1236/2005 and goods rated for Military use and goods rated for Non-military use</v>
      </c>
      <c r="C6198" s="32" t="s">
        <v>352</v>
      </c>
      <c r="D6198" t="s">
        <v>339</v>
      </c>
      <c r="E6198" t="s">
        <v>68</v>
      </c>
      <c r="F6198" t="s">
        <v>285</v>
      </c>
      <c r="G6198" t="s">
        <v>332</v>
      </c>
      <c r="H6198" t="s">
        <v>1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</row>
    <row r="6199" spans="1:37">
      <c r="A6199" s="32" t="str">
        <f t="shared" si="96"/>
        <v>Goods covered by EC Reg 1236/2005 and goods rated for Military use and goods rated for Non-military useRomaniaIncorporationa</v>
      </c>
      <c r="B6199" s="32" t="str">
        <f>VLOOKUP(D6199,Lookup!$A:$B,2,FALSE)</f>
        <v>Goods covered by EC Reg 1236/2005 and goods rated for Military use and goods rated for Non-military use</v>
      </c>
      <c r="C6199" s="32" t="s">
        <v>352</v>
      </c>
      <c r="D6199" t="s">
        <v>339</v>
      </c>
      <c r="E6199" t="s">
        <v>67</v>
      </c>
      <c r="F6199" t="s">
        <v>285</v>
      </c>
      <c r="G6199" t="s">
        <v>332</v>
      </c>
      <c r="H6199" t="s">
        <v>1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</row>
    <row r="6200" spans="1:37">
      <c r="A6200" s="32" t="str">
        <f t="shared" si="96"/>
        <v>Goods covered by EC Reg 1236/2005 and goods rated for Military use and goods rated for Non-military useRoss DependencyIncorporationa</v>
      </c>
      <c r="B6200" s="32" t="str">
        <f>VLOOKUP(D6200,Lookup!$A:$B,2,FALSE)</f>
        <v>Goods covered by EC Reg 1236/2005 and goods rated for Military use and goods rated for Non-military use</v>
      </c>
      <c r="C6200" s="32" t="s">
        <v>352</v>
      </c>
      <c r="D6200" t="s">
        <v>339</v>
      </c>
      <c r="E6200" t="s">
        <v>66</v>
      </c>
      <c r="F6200" t="s">
        <v>285</v>
      </c>
      <c r="G6200" t="s">
        <v>332</v>
      </c>
      <c r="H6200" t="s">
        <v>1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</row>
    <row r="6201" spans="1:37">
      <c r="A6201" s="32" t="str">
        <f t="shared" si="96"/>
        <v>Goods covered by EC Reg 1236/2005 and goods rated for Military use and goods rated for Non-military useRussiaIncorporationa</v>
      </c>
      <c r="B6201" s="32" t="str">
        <f>VLOOKUP(D6201,Lookup!$A:$B,2,FALSE)</f>
        <v>Goods covered by EC Reg 1236/2005 and goods rated for Military use and goods rated for Non-military use</v>
      </c>
      <c r="C6201" s="32" t="s">
        <v>352</v>
      </c>
      <c r="D6201" t="s">
        <v>339</v>
      </c>
      <c r="E6201" t="s">
        <v>65</v>
      </c>
      <c r="F6201" t="s">
        <v>285</v>
      </c>
      <c r="G6201" t="s">
        <v>332</v>
      </c>
      <c r="H6201" t="s">
        <v>1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</row>
    <row r="6202" spans="1:37">
      <c r="A6202" s="32" t="str">
        <f t="shared" si="96"/>
        <v>Goods covered by EC Reg 1236/2005 and goods rated for Military use and goods rated for Non-military useRwandaIncorporationa</v>
      </c>
      <c r="B6202" s="32" t="str">
        <f>VLOOKUP(D6202,Lookup!$A:$B,2,FALSE)</f>
        <v>Goods covered by EC Reg 1236/2005 and goods rated for Military use and goods rated for Non-military use</v>
      </c>
      <c r="C6202" s="32" t="s">
        <v>352</v>
      </c>
      <c r="D6202" t="s">
        <v>339</v>
      </c>
      <c r="E6202" t="s">
        <v>64</v>
      </c>
      <c r="F6202" t="s">
        <v>285</v>
      </c>
      <c r="G6202" t="s">
        <v>332</v>
      </c>
      <c r="H6202" t="s">
        <v>1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</row>
    <row r="6203" spans="1:37">
      <c r="A6203" s="32" t="str">
        <f t="shared" si="96"/>
        <v>Goods covered by EC Reg 1236/2005 and goods rated for Military use and goods rated for Non-military useSamoaIncorporationa</v>
      </c>
      <c r="B6203" s="32" t="str">
        <f>VLOOKUP(D6203,Lookup!$A:$B,2,FALSE)</f>
        <v>Goods covered by EC Reg 1236/2005 and goods rated for Military use and goods rated for Non-military use</v>
      </c>
      <c r="C6203" s="32" t="s">
        <v>352</v>
      </c>
      <c r="D6203" t="s">
        <v>339</v>
      </c>
      <c r="E6203" t="s">
        <v>63</v>
      </c>
      <c r="F6203" t="s">
        <v>285</v>
      </c>
      <c r="G6203" t="s">
        <v>332</v>
      </c>
      <c r="H6203" t="s">
        <v>1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</row>
    <row r="6204" spans="1:37">
      <c r="A6204" s="32" t="str">
        <f t="shared" si="96"/>
        <v>Goods covered by EC Reg 1236/2005 and goods rated for Military use and goods rated for Non-military useSan MarinoIncorporationa</v>
      </c>
      <c r="B6204" s="32" t="str">
        <f>VLOOKUP(D6204,Lookup!$A:$B,2,FALSE)</f>
        <v>Goods covered by EC Reg 1236/2005 and goods rated for Military use and goods rated for Non-military use</v>
      </c>
      <c r="C6204" s="32" t="s">
        <v>352</v>
      </c>
      <c r="D6204" t="s">
        <v>339</v>
      </c>
      <c r="E6204" t="s">
        <v>62</v>
      </c>
      <c r="F6204" t="s">
        <v>285</v>
      </c>
      <c r="G6204" t="s">
        <v>332</v>
      </c>
      <c r="H6204" t="s">
        <v>1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</row>
    <row r="6205" spans="1:37">
      <c r="A6205" s="32" t="str">
        <f t="shared" si="96"/>
        <v>Goods covered by EC Reg 1236/2005 and goods rated for Military use and goods rated for Non-military useSao Tome and PrincipeIncorporationa</v>
      </c>
      <c r="B6205" s="32" t="str">
        <f>VLOOKUP(D6205,Lookup!$A:$B,2,FALSE)</f>
        <v>Goods covered by EC Reg 1236/2005 and goods rated for Military use and goods rated for Non-military use</v>
      </c>
      <c r="C6205" s="32" t="s">
        <v>352</v>
      </c>
      <c r="D6205" t="s">
        <v>339</v>
      </c>
      <c r="E6205" t="s">
        <v>61</v>
      </c>
      <c r="F6205" t="s">
        <v>285</v>
      </c>
      <c r="G6205" t="s">
        <v>332</v>
      </c>
      <c r="H6205" t="s">
        <v>1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</row>
    <row r="6206" spans="1:37">
      <c r="A6206" s="32" t="str">
        <f t="shared" si="96"/>
        <v>Goods covered by EC Reg 1236/2005 and goods rated for Military use and goods rated for Non-military useSarawakIncorporationa</v>
      </c>
      <c r="B6206" s="32" t="str">
        <f>VLOOKUP(D6206,Lookup!$A:$B,2,FALSE)</f>
        <v>Goods covered by EC Reg 1236/2005 and goods rated for Military use and goods rated for Non-military use</v>
      </c>
      <c r="C6206" s="32" t="s">
        <v>352</v>
      </c>
      <c r="D6206" t="s">
        <v>339</v>
      </c>
      <c r="E6206" t="s">
        <v>60</v>
      </c>
      <c r="F6206" t="s">
        <v>285</v>
      </c>
      <c r="G6206" t="s">
        <v>332</v>
      </c>
      <c r="H6206" t="s">
        <v>1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</row>
    <row r="6207" spans="1:37">
      <c r="A6207" s="32" t="str">
        <f t="shared" si="96"/>
        <v>Goods covered by EC Reg 1236/2005 and goods rated for Military use and goods rated for Non-military useSaudi ArabiaIncorporationa</v>
      </c>
      <c r="B6207" s="32" t="str">
        <f>VLOOKUP(D6207,Lookup!$A:$B,2,FALSE)</f>
        <v>Goods covered by EC Reg 1236/2005 and goods rated for Military use and goods rated for Non-military use</v>
      </c>
      <c r="C6207" s="32" t="s">
        <v>352</v>
      </c>
      <c r="D6207" t="s">
        <v>339</v>
      </c>
      <c r="E6207" t="s">
        <v>59</v>
      </c>
      <c r="F6207" t="s">
        <v>285</v>
      </c>
      <c r="G6207" t="s">
        <v>332</v>
      </c>
      <c r="H6207" t="s">
        <v>1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</row>
    <row r="6208" spans="1:37">
      <c r="A6208" s="32" t="str">
        <f t="shared" ref="A6208:A6271" si="97">CONCATENATE(B6208,E6208,F6208,H6208)</f>
        <v>Goods covered by EC Reg 1236/2005 and goods rated for Military use and goods rated for Non-military useSenegalIncorporationa</v>
      </c>
      <c r="B6208" s="32" t="str">
        <f>VLOOKUP(D6208,Lookup!$A:$B,2,FALSE)</f>
        <v>Goods covered by EC Reg 1236/2005 and goods rated for Military use and goods rated for Non-military use</v>
      </c>
      <c r="C6208" s="32" t="s">
        <v>352</v>
      </c>
      <c r="D6208" t="s">
        <v>339</v>
      </c>
      <c r="E6208" t="s">
        <v>58</v>
      </c>
      <c r="F6208" t="s">
        <v>285</v>
      </c>
      <c r="G6208" t="s">
        <v>332</v>
      </c>
      <c r="H6208" t="s">
        <v>1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</row>
    <row r="6209" spans="1:37">
      <c r="A6209" s="32" t="str">
        <f t="shared" si="97"/>
        <v>Goods covered by EC Reg 1236/2005 and goods rated for Military use and goods rated for Non-military useSerbiaIncorporationa</v>
      </c>
      <c r="B6209" s="32" t="str">
        <f>VLOOKUP(D6209,Lookup!$A:$B,2,FALSE)</f>
        <v>Goods covered by EC Reg 1236/2005 and goods rated for Military use and goods rated for Non-military use</v>
      </c>
      <c r="C6209" s="32" t="s">
        <v>352</v>
      </c>
      <c r="D6209" t="s">
        <v>339</v>
      </c>
      <c r="E6209" t="s">
        <v>57</v>
      </c>
      <c r="F6209" t="s">
        <v>285</v>
      </c>
      <c r="G6209" t="s">
        <v>332</v>
      </c>
      <c r="H6209" t="s">
        <v>1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</row>
    <row r="6210" spans="1:37">
      <c r="A6210" s="32" t="str">
        <f t="shared" si="97"/>
        <v>Goods covered by EC Reg 1236/2005 and goods rated for Military use and goods rated for Non-military useSeychellesIncorporationa</v>
      </c>
      <c r="B6210" s="32" t="str">
        <f>VLOOKUP(D6210,Lookup!$A:$B,2,FALSE)</f>
        <v>Goods covered by EC Reg 1236/2005 and goods rated for Military use and goods rated for Non-military use</v>
      </c>
      <c r="C6210" s="32" t="s">
        <v>352</v>
      </c>
      <c r="D6210" t="s">
        <v>339</v>
      </c>
      <c r="E6210" t="s">
        <v>56</v>
      </c>
      <c r="F6210" t="s">
        <v>285</v>
      </c>
      <c r="G6210" t="s">
        <v>332</v>
      </c>
      <c r="H6210" t="s">
        <v>1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</row>
    <row r="6211" spans="1:37">
      <c r="A6211" s="32" t="str">
        <f t="shared" si="97"/>
        <v>Goods covered by EC Reg 1236/2005 and goods rated for Military use and goods rated for Non-military useSierra LeoneIncorporationa</v>
      </c>
      <c r="B6211" s="32" t="str">
        <f>VLOOKUP(D6211,Lookup!$A:$B,2,FALSE)</f>
        <v>Goods covered by EC Reg 1236/2005 and goods rated for Military use and goods rated for Non-military use</v>
      </c>
      <c r="C6211" s="32" t="s">
        <v>352</v>
      </c>
      <c r="D6211" t="s">
        <v>339</v>
      </c>
      <c r="E6211" t="s">
        <v>55</v>
      </c>
      <c r="F6211" t="s">
        <v>285</v>
      </c>
      <c r="G6211" t="s">
        <v>332</v>
      </c>
      <c r="H6211" t="s">
        <v>1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</row>
    <row r="6212" spans="1:37">
      <c r="A6212" s="32" t="str">
        <f t="shared" si="97"/>
        <v>Goods covered by EC Reg 1236/2005 and goods rated for Military use and goods rated for Non-military useSingaporeIncorporationa</v>
      </c>
      <c r="B6212" s="32" t="str">
        <f>VLOOKUP(D6212,Lookup!$A:$B,2,FALSE)</f>
        <v>Goods covered by EC Reg 1236/2005 and goods rated for Military use and goods rated for Non-military use</v>
      </c>
      <c r="C6212" s="32" t="s">
        <v>352</v>
      </c>
      <c r="D6212" t="s">
        <v>339</v>
      </c>
      <c r="E6212" t="s">
        <v>54</v>
      </c>
      <c r="F6212" t="s">
        <v>285</v>
      </c>
      <c r="G6212" t="s">
        <v>332</v>
      </c>
      <c r="H6212" t="s">
        <v>1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</row>
    <row r="6213" spans="1:37">
      <c r="A6213" s="32" t="str">
        <f t="shared" si="97"/>
        <v>Goods covered by EC Reg 1236/2005 and goods rated for Military use and goods rated for Non-military useSlovakiaIncorporationa</v>
      </c>
      <c r="B6213" s="32" t="str">
        <f>VLOOKUP(D6213,Lookup!$A:$B,2,FALSE)</f>
        <v>Goods covered by EC Reg 1236/2005 and goods rated for Military use and goods rated for Non-military use</v>
      </c>
      <c r="C6213" s="32" t="s">
        <v>352</v>
      </c>
      <c r="D6213" t="s">
        <v>339</v>
      </c>
      <c r="E6213" t="s">
        <v>53</v>
      </c>
      <c r="F6213" t="s">
        <v>285</v>
      </c>
      <c r="G6213" t="s">
        <v>332</v>
      </c>
      <c r="H6213" t="s">
        <v>1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</row>
    <row r="6214" spans="1:37">
      <c r="A6214" s="32" t="str">
        <f t="shared" si="97"/>
        <v>Goods covered by EC Reg 1236/2005 and goods rated for Military use and goods rated for Non-military useSloveniaIncorporationa</v>
      </c>
      <c r="B6214" s="32" t="str">
        <f>VLOOKUP(D6214,Lookup!$A:$B,2,FALSE)</f>
        <v>Goods covered by EC Reg 1236/2005 and goods rated for Military use and goods rated for Non-military use</v>
      </c>
      <c r="C6214" s="32" t="s">
        <v>352</v>
      </c>
      <c r="D6214" t="s">
        <v>339</v>
      </c>
      <c r="E6214" t="s">
        <v>52</v>
      </c>
      <c r="F6214" t="s">
        <v>285</v>
      </c>
      <c r="G6214" t="s">
        <v>332</v>
      </c>
      <c r="H6214" t="s">
        <v>1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</row>
    <row r="6215" spans="1:37">
      <c r="A6215" s="32" t="str">
        <f t="shared" si="97"/>
        <v>Goods covered by EC Reg 1236/2005 and goods rated for Military use and goods rated for Non-military useSolomon IslandsIncorporationa</v>
      </c>
      <c r="B6215" s="32" t="str">
        <f>VLOOKUP(D6215,Lookup!$A:$B,2,FALSE)</f>
        <v>Goods covered by EC Reg 1236/2005 and goods rated for Military use and goods rated for Non-military use</v>
      </c>
      <c r="C6215" s="32" t="s">
        <v>352</v>
      </c>
      <c r="D6215" t="s">
        <v>339</v>
      </c>
      <c r="E6215" t="s">
        <v>51</v>
      </c>
      <c r="F6215" t="s">
        <v>285</v>
      </c>
      <c r="G6215" t="s">
        <v>332</v>
      </c>
      <c r="H6215" t="s">
        <v>1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</row>
    <row r="6216" spans="1:37">
      <c r="A6216" s="32" t="str">
        <f t="shared" si="97"/>
        <v>Goods covered by EC Reg 1236/2005 and goods rated for Military use and goods rated for Non-military useSomaliaIncorporationa</v>
      </c>
      <c r="B6216" s="32" t="str">
        <f>VLOOKUP(D6216,Lookup!$A:$B,2,FALSE)</f>
        <v>Goods covered by EC Reg 1236/2005 and goods rated for Military use and goods rated for Non-military use</v>
      </c>
      <c r="C6216" s="32" t="s">
        <v>352</v>
      </c>
      <c r="D6216" t="s">
        <v>339</v>
      </c>
      <c r="E6216" t="s">
        <v>50</v>
      </c>
      <c r="F6216" t="s">
        <v>285</v>
      </c>
      <c r="G6216" t="s">
        <v>332</v>
      </c>
      <c r="H6216" t="s">
        <v>1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</row>
    <row r="6217" spans="1:37">
      <c r="A6217" s="32" t="str">
        <f t="shared" si="97"/>
        <v>Goods covered by EC Reg 1236/2005 and goods rated for Military use and goods rated for Non-military useSouth AfricaIncorporationa</v>
      </c>
      <c r="B6217" s="32" t="str">
        <f>VLOOKUP(D6217,Lookup!$A:$B,2,FALSE)</f>
        <v>Goods covered by EC Reg 1236/2005 and goods rated for Military use and goods rated for Non-military use</v>
      </c>
      <c r="C6217" s="32" t="s">
        <v>352</v>
      </c>
      <c r="D6217" t="s">
        <v>339</v>
      </c>
      <c r="E6217" t="s">
        <v>49</v>
      </c>
      <c r="F6217" t="s">
        <v>285</v>
      </c>
      <c r="G6217" t="s">
        <v>332</v>
      </c>
      <c r="H6217" t="s">
        <v>1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</row>
    <row r="6218" spans="1:37">
      <c r="A6218" s="32" t="str">
        <f t="shared" si="97"/>
        <v>Goods covered by EC Reg 1236/2005 and goods rated for Military use and goods rated for Non-military useSouth Georgia and South Sandwich IslandsIncorporationa</v>
      </c>
      <c r="B6218" s="32" t="str">
        <f>VLOOKUP(D6218,Lookup!$A:$B,2,FALSE)</f>
        <v>Goods covered by EC Reg 1236/2005 and goods rated for Military use and goods rated for Non-military use</v>
      </c>
      <c r="C6218" s="32" t="s">
        <v>352</v>
      </c>
      <c r="D6218" t="s">
        <v>339</v>
      </c>
      <c r="E6218" t="s">
        <v>48</v>
      </c>
      <c r="F6218" t="s">
        <v>285</v>
      </c>
      <c r="G6218" t="s">
        <v>332</v>
      </c>
      <c r="H6218" t="s">
        <v>1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</row>
    <row r="6219" spans="1:37">
      <c r="A6219" s="32" t="str">
        <f t="shared" si="97"/>
        <v>Goods covered by EC Reg 1236/2005 and goods rated for Military use and goods rated for Non-military useSpainIncorporationa</v>
      </c>
      <c r="B6219" s="32" t="str">
        <f>VLOOKUP(D6219,Lookup!$A:$B,2,FALSE)</f>
        <v>Goods covered by EC Reg 1236/2005 and goods rated for Military use and goods rated for Non-military use</v>
      </c>
      <c r="C6219" s="32" t="s">
        <v>352</v>
      </c>
      <c r="D6219" t="s">
        <v>339</v>
      </c>
      <c r="E6219" t="s">
        <v>47</v>
      </c>
      <c r="F6219" t="s">
        <v>285</v>
      </c>
      <c r="G6219" t="s">
        <v>332</v>
      </c>
      <c r="H6219" t="s">
        <v>1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</row>
    <row r="6220" spans="1:37">
      <c r="A6220" s="32" t="str">
        <f t="shared" si="97"/>
        <v>Goods covered by EC Reg 1236/2005 and goods rated for Military use and goods rated for Non-military useSri LankaIncorporationa</v>
      </c>
      <c r="B6220" s="32" t="str">
        <f>VLOOKUP(D6220,Lookup!$A:$B,2,FALSE)</f>
        <v>Goods covered by EC Reg 1236/2005 and goods rated for Military use and goods rated for Non-military use</v>
      </c>
      <c r="C6220" s="32" t="s">
        <v>352</v>
      </c>
      <c r="D6220" t="s">
        <v>339</v>
      </c>
      <c r="E6220" t="s">
        <v>46</v>
      </c>
      <c r="F6220" t="s">
        <v>285</v>
      </c>
      <c r="G6220" t="s">
        <v>332</v>
      </c>
      <c r="H6220" t="s">
        <v>1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</row>
    <row r="6221" spans="1:37">
      <c r="A6221" s="32" t="str">
        <f t="shared" si="97"/>
        <v>Goods covered by EC Reg 1236/2005 and goods rated for Military use and goods rated for Non-military useSt Christopher and NevisIncorporationa</v>
      </c>
      <c r="B6221" s="32" t="str">
        <f>VLOOKUP(D6221,Lookup!$A:$B,2,FALSE)</f>
        <v>Goods covered by EC Reg 1236/2005 and goods rated for Military use and goods rated for Non-military use</v>
      </c>
      <c r="C6221" s="32" t="s">
        <v>352</v>
      </c>
      <c r="D6221" t="s">
        <v>339</v>
      </c>
      <c r="E6221" t="s">
        <v>45</v>
      </c>
      <c r="F6221" t="s">
        <v>285</v>
      </c>
      <c r="G6221" t="s">
        <v>332</v>
      </c>
      <c r="H6221" t="s">
        <v>1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</row>
    <row r="6222" spans="1:37">
      <c r="A6222" s="32" t="str">
        <f t="shared" si="97"/>
        <v>Goods covered by EC Reg 1236/2005 and goods rated for Military use and goods rated for Non-military useSt HelenaIncorporationa</v>
      </c>
      <c r="B6222" s="32" t="str">
        <f>VLOOKUP(D6222,Lookup!$A:$B,2,FALSE)</f>
        <v>Goods covered by EC Reg 1236/2005 and goods rated for Military use and goods rated for Non-military use</v>
      </c>
      <c r="C6222" s="32" t="s">
        <v>352</v>
      </c>
      <c r="D6222" t="s">
        <v>339</v>
      </c>
      <c r="E6222" t="s">
        <v>44</v>
      </c>
      <c r="F6222" t="s">
        <v>285</v>
      </c>
      <c r="G6222" t="s">
        <v>332</v>
      </c>
      <c r="H6222" t="s">
        <v>1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</row>
    <row r="6223" spans="1:37">
      <c r="A6223" s="32" t="str">
        <f t="shared" si="97"/>
        <v>Goods covered by EC Reg 1236/2005 and goods rated for Military use and goods rated for Non-military useSt Kitts And NevisIncorporationa</v>
      </c>
      <c r="B6223" s="32" t="str">
        <f>VLOOKUP(D6223,Lookup!$A:$B,2,FALSE)</f>
        <v>Goods covered by EC Reg 1236/2005 and goods rated for Military use and goods rated for Non-military use</v>
      </c>
      <c r="C6223" s="32" t="s">
        <v>352</v>
      </c>
      <c r="D6223" t="s">
        <v>339</v>
      </c>
      <c r="E6223" t="s">
        <v>43</v>
      </c>
      <c r="F6223" t="s">
        <v>285</v>
      </c>
      <c r="G6223" t="s">
        <v>332</v>
      </c>
      <c r="H6223" t="s">
        <v>1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</row>
    <row r="6224" spans="1:37">
      <c r="A6224" s="32" t="str">
        <f t="shared" si="97"/>
        <v>Goods covered by EC Reg 1236/2005 and goods rated for Military use and goods rated for Non-military useSt LuciaIncorporationa</v>
      </c>
      <c r="B6224" s="32" t="str">
        <f>VLOOKUP(D6224,Lookup!$A:$B,2,FALSE)</f>
        <v>Goods covered by EC Reg 1236/2005 and goods rated for Military use and goods rated for Non-military use</v>
      </c>
      <c r="C6224" s="32" t="s">
        <v>352</v>
      </c>
      <c r="D6224" t="s">
        <v>339</v>
      </c>
      <c r="E6224" t="s">
        <v>42</v>
      </c>
      <c r="F6224" t="s">
        <v>285</v>
      </c>
      <c r="G6224" t="s">
        <v>332</v>
      </c>
      <c r="H6224" t="s">
        <v>1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</row>
    <row r="6225" spans="1:37">
      <c r="A6225" s="32" t="str">
        <f t="shared" si="97"/>
        <v>Goods covered by EC Reg 1236/2005 and goods rated for Military use and goods rated for Non-military useSt Pierre and MiquelonIncorporationa</v>
      </c>
      <c r="B6225" s="32" t="str">
        <f>VLOOKUP(D6225,Lookup!$A:$B,2,FALSE)</f>
        <v>Goods covered by EC Reg 1236/2005 and goods rated for Military use and goods rated for Non-military use</v>
      </c>
      <c r="C6225" s="32" t="s">
        <v>352</v>
      </c>
      <c r="D6225" t="s">
        <v>339</v>
      </c>
      <c r="E6225" t="s">
        <v>41</v>
      </c>
      <c r="F6225" t="s">
        <v>285</v>
      </c>
      <c r="G6225" t="s">
        <v>332</v>
      </c>
      <c r="H6225" t="s">
        <v>1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</row>
    <row r="6226" spans="1:37">
      <c r="A6226" s="32" t="str">
        <f t="shared" si="97"/>
        <v>Goods covered by EC Reg 1236/2005 and goods rated for Military use and goods rated for Non-military useSt Vincent (including the Grenadines)Incorporationa</v>
      </c>
      <c r="B6226" s="32" t="str">
        <f>VLOOKUP(D6226,Lookup!$A:$B,2,FALSE)</f>
        <v>Goods covered by EC Reg 1236/2005 and goods rated for Military use and goods rated for Non-military use</v>
      </c>
      <c r="C6226" s="32" t="s">
        <v>352</v>
      </c>
      <c r="D6226" t="s">
        <v>339</v>
      </c>
      <c r="E6226" t="s">
        <v>40</v>
      </c>
      <c r="F6226" t="s">
        <v>285</v>
      </c>
      <c r="G6226" t="s">
        <v>332</v>
      </c>
      <c r="H6226" t="s">
        <v>1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</row>
    <row r="6227" spans="1:37">
      <c r="A6227" s="32" t="str">
        <f t="shared" si="97"/>
        <v>Goods covered by EC Reg 1236/2005 and goods rated for Military use and goods rated for Non-military useSudanIncorporationa</v>
      </c>
      <c r="B6227" s="32" t="str">
        <f>VLOOKUP(D6227,Lookup!$A:$B,2,FALSE)</f>
        <v>Goods covered by EC Reg 1236/2005 and goods rated for Military use and goods rated for Non-military use</v>
      </c>
      <c r="C6227" s="32" t="s">
        <v>352</v>
      </c>
      <c r="D6227" t="s">
        <v>339</v>
      </c>
      <c r="E6227" t="s">
        <v>39</v>
      </c>
      <c r="F6227" t="s">
        <v>285</v>
      </c>
      <c r="G6227" t="s">
        <v>332</v>
      </c>
      <c r="H6227" t="s">
        <v>1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</row>
    <row r="6228" spans="1:37">
      <c r="A6228" s="32" t="str">
        <f t="shared" si="97"/>
        <v>Goods covered by EC Reg 1236/2005 and goods rated for Military use and goods rated for Non-military useSouth SudanIncorporationa</v>
      </c>
      <c r="B6228" s="32" t="str">
        <f>VLOOKUP(D6228,Lookup!$A:$B,2,FALSE)</f>
        <v>Goods covered by EC Reg 1236/2005 and goods rated for Military use and goods rated for Non-military use</v>
      </c>
      <c r="C6228" s="32" t="s">
        <v>352</v>
      </c>
      <c r="D6228" t="s">
        <v>339</v>
      </c>
      <c r="E6228" t="s">
        <v>344</v>
      </c>
      <c r="F6228" t="s">
        <v>285</v>
      </c>
      <c r="G6228" t="s">
        <v>332</v>
      </c>
      <c r="H6228" t="s">
        <v>1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</row>
    <row r="6229" spans="1:37">
      <c r="A6229" s="32" t="str">
        <f t="shared" si="97"/>
        <v>Goods covered by EC Reg 1236/2005 and goods rated for Military use and goods rated for Non-military useSurinamIncorporationa</v>
      </c>
      <c r="B6229" s="32" t="str">
        <f>VLOOKUP(D6229,Lookup!$A:$B,2,FALSE)</f>
        <v>Goods covered by EC Reg 1236/2005 and goods rated for Military use and goods rated for Non-military use</v>
      </c>
      <c r="C6229" s="32" t="s">
        <v>352</v>
      </c>
      <c r="D6229" t="s">
        <v>339</v>
      </c>
      <c r="E6229" t="s">
        <v>38</v>
      </c>
      <c r="F6229" t="s">
        <v>285</v>
      </c>
      <c r="G6229" t="s">
        <v>332</v>
      </c>
      <c r="H6229" t="s">
        <v>1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</row>
    <row r="6230" spans="1:37">
      <c r="A6230" s="32" t="str">
        <f t="shared" si="97"/>
        <v>Goods covered by EC Reg 1236/2005 and goods rated for Military use and goods rated for Non-military useSvelbard ArchipelagoIncorporationa</v>
      </c>
      <c r="B6230" s="32" t="str">
        <f>VLOOKUP(D6230,Lookup!$A:$B,2,FALSE)</f>
        <v>Goods covered by EC Reg 1236/2005 and goods rated for Military use and goods rated for Non-military use</v>
      </c>
      <c r="C6230" s="32" t="s">
        <v>352</v>
      </c>
      <c r="D6230" t="s">
        <v>339</v>
      </c>
      <c r="E6230" t="s">
        <v>37</v>
      </c>
      <c r="F6230" t="s">
        <v>285</v>
      </c>
      <c r="G6230" t="s">
        <v>332</v>
      </c>
      <c r="H6230" t="s">
        <v>1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</row>
    <row r="6231" spans="1:37">
      <c r="A6231" s="32" t="str">
        <f t="shared" si="97"/>
        <v>Goods covered by EC Reg 1236/2005 and goods rated for Military use and goods rated for Non-military useSwan IslandsIncorporationa</v>
      </c>
      <c r="B6231" s="32" t="str">
        <f>VLOOKUP(D6231,Lookup!$A:$B,2,FALSE)</f>
        <v>Goods covered by EC Reg 1236/2005 and goods rated for Military use and goods rated for Non-military use</v>
      </c>
      <c r="C6231" s="32" t="s">
        <v>352</v>
      </c>
      <c r="D6231" t="s">
        <v>339</v>
      </c>
      <c r="E6231" t="s">
        <v>36</v>
      </c>
      <c r="F6231" t="s">
        <v>285</v>
      </c>
      <c r="G6231" t="s">
        <v>332</v>
      </c>
      <c r="H6231" t="s">
        <v>1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</row>
    <row r="6232" spans="1:37">
      <c r="A6232" s="32" t="str">
        <f t="shared" si="97"/>
        <v>Goods covered by EC Reg 1236/2005 and goods rated for Military use and goods rated for Non-military useSwazilandIncorporationa</v>
      </c>
      <c r="B6232" s="32" t="str">
        <f>VLOOKUP(D6232,Lookup!$A:$B,2,FALSE)</f>
        <v>Goods covered by EC Reg 1236/2005 and goods rated for Military use and goods rated for Non-military use</v>
      </c>
      <c r="C6232" s="32" t="s">
        <v>352</v>
      </c>
      <c r="D6232" t="s">
        <v>339</v>
      </c>
      <c r="E6232" t="s">
        <v>35</v>
      </c>
      <c r="F6232" t="s">
        <v>285</v>
      </c>
      <c r="G6232" t="s">
        <v>332</v>
      </c>
      <c r="H6232" t="s">
        <v>1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</row>
    <row r="6233" spans="1:37">
      <c r="A6233" s="32" t="str">
        <f t="shared" si="97"/>
        <v>Goods covered by EC Reg 1236/2005 and goods rated for Military use and goods rated for Non-military useSwedenIncorporationa</v>
      </c>
      <c r="B6233" s="32" t="str">
        <f>VLOOKUP(D6233,Lookup!$A:$B,2,FALSE)</f>
        <v>Goods covered by EC Reg 1236/2005 and goods rated for Military use and goods rated for Non-military use</v>
      </c>
      <c r="C6233" s="32" t="s">
        <v>352</v>
      </c>
      <c r="D6233" t="s">
        <v>339</v>
      </c>
      <c r="E6233" t="s">
        <v>34</v>
      </c>
      <c r="F6233" t="s">
        <v>285</v>
      </c>
      <c r="G6233" t="s">
        <v>332</v>
      </c>
      <c r="H6233" t="s">
        <v>1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</row>
    <row r="6234" spans="1:37">
      <c r="A6234" s="32" t="str">
        <f t="shared" si="97"/>
        <v>Goods covered by EC Reg 1236/2005 and goods rated for Military use and goods rated for Non-military useSwitzerlandIncorporationa</v>
      </c>
      <c r="B6234" s="32" t="str">
        <f>VLOOKUP(D6234,Lookup!$A:$B,2,FALSE)</f>
        <v>Goods covered by EC Reg 1236/2005 and goods rated for Military use and goods rated for Non-military use</v>
      </c>
      <c r="C6234" s="32" t="s">
        <v>352</v>
      </c>
      <c r="D6234" t="s">
        <v>339</v>
      </c>
      <c r="E6234" t="s">
        <v>33</v>
      </c>
      <c r="F6234" t="s">
        <v>285</v>
      </c>
      <c r="G6234" t="s">
        <v>332</v>
      </c>
      <c r="H6234" t="s">
        <v>1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</row>
    <row r="6235" spans="1:37">
      <c r="A6235" s="32" t="str">
        <f t="shared" si="97"/>
        <v>Goods covered by EC Reg 1236/2005 and goods rated for Military use and goods rated for Non-military useSyriaIncorporationa</v>
      </c>
      <c r="B6235" s="32" t="str">
        <f>VLOOKUP(D6235,Lookup!$A:$B,2,FALSE)</f>
        <v>Goods covered by EC Reg 1236/2005 and goods rated for Military use and goods rated for Non-military use</v>
      </c>
      <c r="C6235" s="32" t="s">
        <v>352</v>
      </c>
      <c r="D6235" t="s">
        <v>339</v>
      </c>
      <c r="E6235" t="s">
        <v>32</v>
      </c>
      <c r="F6235" t="s">
        <v>285</v>
      </c>
      <c r="G6235" t="s">
        <v>332</v>
      </c>
      <c r="H6235" t="s">
        <v>1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</row>
    <row r="6236" spans="1:37">
      <c r="A6236" s="32" t="str">
        <f t="shared" si="97"/>
        <v>Goods covered by EC Reg 1236/2005 and goods rated for Military use and goods rated for Non-military useTaiwanIncorporationa</v>
      </c>
      <c r="B6236" s="32" t="str">
        <f>VLOOKUP(D6236,Lookup!$A:$B,2,FALSE)</f>
        <v>Goods covered by EC Reg 1236/2005 and goods rated for Military use and goods rated for Non-military use</v>
      </c>
      <c r="C6236" s="32" t="s">
        <v>352</v>
      </c>
      <c r="D6236" t="s">
        <v>339</v>
      </c>
      <c r="E6236" t="s">
        <v>31</v>
      </c>
      <c r="F6236" t="s">
        <v>285</v>
      </c>
      <c r="G6236" t="s">
        <v>332</v>
      </c>
      <c r="H6236" t="s">
        <v>1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</row>
    <row r="6237" spans="1:37">
      <c r="A6237" s="32" t="str">
        <f t="shared" si="97"/>
        <v>Goods covered by EC Reg 1236/2005 and goods rated for Military use and goods rated for Non-military useTajikistanIncorporationa</v>
      </c>
      <c r="B6237" s="32" t="str">
        <f>VLOOKUP(D6237,Lookup!$A:$B,2,FALSE)</f>
        <v>Goods covered by EC Reg 1236/2005 and goods rated for Military use and goods rated for Non-military use</v>
      </c>
      <c r="C6237" s="32" t="s">
        <v>352</v>
      </c>
      <c r="D6237" t="s">
        <v>339</v>
      </c>
      <c r="E6237" t="s">
        <v>30</v>
      </c>
      <c r="F6237" t="s">
        <v>285</v>
      </c>
      <c r="G6237" t="s">
        <v>332</v>
      </c>
      <c r="H6237" t="s">
        <v>1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</row>
    <row r="6238" spans="1:37">
      <c r="A6238" s="32" t="str">
        <f t="shared" si="97"/>
        <v>Goods covered by EC Reg 1236/2005 and goods rated for Military use and goods rated for Non-military useTanzaniaIncorporationa</v>
      </c>
      <c r="B6238" s="32" t="str">
        <f>VLOOKUP(D6238,Lookup!$A:$B,2,FALSE)</f>
        <v>Goods covered by EC Reg 1236/2005 and goods rated for Military use and goods rated for Non-military use</v>
      </c>
      <c r="C6238" s="32" t="s">
        <v>352</v>
      </c>
      <c r="D6238" t="s">
        <v>339</v>
      </c>
      <c r="E6238" t="s">
        <v>29</v>
      </c>
      <c r="F6238" t="s">
        <v>285</v>
      </c>
      <c r="G6238" t="s">
        <v>332</v>
      </c>
      <c r="H6238" t="s">
        <v>1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</row>
    <row r="6239" spans="1:37">
      <c r="A6239" s="32" t="str">
        <f t="shared" si="97"/>
        <v>Goods covered by EC Reg 1236/2005 and goods rated for Military use and goods rated for Non-military useThailandIncorporationa</v>
      </c>
      <c r="B6239" s="32" t="str">
        <f>VLOOKUP(D6239,Lookup!$A:$B,2,FALSE)</f>
        <v>Goods covered by EC Reg 1236/2005 and goods rated for Military use and goods rated for Non-military use</v>
      </c>
      <c r="C6239" s="32" t="s">
        <v>352</v>
      </c>
      <c r="D6239" t="s">
        <v>339</v>
      </c>
      <c r="E6239" t="s">
        <v>28</v>
      </c>
      <c r="F6239" t="s">
        <v>285</v>
      </c>
      <c r="G6239" t="s">
        <v>332</v>
      </c>
      <c r="H6239" t="s">
        <v>1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</row>
    <row r="6240" spans="1:37">
      <c r="A6240" s="32" t="str">
        <f t="shared" si="97"/>
        <v>Goods covered by EC Reg 1236/2005 and goods rated for Military use and goods rated for Non-military useTogoIncorporationa</v>
      </c>
      <c r="B6240" s="32" t="str">
        <f>VLOOKUP(D6240,Lookup!$A:$B,2,FALSE)</f>
        <v>Goods covered by EC Reg 1236/2005 and goods rated for Military use and goods rated for Non-military use</v>
      </c>
      <c r="C6240" s="32" t="s">
        <v>352</v>
      </c>
      <c r="D6240" t="s">
        <v>339</v>
      </c>
      <c r="E6240" t="s">
        <v>27</v>
      </c>
      <c r="F6240" t="s">
        <v>285</v>
      </c>
      <c r="G6240" t="s">
        <v>332</v>
      </c>
      <c r="H6240" t="s">
        <v>1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</row>
    <row r="6241" spans="1:37">
      <c r="A6241" s="32" t="str">
        <f t="shared" si="97"/>
        <v>Goods covered by EC Reg 1236/2005 and goods rated for Military use and goods rated for Non-military useTokelau IslandsIncorporationa</v>
      </c>
      <c r="B6241" s="32" t="str">
        <f>VLOOKUP(D6241,Lookup!$A:$B,2,FALSE)</f>
        <v>Goods covered by EC Reg 1236/2005 and goods rated for Military use and goods rated for Non-military use</v>
      </c>
      <c r="C6241" s="32" t="s">
        <v>352</v>
      </c>
      <c r="D6241" t="s">
        <v>339</v>
      </c>
      <c r="E6241" t="s">
        <v>26</v>
      </c>
      <c r="F6241" t="s">
        <v>285</v>
      </c>
      <c r="G6241" t="s">
        <v>332</v>
      </c>
      <c r="H6241" t="s">
        <v>1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</row>
    <row r="6242" spans="1:37">
      <c r="A6242" s="32" t="str">
        <f t="shared" si="97"/>
        <v>Goods covered by EC Reg 1236/2005 and goods rated for Military use and goods rated for Non-military useTongaIncorporationa</v>
      </c>
      <c r="B6242" s="32" t="str">
        <f>VLOOKUP(D6242,Lookup!$A:$B,2,FALSE)</f>
        <v>Goods covered by EC Reg 1236/2005 and goods rated for Military use and goods rated for Non-military use</v>
      </c>
      <c r="C6242" s="32" t="s">
        <v>352</v>
      </c>
      <c r="D6242" t="s">
        <v>339</v>
      </c>
      <c r="E6242" t="s">
        <v>25</v>
      </c>
      <c r="F6242" t="s">
        <v>285</v>
      </c>
      <c r="G6242" t="s">
        <v>332</v>
      </c>
      <c r="H6242" t="s">
        <v>1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</row>
    <row r="6243" spans="1:37">
      <c r="A6243" s="32" t="str">
        <f t="shared" si="97"/>
        <v>Goods covered by EC Reg 1236/2005 and goods rated for Military use and goods rated for Non-military useTrinidad and TobagoIncorporationa</v>
      </c>
      <c r="B6243" s="32" t="str">
        <f>VLOOKUP(D6243,Lookup!$A:$B,2,FALSE)</f>
        <v>Goods covered by EC Reg 1236/2005 and goods rated for Military use and goods rated for Non-military use</v>
      </c>
      <c r="C6243" s="32" t="s">
        <v>352</v>
      </c>
      <c r="D6243" t="s">
        <v>339</v>
      </c>
      <c r="E6243" t="s">
        <v>24</v>
      </c>
      <c r="F6243" t="s">
        <v>285</v>
      </c>
      <c r="G6243" t="s">
        <v>332</v>
      </c>
      <c r="H6243" t="s">
        <v>1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</row>
    <row r="6244" spans="1:37">
      <c r="A6244" s="32" t="str">
        <f t="shared" si="97"/>
        <v>Goods covered by EC Reg 1236/2005 and goods rated for Military use and goods rated for Non-military useTunisiaIncorporationa</v>
      </c>
      <c r="B6244" s="32" t="str">
        <f>VLOOKUP(D6244,Lookup!$A:$B,2,FALSE)</f>
        <v>Goods covered by EC Reg 1236/2005 and goods rated for Military use and goods rated for Non-military use</v>
      </c>
      <c r="C6244" s="32" t="s">
        <v>352</v>
      </c>
      <c r="D6244" t="s">
        <v>339</v>
      </c>
      <c r="E6244" t="s">
        <v>23</v>
      </c>
      <c r="F6244" t="s">
        <v>285</v>
      </c>
      <c r="G6244" t="s">
        <v>332</v>
      </c>
      <c r="H6244" t="s">
        <v>1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</row>
    <row r="6245" spans="1:37">
      <c r="A6245" s="32" t="str">
        <f t="shared" si="97"/>
        <v>Goods covered by EC Reg 1236/2005 and goods rated for Military use and goods rated for Non-military useTurkeyIncorporationa</v>
      </c>
      <c r="B6245" s="32" t="str">
        <f>VLOOKUP(D6245,Lookup!$A:$B,2,FALSE)</f>
        <v>Goods covered by EC Reg 1236/2005 and goods rated for Military use and goods rated for Non-military use</v>
      </c>
      <c r="C6245" s="32" t="s">
        <v>352</v>
      </c>
      <c r="D6245" t="s">
        <v>339</v>
      </c>
      <c r="E6245" t="s">
        <v>22</v>
      </c>
      <c r="F6245" t="s">
        <v>285</v>
      </c>
      <c r="G6245" t="s">
        <v>332</v>
      </c>
      <c r="H6245" t="s">
        <v>1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</row>
    <row r="6246" spans="1:37">
      <c r="A6246" s="32" t="str">
        <f t="shared" si="97"/>
        <v>Goods covered by EC Reg 1236/2005 and goods rated for Military use and goods rated for Non-military useTurkmenistanIncorporationa</v>
      </c>
      <c r="B6246" s="32" t="str">
        <f>VLOOKUP(D6246,Lookup!$A:$B,2,FALSE)</f>
        <v>Goods covered by EC Reg 1236/2005 and goods rated for Military use and goods rated for Non-military use</v>
      </c>
      <c r="C6246" s="32" t="s">
        <v>352</v>
      </c>
      <c r="D6246" t="s">
        <v>339</v>
      </c>
      <c r="E6246" t="s">
        <v>21</v>
      </c>
      <c r="F6246" t="s">
        <v>285</v>
      </c>
      <c r="G6246" t="s">
        <v>332</v>
      </c>
      <c r="H6246" t="s">
        <v>1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</row>
    <row r="6247" spans="1:37">
      <c r="A6247" s="32" t="str">
        <f t="shared" si="97"/>
        <v>Goods covered by EC Reg 1236/2005 and goods rated for Military use and goods rated for Non-military useTurks and Caicos IslandsIncorporationa</v>
      </c>
      <c r="B6247" s="32" t="str">
        <f>VLOOKUP(D6247,Lookup!$A:$B,2,FALSE)</f>
        <v>Goods covered by EC Reg 1236/2005 and goods rated for Military use and goods rated for Non-military use</v>
      </c>
      <c r="C6247" s="32" t="s">
        <v>352</v>
      </c>
      <c r="D6247" t="s">
        <v>339</v>
      </c>
      <c r="E6247" t="s">
        <v>20</v>
      </c>
      <c r="F6247" t="s">
        <v>285</v>
      </c>
      <c r="G6247" t="s">
        <v>332</v>
      </c>
      <c r="H6247" t="s">
        <v>1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</row>
    <row r="6248" spans="1:37">
      <c r="A6248" s="32" t="str">
        <f t="shared" si="97"/>
        <v>Goods covered by EC Reg 1236/2005 and goods rated for Military use and goods rated for Non-military useTuvaluIncorporationa</v>
      </c>
      <c r="B6248" s="32" t="str">
        <f>VLOOKUP(D6248,Lookup!$A:$B,2,FALSE)</f>
        <v>Goods covered by EC Reg 1236/2005 and goods rated for Military use and goods rated for Non-military use</v>
      </c>
      <c r="C6248" s="32" t="s">
        <v>352</v>
      </c>
      <c r="D6248" t="s">
        <v>339</v>
      </c>
      <c r="E6248" t="s">
        <v>19</v>
      </c>
      <c r="F6248" t="s">
        <v>285</v>
      </c>
      <c r="G6248" t="s">
        <v>332</v>
      </c>
      <c r="H6248" t="s">
        <v>1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</row>
    <row r="6249" spans="1:37">
      <c r="A6249" s="32" t="str">
        <f t="shared" si="97"/>
        <v>Goods covered by EC Reg 1236/2005 and goods rated for Military use and goods rated for Non-military useUgandaIncorporationa</v>
      </c>
      <c r="B6249" s="32" t="str">
        <f>VLOOKUP(D6249,Lookup!$A:$B,2,FALSE)</f>
        <v>Goods covered by EC Reg 1236/2005 and goods rated for Military use and goods rated for Non-military use</v>
      </c>
      <c r="C6249" s="32" t="s">
        <v>352</v>
      </c>
      <c r="D6249" t="s">
        <v>339</v>
      </c>
      <c r="E6249" t="s">
        <v>18</v>
      </c>
      <c r="F6249" t="s">
        <v>285</v>
      </c>
      <c r="G6249" t="s">
        <v>332</v>
      </c>
      <c r="H6249" t="s">
        <v>1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</row>
    <row r="6250" spans="1:37">
      <c r="A6250" s="32" t="str">
        <f t="shared" si="97"/>
        <v>Goods covered by EC Reg 1236/2005 and goods rated for Military use and goods rated for Non-military useUkraineIncorporationa</v>
      </c>
      <c r="B6250" s="32" t="str">
        <f>VLOOKUP(D6250,Lookup!$A:$B,2,FALSE)</f>
        <v>Goods covered by EC Reg 1236/2005 and goods rated for Military use and goods rated for Non-military use</v>
      </c>
      <c r="C6250" s="32" t="s">
        <v>352</v>
      </c>
      <c r="D6250" t="s">
        <v>339</v>
      </c>
      <c r="E6250" t="s">
        <v>17</v>
      </c>
      <c r="F6250" t="s">
        <v>285</v>
      </c>
      <c r="G6250" t="s">
        <v>332</v>
      </c>
      <c r="H6250" t="s">
        <v>1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</row>
    <row r="6251" spans="1:37">
      <c r="A6251" s="32" t="str">
        <f t="shared" si="97"/>
        <v>Goods covered by EC Reg 1236/2005 and goods rated for Military use and goods rated for Non-military useUnited Arab EmiratesIncorporationa</v>
      </c>
      <c r="B6251" s="32" t="str">
        <f>VLOOKUP(D6251,Lookup!$A:$B,2,FALSE)</f>
        <v>Goods covered by EC Reg 1236/2005 and goods rated for Military use and goods rated for Non-military use</v>
      </c>
      <c r="C6251" s="32" t="s">
        <v>352</v>
      </c>
      <c r="D6251" t="s">
        <v>339</v>
      </c>
      <c r="E6251" t="s">
        <v>16</v>
      </c>
      <c r="F6251" t="s">
        <v>285</v>
      </c>
      <c r="G6251" t="s">
        <v>332</v>
      </c>
      <c r="H6251" t="s">
        <v>1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</row>
    <row r="6252" spans="1:37">
      <c r="A6252" s="32" t="str">
        <f t="shared" si="97"/>
        <v>Goods covered by EC Reg 1236/2005 and goods rated for Military use and goods rated for Non-military useUnited KingdomIncorporationa</v>
      </c>
      <c r="B6252" s="32" t="str">
        <f>VLOOKUP(D6252,Lookup!$A:$B,2,FALSE)</f>
        <v>Goods covered by EC Reg 1236/2005 and goods rated for Military use and goods rated for Non-military use</v>
      </c>
      <c r="C6252" s="32" t="s">
        <v>352</v>
      </c>
      <c r="D6252" t="s">
        <v>339</v>
      </c>
      <c r="E6252" t="s">
        <v>15</v>
      </c>
      <c r="F6252" t="s">
        <v>285</v>
      </c>
      <c r="G6252" t="s">
        <v>332</v>
      </c>
      <c r="H6252" t="s">
        <v>1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</row>
    <row r="6253" spans="1:37">
      <c r="A6253" s="32" t="str">
        <f t="shared" si="97"/>
        <v>Goods covered by EC Reg 1236/2005 and goods rated for Military use and goods rated for Non-military useUnited States Minor Outlying IslandsIncorporationa</v>
      </c>
      <c r="B6253" s="32" t="str">
        <f>VLOOKUP(D6253,Lookup!$A:$B,2,FALSE)</f>
        <v>Goods covered by EC Reg 1236/2005 and goods rated for Military use and goods rated for Non-military use</v>
      </c>
      <c r="C6253" s="32" t="s">
        <v>352</v>
      </c>
      <c r="D6253" t="s">
        <v>339</v>
      </c>
      <c r="E6253" t="s">
        <v>14</v>
      </c>
      <c r="F6253" t="s">
        <v>285</v>
      </c>
      <c r="G6253" t="s">
        <v>332</v>
      </c>
      <c r="H6253" t="s">
        <v>1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</row>
    <row r="6254" spans="1:37">
      <c r="A6254" s="32" t="str">
        <f t="shared" si="97"/>
        <v>Goods covered by EC Reg 1236/2005 and goods rated for Military use and goods rated for Non-military useUnited States of AmericaIncorporationa</v>
      </c>
      <c r="B6254" s="32" t="str">
        <f>VLOOKUP(D6254,Lookup!$A:$B,2,FALSE)</f>
        <v>Goods covered by EC Reg 1236/2005 and goods rated for Military use and goods rated for Non-military use</v>
      </c>
      <c r="C6254" s="32" t="s">
        <v>352</v>
      </c>
      <c r="D6254" t="s">
        <v>339</v>
      </c>
      <c r="E6254" t="s">
        <v>13</v>
      </c>
      <c r="F6254" t="s">
        <v>285</v>
      </c>
      <c r="G6254" t="s">
        <v>332</v>
      </c>
      <c r="H6254" t="s">
        <v>1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</row>
    <row r="6255" spans="1:37">
      <c r="A6255" s="32" t="str">
        <f t="shared" si="97"/>
        <v>Goods covered by EC Reg 1236/2005 and goods rated for Military use and goods rated for Non-military useUruguayIncorporationa</v>
      </c>
      <c r="B6255" s="32" t="str">
        <f>VLOOKUP(D6255,Lookup!$A:$B,2,FALSE)</f>
        <v>Goods covered by EC Reg 1236/2005 and goods rated for Military use and goods rated for Non-military use</v>
      </c>
      <c r="C6255" s="32" t="s">
        <v>352</v>
      </c>
      <c r="D6255" t="s">
        <v>339</v>
      </c>
      <c r="E6255" t="s">
        <v>12</v>
      </c>
      <c r="F6255" t="s">
        <v>285</v>
      </c>
      <c r="G6255" t="s">
        <v>332</v>
      </c>
      <c r="H6255" t="s">
        <v>1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</row>
    <row r="6256" spans="1:37">
      <c r="A6256" s="32" t="str">
        <f t="shared" si="97"/>
        <v>Goods covered by EC Reg 1236/2005 and goods rated for Military use and goods rated for Non-military useUzbekistanIncorporationa</v>
      </c>
      <c r="B6256" s="32" t="str">
        <f>VLOOKUP(D6256,Lookup!$A:$B,2,FALSE)</f>
        <v>Goods covered by EC Reg 1236/2005 and goods rated for Military use and goods rated for Non-military use</v>
      </c>
      <c r="C6256" s="32" t="s">
        <v>352</v>
      </c>
      <c r="D6256" t="s">
        <v>339</v>
      </c>
      <c r="E6256" t="s">
        <v>11</v>
      </c>
      <c r="F6256" t="s">
        <v>285</v>
      </c>
      <c r="G6256" t="s">
        <v>332</v>
      </c>
      <c r="H6256" t="s">
        <v>1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</row>
    <row r="6257" spans="1:37">
      <c r="A6257" s="32" t="str">
        <f t="shared" si="97"/>
        <v>Goods covered by EC Reg 1236/2005 and goods rated for Military use and goods rated for Non-military useVanuatuIncorporationa</v>
      </c>
      <c r="B6257" s="32" t="str">
        <f>VLOOKUP(D6257,Lookup!$A:$B,2,FALSE)</f>
        <v>Goods covered by EC Reg 1236/2005 and goods rated for Military use and goods rated for Non-military use</v>
      </c>
      <c r="C6257" s="32" t="s">
        <v>352</v>
      </c>
      <c r="D6257" t="s">
        <v>339</v>
      </c>
      <c r="E6257" t="s">
        <v>10</v>
      </c>
      <c r="F6257" t="s">
        <v>285</v>
      </c>
      <c r="G6257" t="s">
        <v>332</v>
      </c>
      <c r="H6257" t="s">
        <v>1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</row>
    <row r="6258" spans="1:37">
      <c r="A6258" s="32" t="str">
        <f t="shared" si="97"/>
        <v>Goods covered by EC Reg 1236/2005 and goods rated for Military use and goods rated for Non-military useVatican CityIncorporationa</v>
      </c>
      <c r="B6258" s="32" t="str">
        <f>VLOOKUP(D6258,Lookup!$A:$B,2,FALSE)</f>
        <v>Goods covered by EC Reg 1236/2005 and goods rated for Military use and goods rated for Non-military use</v>
      </c>
      <c r="C6258" s="32" t="s">
        <v>352</v>
      </c>
      <c r="D6258" t="s">
        <v>339</v>
      </c>
      <c r="E6258" t="s">
        <v>9</v>
      </c>
      <c r="F6258" t="s">
        <v>285</v>
      </c>
      <c r="G6258" t="s">
        <v>332</v>
      </c>
      <c r="H6258" t="s">
        <v>1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</row>
    <row r="6259" spans="1:37">
      <c r="A6259" s="32" t="str">
        <f t="shared" si="97"/>
        <v>Goods covered by EC Reg 1236/2005 and goods rated for Military use and goods rated for Non-military useVenezuelaIncorporationa</v>
      </c>
      <c r="B6259" s="32" t="str">
        <f>VLOOKUP(D6259,Lookup!$A:$B,2,FALSE)</f>
        <v>Goods covered by EC Reg 1236/2005 and goods rated for Military use and goods rated for Non-military use</v>
      </c>
      <c r="C6259" s="32" t="s">
        <v>352</v>
      </c>
      <c r="D6259" t="s">
        <v>339</v>
      </c>
      <c r="E6259" t="s">
        <v>8</v>
      </c>
      <c r="F6259" t="s">
        <v>285</v>
      </c>
      <c r="G6259" t="s">
        <v>332</v>
      </c>
      <c r="H6259" t="s">
        <v>1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</row>
    <row r="6260" spans="1:37">
      <c r="A6260" s="32" t="str">
        <f t="shared" si="97"/>
        <v>Goods covered by EC Reg 1236/2005 and goods rated for Military use and goods rated for Non-military useVessel and/or Platform in International WatersIncorporationa</v>
      </c>
      <c r="B6260" s="32" t="str">
        <f>VLOOKUP(D6260,Lookup!$A:$B,2,FALSE)</f>
        <v>Goods covered by EC Reg 1236/2005 and goods rated for Military use and goods rated for Non-military use</v>
      </c>
      <c r="C6260" s="32" t="s">
        <v>352</v>
      </c>
      <c r="D6260" t="s">
        <v>339</v>
      </c>
      <c r="E6260" t="s">
        <v>349</v>
      </c>
      <c r="F6260" t="s">
        <v>285</v>
      </c>
      <c r="G6260" t="s">
        <v>332</v>
      </c>
      <c r="H6260" t="s">
        <v>1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</row>
    <row r="6261" spans="1:37">
      <c r="A6261" s="32" t="str">
        <f t="shared" si="97"/>
        <v>Goods covered by EC Reg 1236/2005 and goods rated for Military use and goods rated for Non-military useVietnamIncorporationa</v>
      </c>
      <c r="B6261" s="32" t="str">
        <f>VLOOKUP(D6261,Lookup!$A:$B,2,FALSE)</f>
        <v>Goods covered by EC Reg 1236/2005 and goods rated for Military use and goods rated for Non-military use</v>
      </c>
      <c r="C6261" s="32" t="s">
        <v>352</v>
      </c>
      <c r="D6261" t="s">
        <v>339</v>
      </c>
      <c r="E6261" t="s">
        <v>7</v>
      </c>
      <c r="F6261" t="s">
        <v>285</v>
      </c>
      <c r="G6261" t="s">
        <v>332</v>
      </c>
      <c r="H6261" t="s">
        <v>1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</row>
    <row r="6262" spans="1:37">
      <c r="A6262" s="32" t="str">
        <f t="shared" si="97"/>
        <v>Goods covered by EC Reg 1236/2005 and goods rated for Military use and goods rated for Non-military useVirgin Islands of USAIncorporationa</v>
      </c>
      <c r="B6262" s="32" t="str">
        <f>VLOOKUP(D6262,Lookup!$A:$B,2,FALSE)</f>
        <v>Goods covered by EC Reg 1236/2005 and goods rated for Military use and goods rated for Non-military use</v>
      </c>
      <c r="C6262" s="32" t="s">
        <v>352</v>
      </c>
      <c r="D6262" t="s">
        <v>339</v>
      </c>
      <c r="E6262" t="s">
        <v>6</v>
      </c>
      <c r="F6262" t="s">
        <v>285</v>
      </c>
      <c r="G6262" t="s">
        <v>332</v>
      </c>
      <c r="H6262" t="s">
        <v>1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</row>
    <row r="6263" spans="1:37">
      <c r="A6263" s="32" t="str">
        <f t="shared" si="97"/>
        <v>Goods covered by EC Reg 1236/2005 and goods rated for Military use and goods rated for Non-military useWake IslandIncorporationa</v>
      </c>
      <c r="B6263" s="32" t="str">
        <f>VLOOKUP(D6263,Lookup!$A:$B,2,FALSE)</f>
        <v>Goods covered by EC Reg 1236/2005 and goods rated for Military use and goods rated for Non-military use</v>
      </c>
      <c r="C6263" s="32" t="s">
        <v>352</v>
      </c>
      <c r="D6263" t="s">
        <v>339</v>
      </c>
      <c r="E6263" t="s">
        <v>5</v>
      </c>
      <c r="F6263" t="s">
        <v>285</v>
      </c>
      <c r="G6263" t="s">
        <v>332</v>
      </c>
      <c r="H6263" t="s">
        <v>1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</row>
    <row r="6264" spans="1:37">
      <c r="A6264" s="32" t="str">
        <f t="shared" si="97"/>
        <v>Goods covered by EC Reg 1236/2005 and goods rated for Military use and goods rated for Non-military useWallis and Futuna IslandsIncorporationa</v>
      </c>
      <c r="B6264" s="32" t="str">
        <f>VLOOKUP(D6264,Lookup!$A:$B,2,FALSE)</f>
        <v>Goods covered by EC Reg 1236/2005 and goods rated for Military use and goods rated for Non-military use</v>
      </c>
      <c r="C6264" s="32" t="s">
        <v>352</v>
      </c>
      <c r="D6264" t="s">
        <v>339</v>
      </c>
      <c r="E6264" t="s">
        <v>4</v>
      </c>
      <c r="F6264" t="s">
        <v>285</v>
      </c>
      <c r="G6264" t="s">
        <v>332</v>
      </c>
      <c r="H6264" t="s">
        <v>1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</row>
    <row r="6265" spans="1:37">
      <c r="A6265" s="32" t="str">
        <f t="shared" si="97"/>
        <v>Goods covered by EC Reg 1236/2005 and goods rated for Military use and goods rated for Non-military useYemenIncorporationa</v>
      </c>
      <c r="B6265" s="32" t="str">
        <f>VLOOKUP(D6265,Lookup!$A:$B,2,FALSE)</f>
        <v>Goods covered by EC Reg 1236/2005 and goods rated for Military use and goods rated for Non-military use</v>
      </c>
      <c r="C6265" s="32" t="s">
        <v>352</v>
      </c>
      <c r="D6265" t="s">
        <v>339</v>
      </c>
      <c r="E6265" t="s">
        <v>3</v>
      </c>
      <c r="F6265" t="s">
        <v>285</v>
      </c>
      <c r="G6265" t="s">
        <v>332</v>
      </c>
      <c r="H6265" t="s">
        <v>1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</row>
    <row r="6266" spans="1:37">
      <c r="A6266" s="32" t="str">
        <f t="shared" si="97"/>
        <v>Goods covered by EC Reg 1236/2005 and goods rated for Military use and goods rated for Non-military useZambiaIncorporationa</v>
      </c>
      <c r="B6266" s="32" t="str">
        <f>VLOOKUP(D6266,Lookup!$A:$B,2,FALSE)</f>
        <v>Goods covered by EC Reg 1236/2005 and goods rated for Military use and goods rated for Non-military use</v>
      </c>
      <c r="C6266" s="32" t="s">
        <v>352</v>
      </c>
      <c r="D6266" t="s">
        <v>339</v>
      </c>
      <c r="E6266" t="s">
        <v>2</v>
      </c>
      <c r="F6266" t="s">
        <v>285</v>
      </c>
      <c r="G6266" t="s">
        <v>332</v>
      </c>
      <c r="H6266" t="s">
        <v>1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</row>
    <row r="6267" spans="1:37">
      <c r="A6267" s="32" t="str">
        <f t="shared" si="97"/>
        <v>Goods covered by EC Reg 1236/2005 and goods rated for Military use and goods rated for Non-military useZimbabweIncorporationa</v>
      </c>
      <c r="B6267" s="32" t="str">
        <f>VLOOKUP(D6267,Lookup!$A:$B,2,FALSE)</f>
        <v>Goods covered by EC Reg 1236/2005 and goods rated for Military use and goods rated for Non-military use</v>
      </c>
      <c r="C6267" s="32" t="s">
        <v>352</v>
      </c>
      <c r="D6267" t="s">
        <v>339</v>
      </c>
      <c r="E6267" t="s">
        <v>0</v>
      </c>
      <c r="F6267" t="s">
        <v>285</v>
      </c>
      <c r="G6267" t="s">
        <v>332</v>
      </c>
      <c r="H6267" t="s">
        <v>1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</row>
    <row r="6268" spans="1:37">
      <c r="A6268" s="32" t="str">
        <f t="shared" si="97"/>
        <v>Goods covered by EC Reg 1236/2005 and goods rated for Non-military useAfghanistanPermanenta</v>
      </c>
      <c r="B6268" s="32" t="str">
        <f>VLOOKUP(D6268,Lookup!$A:$B,2,FALSE)</f>
        <v>Goods covered by EC Reg 1236/2005 and goods rated for Non-military use</v>
      </c>
      <c r="C6268" s="32" t="s">
        <v>352</v>
      </c>
      <c r="D6268" t="s">
        <v>338</v>
      </c>
      <c r="E6268" t="s">
        <v>253</v>
      </c>
      <c r="F6268" t="s">
        <v>288</v>
      </c>
      <c r="G6268" t="s">
        <v>332</v>
      </c>
      <c r="H6268" t="s">
        <v>1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</row>
    <row r="6269" spans="1:37">
      <c r="A6269" s="32" t="str">
        <f t="shared" si="97"/>
        <v>Goods covered by EC Reg 1236/2005 and goods rated for Non-military useAland IslandsPermanenta</v>
      </c>
      <c r="B6269" s="32" t="str">
        <f>VLOOKUP(D6269,Lookup!$A:$B,2,FALSE)</f>
        <v>Goods covered by EC Reg 1236/2005 and goods rated for Non-military use</v>
      </c>
      <c r="C6269" s="32" t="s">
        <v>352</v>
      </c>
      <c r="D6269" t="s">
        <v>338</v>
      </c>
      <c r="E6269" t="s">
        <v>252</v>
      </c>
      <c r="F6269" t="s">
        <v>288</v>
      </c>
      <c r="G6269" t="s">
        <v>332</v>
      </c>
      <c r="H6269" t="s">
        <v>1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</row>
    <row r="6270" spans="1:37">
      <c r="A6270" s="32" t="str">
        <f t="shared" si="97"/>
        <v>Goods covered by EC Reg 1236/2005 and goods rated for Non-military useAlbaniaPermanenta</v>
      </c>
      <c r="B6270" s="32" t="str">
        <f>VLOOKUP(D6270,Lookup!$A:$B,2,FALSE)</f>
        <v>Goods covered by EC Reg 1236/2005 and goods rated for Non-military use</v>
      </c>
      <c r="C6270" s="32" t="s">
        <v>352</v>
      </c>
      <c r="D6270" t="s">
        <v>338</v>
      </c>
      <c r="E6270" t="s">
        <v>251</v>
      </c>
      <c r="F6270" t="s">
        <v>288</v>
      </c>
      <c r="G6270" t="s">
        <v>332</v>
      </c>
      <c r="H6270" t="s">
        <v>1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</row>
    <row r="6271" spans="1:37">
      <c r="A6271" s="32" t="str">
        <f t="shared" si="97"/>
        <v>Goods covered by EC Reg 1236/2005 and goods rated for Non-military useAlgeriaPermanenta</v>
      </c>
      <c r="B6271" s="32" t="str">
        <f>VLOOKUP(D6271,Lookup!$A:$B,2,FALSE)</f>
        <v>Goods covered by EC Reg 1236/2005 and goods rated for Non-military use</v>
      </c>
      <c r="C6271" s="32" t="s">
        <v>352</v>
      </c>
      <c r="D6271" t="s">
        <v>338</v>
      </c>
      <c r="E6271" t="s">
        <v>250</v>
      </c>
      <c r="F6271" t="s">
        <v>288</v>
      </c>
      <c r="G6271" t="s">
        <v>332</v>
      </c>
      <c r="H6271" t="s">
        <v>1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</row>
    <row r="6272" spans="1:37">
      <c r="A6272" s="32" t="str">
        <f t="shared" ref="A6272:A6335" si="98">CONCATENATE(B6272,E6272,F6272,H6272)</f>
        <v>Goods covered by EC Reg 1236/2005 and goods rated for Non-military useAmerican SamoaPermanenta</v>
      </c>
      <c r="B6272" s="32" t="str">
        <f>VLOOKUP(D6272,Lookup!$A:$B,2,FALSE)</f>
        <v>Goods covered by EC Reg 1236/2005 and goods rated for Non-military use</v>
      </c>
      <c r="C6272" s="32" t="s">
        <v>352</v>
      </c>
      <c r="D6272" t="s">
        <v>338</v>
      </c>
      <c r="E6272" t="s">
        <v>249</v>
      </c>
      <c r="F6272" t="s">
        <v>288</v>
      </c>
      <c r="G6272" t="s">
        <v>332</v>
      </c>
      <c r="H6272" t="s">
        <v>1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</row>
    <row r="6273" spans="1:37">
      <c r="A6273" s="32" t="str">
        <f t="shared" si="98"/>
        <v>Goods covered by EC Reg 1236/2005 and goods rated for Non-military useAndorraPermanenta</v>
      </c>
      <c r="B6273" s="32" t="str">
        <f>VLOOKUP(D6273,Lookup!$A:$B,2,FALSE)</f>
        <v>Goods covered by EC Reg 1236/2005 and goods rated for Non-military use</v>
      </c>
      <c r="C6273" s="32" t="s">
        <v>352</v>
      </c>
      <c r="D6273" t="s">
        <v>338</v>
      </c>
      <c r="E6273" t="s">
        <v>248</v>
      </c>
      <c r="F6273" t="s">
        <v>288</v>
      </c>
      <c r="G6273" t="s">
        <v>332</v>
      </c>
      <c r="H6273" t="s">
        <v>1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</row>
    <row r="6274" spans="1:37">
      <c r="A6274" s="32" t="str">
        <f t="shared" si="98"/>
        <v>Goods covered by EC Reg 1236/2005 and goods rated for Non-military useAngolaPermanenta</v>
      </c>
      <c r="B6274" s="32" t="str">
        <f>VLOOKUP(D6274,Lookup!$A:$B,2,FALSE)</f>
        <v>Goods covered by EC Reg 1236/2005 and goods rated for Non-military use</v>
      </c>
      <c r="C6274" s="32" t="s">
        <v>352</v>
      </c>
      <c r="D6274" t="s">
        <v>338</v>
      </c>
      <c r="E6274" t="s">
        <v>247</v>
      </c>
      <c r="F6274" t="s">
        <v>288</v>
      </c>
      <c r="G6274" t="s">
        <v>332</v>
      </c>
      <c r="H6274" t="s">
        <v>1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</row>
    <row r="6275" spans="1:37">
      <c r="A6275" s="32" t="str">
        <f t="shared" si="98"/>
        <v>Goods covered by EC Reg 1236/2005 and goods rated for Non-military useAnguillaPermanenta</v>
      </c>
      <c r="B6275" s="32" t="str">
        <f>VLOOKUP(D6275,Lookup!$A:$B,2,FALSE)</f>
        <v>Goods covered by EC Reg 1236/2005 and goods rated for Non-military use</v>
      </c>
      <c r="C6275" s="32" t="s">
        <v>352</v>
      </c>
      <c r="D6275" t="s">
        <v>338</v>
      </c>
      <c r="E6275" t="s">
        <v>246</v>
      </c>
      <c r="F6275" t="s">
        <v>288</v>
      </c>
      <c r="G6275" t="s">
        <v>332</v>
      </c>
      <c r="H6275" t="s">
        <v>1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</row>
    <row r="6276" spans="1:37">
      <c r="A6276" s="32" t="str">
        <f t="shared" si="98"/>
        <v>Goods covered by EC Reg 1236/2005 and goods rated for Non-military useAntarcticaPermanenta</v>
      </c>
      <c r="B6276" s="32" t="str">
        <f>VLOOKUP(D6276,Lookup!$A:$B,2,FALSE)</f>
        <v>Goods covered by EC Reg 1236/2005 and goods rated for Non-military use</v>
      </c>
      <c r="C6276" s="32" t="s">
        <v>352</v>
      </c>
      <c r="D6276" t="s">
        <v>338</v>
      </c>
      <c r="E6276" t="s">
        <v>245</v>
      </c>
      <c r="F6276" t="s">
        <v>288</v>
      </c>
      <c r="G6276" t="s">
        <v>332</v>
      </c>
      <c r="H6276" t="s">
        <v>1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</row>
    <row r="6277" spans="1:37">
      <c r="A6277" s="32" t="str">
        <f t="shared" si="98"/>
        <v>Goods covered by EC Reg 1236/2005 and goods rated for Non-military useAntigua and BarbudaPermanenta</v>
      </c>
      <c r="B6277" s="32" t="str">
        <f>VLOOKUP(D6277,Lookup!$A:$B,2,FALSE)</f>
        <v>Goods covered by EC Reg 1236/2005 and goods rated for Non-military use</v>
      </c>
      <c r="C6277" s="32" t="s">
        <v>352</v>
      </c>
      <c r="D6277" t="s">
        <v>338</v>
      </c>
      <c r="E6277" t="s">
        <v>244</v>
      </c>
      <c r="F6277" t="s">
        <v>288</v>
      </c>
      <c r="G6277" t="s">
        <v>332</v>
      </c>
      <c r="H6277" t="s">
        <v>1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</row>
    <row r="6278" spans="1:37">
      <c r="A6278" s="32" t="str">
        <f t="shared" si="98"/>
        <v>Goods covered by EC Reg 1236/2005 and goods rated for Non-military useArgentinaPermanenta</v>
      </c>
      <c r="B6278" s="32" t="str">
        <f>VLOOKUP(D6278,Lookup!$A:$B,2,FALSE)</f>
        <v>Goods covered by EC Reg 1236/2005 and goods rated for Non-military use</v>
      </c>
      <c r="C6278" s="32" t="s">
        <v>352</v>
      </c>
      <c r="D6278" t="s">
        <v>338</v>
      </c>
      <c r="E6278" t="s">
        <v>243</v>
      </c>
      <c r="F6278" t="s">
        <v>288</v>
      </c>
      <c r="G6278" t="s">
        <v>332</v>
      </c>
      <c r="H6278" t="s">
        <v>1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</row>
    <row r="6279" spans="1:37">
      <c r="A6279" s="32" t="str">
        <f t="shared" si="98"/>
        <v>Goods covered by EC Reg 1236/2005 and goods rated for Non-military useArmeniaPermanenta</v>
      </c>
      <c r="B6279" s="32" t="str">
        <f>VLOOKUP(D6279,Lookup!$A:$B,2,FALSE)</f>
        <v>Goods covered by EC Reg 1236/2005 and goods rated for Non-military use</v>
      </c>
      <c r="C6279" s="32" t="s">
        <v>352</v>
      </c>
      <c r="D6279" t="s">
        <v>338</v>
      </c>
      <c r="E6279" t="s">
        <v>242</v>
      </c>
      <c r="F6279" t="s">
        <v>288</v>
      </c>
      <c r="G6279" t="s">
        <v>332</v>
      </c>
      <c r="H6279" t="s">
        <v>1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</row>
    <row r="6280" spans="1:37">
      <c r="A6280" s="32" t="str">
        <f t="shared" si="98"/>
        <v>Goods covered by EC Reg 1236/2005 and goods rated for Non-military useArubaPermanenta</v>
      </c>
      <c r="B6280" s="32" t="str">
        <f>VLOOKUP(D6280,Lookup!$A:$B,2,FALSE)</f>
        <v>Goods covered by EC Reg 1236/2005 and goods rated for Non-military use</v>
      </c>
      <c r="C6280" s="32" t="s">
        <v>352</v>
      </c>
      <c r="D6280" t="s">
        <v>338</v>
      </c>
      <c r="E6280" t="s">
        <v>241</v>
      </c>
      <c r="F6280" t="s">
        <v>288</v>
      </c>
      <c r="G6280" t="s">
        <v>332</v>
      </c>
      <c r="H6280" t="s">
        <v>1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</row>
    <row r="6281" spans="1:37">
      <c r="A6281" s="32" t="str">
        <f t="shared" si="98"/>
        <v>Goods covered by EC Reg 1236/2005 and goods rated for Non-military useAustraliaPermanenta</v>
      </c>
      <c r="B6281" s="32" t="str">
        <f>VLOOKUP(D6281,Lookup!$A:$B,2,FALSE)</f>
        <v>Goods covered by EC Reg 1236/2005 and goods rated for Non-military use</v>
      </c>
      <c r="C6281" s="32" t="s">
        <v>352</v>
      </c>
      <c r="D6281" t="s">
        <v>338</v>
      </c>
      <c r="E6281" t="s">
        <v>240</v>
      </c>
      <c r="F6281" t="s">
        <v>288</v>
      </c>
      <c r="G6281" t="s">
        <v>332</v>
      </c>
      <c r="H6281" t="s">
        <v>1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</row>
    <row r="6282" spans="1:37">
      <c r="A6282" s="32" t="str">
        <f t="shared" si="98"/>
        <v>Goods covered by EC Reg 1236/2005 and goods rated for Non-military useAustralian Antarctic TerritoryPermanenta</v>
      </c>
      <c r="B6282" s="32" t="str">
        <f>VLOOKUP(D6282,Lookup!$A:$B,2,FALSE)</f>
        <v>Goods covered by EC Reg 1236/2005 and goods rated for Non-military use</v>
      </c>
      <c r="C6282" s="32" t="s">
        <v>352</v>
      </c>
      <c r="D6282" t="s">
        <v>338</v>
      </c>
      <c r="E6282" t="s">
        <v>239</v>
      </c>
      <c r="F6282" t="s">
        <v>288</v>
      </c>
      <c r="G6282" t="s">
        <v>332</v>
      </c>
      <c r="H6282" t="s">
        <v>1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</row>
    <row r="6283" spans="1:37">
      <c r="A6283" s="32" t="str">
        <f t="shared" si="98"/>
        <v>Goods covered by EC Reg 1236/2005 and goods rated for Non-military useAustriaPermanenta</v>
      </c>
      <c r="B6283" s="32" t="str">
        <f>VLOOKUP(D6283,Lookup!$A:$B,2,FALSE)</f>
        <v>Goods covered by EC Reg 1236/2005 and goods rated for Non-military use</v>
      </c>
      <c r="C6283" s="32" t="s">
        <v>352</v>
      </c>
      <c r="D6283" t="s">
        <v>338</v>
      </c>
      <c r="E6283" t="s">
        <v>238</v>
      </c>
      <c r="F6283" t="s">
        <v>288</v>
      </c>
      <c r="G6283" t="s">
        <v>332</v>
      </c>
      <c r="H6283" t="s">
        <v>1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</row>
    <row r="6284" spans="1:37">
      <c r="A6284" s="32" t="str">
        <f t="shared" si="98"/>
        <v>Goods covered by EC Reg 1236/2005 and goods rated for Non-military useAzerbaijanPermanenta</v>
      </c>
      <c r="B6284" s="32" t="str">
        <f>VLOOKUP(D6284,Lookup!$A:$B,2,FALSE)</f>
        <v>Goods covered by EC Reg 1236/2005 and goods rated for Non-military use</v>
      </c>
      <c r="C6284" s="32" t="s">
        <v>352</v>
      </c>
      <c r="D6284" t="s">
        <v>338</v>
      </c>
      <c r="E6284" t="s">
        <v>237</v>
      </c>
      <c r="F6284" t="s">
        <v>288</v>
      </c>
      <c r="G6284" t="s">
        <v>332</v>
      </c>
      <c r="H6284" t="s">
        <v>1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</row>
    <row r="6285" spans="1:37">
      <c r="A6285" s="32" t="str">
        <f t="shared" si="98"/>
        <v>Goods covered by EC Reg 1236/2005 and goods rated for Non-military useAzoresPermanenta</v>
      </c>
      <c r="B6285" s="32" t="str">
        <f>VLOOKUP(D6285,Lookup!$A:$B,2,FALSE)</f>
        <v>Goods covered by EC Reg 1236/2005 and goods rated for Non-military use</v>
      </c>
      <c r="C6285" s="32" t="s">
        <v>352</v>
      </c>
      <c r="D6285" t="s">
        <v>338</v>
      </c>
      <c r="E6285" t="s">
        <v>236</v>
      </c>
      <c r="F6285" t="s">
        <v>288</v>
      </c>
      <c r="G6285" t="s">
        <v>332</v>
      </c>
      <c r="H6285" t="s">
        <v>1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</row>
    <row r="6286" spans="1:37">
      <c r="A6286" s="32" t="str">
        <f t="shared" si="98"/>
        <v>Goods covered by EC Reg 1236/2005 and goods rated for Non-military useBahamasPermanenta</v>
      </c>
      <c r="B6286" s="32" t="str">
        <f>VLOOKUP(D6286,Lookup!$A:$B,2,FALSE)</f>
        <v>Goods covered by EC Reg 1236/2005 and goods rated for Non-military use</v>
      </c>
      <c r="C6286" s="32" t="s">
        <v>352</v>
      </c>
      <c r="D6286" t="s">
        <v>338</v>
      </c>
      <c r="E6286" t="s">
        <v>235</v>
      </c>
      <c r="F6286" t="s">
        <v>288</v>
      </c>
      <c r="G6286" t="s">
        <v>332</v>
      </c>
      <c r="H6286" t="s">
        <v>1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</row>
    <row r="6287" spans="1:37">
      <c r="A6287" s="32" t="str">
        <f t="shared" si="98"/>
        <v>Goods covered by EC Reg 1236/2005 and goods rated for Non-military useBahrainPermanenta</v>
      </c>
      <c r="B6287" s="32" t="str">
        <f>VLOOKUP(D6287,Lookup!$A:$B,2,FALSE)</f>
        <v>Goods covered by EC Reg 1236/2005 and goods rated for Non-military use</v>
      </c>
      <c r="C6287" s="32" t="s">
        <v>352</v>
      </c>
      <c r="D6287" t="s">
        <v>338</v>
      </c>
      <c r="E6287" t="s">
        <v>234</v>
      </c>
      <c r="F6287" t="s">
        <v>288</v>
      </c>
      <c r="G6287" t="s">
        <v>332</v>
      </c>
      <c r="H6287" t="s">
        <v>1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</row>
    <row r="6288" spans="1:37">
      <c r="A6288" s="32" t="str">
        <f t="shared" si="98"/>
        <v>Goods covered by EC Reg 1236/2005 and goods rated for Non-military useBaker IslandPermanenta</v>
      </c>
      <c r="B6288" s="32" t="str">
        <f>VLOOKUP(D6288,Lookup!$A:$B,2,FALSE)</f>
        <v>Goods covered by EC Reg 1236/2005 and goods rated for Non-military use</v>
      </c>
      <c r="C6288" s="32" t="s">
        <v>352</v>
      </c>
      <c r="D6288" t="s">
        <v>338</v>
      </c>
      <c r="E6288" t="s">
        <v>233</v>
      </c>
      <c r="F6288" t="s">
        <v>288</v>
      </c>
      <c r="G6288" t="s">
        <v>332</v>
      </c>
      <c r="H6288" t="s">
        <v>1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</row>
    <row r="6289" spans="1:37">
      <c r="A6289" s="32" t="str">
        <f t="shared" si="98"/>
        <v>Goods covered by EC Reg 1236/2005 and goods rated for Non-military useBangladeshPermanenta</v>
      </c>
      <c r="B6289" s="32" t="str">
        <f>VLOOKUP(D6289,Lookup!$A:$B,2,FALSE)</f>
        <v>Goods covered by EC Reg 1236/2005 and goods rated for Non-military use</v>
      </c>
      <c r="C6289" s="32" t="s">
        <v>352</v>
      </c>
      <c r="D6289" t="s">
        <v>338</v>
      </c>
      <c r="E6289" t="s">
        <v>232</v>
      </c>
      <c r="F6289" t="s">
        <v>288</v>
      </c>
      <c r="G6289" t="s">
        <v>332</v>
      </c>
      <c r="H6289" t="s">
        <v>1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</row>
    <row r="6290" spans="1:37">
      <c r="A6290" s="32" t="str">
        <f t="shared" si="98"/>
        <v>Goods covered by EC Reg 1236/2005 and goods rated for Non-military useBarbadosPermanenta</v>
      </c>
      <c r="B6290" s="32" t="str">
        <f>VLOOKUP(D6290,Lookup!$A:$B,2,FALSE)</f>
        <v>Goods covered by EC Reg 1236/2005 and goods rated for Non-military use</v>
      </c>
      <c r="C6290" s="32" t="s">
        <v>352</v>
      </c>
      <c r="D6290" t="s">
        <v>338</v>
      </c>
      <c r="E6290" t="s">
        <v>231</v>
      </c>
      <c r="F6290" t="s">
        <v>288</v>
      </c>
      <c r="G6290" t="s">
        <v>332</v>
      </c>
      <c r="H6290" t="s">
        <v>1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</row>
    <row r="6291" spans="1:37">
      <c r="A6291" s="32" t="str">
        <f t="shared" si="98"/>
        <v>Goods covered by EC Reg 1236/2005 and goods rated for Non-military useBelarusPermanenta</v>
      </c>
      <c r="B6291" s="32" t="str">
        <f>VLOOKUP(D6291,Lookup!$A:$B,2,FALSE)</f>
        <v>Goods covered by EC Reg 1236/2005 and goods rated for Non-military use</v>
      </c>
      <c r="C6291" s="32" t="s">
        <v>352</v>
      </c>
      <c r="D6291" t="s">
        <v>338</v>
      </c>
      <c r="E6291" t="s">
        <v>230</v>
      </c>
      <c r="F6291" t="s">
        <v>288</v>
      </c>
      <c r="G6291" t="s">
        <v>332</v>
      </c>
      <c r="H6291" t="s">
        <v>1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</row>
    <row r="6292" spans="1:37">
      <c r="A6292" s="32" t="str">
        <f t="shared" si="98"/>
        <v>Goods covered by EC Reg 1236/2005 and goods rated for Non-military useBelgiumPermanenta</v>
      </c>
      <c r="B6292" s="32" t="str">
        <f>VLOOKUP(D6292,Lookup!$A:$B,2,FALSE)</f>
        <v>Goods covered by EC Reg 1236/2005 and goods rated for Non-military use</v>
      </c>
      <c r="C6292" s="32" t="s">
        <v>352</v>
      </c>
      <c r="D6292" t="s">
        <v>338</v>
      </c>
      <c r="E6292" t="s">
        <v>229</v>
      </c>
      <c r="F6292" t="s">
        <v>288</v>
      </c>
      <c r="G6292" t="s">
        <v>332</v>
      </c>
      <c r="H6292" t="s">
        <v>1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</row>
    <row r="6293" spans="1:37">
      <c r="A6293" s="32" t="str">
        <f t="shared" si="98"/>
        <v>Goods covered by EC Reg 1236/2005 and goods rated for Non-military useBelizePermanenta</v>
      </c>
      <c r="B6293" s="32" t="str">
        <f>VLOOKUP(D6293,Lookup!$A:$B,2,FALSE)</f>
        <v>Goods covered by EC Reg 1236/2005 and goods rated for Non-military use</v>
      </c>
      <c r="C6293" s="32" t="s">
        <v>352</v>
      </c>
      <c r="D6293" t="s">
        <v>338</v>
      </c>
      <c r="E6293" t="s">
        <v>228</v>
      </c>
      <c r="F6293" t="s">
        <v>288</v>
      </c>
      <c r="G6293" t="s">
        <v>332</v>
      </c>
      <c r="H6293" t="s">
        <v>1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</row>
    <row r="6294" spans="1:37">
      <c r="A6294" s="32" t="str">
        <f t="shared" si="98"/>
        <v>Goods covered by EC Reg 1236/2005 and goods rated for Non-military useBeninPermanenta</v>
      </c>
      <c r="B6294" s="32" t="str">
        <f>VLOOKUP(D6294,Lookup!$A:$B,2,FALSE)</f>
        <v>Goods covered by EC Reg 1236/2005 and goods rated for Non-military use</v>
      </c>
      <c r="C6294" s="32" t="s">
        <v>352</v>
      </c>
      <c r="D6294" t="s">
        <v>338</v>
      </c>
      <c r="E6294" t="s">
        <v>227</v>
      </c>
      <c r="F6294" t="s">
        <v>288</v>
      </c>
      <c r="G6294" t="s">
        <v>332</v>
      </c>
      <c r="H6294" t="s">
        <v>1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</row>
    <row r="6295" spans="1:37">
      <c r="A6295" s="32" t="str">
        <f t="shared" si="98"/>
        <v>Goods covered by EC Reg 1236/2005 and goods rated for Non-military useBermudaPermanenta</v>
      </c>
      <c r="B6295" s="32" t="str">
        <f>VLOOKUP(D6295,Lookup!$A:$B,2,FALSE)</f>
        <v>Goods covered by EC Reg 1236/2005 and goods rated for Non-military use</v>
      </c>
      <c r="C6295" s="32" t="s">
        <v>352</v>
      </c>
      <c r="D6295" t="s">
        <v>338</v>
      </c>
      <c r="E6295" t="s">
        <v>226</v>
      </c>
      <c r="F6295" t="s">
        <v>288</v>
      </c>
      <c r="G6295" t="s">
        <v>332</v>
      </c>
      <c r="H6295" t="s">
        <v>1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</row>
    <row r="6296" spans="1:37">
      <c r="A6296" s="32" t="str">
        <f t="shared" si="98"/>
        <v>Goods covered by EC Reg 1236/2005 and goods rated for Non-military useBhutanPermanenta</v>
      </c>
      <c r="B6296" s="32" t="str">
        <f>VLOOKUP(D6296,Lookup!$A:$B,2,FALSE)</f>
        <v>Goods covered by EC Reg 1236/2005 and goods rated for Non-military use</v>
      </c>
      <c r="C6296" s="32" t="s">
        <v>352</v>
      </c>
      <c r="D6296" t="s">
        <v>338</v>
      </c>
      <c r="E6296" t="s">
        <v>225</v>
      </c>
      <c r="F6296" t="s">
        <v>288</v>
      </c>
      <c r="G6296" t="s">
        <v>332</v>
      </c>
      <c r="H6296" t="s">
        <v>1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</row>
    <row r="6297" spans="1:37">
      <c r="A6297" s="32" t="str">
        <f t="shared" si="98"/>
        <v>Goods covered by EC Reg 1236/2005 and goods rated for Non-military useBoliviaPermanenta</v>
      </c>
      <c r="B6297" s="32" t="str">
        <f>VLOOKUP(D6297,Lookup!$A:$B,2,FALSE)</f>
        <v>Goods covered by EC Reg 1236/2005 and goods rated for Non-military use</v>
      </c>
      <c r="C6297" s="32" t="s">
        <v>352</v>
      </c>
      <c r="D6297" t="s">
        <v>338</v>
      </c>
      <c r="E6297" t="s">
        <v>224</v>
      </c>
      <c r="F6297" t="s">
        <v>288</v>
      </c>
      <c r="G6297" t="s">
        <v>332</v>
      </c>
      <c r="H6297" t="s">
        <v>1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</row>
    <row r="6298" spans="1:37">
      <c r="A6298" s="32" t="str">
        <f t="shared" si="98"/>
        <v>Goods covered by EC Reg 1236/2005 and goods rated for Non-military useBosnia and HerzegovinaPermanenta</v>
      </c>
      <c r="B6298" s="32" t="str">
        <f>VLOOKUP(D6298,Lookup!$A:$B,2,FALSE)</f>
        <v>Goods covered by EC Reg 1236/2005 and goods rated for Non-military use</v>
      </c>
      <c r="C6298" s="32" t="s">
        <v>352</v>
      </c>
      <c r="D6298" t="s">
        <v>338</v>
      </c>
      <c r="E6298" t="s">
        <v>223</v>
      </c>
      <c r="F6298" t="s">
        <v>288</v>
      </c>
      <c r="G6298" t="s">
        <v>332</v>
      </c>
      <c r="H6298" t="s">
        <v>1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</row>
    <row r="6299" spans="1:37">
      <c r="A6299" s="32" t="str">
        <f t="shared" si="98"/>
        <v>Goods covered by EC Reg 1236/2005 and goods rated for Non-military useBotswanaPermanenta</v>
      </c>
      <c r="B6299" s="32" t="str">
        <f>VLOOKUP(D6299,Lookup!$A:$B,2,FALSE)</f>
        <v>Goods covered by EC Reg 1236/2005 and goods rated for Non-military use</v>
      </c>
      <c r="C6299" s="32" t="s">
        <v>352</v>
      </c>
      <c r="D6299" t="s">
        <v>338</v>
      </c>
      <c r="E6299" t="s">
        <v>222</v>
      </c>
      <c r="F6299" t="s">
        <v>288</v>
      </c>
      <c r="G6299" t="s">
        <v>332</v>
      </c>
      <c r="H6299" t="s">
        <v>1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</row>
    <row r="6300" spans="1:37">
      <c r="A6300" s="32" t="str">
        <f t="shared" si="98"/>
        <v>Goods covered by EC Reg 1236/2005 and goods rated for Non-military useBrazilPermanenta</v>
      </c>
      <c r="B6300" s="32" t="str">
        <f>VLOOKUP(D6300,Lookup!$A:$B,2,FALSE)</f>
        <v>Goods covered by EC Reg 1236/2005 and goods rated for Non-military use</v>
      </c>
      <c r="C6300" s="32" t="s">
        <v>352</v>
      </c>
      <c r="D6300" t="s">
        <v>338</v>
      </c>
      <c r="E6300" t="s">
        <v>221</v>
      </c>
      <c r="F6300" t="s">
        <v>288</v>
      </c>
      <c r="G6300" t="s">
        <v>332</v>
      </c>
      <c r="H6300" t="s">
        <v>1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</row>
    <row r="6301" spans="1:37">
      <c r="A6301" s="32" t="str">
        <f t="shared" si="98"/>
        <v>Goods covered by EC Reg 1236/2005 and goods rated for Non-military useBritish Antarctic TerritoryPermanenta</v>
      </c>
      <c r="B6301" s="32" t="str">
        <f>VLOOKUP(D6301,Lookup!$A:$B,2,FALSE)</f>
        <v>Goods covered by EC Reg 1236/2005 and goods rated for Non-military use</v>
      </c>
      <c r="C6301" s="32" t="s">
        <v>352</v>
      </c>
      <c r="D6301" t="s">
        <v>338</v>
      </c>
      <c r="E6301" t="s">
        <v>220</v>
      </c>
      <c r="F6301" t="s">
        <v>288</v>
      </c>
      <c r="G6301" t="s">
        <v>332</v>
      </c>
      <c r="H6301" t="s">
        <v>1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</row>
    <row r="6302" spans="1:37">
      <c r="A6302" s="32" t="str">
        <f t="shared" si="98"/>
        <v>Goods covered by EC Reg 1236/2005 and goods rated for Non-military useBritish Indian Ocean TerritoryPermanenta</v>
      </c>
      <c r="B6302" s="32" t="str">
        <f>VLOOKUP(D6302,Lookup!$A:$B,2,FALSE)</f>
        <v>Goods covered by EC Reg 1236/2005 and goods rated for Non-military use</v>
      </c>
      <c r="C6302" s="32" t="s">
        <v>352</v>
      </c>
      <c r="D6302" t="s">
        <v>338</v>
      </c>
      <c r="E6302" t="s">
        <v>219</v>
      </c>
      <c r="F6302" t="s">
        <v>288</v>
      </c>
      <c r="G6302" t="s">
        <v>332</v>
      </c>
      <c r="H6302" t="s">
        <v>1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</row>
    <row r="6303" spans="1:37">
      <c r="A6303" s="32" t="str">
        <f t="shared" si="98"/>
        <v>Goods covered by EC Reg 1236/2005 and goods rated for Non-military useBritish Virgin IslandsPermanenta</v>
      </c>
      <c r="B6303" s="32" t="str">
        <f>VLOOKUP(D6303,Lookup!$A:$B,2,FALSE)</f>
        <v>Goods covered by EC Reg 1236/2005 and goods rated for Non-military use</v>
      </c>
      <c r="C6303" s="32" t="s">
        <v>352</v>
      </c>
      <c r="D6303" t="s">
        <v>338</v>
      </c>
      <c r="E6303" t="s">
        <v>218</v>
      </c>
      <c r="F6303" t="s">
        <v>288</v>
      </c>
      <c r="G6303" t="s">
        <v>332</v>
      </c>
      <c r="H6303" t="s">
        <v>1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</row>
    <row r="6304" spans="1:37">
      <c r="A6304" s="32" t="str">
        <f t="shared" si="98"/>
        <v>Goods covered by EC Reg 1236/2005 and goods rated for Non-military useBruneiPermanenta</v>
      </c>
      <c r="B6304" s="32" t="str">
        <f>VLOOKUP(D6304,Lookup!$A:$B,2,FALSE)</f>
        <v>Goods covered by EC Reg 1236/2005 and goods rated for Non-military use</v>
      </c>
      <c r="C6304" s="32" t="s">
        <v>352</v>
      </c>
      <c r="D6304" t="s">
        <v>338</v>
      </c>
      <c r="E6304" t="s">
        <v>217</v>
      </c>
      <c r="F6304" t="s">
        <v>288</v>
      </c>
      <c r="G6304" t="s">
        <v>332</v>
      </c>
      <c r="H6304" t="s">
        <v>1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</row>
    <row r="6305" spans="1:37">
      <c r="A6305" s="32" t="str">
        <f t="shared" si="98"/>
        <v>Goods covered by EC Reg 1236/2005 and goods rated for Non-military useBulgariaPermanenta</v>
      </c>
      <c r="B6305" s="32" t="str">
        <f>VLOOKUP(D6305,Lookup!$A:$B,2,FALSE)</f>
        <v>Goods covered by EC Reg 1236/2005 and goods rated for Non-military use</v>
      </c>
      <c r="C6305" s="32" t="s">
        <v>352</v>
      </c>
      <c r="D6305" t="s">
        <v>338</v>
      </c>
      <c r="E6305" t="s">
        <v>216</v>
      </c>
      <c r="F6305" t="s">
        <v>288</v>
      </c>
      <c r="G6305" t="s">
        <v>332</v>
      </c>
      <c r="H6305" t="s">
        <v>1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</row>
    <row r="6306" spans="1:37">
      <c r="A6306" s="32" t="str">
        <f t="shared" si="98"/>
        <v>Goods covered by EC Reg 1236/2005 and goods rated for Non-military useBurkina FasoPermanenta</v>
      </c>
      <c r="B6306" s="32" t="str">
        <f>VLOOKUP(D6306,Lookup!$A:$B,2,FALSE)</f>
        <v>Goods covered by EC Reg 1236/2005 and goods rated for Non-military use</v>
      </c>
      <c r="C6306" s="32" t="s">
        <v>352</v>
      </c>
      <c r="D6306" t="s">
        <v>338</v>
      </c>
      <c r="E6306" t="s">
        <v>215</v>
      </c>
      <c r="F6306" t="s">
        <v>288</v>
      </c>
      <c r="G6306" t="s">
        <v>332</v>
      </c>
      <c r="H6306" t="s">
        <v>1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</row>
    <row r="6307" spans="1:37">
      <c r="A6307" s="32" t="str">
        <f t="shared" si="98"/>
        <v>Goods covered by EC Reg 1236/2005 and goods rated for Non-military useBurmaPermanenta</v>
      </c>
      <c r="B6307" s="32" t="str">
        <f>VLOOKUP(D6307,Lookup!$A:$B,2,FALSE)</f>
        <v>Goods covered by EC Reg 1236/2005 and goods rated for Non-military use</v>
      </c>
      <c r="C6307" s="32" t="s">
        <v>352</v>
      </c>
      <c r="D6307" t="s">
        <v>338</v>
      </c>
      <c r="E6307" t="s">
        <v>214</v>
      </c>
      <c r="F6307" t="s">
        <v>288</v>
      </c>
      <c r="G6307" t="s">
        <v>332</v>
      </c>
      <c r="H6307" t="s">
        <v>1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</row>
    <row r="6308" spans="1:37">
      <c r="A6308" s="32" t="str">
        <f t="shared" si="98"/>
        <v>Goods covered by EC Reg 1236/2005 and goods rated for Non-military useBurundiPermanenta</v>
      </c>
      <c r="B6308" s="32" t="str">
        <f>VLOOKUP(D6308,Lookup!$A:$B,2,FALSE)</f>
        <v>Goods covered by EC Reg 1236/2005 and goods rated for Non-military use</v>
      </c>
      <c r="C6308" s="32" t="s">
        <v>352</v>
      </c>
      <c r="D6308" t="s">
        <v>338</v>
      </c>
      <c r="E6308" t="s">
        <v>213</v>
      </c>
      <c r="F6308" t="s">
        <v>288</v>
      </c>
      <c r="G6308" t="s">
        <v>332</v>
      </c>
      <c r="H6308" t="s">
        <v>1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</row>
    <row r="6309" spans="1:37">
      <c r="A6309" s="32" t="str">
        <f t="shared" si="98"/>
        <v>Goods covered by EC Reg 1236/2005 and goods rated for Non-military useCambodiaPermanenta</v>
      </c>
      <c r="B6309" s="32" t="str">
        <f>VLOOKUP(D6309,Lookup!$A:$B,2,FALSE)</f>
        <v>Goods covered by EC Reg 1236/2005 and goods rated for Non-military use</v>
      </c>
      <c r="C6309" s="32" t="s">
        <v>352</v>
      </c>
      <c r="D6309" t="s">
        <v>338</v>
      </c>
      <c r="E6309" t="s">
        <v>212</v>
      </c>
      <c r="F6309" t="s">
        <v>288</v>
      </c>
      <c r="G6309" t="s">
        <v>332</v>
      </c>
      <c r="H6309" t="s">
        <v>1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</row>
    <row r="6310" spans="1:37">
      <c r="A6310" s="32" t="str">
        <f t="shared" si="98"/>
        <v>Goods covered by EC Reg 1236/2005 and goods rated for Non-military useCameroonPermanenta</v>
      </c>
      <c r="B6310" s="32" t="str">
        <f>VLOOKUP(D6310,Lookup!$A:$B,2,FALSE)</f>
        <v>Goods covered by EC Reg 1236/2005 and goods rated for Non-military use</v>
      </c>
      <c r="C6310" s="32" t="s">
        <v>352</v>
      </c>
      <c r="D6310" t="s">
        <v>338</v>
      </c>
      <c r="E6310" t="s">
        <v>211</v>
      </c>
      <c r="F6310" t="s">
        <v>288</v>
      </c>
      <c r="G6310" t="s">
        <v>332</v>
      </c>
      <c r="H6310" t="s">
        <v>1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</row>
    <row r="6311" spans="1:37">
      <c r="A6311" s="32" t="str">
        <f t="shared" si="98"/>
        <v>Goods covered by EC Reg 1236/2005 and goods rated for Non-military useCanadaPermanenta</v>
      </c>
      <c r="B6311" s="32" t="str">
        <f>VLOOKUP(D6311,Lookup!$A:$B,2,FALSE)</f>
        <v>Goods covered by EC Reg 1236/2005 and goods rated for Non-military use</v>
      </c>
      <c r="C6311" s="32" t="s">
        <v>352</v>
      </c>
      <c r="D6311" t="s">
        <v>338</v>
      </c>
      <c r="E6311" t="s">
        <v>210</v>
      </c>
      <c r="F6311" t="s">
        <v>288</v>
      </c>
      <c r="G6311" t="s">
        <v>332</v>
      </c>
      <c r="H6311" t="s">
        <v>1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</row>
    <row r="6312" spans="1:37">
      <c r="A6312" s="32" t="str">
        <f t="shared" si="98"/>
        <v>Goods covered by EC Reg 1236/2005 and goods rated for Non-military useCape VerdePermanenta</v>
      </c>
      <c r="B6312" s="32" t="str">
        <f>VLOOKUP(D6312,Lookup!$A:$B,2,FALSE)</f>
        <v>Goods covered by EC Reg 1236/2005 and goods rated for Non-military use</v>
      </c>
      <c r="C6312" s="32" t="s">
        <v>352</v>
      </c>
      <c r="D6312" t="s">
        <v>338</v>
      </c>
      <c r="E6312" t="s">
        <v>209</v>
      </c>
      <c r="F6312" t="s">
        <v>288</v>
      </c>
      <c r="G6312" t="s">
        <v>332</v>
      </c>
      <c r="H6312" t="s">
        <v>1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</row>
    <row r="6313" spans="1:37">
      <c r="A6313" s="32" t="str">
        <f t="shared" si="98"/>
        <v>Goods covered by EC Reg 1236/2005 and goods rated for Non-military useCayman IslandsPermanenta</v>
      </c>
      <c r="B6313" s="32" t="str">
        <f>VLOOKUP(D6313,Lookup!$A:$B,2,FALSE)</f>
        <v>Goods covered by EC Reg 1236/2005 and goods rated for Non-military use</v>
      </c>
      <c r="C6313" s="32" t="s">
        <v>352</v>
      </c>
      <c r="D6313" t="s">
        <v>338</v>
      </c>
      <c r="E6313" t="s">
        <v>208</v>
      </c>
      <c r="F6313" t="s">
        <v>288</v>
      </c>
      <c r="G6313" t="s">
        <v>332</v>
      </c>
      <c r="H6313" t="s">
        <v>1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</row>
    <row r="6314" spans="1:37">
      <c r="A6314" s="32" t="str">
        <f t="shared" si="98"/>
        <v>Goods covered by EC Reg 1236/2005 and goods rated for Non-military useCentral African RepublicPermanenta</v>
      </c>
      <c r="B6314" s="32" t="str">
        <f>VLOOKUP(D6314,Lookup!$A:$B,2,FALSE)</f>
        <v>Goods covered by EC Reg 1236/2005 and goods rated for Non-military use</v>
      </c>
      <c r="C6314" s="32" t="s">
        <v>352</v>
      </c>
      <c r="D6314" t="s">
        <v>338</v>
      </c>
      <c r="E6314" t="s">
        <v>207</v>
      </c>
      <c r="F6314" t="s">
        <v>288</v>
      </c>
      <c r="G6314" t="s">
        <v>332</v>
      </c>
      <c r="H6314" t="s">
        <v>1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</row>
    <row r="6315" spans="1:37">
      <c r="A6315" s="32" t="str">
        <f t="shared" si="98"/>
        <v>Goods covered by EC Reg 1236/2005 and goods rated for Non-military useCeuta and MelillaPermanenta</v>
      </c>
      <c r="B6315" s="32" t="str">
        <f>VLOOKUP(D6315,Lookup!$A:$B,2,FALSE)</f>
        <v>Goods covered by EC Reg 1236/2005 and goods rated for Non-military use</v>
      </c>
      <c r="C6315" s="32" t="s">
        <v>352</v>
      </c>
      <c r="D6315" t="s">
        <v>338</v>
      </c>
      <c r="E6315" t="s">
        <v>206</v>
      </c>
      <c r="F6315" t="s">
        <v>288</v>
      </c>
      <c r="G6315" t="s">
        <v>332</v>
      </c>
      <c r="H6315" t="s">
        <v>1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</row>
    <row r="6316" spans="1:37">
      <c r="A6316" s="32" t="str">
        <f t="shared" si="98"/>
        <v>Goods covered by EC Reg 1236/2005 and goods rated for Non-military useChadPermanenta</v>
      </c>
      <c r="B6316" s="32" t="str">
        <f>VLOOKUP(D6316,Lookup!$A:$B,2,FALSE)</f>
        <v>Goods covered by EC Reg 1236/2005 and goods rated for Non-military use</v>
      </c>
      <c r="C6316" s="32" t="s">
        <v>352</v>
      </c>
      <c r="D6316" t="s">
        <v>338</v>
      </c>
      <c r="E6316" t="s">
        <v>205</v>
      </c>
      <c r="F6316" t="s">
        <v>288</v>
      </c>
      <c r="G6316" t="s">
        <v>332</v>
      </c>
      <c r="H6316" t="s">
        <v>1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</row>
    <row r="6317" spans="1:37">
      <c r="A6317" s="32" t="str">
        <f t="shared" si="98"/>
        <v>Goods covered by EC Reg 1236/2005 and goods rated for Non-military useChannel IslandsPermanenta</v>
      </c>
      <c r="B6317" s="32" t="str">
        <f>VLOOKUP(D6317,Lookup!$A:$B,2,FALSE)</f>
        <v>Goods covered by EC Reg 1236/2005 and goods rated for Non-military use</v>
      </c>
      <c r="C6317" s="32" t="s">
        <v>352</v>
      </c>
      <c r="D6317" t="s">
        <v>338</v>
      </c>
      <c r="E6317" t="s">
        <v>204</v>
      </c>
      <c r="F6317" t="s">
        <v>288</v>
      </c>
      <c r="G6317" t="s">
        <v>332</v>
      </c>
      <c r="H6317" t="s">
        <v>1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</row>
    <row r="6318" spans="1:37">
      <c r="A6318" s="32" t="str">
        <f t="shared" si="98"/>
        <v>Goods covered by EC Reg 1236/2005 and goods rated for Non-military useChilePermanenta</v>
      </c>
      <c r="B6318" s="32" t="str">
        <f>VLOOKUP(D6318,Lookup!$A:$B,2,FALSE)</f>
        <v>Goods covered by EC Reg 1236/2005 and goods rated for Non-military use</v>
      </c>
      <c r="C6318" s="32" t="s">
        <v>352</v>
      </c>
      <c r="D6318" t="s">
        <v>338</v>
      </c>
      <c r="E6318" t="s">
        <v>203</v>
      </c>
      <c r="F6318" t="s">
        <v>288</v>
      </c>
      <c r="G6318" t="s">
        <v>332</v>
      </c>
      <c r="H6318" t="s">
        <v>1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</row>
    <row r="6319" spans="1:37">
      <c r="A6319" s="32" t="str">
        <f t="shared" si="98"/>
        <v>Goods covered by EC Reg 1236/2005 and goods rated for Non-military useChinaPermanenta</v>
      </c>
      <c r="B6319" s="32" t="str">
        <f>VLOOKUP(D6319,Lookup!$A:$B,2,FALSE)</f>
        <v>Goods covered by EC Reg 1236/2005 and goods rated for Non-military use</v>
      </c>
      <c r="C6319" s="32" t="s">
        <v>352</v>
      </c>
      <c r="D6319" t="s">
        <v>338</v>
      </c>
      <c r="E6319" t="s">
        <v>202</v>
      </c>
      <c r="F6319" t="s">
        <v>288</v>
      </c>
      <c r="G6319" t="s">
        <v>332</v>
      </c>
      <c r="H6319" t="s">
        <v>1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</row>
    <row r="6320" spans="1:37">
      <c r="A6320" s="32" t="str">
        <f t="shared" si="98"/>
        <v>Goods covered by EC Reg 1236/2005 and goods rated for Non-military useChristmas IslandPermanenta</v>
      </c>
      <c r="B6320" s="32" t="str">
        <f>VLOOKUP(D6320,Lookup!$A:$B,2,FALSE)</f>
        <v>Goods covered by EC Reg 1236/2005 and goods rated for Non-military use</v>
      </c>
      <c r="C6320" s="32" t="s">
        <v>352</v>
      </c>
      <c r="D6320" t="s">
        <v>338</v>
      </c>
      <c r="E6320" t="s">
        <v>201</v>
      </c>
      <c r="F6320" t="s">
        <v>288</v>
      </c>
      <c r="G6320" t="s">
        <v>332</v>
      </c>
      <c r="H6320" t="s">
        <v>1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</row>
    <row r="6321" spans="1:37">
      <c r="A6321" s="32" t="str">
        <f t="shared" si="98"/>
        <v>Goods covered by EC Reg 1236/2005 and goods rated for Non-military useCocos Islands (Keeling Islands)Permanenta</v>
      </c>
      <c r="B6321" s="32" t="str">
        <f>VLOOKUP(D6321,Lookup!$A:$B,2,FALSE)</f>
        <v>Goods covered by EC Reg 1236/2005 and goods rated for Non-military use</v>
      </c>
      <c r="C6321" s="32" t="s">
        <v>352</v>
      </c>
      <c r="D6321" t="s">
        <v>338</v>
      </c>
      <c r="E6321" t="s">
        <v>200</v>
      </c>
      <c r="F6321" t="s">
        <v>288</v>
      </c>
      <c r="G6321" t="s">
        <v>332</v>
      </c>
      <c r="H6321" t="s">
        <v>1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</row>
    <row r="6322" spans="1:37">
      <c r="A6322" s="32" t="str">
        <f t="shared" si="98"/>
        <v>Goods covered by EC Reg 1236/2005 and goods rated for Non-military useColombiaPermanenta</v>
      </c>
      <c r="B6322" s="32" t="str">
        <f>VLOOKUP(D6322,Lookup!$A:$B,2,FALSE)</f>
        <v>Goods covered by EC Reg 1236/2005 and goods rated for Non-military use</v>
      </c>
      <c r="C6322" s="32" t="s">
        <v>352</v>
      </c>
      <c r="D6322" t="s">
        <v>338</v>
      </c>
      <c r="E6322" t="s">
        <v>199</v>
      </c>
      <c r="F6322" t="s">
        <v>288</v>
      </c>
      <c r="G6322" t="s">
        <v>332</v>
      </c>
      <c r="H6322" t="s">
        <v>1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</row>
    <row r="6323" spans="1:37">
      <c r="A6323" s="32" t="str">
        <f t="shared" si="98"/>
        <v>Goods covered by EC Reg 1236/2005 and goods rated for Non-military useComorosPermanenta</v>
      </c>
      <c r="B6323" s="32" t="str">
        <f>VLOOKUP(D6323,Lookup!$A:$B,2,FALSE)</f>
        <v>Goods covered by EC Reg 1236/2005 and goods rated for Non-military use</v>
      </c>
      <c r="C6323" s="32" t="s">
        <v>352</v>
      </c>
      <c r="D6323" t="s">
        <v>338</v>
      </c>
      <c r="E6323" t="s">
        <v>198</v>
      </c>
      <c r="F6323" t="s">
        <v>288</v>
      </c>
      <c r="G6323" t="s">
        <v>332</v>
      </c>
      <c r="H6323" t="s">
        <v>1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</row>
    <row r="6324" spans="1:37">
      <c r="A6324" s="32" t="str">
        <f t="shared" si="98"/>
        <v>Goods covered by EC Reg 1236/2005 and goods rated for Non-military useDemocratic Republic of CongoPermanenta</v>
      </c>
      <c r="B6324" s="32" t="str">
        <f>VLOOKUP(D6324,Lookup!$A:$B,2,FALSE)</f>
        <v>Goods covered by EC Reg 1236/2005 and goods rated for Non-military use</v>
      </c>
      <c r="C6324" s="32" t="s">
        <v>352</v>
      </c>
      <c r="D6324" t="s">
        <v>338</v>
      </c>
      <c r="E6324" t="s">
        <v>340</v>
      </c>
      <c r="F6324" t="s">
        <v>288</v>
      </c>
      <c r="G6324" t="s">
        <v>332</v>
      </c>
      <c r="H6324" t="s">
        <v>1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</row>
    <row r="6325" spans="1:37">
      <c r="A6325" s="32" t="str">
        <f t="shared" si="98"/>
        <v>Goods covered by EC Reg 1236/2005 and goods rated for Non-military useContinental Shelf Belgian SectorPermanenta</v>
      </c>
      <c r="B6325" s="32" t="str">
        <f>VLOOKUP(D6325,Lookup!$A:$B,2,FALSE)</f>
        <v>Goods covered by EC Reg 1236/2005 and goods rated for Non-military use</v>
      </c>
      <c r="C6325" s="32" t="s">
        <v>352</v>
      </c>
      <c r="D6325" t="s">
        <v>338</v>
      </c>
      <c r="E6325" t="s">
        <v>197</v>
      </c>
      <c r="F6325" t="s">
        <v>288</v>
      </c>
      <c r="G6325" t="s">
        <v>332</v>
      </c>
      <c r="H6325" t="s">
        <v>1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</row>
    <row r="6326" spans="1:37">
      <c r="A6326" s="32" t="str">
        <f t="shared" si="98"/>
        <v>Goods covered by EC Reg 1236/2005 and goods rated for Non-military useContinental Shelf Danish SectorPermanenta</v>
      </c>
      <c r="B6326" s="32" t="str">
        <f>VLOOKUP(D6326,Lookup!$A:$B,2,FALSE)</f>
        <v>Goods covered by EC Reg 1236/2005 and goods rated for Non-military use</v>
      </c>
      <c r="C6326" s="32" t="s">
        <v>352</v>
      </c>
      <c r="D6326" t="s">
        <v>338</v>
      </c>
      <c r="E6326" t="s">
        <v>196</v>
      </c>
      <c r="F6326" t="s">
        <v>288</v>
      </c>
      <c r="G6326" t="s">
        <v>332</v>
      </c>
      <c r="H6326" t="s">
        <v>1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</row>
    <row r="6327" spans="1:37">
      <c r="A6327" s="32" t="str">
        <f t="shared" si="98"/>
        <v>Goods covered by EC Reg 1236/2005 and goods rated for Non-military useContinental Shelf French SectorPermanenta</v>
      </c>
      <c r="B6327" s="32" t="str">
        <f>VLOOKUP(D6327,Lookup!$A:$B,2,FALSE)</f>
        <v>Goods covered by EC Reg 1236/2005 and goods rated for Non-military use</v>
      </c>
      <c r="C6327" s="32" t="s">
        <v>352</v>
      </c>
      <c r="D6327" t="s">
        <v>338</v>
      </c>
      <c r="E6327" t="s">
        <v>195</v>
      </c>
      <c r="F6327" t="s">
        <v>288</v>
      </c>
      <c r="G6327" t="s">
        <v>332</v>
      </c>
      <c r="H6327" t="s">
        <v>1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</row>
    <row r="6328" spans="1:37">
      <c r="A6328" s="32" t="str">
        <f t="shared" si="98"/>
        <v>Goods covered by EC Reg 1236/2005 and goods rated for Non-military useContinental Shelf German SectorPermanenta</v>
      </c>
      <c r="B6328" s="32" t="str">
        <f>VLOOKUP(D6328,Lookup!$A:$B,2,FALSE)</f>
        <v>Goods covered by EC Reg 1236/2005 and goods rated for Non-military use</v>
      </c>
      <c r="C6328" s="32" t="s">
        <v>352</v>
      </c>
      <c r="D6328" t="s">
        <v>338</v>
      </c>
      <c r="E6328" t="s">
        <v>194</v>
      </c>
      <c r="F6328" t="s">
        <v>288</v>
      </c>
      <c r="G6328" t="s">
        <v>332</v>
      </c>
      <c r="H6328" t="s">
        <v>1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</row>
    <row r="6329" spans="1:37">
      <c r="A6329" s="32" t="str">
        <f t="shared" si="98"/>
        <v>Goods covered by EC Reg 1236/2005 and goods rated for Non-military useContinental Shelf Irish SectorPermanenta</v>
      </c>
      <c r="B6329" s="32" t="str">
        <f>VLOOKUP(D6329,Lookup!$A:$B,2,FALSE)</f>
        <v>Goods covered by EC Reg 1236/2005 and goods rated for Non-military use</v>
      </c>
      <c r="C6329" s="32" t="s">
        <v>352</v>
      </c>
      <c r="D6329" t="s">
        <v>338</v>
      </c>
      <c r="E6329" t="s">
        <v>193</v>
      </c>
      <c r="F6329" t="s">
        <v>288</v>
      </c>
      <c r="G6329" t="s">
        <v>332</v>
      </c>
      <c r="H6329" t="s">
        <v>1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</row>
    <row r="6330" spans="1:37">
      <c r="A6330" s="32" t="str">
        <f t="shared" si="98"/>
        <v>Goods covered by EC Reg 1236/2005 and goods rated for Non-military useContinental Shelf Netherlands SectorPermanenta</v>
      </c>
      <c r="B6330" s="32" t="str">
        <f>VLOOKUP(D6330,Lookup!$A:$B,2,FALSE)</f>
        <v>Goods covered by EC Reg 1236/2005 and goods rated for Non-military use</v>
      </c>
      <c r="C6330" s="32" t="s">
        <v>352</v>
      </c>
      <c r="D6330" t="s">
        <v>338</v>
      </c>
      <c r="E6330" t="s">
        <v>192</v>
      </c>
      <c r="F6330" t="s">
        <v>288</v>
      </c>
      <c r="G6330" t="s">
        <v>332</v>
      </c>
      <c r="H6330" t="s">
        <v>1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</row>
    <row r="6331" spans="1:37">
      <c r="A6331" s="32" t="str">
        <f t="shared" si="98"/>
        <v>Goods covered by EC Reg 1236/2005 and goods rated for Non-military useContinental Shelf Norwegian SectorPermanenta</v>
      </c>
      <c r="B6331" s="32" t="str">
        <f>VLOOKUP(D6331,Lookup!$A:$B,2,FALSE)</f>
        <v>Goods covered by EC Reg 1236/2005 and goods rated for Non-military use</v>
      </c>
      <c r="C6331" s="32" t="s">
        <v>352</v>
      </c>
      <c r="D6331" t="s">
        <v>338</v>
      </c>
      <c r="E6331" t="s">
        <v>191</v>
      </c>
      <c r="F6331" t="s">
        <v>288</v>
      </c>
      <c r="G6331" t="s">
        <v>332</v>
      </c>
      <c r="H6331" t="s">
        <v>1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</row>
    <row r="6332" spans="1:37">
      <c r="A6332" s="32" t="str">
        <f t="shared" si="98"/>
        <v>Goods covered by EC Reg 1236/2005 and goods rated for Non-military useContinental Shelf: United Kingdom sectorPermanenta</v>
      </c>
      <c r="B6332" s="32" t="str">
        <f>VLOOKUP(D6332,Lookup!$A:$B,2,FALSE)</f>
        <v>Goods covered by EC Reg 1236/2005 and goods rated for Non-military use</v>
      </c>
      <c r="C6332" s="32" t="s">
        <v>352</v>
      </c>
      <c r="D6332" t="s">
        <v>338</v>
      </c>
      <c r="E6332" t="s">
        <v>190</v>
      </c>
      <c r="F6332" t="s">
        <v>288</v>
      </c>
      <c r="G6332" t="s">
        <v>332</v>
      </c>
      <c r="H6332" t="s">
        <v>1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</row>
    <row r="6333" spans="1:37">
      <c r="A6333" s="32" t="str">
        <f t="shared" si="98"/>
        <v>Goods covered by EC Reg 1236/2005 and goods rated for Non-military useCook IslandsPermanenta</v>
      </c>
      <c r="B6333" s="32" t="str">
        <f>VLOOKUP(D6333,Lookup!$A:$B,2,FALSE)</f>
        <v>Goods covered by EC Reg 1236/2005 and goods rated for Non-military use</v>
      </c>
      <c r="C6333" s="32" t="s">
        <v>352</v>
      </c>
      <c r="D6333" t="s">
        <v>338</v>
      </c>
      <c r="E6333" t="s">
        <v>189</v>
      </c>
      <c r="F6333" t="s">
        <v>288</v>
      </c>
      <c r="G6333" t="s">
        <v>332</v>
      </c>
      <c r="H6333" t="s">
        <v>1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</row>
    <row r="6334" spans="1:37">
      <c r="A6334" s="32" t="str">
        <f t="shared" si="98"/>
        <v>Goods covered by EC Reg 1236/2005 and goods rated for Non-military useCorn IslandsPermanenta</v>
      </c>
      <c r="B6334" s="32" t="str">
        <f>VLOOKUP(D6334,Lookup!$A:$B,2,FALSE)</f>
        <v>Goods covered by EC Reg 1236/2005 and goods rated for Non-military use</v>
      </c>
      <c r="C6334" s="32" t="s">
        <v>352</v>
      </c>
      <c r="D6334" t="s">
        <v>338</v>
      </c>
      <c r="E6334" t="s">
        <v>188</v>
      </c>
      <c r="F6334" t="s">
        <v>288</v>
      </c>
      <c r="G6334" t="s">
        <v>332</v>
      </c>
      <c r="H6334" t="s">
        <v>1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</row>
    <row r="6335" spans="1:37">
      <c r="A6335" s="32" t="str">
        <f t="shared" si="98"/>
        <v>Goods covered by EC Reg 1236/2005 and goods rated for Non-military useCosta RicaPermanenta</v>
      </c>
      <c r="B6335" s="32" t="str">
        <f>VLOOKUP(D6335,Lookup!$A:$B,2,FALSE)</f>
        <v>Goods covered by EC Reg 1236/2005 and goods rated for Non-military use</v>
      </c>
      <c r="C6335" s="32" t="s">
        <v>352</v>
      </c>
      <c r="D6335" t="s">
        <v>338</v>
      </c>
      <c r="E6335" t="s">
        <v>187</v>
      </c>
      <c r="F6335" t="s">
        <v>288</v>
      </c>
      <c r="G6335" t="s">
        <v>332</v>
      </c>
      <c r="H6335" t="s">
        <v>1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</row>
    <row r="6336" spans="1:37">
      <c r="A6336" s="32" t="str">
        <f t="shared" ref="A6336:A6399" si="99">CONCATENATE(B6336,E6336,F6336,H6336)</f>
        <v>Goods covered by EC Reg 1236/2005 and goods rated for Non-military useCroatiaPermanenta</v>
      </c>
      <c r="B6336" s="32" t="str">
        <f>VLOOKUP(D6336,Lookup!$A:$B,2,FALSE)</f>
        <v>Goods covered by EC Reg 1236/2005 and goods rated for Non-military use</v>
      </c>
      <c r="C6336" s="32" t="s">
        <v>352</v>
      </c>
      <c r="D6336" t="s">
        <v>338</v>
      </c>
      <c r="E6336" t="s">
        <v>186</v>
      </c>
      <c r="F6336" t="s">
        <v>288</v>
      </c>
      <c r="G6336" t="s">
        <v>332</v>
      </c>
      <c r="H6336" t="s">
        <v>1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</row>
    <row r="6337" spans="1:37">
      <c r="A6337" s="32" t="str">
        <f t="shared" si="99"/>
        <v>Goods covered by EC Reg 1236/2005 and goods rated for Non-military useCubaPermanenta</v>
      </c>
      <c r="B6337" s="32" t="str">
        <f>VLOOKUP(D6337,Lookup!$A:$B,2,FALSE)</f>
        <v>Goods covered by EC Reg 1236/2005 and goods rated for Non-military use</v>
      </c>
      <c r="C6337" s="32" t="s">
        <v>352</v>
      </c>
      <c r="D6337" t="s">
        <v>338</v>
      </c>
      <c r="E6337" t="s">
        <v>185</v>
      </c>
      <c r="F6337" t="s">
        <v>288</v>
      </c>
      <c r="G6337" t="s">
        <v>332</v>
      </c>
      <c r="H6337" t="s">
        <v>1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</row>
    <row r="6338" spans="1:37">
      <c r="A6338" s="32" t="str">
        <f t="shared" si="99"/>
        <v>Goods covered by EC Reg 1236/2005 and goods rated for Non-military useCyprusPermanenta</v>
      </c>
      <c r="B6338" s="32" t="str">
        <f>VLOOKUP(D6338,Lookup!$A:$B,2,FALSE)</f>
        <v>Goods covered by EC Reg 1236/2005 and goods rated for Non-military use</v>
      </c>
      <c r="C6338" s="32" t="s">
        <v>352</v>
      </c>
      <c r="D6338" t="s">
        <v>338</v>
      </c>
      <c r="E6338" t="s">
        <v>184</v>
      </c>
      <c r="F6338" t="s">
        <v>288</v>
      </c>
      <c r="G6338" t="s">
        <v>332</v>
      </c>
      <c r="H6338" t="s">
        <v>1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</row>
    <row r="6339" spans="1:37">
      <c r="A6339" s="32" t="str">
        <f t="shared" si="99"/>
        <v>Goods covered by EC Reg 1236/2005 and goods rated for Non-military useCzech RepublicPermanenta</v>
      </c>
      <c r="B6339" s="32" t="str">
        <f>VLOOKUP(D6339,Lookup!$A:$B,2,FALSE)</f>
        <v>Goods covered by EC Reg 1236/2005 and goods rated for Non-military use</v>
      </c>
      <c r="C6339" s="32" t="s">
        <v>352</v>
      </c>
      <c r="D6339" t="s">
        <v>338</v>
      </c>
      <c r="E6339" t="s">
        <v>183</v>
      </c>
      <c r="F6339" t="s">
        <v>288</v>
      </c>
      <c r="G6339" t="s">
        <v>332</v>
      </c>
      <c r="H6339" t="s">
        <v>1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</row>
    <row r="6340" spans="1:37">
      <c r="A6340" s="32" t="str">
        <f t="shared" si="99"/>
        <v>Goods covered by EC Reg 1236/2005 and goods rated for Non-military useDenmarkPermanenta</v>
      </c>
      <c r="B6340" s="32" t="str">
        <f>VLOOKUP(D6340,Lookup!$A:$B,2,FALSE)</f>
        <v>Goods covered by EC Reg 1236/2005 and goods rated for Non-military use</v>
      </c>
      <c r="C6340" s="32" t="s">
        <v>352</v>
      </c>
      <c r="D6340" t="s">
        <v>338</v>
      </c>
      <c r="E6340" t="s">
        <v>182</v>
      </c>
      <c r="F6340" t="s">
        <v>288</v>
      </c>
      <c r="G6340" t="s">
        <v>332</v>
      </c>
      <c r="H6340" t="s">
        <v>1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</row>
    <row r="6341" spans="1:37">
      <c r="A6341" s="32" t="str">
        <f t="shared" si="99"/>
        <v>Goods covered by EC Reg 1236/2005 and goods rated for Non-military useDjiboutiPermanenta</v>
      </c>
      <c r="B6341" s="32" t="str">
        <f>VLOOKUP(D6341,Lookup!$A:$B,2,FALSE)</f>
        <v>Goods covered by EC Reg 1236/2005 and goods rated for Non-military use</v>
      </c>
      <c r="C6341" s="32" t="s">
        <v>352</v>
      </c>
      <c r="D6341" t="s">
        <v>338</v>
      </c>
      <c r="E6341" t="s">
        <v>181</v>
      </c>
      <c r="F6341" t="s">
        <v>288</v>
      </c>
      <c r="G6341" t="s">
        <v>332</v>
      </c>
      <c r="H6341" t="s">
        <v>1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</row>
    <row r="6342" spans="1:37">
      <c r="A6342" s="32" t="str">
        <f t="shared" si="99"/>
        <v>Goods covered by EC Reg 1236/2005 and goods rated for Non-military useDominicaPermanenta</v>
      </c>
      <c r="B6342" s="32" t="str">
        <f>VLOOKUP(D6342,Lookup!$A:$B,2,FALSE)</f>
        <v>Goods covered by EC Reg 1236/2005 and goods rated for Non-military use</v>
      </c>
      <c r="C6342" s="32" t="s">
        <v>352</v>
      </c>
      <c r="D6342" t="s">
        <v>338</v>
      </c>
      <c r="E6342" t="s">
        <v>180</v>
      </c>
      <c r="F6342" t="s">
        <v>288</v>
      </c>
      <c r="G6342" t="s">
        <v>332</v>
      </c>
      <c r="H6342" t="s">
        <v>1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</row>
    <row r="6343" spans="1:37">
      <c r="A6343" s="32" t="str">
        <f t="shared" si="99"/>
        <v>Goods covered by EC Reg 1236/2005 and goods rated for Non-military useDominican RepublicPermanenta</v>
      </c>
      <c r="B6343" s="32" t="str">
        <f>VLOOKUP(D6343,Lookup!$A:$B,2,FALSE)</f>
        <v>Goods covered by EC Reg 1236/2005 and goods rated for Non-military use</v>
      </c>
      <c r="C6343" s="32" t="s">
        <v>352</v>
      </c>
      <c r="D6343" t="s">
        <v>338</v>
      </c>
      <c r="E6343" t="s">
        <v>179</v>
      </c>
      <c r="F6343" t="s">
        <v>288</v>
      </c>
      <c r="G6343" t="s">
        <v>332</v>
      </c>
      <c r="H6343" t="s">
        <v>1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</row>
    <row r="6344" spans="1:37">
      <c r="A6344" s="32" t="str">
        <f t="shared" si="99"/>
        <v>Goods covered by EC Reg 1236/2005 and goods rated for Non-military useEast TimorPermanenta</v>
      </c>
      <c r="B6344" s="32" t="str">
        <f>VLOOKUP(D6344,Lookup!$A:$B,2,FALSE)</f>
        <v>Goods covered by EC Reg 1236/2005 and goods rated for Non-military use</v>
      </c>
      <c r="C6344" s="32" t="s">
        <v>352</v>
      </c>
      <c r="D6344" t="s">
        <v>338</v>
      </c>
      <c r="E6344" t="s">
        <v>178</v>
      </c>
      <c r="F6344" t="s">
        <v>288</v>
      </c>
      <c r="G6344" t="s">
        <v>332</v>
      </c>
      <c r="H6344" t="s">
        <v>1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</row>
    <row r="6345" spans="1:37">
      <c r="A6345" s="32" t="str">
        <f t="shared" si="99"/>
        <v>Goods covered by EC Reg 1236/2005 and goods rated for Non-military useEcuadorPermanenta</v>
      </c>
      <c r="B6345" s="32" t="str">
        <f>VLOOKUP(D6345,Lookup!$A:$B,2,FALSE)</f>
        <v>Goods covered by EC Reg 1236/2005 and goods rated for Non-military use</v>
      </c>
      <c r="C6345" s="32" t="s">
        <v>352</v>
      </c>
      <c r="D6345" t="s">
        <v>338</v>
      </c>
      <c r="E6345" t="s">
        <v>177</v>
      </c>
      <c r="F6345" t="s">
        <v>288</v>
      </c>
      <c r="G6345" t="s">
        <v>332</v>
      </c>
      <c r="H6345" t="s">
        <v>1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</row>
    <row r="6346" spans="1:37">
      <c r="A6346" s="32" t="str">
        <f t="shared" si="99"/>
        <v>Goods covered by EC Reg 1236/2005 and goods rated for Non-military useEgyptPermanenta</v>
      </c>
      <c r="B6346" s="32" t="str">
        <f>VLOOKUP(D6346,Lookup!$A:$B,2,FALSE)</f>
        <v>Goods covered by EC Reg 1236/2005 and goods rated for Non-military use</v>
      </c>
      <c r="C6346" s="32" t="s">
        <v>352</v>
      </c>
      <c r="D6346" t="s">
        <v>338</v>
      </c>
      <c r="E6346" t="s">
        <v>176</v>
      </c>
      <c r="F6346" t="s">
        <v>288</v>
      </c>
      <c r="G6346" t="s">
        <v>332</v>
      </c>
      <c r="H6346" t="s">
        <v>1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</row>
    <row r="6347" spans="1:37">
      <c r="A6347" s="32" t="str">
        <f t="shared" si="99"/>
        <v>Goods covered by EC Reg 1236/2005 and goods rated for Non-military useEl SalvadorPermanenta</v>
      </c>
      <c r="B6347" s="32" t="str">
        <f>VLOOKUP(D6347,Lookup!$A:$B,2,FALSE)</f>
        <v>Goods covered by EC Reg 1236/2005 and goods rated for Non-military use</v>
      </c>
      <c r="C6347" s="32" t="s">
        <v>352</v>
      </c>
      <c r="D6347" t="s">
        <v>338</v>
      </c>
      <c r="E6347" t="s">
        <v>175</v>
      </c>
      <c r="F6347" t="s">
        <v>288</v>
      </c>
      <c r="G6347" t="s">
        <v>332</v>
      </c>
      <c r="H6347" t="s">
        <v>1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</row>
    <row r="6348" spans="1:37">
      <c r="A6348" s="32" t="str">
        <f t="shared" si="99"/>
        <v>Goods covered by EC Reg 1236/2005 and goods rated for Non-military useEquatorial GuineaPermanenta</v>
      </c>
      <c r="B6348" s="32" t="str">
        <f>VLOOKUP(D6348,Lookup!$A:$B,2,FALSE)</f>
        <v>Goods covered by EC Reg 1236/2005 and goods rated for Non-military use</v>
      </c>
      <c r="C6348" s="32" t="s">
        <v>352</v>
      </c>
      <c r="D6348" t="s">
        <v>338</v>
      </c>
      <c r="E6348" t="s">
        <v>174</v>
      </c>
      <c r="F6348" t="s">
        <v>288</v>
      </c>
      <c r="G6348" t="s">
        <v>332</v>
      </c>
      <c r="H6348" t="s">
        <v>1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</row>
    <row r="6349" spans="1:37">
      <c r="A6349" s="32" t="str">
        <f t="shared" si="99"/>
        <v>Goods covered by EC Reg 1236/2005 and goods rated for Non-military useEritreaPermanenta</v>
      </c>
      <c r="B6349" s="32" t="str">
        <f>VLOOKUP(D6349,Lookup!$A:$B,2,FALSE)</f>
        <v>Goods covered by EC Reg 1236/2005 and goods rated for Non-military use</v>
      </c>
      <c r="C6349" s="32" t="s">
        <v>352</v>
      </c>
      <c r="D6349" t="s">
        <v>338</v>
      </c>
      <c r="E6349" t="s">
        <v>173</v>
      </c>
      <c r="F6349" t="s">
        <v>288</v>
      </c>
      <c r="G6349" t="s">
        <v>332</v>
      </c>
      <c r="H6349" t="s">
        <v>1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</row>
    <row r="6350" spans="1:37">
      <c r="A6350" s="32" t="str">
        <f t="shared" si="99"/>
        <v>Goods covered by EC Reg 1236/2005 and goods rated for Non-military useEstoniaPermanenta</v>
      </c>
      <c r="B6350" s="32" t="str">
        <f>VLOOKUP(D6350,Lookup!$A:$B,2,FALSE)</f>
        <v>Goods covered by EC Reg 1236/2005 and goods rated for Non-military use</v>
      </c>
      <c r="C6350" s="32" t="s">
        <v>352</v>
      </c>
      <c r="D6350" t="s">
        <v>338</v>
      </c>
      <c r="E6350" t="s">
        <v>172</v>
      </c>
      <c r="F6350" t="s">
        <v>288</v>
      </c>
      <c r="G6350" t="s">
        <v>332</v>
      </c>
      <c r="H6350" t="s">
        <v>1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</row>
    <row r="6351" spans="1:37">
      <c r="A6351" s="32" t="str">
        <f t="shared" si="99"/>
        <v>Goods covered by EC Reg 1236/2005 and goods rated for Non-military useEthiopiaPermanenta</v>
      </c>
      <c r="B6351" s="32" t="str">
        <f>VLOOKUP(D6351,Lookup!$A:$B,2,FALSE)</f>
        <v>Goods covered by EC Reg 1236/2005 and goods rated for Non-military use</v>
      </c>
      <c r="C6351" s="32" t="s">
        <v>352</v>
      </c>
      <c r="D6351" t="s">
        <v>338</v>
      </c>
      <c r="E6351" t="s">
        <v>171</v>
      </c>
      <c r="F6351" t="s">
        <v>288</v>
      </c>
      <c r="G6351" t="s">
        <v>332</v>
      </c>
      <c r="H6351" t="s">
        <v>1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</row>
    <row r="6352" spans="1:37">
      <c r="A6352" s="32" t="str">
        <f t="shared" si="99"/>
        <v>Goods covered by EC Reg 1236/2005 and goods rated for Non-military useFalkland IslandsPermanenta</v>
      </c>
      <c r="B6352" s="32" t="str">
        <f>VLOOKUP(D6352,Lookup!$A:$B,2,FALSE)</f>
        <v>Goods covered by EC Reg 1236/2005 and goods rated for Non-military use</v>
      </c>
      <c r="C6352" s="32" t="s">
        <v>352</v>
      </c>
      <c r="D6352" t="s">
        <v>338</v>
      </c>
      <c r="E6352" t="s">
        <v>170</v>
      </c>
      <c r="F6352" t="s">
        <v>288</v>
      </c>
      <c r="G6352" t="s">
        <v>332</v>
      </c>
      <c r="H6352" t="s">
        <v>1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</row>
    <row r="6353" spans="1:37">
      <c r="A6353" s="32" t="str">
        <f t="shared" si="99"/>
        <v>Goods covered by EC Reg 1236/2005 and goods rated for Non-military useFaroe IslandsPermanenta</v>
      </c>
      <c r="B6353" s="32" t="str">
        <f>VLOOKUP(D6353,Lookup!$A:$B,2,FALSE)</f>
        <v>Goods covered by EC Reg 1236/2005 and goods rated for Non-military use</v>
      </c>
      <c r="C6353" s="32" t="s">
        <v>352</v>
      </c>
      <c r="D6353" t="s">
        <v>338</v>
      </c>
      <c r="E6353" t="s">
        <v>169</v>
      </c>
      <c r="F6353" t="s">
        <v>288</v>
      </c>
      <c r="G6353" t="s">
        <v>332</v>
      </c>
      <c r="H6353" t="s">
        <v>1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</row>
    <row r="6354" spans="1:37">
      <c r="A6354" s="32" t="str">
        <f t="shared" si="99"/>
        <v>Goods covered by EC Reg 1236/2005 and goods rated for Non-military useFijiPermanenta</v>
      </c>
      <c r="B6354" s="32" t="str">
        <f>VLOOKUP(D6354,Lookup!$A:$B,2,FALSE)</f>
        <v>Goods covered by EC Reg 1236/2005 and goods rated for Non-military use</v>
      </c>
      <c r="C6354" s="32" t="s">
        <v>352</v>
      </c>
      <c r="D6354" t="s">
        <v>338</v>
      </c>
      <c r="E6354" t="s">
        <v>168</v>
      </c>
      <c r="F6354" t="s">
        <v>288</v>
      </c>
      <c r="G6354" t="s">
        <v>332</v>
      </c>
      <c r="H6354" t="s">
        <v>1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</row>
    <row r="6355" spans="1:37">
      <c r="A6355" s="32" t="str">
        <f t="shared" si="99"/>
        <v>Goods covered by EC Reg 1236/2005 and goods rated for Non-military useFinlandPermanenta</v>
      </c>
      <c r="B6355" s="32" t="str">
        <f>VLOOKUP(D6355,Lookup!$A:$B,2,FALSE)</f>
        <v>Goods covered by EC Reg 1236/2005 and goods rated for Non-military use</v>
      </c>
      <c r="C6355" s="32" t="s">
        <v>352</v>
      </c>
      <c r="D6355" t="s">
        <v>338</v>
      </c>
      <c r="E6355" t="s">
        <v>167</v>
      </c>
      <c r="F6355" t="s">
        <v>288</v>
      </c>
      <c r="G6355" t="s">
        <v>332</v>
      </c>
      <c r="H6355" t="s">
        <v>1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</row>
    <row r="6356" spans="1:37">
      <c r="A6356" s="32" t="str">
        <f t="shared" si="99"/>
        <v>Goods covered by EC Reg 1236/2005 and goods rated for Non-military useFrancePermanenta</v>
      </c>
      <c r="B6356" s="32" t="str">
        <f>VLOOKUP(D6356,Lookup!$A:$B,2,FALSE)</f>
        <v>Goods covered by EC Reg 1236/2005 and goods rated for Non-military use</v>
      </c>
      <c r="C6356" s="32" t="s">
        <v>352</v>
      </c>
      <c r="D6356" t="s">
        <v>338</v>
      </c>
      <c r="E6356" t="s">
        <v>166</v>
      </c>
      <c r="F6356" t="s">
        <v>288</v>
      </c>
      <c r="G6356" t="s">
        <v>332</v>
      </c>
      <c r="H6356" t="s">
        <v>1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</row>
    <row r="6357" spans="1:37">
      <c r="A6357" s="32" t="str">
        <f t="shared" si="99"/>
        <v>Goods covered by EC Reg 1236/2005 and goods rated for Non-military useFrench Overseas TerritoryPermanenta</v>
      </c>
      <c r="B6357" s="32" t="str">
        <f>VLOOKUP(D6357,Lookup!$A:$B,2,FALSE)</f>
        <v>Goods covered by EC Reg 1236/2005 and goods rated for Non-military use</v>
      </c>
      <c r="C6357" s="32" t="s">
        <v>352</v>
      </c>
      <c r="D6357" t="s">
        <v>338</v>
      </c>
      <c r="E6357" t="s">
        <v>165</v>
      </c>
      <c r="F6357" t="s">
        <v>288</v>
      </c>
      <c r="G6357" t="s">
        <v>332</v>
      </c>
      <c r="H6357" t="s">
        <v>1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</row>
    <row r="6358" spans="1:37">
      <c r="A6358" s="32" t="str">
        <f t="shared" si="99"/>
        <v>Goods covered by EC Reg 1236/2005 and goods rated for Non-military useGabonPermanenta</v>
      </c>
      <c r="B6358" s="32" t="str">
        <f>VLOOKUP(D6358,Lookup!$A:$B,2,FALSE)</f>
        <v>Goods covered by EC Reg 1236/2005 and goods rated for Non-military use</v>
      </c>
      <c r="C6358" s="32" t="s">
        <v>352</v>
      </c>
      <c r="D6358" t="s">
        <v>338</v>
      </c>
      <c r="E6358" t="s">
        <v>164</v>
      </c>
      <c r="F6358" t="s">
        <v>288</v>
      </c>
      <c r="G6358" t="s">
        <v>332</v>
      </c>
      <c r="H6358" t="s">
        <v>1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</row>
    <row r="6359" spans="1:37">
      <c r="A6359" s="32" t="str">
        <f t="shared" si="99"/>
        <v>Goods covered by EC Reg 1236/2005 and goods rated for Non-military useGambiaPermanenta</v>
      </c>
      <c r="B6359" s="32" t="str">
        <f>VLOOKUP(D6359,Lookup!$A:$B,2,FALSE)</f>
        <v>Goods covered by EC Reg 1236/2005 and goods rated for Non-military use</v>
      </c>
      <c r="C6359" s="32" t="s">
        <v>352</v>
      </c>
      <c r="D6359" t="s">
        <v>338</v>
      </c>
      <c r="E6359" t="s">
        <v>163</v>
      </c>
      <c r="F6359" t="s">
        <v>288</v>
      </c>
      <c r="G6359" t="s">
        <v>332</v>
      </c>
      <c r="H6359" t="s">
        <v>1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</row>
    <row r="6360" spans="1:37">
      <c r="A6360" s="32" t="str">
        <f t="shared" si="99"/>
        <v>Goods covered by EC Reg 1236/2005 and goods rated for Non-military useGeorgiaPermanenta</v>
      </c>
      <c r="B6360" s="32" t="str">
        <f>VLOOKUP(D6360,Lookup!$A:$B,2,FALSE)</f>
        <v>Goods covered by EC Reg 1236/2005 and goods rated for Non-military use</v>
      </c>
      <c r="C6360" s="32" t="s">
        <v>352</v>
      </c>
      <c r="D6360" t="s">
        <v>338</v>
      </c>
      <c r="E6360" t="s">
        <v>162</v>
      </c>
      <c r="F6360" t="s">
        <v>288</v>
      </c>
      <c r="G6360" t="s">
        <v>332</v>
      </c>
      <c r="H6360" t="s">
        <v>1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</row>
    <row r="6361" spans="1:37">
      <c r="A6361" s="32" t="str">
        <f t="shared" si="99"/>
        <v>Goods covered by EC Reg 1236/2005 and goods rated for Non-military useGermanyPermanenta</v>
      </c>
      <c r="B6361" s="32" t="str">
        <f>VLOOKUP(D6361,Lookup!$A:$B,2,FALSE)</f>
        <v>Goods covered by EC Reg 1236/2005 and goods rated for Non-military use</v>
      </c>
      <c r="C6361" s="32" t="s">
        <v>352</v>
      </c>
      <c r="D6361" t="s">
        <v>338</v>
      </c>
      <c r="E6361" t="s">
        <v>161</v>
      </c>
      <c r="F6361" t="s">
        <v>288</v>
      </c>
      <c r="G6361" t="s">
        <v>332</v>
      </c>
      <c r="H6361" t="s">
        <v>1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</row>
    <row r="6362" spans="1:37">
      <c r="A6362" s="32" t="str">
        <f t="shared" si="99"/>
        <v>Goods covered by EC Reg 1236/2005 and goods rated for Non-military useGhanaPermanenta</v>
      </c>
      <c r="B6362" s="32" t="str">
        <f>VLOOKUP(D6362,Lookup!$A:$B,2,FALSE)</f>
        <v>Goods covered by EC Reg 1236/2005 and goods rated for Non-military use</v>
      </c>
      <c r="C6362" s="32" t="s">
        <v>352</v>
      </c>
      <c r="D6362" t="s">
        <v>338</v>
      </c>
      <c r="E6362" t="s">
        <v>160</v>
      </c>
      <c r="F6362" t="s">
        <v>288</v>
      </c>
      <c r="G6362" t="s">
        <v>332</v>
      </c>
      <c r="H6362" t="s">
        <v>1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</row>
    <row r="6363" spans="1:37">
      <c r="A6363" s="32" t="str">
        <f t="shared" si="99"/>
        <v>Goods covered by EC Reg 1236/2005 and goods rated for Non-military useGibraltarPermanenta</v>
      </c>
      <c r="B6363" s="32" t="str">
        <f>VLOOKUP(D6363,Lookup!$A:$B,2,FALSE)</f>
        <v>Goods covered by EC Reg 1236/2005 and goods rated for Non-military use</v>
      </c>
      <c r="C6363" s="32" t="s">
        <v>352</v>
      </c>
      <c r="D6363" t="s">
        <v>338</v>
      </c>
      <c r="E6363" t="s">
        <v>159</v>
      </c>
      <c r="F6363" t="s">
        <v>288</v>
      </c>
      <c r="G6363" t="s">
        <v>332</v>
      </c>
      <c r="H6363" t="s">
        <v>1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</row>
    <row r="6364" spans="1:37">
      <c r="A6364" s="32" t="str">
        <f t="shared" si="99"/>
        <v>Goods covered by EC Reg 1236/2005 and goods rated for Non-military useGreecePermanenta</v>
      </c>
      <c r="B6364" s="32" t="str">
        <f>VLOOKUP(D6364,Lookup!$A:$B,2,FALSE)</f>
        <v>Goods covered by EC Reg 1236/2005 and goods rated for Non-military use</v>
      </c>
      <c r="C6364" s="32" t="s">
        <v>352</v>
      </c>
      <c r="D6364" t="s">
        <v>338</v>
      </c>
      <c r="E6364" t="s">
        <v>158</v>
      </c>
      <c r="F6364" t="s">
        <v>288</v>
      </c>
      <c r="G6364" t="s">
        <v>332</v>
      </c>
      <c r="H6364" t="s">
        <v>1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</row>
    <row r="6365" spans="1:37">
      <c r="A6365" s="32" t="str">
        <f t="shared" si="99"/>
        <v>Goods covered by EC Reg 1236/2005 and goods rated for Non-military useGreenlandPermanenta</v>
      </c>
      <c r="B6365" s="32" t="str">
        <f>VLOOKUP(D6365,Lookup!$A:$B,2,FALSE)</f>
        <v>Goods covered by EC Reg 1236/2005 and goods rated for Non-military use</v>
      </c>
      <c r="C6365" s="32" t="s">
        <v>352</v>
      </c>
      <c r="D6365" t="s">
        <v>338</v>
      </c>
      <c r="E6365" t="s">
        <v>157</v>
      </c>
      <c r="F6365" t="s">
        <v>288</v>
      </c>
      <c r="G6365" t="s">
        <v>332</v>
      </c>
      <c r="H6365" t="s">
        <v>1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</row>
    <row r="6366" spans="1:37">
      <c r="A6366" s="32" t="str">
        <f t="shared" si="99"/>
        <v>Goods covered by EC Reg 1236/2005 and goods rated for Non-military useGrenadaPermanenta</v>
      </c>
      <c r="B6366" s="32" t="str">
        <f>VLOOKUP(D6366,Lookup!$A:$B,2,FALSE)</f>
        <v>Goods covered by EC Reg 1236/2005 and goods rated for Non-military use</v>
      </c>
      <c r="C6366" s="32" t="s">
        <v>352</v>
      </c>
      <c r="D6366" t="s">
        <v>338</v>
      </c>
      <c r="E6366" t="s">
        <v>156</v>
      </c>
      <c r="F6366" t="s">
        <v>288</v>
      </c>
      <c r="G6366" t="s">
        <v>332</v>
      </c>
      <c r="H6366" t="s">
        <v>1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</row>
    <row r="6367" spans="1:37">
      <c r="A6367" s="32" t="str">
        <f t="shared" si="99"/>
        <v>Goods covered by EC Reg 1236/2005 and goods rated for Non-military useGuamPermanenta</v>
      </c>
      <c r="B6367" s="32" t="str">
        <f>VLOOKUP(D6367,Lookup!$A:$B,2,FALSE)</f>
        <v>Goods covered by EC Reg 1236/2005 and goods rated for Non-military use</v>
      </c>
      <c r="C6367" s="32" t="s">
        <v>352</v>
      </c>
      <c r="D6367" t="s">
        <v>338</v>
      </c>
      <c r="E6367" t="s">
        <v>155</v>
      </c>
      <c r="F6367" t="s">
        <v>288</v>
      </c>
      <c r="G6367" t="s">
        <v>332</v>
      </c>
      <c r="H6367" t="s">
        <v>1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</row>
    <row r="6368" spans="1:37">
      <c r="A6368" s="32" t="str">
        <f t="shared" si="99"/>
        <v>Goods covered by EC Reg 1236/2005 and goods rated for Non-military useGuatemalaPermanenta</v>
      </c>
      <c r="B6368" s="32" t="str">
        <f>VLOOKUP(D6368,Lookup!$A:$B,2,FALSE)</f>
        <v>Goods covered by EC Reg 1236/2005 and goods rated for Non-military use</v>
      </c>
      <c r="C6368" s="32" t="s">
        <v>352</v>
      </c>
      <c r="D6368" t="s">
        <v>338</v>
      </c>
      <c r="E6368" t="s">
        <v>154</v>
      </c>
      <c r="F6368" t="s">
        <v>288</v>
      </c>
      <c r="G6368" t="s">
        <v>332</v>
      </c>
      <c r="H6368" t="s">
        <v>1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</row>
    <row r="6369" spans="1:37">
      <c r="A6369" s="32" t="str">
        <f t="shared" si="99"/>
        <v>Goods covered by EC Reg 1236/2005 and goods rated for Non-military useRepublic of GuineaPermanenta</v>
      </c>
      <c r="B6369" s="32" t="str">
        <f>VLOOKUP(D6369,Lookup!$A:$B,2,FALSE)</f>
        <v>Goods covered by EC Reg 1236/2005 and goods rated for Non-military use</v>
      </c>
      <c r="C6369" s="32" t="s">
        <v>352</v>
      </c>
      <c r="D6369" t="s">
        <v>338</v>
      </c>
      <c r="E6369" t="s">
        <v>341</v>
      </c>
      <c r="F6369" t="s">
        <v>288</v>
      </c>
      <c r="G6369" t="s">
        <v>332</v>
      </c>
      <c r="H6369" t="s">
        <v>1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</row>
    <row r="6370" spans="1:37">
      <c r="A6370" s="32" t="str">
        <f t="shared" si="99"/>
        <v>Goods covered by EC Reg 1236/2005 and goods rated for Non-military useGuinea-BissauPermanenta</v>
      </c>
      <c r="B6370" s="32" t="str">
        <f>VLOOKUP(D6370,Lookup!$A:$B,2,FALSE)</f>
        <v>Goods covered by EC Reg 1236/2005 and goods rated for Non-military use</v>
      </c>
      <c r="C6370" s="32" t="s">
        <v>352</v>
      </c>
      <c r="D6370" t="s">
        <v>338</v>
      </c>
      <c r="E6370" t="s">
        <v>153</v>
      </c>
      <c r="F6370" t="s">
        <v>288</v>
      </c>
      <c r="G6370" t="s">
        <v>332</v>
      </c>
      <c r="H6370" t="s">
        <v>1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</row>
    <row r="6371" spans="1:37">
      <c r="A6371" s="32" t="str">
        <f t="shared" si="99"/>
        <v>Goods covered by EC Reg 1236/2005 and goods rated for Non-military useGuyanaPermanenta</v>
      </c>
      <c r="B6371" s="32" t="str">
        <f>VLOOKUP(D6371,Lookup!$A:$B,2,FALSE)</f>
        <v>Goods covered by EC Reg 1236/2005 and goods rated for Non-military use</v>
      </c>
      <c r="C6371" s="32" t="s">
        <v>352</v>
      </c>
      <c r="D6371" t="s">
        <v>338</v>
      </c>
      <c r="E6371" t="s">
        <v>152</v>
      </c>
      <c r="F6371" t="s">
        <v>288</v>
      </c>
      <c r="G6371" t="s">
        <v>332</v>
      </c>
      <c r="H6371" t="s">
        <v>1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</row>
    <row r="6372" spans="1:37">
      <c r="A6372" s="32" t="str">
        <f t="shared" si="99"/>
        <v>Goods covered by EC Reg 1236/2005 and goods rated for Non-military useHaitiPermanenta</v>
      </c>
      <c r="B6372" s="32" t="str">
        <f>VLOOKUP(D6372,Lookup!$A:$B,2,FALSE)</f>
        <v>Goods covered by EC Reg 1236/2005 and goods rated for Non-military use</v>
      </c>
      <c r="C6372" s="32" t="s">
        <v>352</v>
      </c>
      <c r="D6372" t="s">
        <v>338</v>
      </c>
      <c r="E6372" t="s">
        <v>151</v>
      </c>
      <c r="F6372" t="s">
        <v>288</v>
      </c>
      <c r="G6372" t="s">
        <v>332</v>
      </c>
      <c r="H6372" t="s">
        <v>1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</row>
    <row r="6373" spans="1:37">
      <c r="A6373" s="32" t="str">
        <f t="shared" si="99"/>
        <v>Goods covered by EC Reg 1236/2005 and goods rated for Non-military useHeard and McDonald IslandsPermanenta</v>
      </c>
      <c r="B6373" s="32" t="str">
        <f>VLOOKUP(D6373,Lookup!$A:$B,2,FALSE)</f>
        <v>Goods covered by EC Reg 1236/2005 and goods rated for Non-military use</v>
      </c>
      <c r="C6373" s="32" t="s">
        <v>352</v>
      </c>
      <c r="D6373" t="s">
        <v>338</v>
      </c>
      <c r="E6373" t="s">
        <v>150</v>
      </c>
      <c r="F6373" t="s">
        <v>288</v>
      </c>
      <c r="G6373" t="s">
        <v>332</v>
      </c>
      <c r="H6373" t="s">
        <v>1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</row>
    <row r="6374" spans="1:37">
      <c r="A6374" s="32" t="str">
        <f t="shared" si="99"/>
        <v>Goods covered by EC Reg 1236/2005 and goods rated for Non-military useHondurasPermanenta</v>
      </c>
      <c r="B6374" s="32" t="str">
        <f>VLOOKUP(D6374,Lookup!$A:$B,2,FALSE)</f>
        <v>Goods covered by EC Reg 1236/2005 and goods rated for Non-military use</v>
      </c>
      <c r="C6374" s="32" t="s">
        <v>352</v>
      </c>
      <c r="D6374" t="s">
        <v>338</v>
      </c>
      <c r="E6374" t="s">
        <v>149</v>
      </c>
      <c r="F6374" t="s">
        <v>288</v>
      </c>
      <c r="G6374" t="s">
        <v>332</v>
      </c>
      <c r="H6374" t="s">
        <v>1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</row>
    <row r="6375" spans="1:37">
      <c r="A6375" s="32" t="str">
        <f t="shared" si="99"/>
        <v>Goods covered by EC Reg 1236/2005 and goods rated for Non-military useHong Kong Special Administrative RegionPermanenta</v>
      </c>
      <c r="B6375" s="32" t="str">
        <f>VLOOKUP(D6375,Lookup!$A:$B,2,FALSE)</f>
        <v>Goods covered by EC Reg 1236/2005 and goods rated for Non-military use</v>
      </c>
      <c r="C6375" s="32" t="s">
        <v>352</v>
      </c>
      <c r="D6375" t="s">
        <v>338</v>
      </c>
      <c r="E6375" t="s">
        <v>148</v>
      </c>
      <c r="F6375" t="s">
        <v>288</v>
      </c>
      <c r="G6375" t="s">
        <v>332</v>
      </c>
      <c r="H6375" t="s">
        <v>1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</row>
    <row r="6376" spans="1:37">
      <c r="A6376" s="32" t="str">
        <f t="shared" si="99"/>
        <v>Goods covered by EC Reg 1236/2005 and goods rated for Non-military useHowland IslandsPermanenta</v>
      </c>
      <c r="B6376" s="32" t="str">
        <f>VLOOKUP(D6376,Lookup!$A:$B,2,FALSE)</f>
        <v>Goods covered by EC Reg 1236/2005 and goods rated for Non-military use</v>
      </c>
      <c r="C6376" s="32" t="s">
        <v>352</v>
      </c>
      <c r="D6376" t="s">
        <v>338</v>
      </c>
      <c r="E6376" t="s">
        <v>147</v>
      </c>
      <c r="F6376" t="s">
        <v>288</v>
      </c>
      <c r="G6376" t="s">
        <v>332</v>
      </c>
      <c r="H6376" t="s">
        <v>1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</row>
    <row r="6377" spans="1:37">
      <c r="A6377" s="32" t="str">
        <f t="shared" si="99"/>
        <v>Goods covered by EC Reg 1236/2005 and goods rated for Non-military useHungaryPermanenta</v>
      </c>
      <c r="B6377" s="32" t="str">
        <f>VLOOKUP(D6377,Lookup!$A:$B,2,FALSE)</f>
        <v>Goods covered by EC Reg 1236/2005 and goods rated for Non-military use</v>
      </c>
      <c r="C6377" s="32" t="s">
        <v>352</v>
      </c>
      <c r="D6377" t="s">
        <v>338</v>
      </c>
      <c r="E6377" t="s">
        <v>146</v>
      </c>
      <c r="F6377" t="s">
        <v>288</v>
      </c>
      <c r="G6377" t="s">
        <v>332</v>
      </c>
      <c r="H6377" t="s">
        <v>1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</row>
    <row r="6378" spans="1:37">
      <c r="A6378" s="32" t="str">
        <f t="shared" si="99"/>
        <v>Goods covered by EC Reg 1236/2005 and goods rated for Non-military useIcelandPermanenta</v>
      </c>
      <c r="B6378" s="32" t="str">
        <f>VLOOKUP(D6378,Lookup!$A:$B,2,FALSE)</f>
        <v>Goods covered by EC Reg 1236/2005 and goods rated for Non-military use</v>
      </c>
      <c r="C6378" s="32" t="s">
        <v>352</v>
      </c>
      <c r="D6378" t="s">
        <v>338</v>
      </c>
      <c r="E6378" t="s">
        <v>145</v>
      </c>
      <c r="F6378" t="s">
        <v>288</v>
      </c>
      <c r="G6378" t="s">
        <v>332</v>
      </c>
      <c r="H6378" t="s">
        <v>1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</row>
    <row r="6379" spans="1:37">
      <c r="A6379" s="32" t="str">
        <f t="shared" si="99"/>
        <v>Goods covered by EC Reg 1236/2005 and goods rated for Non-military useIndiaPermanenta</v>
      </c>
      <c r="B6379" s="32" t="str">
        <f>VLOOKUP(D6379,Lookup!$A:$B,2,FALSE)</f>
        <v>Goods covered by EC Reg 1236/2005 and goods rated for Non-military use</v>
      </c>
      <c r="C6379" s="32" t="s">
        <v>352</v>
      </c>
      <c r="D6379" t="s">
        <v>338</v>
      </c>
      <c r="E6379" t="s">
        <v>144</v>
      </c>
      <c r="F6379" t="s">
        <v>288</v>
      </c>
      <c r="G6379" t="s">
        <v>332</v>
      </c>
      <c r="H6379" t="s">
        <v>1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</row>
    <row r="6380" spans="1:37">
      <c r="A6380" s="32" t="str">
        <f t="shared" si="99"/>
        <v>Goods covered by EC Reg 1236/2005 and goods rated for Non-military useIndonesiaPermanenta</v>
      </c>
      <c r="B6380" s="32" t="str">
        <f>VLOOKUP(D6380,Lookup!$A:$B,2,FALSE)</f>
        <v>Goods covered by EC Reg 1236/2005 and goods rated for Non-military use</v>
      </c>
      <c r="C6380" s="32" t="s">
        <v>352</v>
      </c>
      <c r="D6380" t="s">
        <v>338</v>
      </c>
      <c r="E6380" t="s">
        <v>143</v>
      </c>
      <c r="F6380" t="s">
        <v>288</v>
      </c>
      <c r="G6380" t="s">
        <v>332</v>
      </c>
      <c r="H6380" t="s">
        <v>1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</row>
    <row r="6381" spans="1:37">
      <c r="A6381" s="32" t="str">
        <f t="shared" si="99"/>
        <v>Goods covered by EC Reg 1236/2005 and goods rated for Non-military useIranPermanenta</v>
      </c>
      <c r="B6381" s="32" t="str">
        <f>VLOOKUP(D6381,Lookup!$A:$B,2,FALSE)</f>
        <v>Goods covered by EC Reg 1236/2005 and goods rated for Non-military use</v>
      </c>
      <c r="C6381" s="32" t="s">
        <v>352</v>
      </c>
      <c r="D6381" t="s">
        <v>338</v>
      </c>
      <c r="E6381" t="s">
        <v>142</v>
      </c>
      <c r="F6381" t="s">
        <v>288</v>
      </c>
      <c r="G6381" t="s">
        <v>332</v>
      </c>
      <c r="H6381" t="s">
        <v>1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</row>
    <row r="6382" spans="1:37">
      <c r="A6382" s="32" t="str">
        <f t="shared" si="99"/>
        <v>Goods covered by EC Reg 1236/2005 and goods rated for Non-military useIraqPermanenta</v>
      </c>
      <c r="B6382" s="32" t="str">
        <f>VLOOKUP(D6382,Lookup!$A:$B,2,FALSE)</f>
        <v>Goods covered by EC Reg 1236/2005 and goods rated for Non-military use</v>
      </c>
      <c r="C6382" s="32" t="s">
        <v>352</v>
      </c>
      <c r="D6382" t="s">
        <v>338</v>
      </c>
      <c r="E6382" t="s">
        <v>141</v>
      </c>
      <c r="F6382" t="s">
        <v>288</v>
      </c>
      <c r="G6382" t="s">
        <v>332</v>
      </c>
      <c r="H6382" t="s">
        <v>1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</row>
    <row r="6383" spans="1:37">
      <c r="A6383" s="32" t="str">
        <f t="shared" si="99"/>
        <v>Goods covered by EC Reg 1236/2005 and goods rated for Non-military useIrelandPermanenta</v>
      </c>
      <c r="B6383" s="32" t="str">
        <f>VLOOKUP(D6383,Lookup!$A:$B,2,FALSE)</f>
        <v>Goods covered by EC Reg 1236/2005 and goods rated for Non-military use</v>
      </c>
      <c r="C6383" s="32" t="s">
        <v>352</v>
      </c>
      <c r="D6383" t="s">
        <v>338</v>
      </c>
      <c r="E6383" t="s">
        <v>140</v>
      </c>
      <c r="F6383" t="s">
        <v>288</v>
      </c>
      <c r="G6383" t="s">
        <v>332</v>
      </c>
      <c r="H6383" t="s">
        <v>1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</row>
    <row r="6384" spans="1:37">
      <c r="A6384" s="32" t="str">
        <f t="shared" si="99"/>
        <v>Goods covered by EC Reg 1236/2005 and goods rated for Non-military useIsle Of ManPermanenta</v>
      </c>
      <c r="B6384" s="32" t="str">
        <f>VLOOKUP(D6384,Lookup!$A:$B,2,FALSE)</f>
        <v>Goods covered by EC Reg 1236/2005 and goods rated for Non-military use</v>
      </c>
      <c r="C6384" s="32" t="s">
        <v>352</v>
      </c>
      <c r="D6384" t="s">
        <v>338</v>
      </c>
      <c r="E6384" t="s">
        <v>139</v>
      </c>
      <c r="F6384" t="s">
        <v>288</v>
      </c>
      <c r="G6384" t="s">
        <v>332</v>
      </c>
      <c r="H6384" t="s">
        <v>1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</row>
    <row r="6385" spans="1:37">
      <c r="A6385" s="32" t="str">
        <f t="shared" si="99"/>
        <v>Goods covered by EC Reg 1236/2005 and goods rated for Non-military useIsraelPermanenta</v>
      </c>
      <c r="B6385" s="32" t="str">
        <f>VLOOKUP(D6385,Lookup!$A:$B,2,FALSE)</f>
        <v>Goods covered by EC Reg 1236/2005 and goods rated for Non-military use</v>
      </c>
      <c r="C6385" s="32" t="s">
        <v>352</v>
      </c>
      <c r="D6385" t="s">
        <v>338</v>
      </c>
      <c r="E6385" t="s">
        <v>138</v>
      </c>
      <c r="F6385" t="s">
        <v>288</v>
      </c>
      <c r="G6385" t="s">
        <v>332</v>
      </c>
      <c r="H6385" t="s">
        <v>1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</row>
    <row r="6386" spans="1:37">
      <c r="A6386" s="32" t="str">
        <f t="shared" si="99"/>
        <v>Goods covered by EC Reg 1236/2005 and goods rated for Non-military useItalyPermanenta</v>
      </c>
      <c r="B6386" s="32" t="str">
        <f>VLOOKUP(D6386,Lookup!$A:$B,2,FALSE)</f>
        <v>Goods covered by EC Reg 1236/2005 and goods rated for Non-military use</v>
      </c>
      <c r="C6386" s="32" t="s">
        <v>352</v>
      </c>
      <c r="D6386" t="s">
        <v>338</v>
      </c>
      <c r="E6386" t="s">
        <v>137</v>
      </c>
      <c r="F6386" t="s">
        <v>288</v>
      </c>
      <c r="G6386" t="s">
        <v>332</v>
      </c>
      <c r="H6386" t="s">
        <v>1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</row>
    <row r="6387" spans="1:37">
      <c r="A6387" s="32" t="str">
        <f t="shared" si="99"/>
        <v>Goods covered by EC Reg 1236/2005 and goods rated for Non-military useIvory CoastPermanenta</v>
      </c>
      <c r="B6387" s="32" t="str">
        <f>VLOOKUP(D6387,Lookup!$A:$B,2,FALSE)</f>
        <v>Goods covered by EC Reg 1236/2005 and goods rated for Non-military use</v>
      </c>
      <c r="C6387" s="32" t="s">
        <v>352</v>
      </c>
      <c r="D6387" t="s">
        <v>338</v>
      </c>
      <c r="E6387" t="s">
        <v>136</v>
      </c>
      <c r="F6387" t="s">
        <v>288</v>
      </c>
      <c r="G6387" t="s">
        <v>332</v>
      </c>
      <c r="H6387" t="s">
        <v>1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</row>
    <row r="6388" spans="1:37">
      <c r="A6388" s="32" t="str">
        <f t="shared" si="99"/>
        <v>Goods covered by EC Reg 1236/2005 and goods rated for Non-military useJamaicaPermanenta</v>
      </c>
      <c r="B6388" s="32" t="str">
        <f>VLOOKUP(D6388,Lookup!$A:$B,2,FALSE)</f>
        <v>Goods covered by EC Reg 1236/2005 and goods rated for Non-military use</v>
      </c>
      <c r="C6388" s="32" t="s">
        <v>352</v>
      </c>
      <c r="D6388" t="s">
        <v>338</v>
      </c>
      <c r="E6388" t="s">
        <v>135</v>
      </c>
      <c r="F6388" t="s">
        <v>288</v>
      </c>
      <c r="G6388" t="s">
        <v>332</v>
      </c>
      <c r="H6388" t="s">
        <v>1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</row>
    <row r="6389" spans="1:37">
      <c r="A6389" s="32" t="str">
        <f t="shared" si="99"/>
        <v>Goods covered by EC Reg 1236/2005 and goods rated for Non-military useJapanPermanenta</v>
      </c>
      <c r="B6389" s="32" t="str">
        <f>VLOOKUP(D6389,Lookup!$A:$B,2,FALSE)</f>
        <v>Goods covered by EC Reg 1236/2005 and goods rated for Non-military use</v>
      </c>
      <c r="C6389" s="32" t="s">
        <v>352</v>
      </c>
      <c r="D6389" t="s">
        <v>338</v>
      </c>
      <c r="E6389" t="s">
        <v>134</v>
      </c>
      <c r="F6389" t="s">
        <v>288</v>
      </c>
      <c r="G6389" t="s">
        <v>332</v>
      </c>
      <c r="H6389" t="s">
        <v>1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</row>
    <row r="6390" spans="1:37">
      <c r="A6390" s="32" t="str">
        <f t="shared" si="99"/>
        <v>Goods covered by EC Reg 1236/2005 and goods rated for Non-military useJarvis IslandsPermanenta</v>
      </c>
      <c r="B6390" s="32" t="str">
        <f>VLOOKUP(D6390,Lookup!$A:$B,2,FALSE)</f>
        <v>Goods covered by EC Reg 1236/2005 and goods rated for Non-military use</v>
      </c>
      <c r="C6390" s="32" t="s">
        <v>352</v>
      </c>
      <c r="D6390" t="s">
        <v>338</v>
      </c>
      <c r="E6390" t="s">
        <v>133</v>
      </c>
      <c r="F6390" t="s">
        <v>288</v>
      </c>
      <c r="G6390" t="s">
        <v>332</v>
      </c>
      <c r="H6390" t="s">
        <v>1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</row>
    <row r="6391" spans="1:37">
      <c r="A6391" s="32" t="str">
        <f t="shared" si="99"/>
        <v>Goods covered by EC Reg 1236/2005 and goods rated for Non-military useJohnston IslandsPermanenta</v>
      </c>
      <c r="B6391" s="32" t="str">
        <f>VLOOKUP(D6391,Lookup!$A:$B,2,FALSE)</f>
        <v>Goods covered by EC Reg 1236/2005 and goods rated for Non-military use</v>
      </c>
      <c r="C6391" s="32" t="s">
        <v>352</v>
      </c>
      <c r="D6391" t="s">
        <v>338</v>
      </c>
      <c r="E6391" t="s">
        <v>132</v>
      </c>
      <c r="F6391" t="s">
        <v>288</v>
      </c>
      <c r="G6391" t="s">
        <v>332</v>
      </c>
      <c r="H6391" t="s">
        <v>1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</row>
    <row r="6392" spans="1:37">
      <c r="A6392" s="32" t="str">
        <f t="shared" si="99"/>
        <v>Goods covered by EC Reg 1236/2005 and goods rated for Non-military useJordanPermanenta</v>
      </c>
      <c r="B6392" s="32" t="str">
        <f>VLOOKUP(D6392,Lookup!$A:$B,2,FALSE)</f>
        <v>Goods covered by EC Reg 1236/2005 and goods rated for Non-military use</v>
      </c>
      <c r="C6392" s="32" t="s">
        <v>352</v>
      </c>
      <c r="D6392" t="s">
        <v>338</v>
      </c>
      <c r="E6392" t="s">
        <v>131</v>
      </c>
      <c r="F6392" t="s">
        <v>288</v>
      </c>
      <c r="G6392" t="s">
        <v>332</v>
      </c>
      <c r="H6392" t="s">
        <v>1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</row>
    <row r="6393" spans="1:37">
      <c r="A6393" s="32" t="str">
        <f t="shared" si="99"/>
        <v>Goods covered by EC Reg 1236/2005 and goods rated for Non-military useKazakhstanPermanenta</v>
      </c>
      <c r="B6393" s="32" t="str">
        <f>VLOOKUP(D6393,Lookup!$A:$B,2,FALSE)</f>
        <v>Goods covered by EC Reg 1236/2005 and goods rated for Non-military use</v>
      </c>
      <c r="C6393" s="32" t="s">
        <v>352</v>
      </c>
      <c r="D6393" t="s">
        <v>338</v>
      </c>
      <c r="E6393" t="s">
        <v>130</v>
      </c>
      <c r="F6393" t="s">
        <v>288</v>
      </c>
      <c r="G6393" t="s">
        <v>332</v>
      </c>
      <c r="H6393" t="s">
        <v>1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</row>
    <row r="6394" spans="1:37">
      <c r="A6394" s="32" t="str">
        <f t="shared" si="99"/>
        <v>Goods covered by EC Reg 1236/2005 and goods rated for Non-military useKenyaPermanenta</v>
      </c>
      <c r="B6394" s="32" t="str">
        <f>VLOOKUP(D6394,Lookup!$A:$B,2,FALSE)</f>
        <v>Goods covered by EC Reg 1236/2005 and goods rated for Non-military use</v>
      </c>
      <c r="C6394" s="32" t="s">
        <v>352</v>
      </c>
      <c r="D6394" t="s">
        <v>338</v>
      </c>
      <c r="E6394" t="s">
        <v>129</v>
      </c>
      <c r="F6394" t="s">
        <v>288</v>
      </c>
      <c r="G6394" t="s">
        <v>332</v>
      </c>
      <c r="H6394" t="s">
        <v>1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</row>
    <row r="6395" spans="1:37">
      <c r="A6395" s="32" t="str">
        <f t="shared" si="99"/>
        <v>Goods covered by EC Reg 1236/2005 and goods rated for Non-military useKingman ReefPermanenta</v>
      </c>
      <c r="B6395" s="32" t="str">
        <f>VLOOKUP(D6395,Lookup!$A:$B,2,FALSE)</f>
        <v>Goods covered by EC Reg 1236/2005 and goods rated for Non-military use</v>
      </c>
      <c r="C6395" s="32" t="s">
        <v>352</v>
      </c>
      <c r="D6395" t="s">
        <v>338</v>
      </c>
      <c r="E6395" t="s">
        <v>128</v>
      </c>
      <c r="F6395" t="s">
        <v>288</v>
      </c>
      <c r="G6395" t="s">
        <v>332</v>
      </c>
      <c r="H6395" t="s">
        <v>1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</row>
    <row r="6396" spans="1:37">
      <c r="A6396" s="32" t="str">
        <f t="shared" si="99"/>
        <v>Goods covered by EC Reg 1236/2005 and goods rated for Non-military useKiribatiPermanenta</v>
      </c>
      <c r="B6396" s="32" t="str">
        <f>VLOOKUP(D6396,Lookup!$A:$B,2,FALSE)</f>
        <v>Goods covered by EC Reg 1236/2005 and goods rated for Non-military use</v>
      </c>
      <c r="C6396" s="32" t="s">
        <v>352</v>
      </c>
      <c r="D6396" t="s">
        <v>338</v>
      </c>
      <c r="E6396" t="s">
        <v>127</v>
      </c>
      <c r="F6396" t="s">
        <v>288</v>
      </c>
      <c r="G6396" t="s">
        <v>332</v>
      </c>
      <c r="H6396" t="s">
        <v>1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</row>
    <row r="6397" spans="1:37">
      <c r="A6397" s="32" t="str">
        <f t="shared" si="99"/>
        <v>Goods covered by EC Reg 1236/2005 and goods rated for Non-military useNorth KoreaPermanenta</v>
      </c>
      <c r="B6397" s="32" t="str">
        <f>VLOOKUP(D6397,Lookup!$A:$B,2,FALSE)</f>
        <v>Goods covered by EC Reg 1236/2005 and goods rated for Non-military use</v>
      </c>
      <c r="C6397" s="32" t="s">
        <v>352</v>
      </c>
      <c r="D6397" t="s">
        <v>338</v>
      </c>
      <c r="E6397" t="s">
        <v>345</v>
      </c>
      <c r="F6397" t="s">
        <v>288</v>
      </c>
      <c r="G6397" t="s">
        <v>332</v>
      </c>
      <c r="H6397" t="s">
        <v>1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</row>
    <row r="6398" spans="1:37">
      <c r="A6398" s="32" t="str">
        <f t="shared" si="99"/>
        <v>Goods covered by EC Reg 1236/2005 and goods rated for Non-military useSouth KoreaPermanenta</v>
      </c>
      <c r="B6398" s="32" t="str">
        <f>VLOOKUP(D6398,Lookup!$A:$B,2,FALSE)</f>
        <v>Goods covered by EC Reg 1236/2005 and goods rated for Non-military use</v>
      </c>
      <c r="C6398" s="32" t="s">
        <v>352</v>
      </c>
      <c r="D6398" t="s">
        <v>338</v>
      </c>
      <c r="E6398" t="s">
        <v>342</v>
      </c>
      <c r="F6398" t="s">
        <v>288</v>
      </c>
      <c r="G6398" t="s">
        <v>332</v>
      </c>
      <c r="H6398" t="s">
        <v>1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</row>
    <row r="6399" spans="1:37">
      <c r="A6399" s="32" t="str">
        <f t="shared" si="99"/>
        <v>Goods covered by EC Reg 1236/2005 and goods rated for Non-military useKosovoPermanenta</v>
      </c>
      <c r="B6399" s="32" t="str">
        <f>VLOOKUP(D6399,Lookup!$A:$B,2,FALSE)</f>
        <v>Goods covered by EC Reg 1236/2005 and goods rated for Non-military use</v>
      </c>
      <c r="C6399" s="32" t="s">
        <v>352</v>
      </c>
      <c r="D6399" t="s">
        <v>338</v>
      </c>
      <c r="E6399" t="s">
        <v>126</v>
      </c>
      <c r="F6399" t="s">
        <v>288</v>
      </c>
      <c r="G6399" t="s">
        <v>332</v>
      </c>
      <c r="H6399" t="s">
        <v>1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</row>
    <row r="6400" spans="1:37">
      <c r="A6400" s="32" t="str">
        <f t="shared" ref="A6400:A6463" si="100">CONCATENATE(B6400,E6400,F6400,H6400)</f>
        <v>Goods covered by EC Reg 1236/2005 and goods rated for Non-military useKuwaitPermanenta</v>
      </c>
      <c r="B6400" s="32" t="str">
        <f>VLOOKUP(D6400,Lookup!$A:$B,2,FALSE)</f>
        <v>Goods covered by EC Reg 1236/2005 and goods rated for Non-military use</v>
      </c>
      <c r="C6400" s="32" t="s">
        <v>352</v>
      </c>
      <c r="D6400" t="s">
        <v>338</v>
      </c>
      <c r="E6400" t="s">
        <v>125</v>
      </c>
      <c r="F6400" t="s">
        <v>288</v>
      </c>
      <c r="G6400" t="s">
        <v>332</v>
      </c>
      <c r="H6400" t="s">
        <v>1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</row>
    <row r="6401" spans="1:37">
      <c r="A6401" s="32" t="str">
        <f t="shared" si="100"/>
        <v>Goods covered by EC Reg 1236/2005 and goods rated for Non-military useKyrgyzstanPermanenta</v>
      </c>
      <c r="B6401" s="32" t="str">
        <f>VLOOKUP(D6401,Lookup!$A:$B,2,FALSE)</f>
        <v>Goods covered by EC Reg 1236/2005 and goods rated for Non-military use</v>
      </c>
      <c r="C6401" s="32" t="s">
        <v>352</v>
      </c>
      <c r="D6401" t="s">
        <v>338</v>
      </c>
      <c r="E6401" t="s">
        <v>124</v>
      </c>
      <c r="F6401" t="s">
        <v>288</v>
      </c>
      <c r="G6401" t="s">
        <v>332</v>
      </c>
      <c r="H6401" t="s">
        <v>1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</row>
    <row r="6402" spans="1:37">
      <c r="A6402" s="32" t="str">
        <f t="shared" si="100"/>
        <v>Goods covered by EC Reg 1236/2005 and goods rated for Non-military useLaosPermanenta</v>
      </c>
      <c r="B6402" s="32" t="str">
        <f>VLOOKUP(D6402,Lookup!$A:$B,2,FALSE)</f>
        <v>Goods covered by EC Reg 1236/2005 and goods rated for Non-military use</v>
      </c>
      <c r="C6402" s="32" t="s">
        <v>352</v>
      </c>
      <c r="D6402" t="s">
        <v>338</v>
      </c>
      <c r="E6402" t="s">
        <v>123</v>
      </c>
      <c r="F6402" t="s">
        <v>288</v>
      </c>
      <c r="G6402" t="s">
        <v>332</v>
      </c>
      <c r="H6402" t="s">
        <v>1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</row>
    <row r="6403" spans="1:37">
      <c r="A6403" s="32" t="str">
        <f t="shared" si="100"/>
        <v>Goods covered by EC Reg 1236/2005 and goods rated for Non-military useLatviaPermanenta</v>
      </c>
      <c r="B6403" s="32" t="str">
        <f>VLOOKUP(D6403,Lookup!$A:$B,2,FALSE)</f>
        <v>Goods covered by EC Reg 1236/2005 and goods rated for Non-military use</v>
      </c>
      <c r="C6403" s="32" t="s">
        <v>352</v>
      </c>
      <c r="D6403" t="s">
        <v>338</v>
      </c>
      <c r="E6403" t="s">
        <v>122</v>
      </c>
      <c r="F6403" t="s">
        <v>288</v>
      </c>
      <c r="G6403" t="s">
        <v>332</v>
      </c>
      <c r="H6403" t="s">
        <v>1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</row>
    <row r="6404" spans="1:37">
      <c r="A6404" s="32" t="str">
        <f t="shared" si="100"/>
        <v>Goods covered by EC Reg 1236/2005 and goods rated for Non-military useLebanonPermanenta</v>
      </c>
      <c r="B6404" s="32" t="str">
        <f>VLOOKUP(D6404,Lookup!$A:$B,2,FALSE)</f>
        <v>Goods covered by EC Reg 1236/2005 and goods rated for Non-military use</v>
      </c>
      <c r="C6404" s="32" t="s">
        <v>352</v>
      </c>
      <c r="D6404" t="s">
        <v>338</v>
      </c>
      <c r="E6404" t="s">
        <v>121</v>
      </c>
      <c r="F6404" t="s">
        <v>288</v>
      </c>
      <c r="G6404" t="s">
        <v>332</v>
      </c>
      <c r="H6404" t="s">
        <v>1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</row>
    <row r="6405" spans="1:37">
      <c r="A6405" s="32" t="str">
        <f t="shared" si="100"/>
        <v>Goods covered by EC Reg 1236/2005 and goods rated for Non-military useLesothoPermanenta</v>
      </c>
      <c r="B6405" s="32" t="str">
        <f>VLOOKUP(D6405,Lookup!$A:$B,2,FALSE)</f>
        <v>Goods covered by EC Reg 1236/2005 and goods rated for Non-military use</v>
      </c>
      <c r="C6405" s="32" t="s">
        <v>352</v>
      </c>
      <c r="D6405" t="s">
        <v>338</v>
      </c>
      <c r="E6405" t="s">
        <v>120</v>
      </c>
      <c r="F6405" t="s">
        <v>288</v>
      </c>
      <c r="G6405" t="s">
        <v>332</v>
      </c>
      <c r="H6405" t="s">
        <v>1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</row>
    <row r="6406" spans="1:37">
      <c r="A6406" s="32" t="str">
        <f t="shared" si="100"/>
        <v>Goods covered by EC Reg 1236/2005 and goods rated for Non-military useLiberiaPermanenta</v>
      </c>
      <c r="B6406" s="32" t="str">
        <f>VLOOKUP(D6406,Lookup!$A:$B,2,FALSE)</f>
        <v>Goods covered by EC Reg 1236/2005 and goods rated for Non-military use</v>
      </c>
      <c r="C6406" s="32" t="s">
        <v>352</v>
      </c>
      <c r="D6406" t="s">
        <v>338</v>
      </c>
      <c r="E6406" t="s">
        <v>119</v>
      </c>
      <c r="F6406" t="s">
        <v>288</v>
      </c>
      <c r="G6406" t="s">
        <v>332</v>
      </c>
      <c r="H6406" t="s">
        <v>1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</row>
    <row r="6407" spans="1:37">
      <c r="A6407" s="32" t="str">
        <f t="shared" si="100"/>
        <v>Goods covered by EC Reg 1236/2005 and goods rated for Non-military useLibyaPermanenta</v>
      </c>
      <c r="B6407" s="32" t="str">
        <f>VLOOKUP(D6407,Lookup!$A:$B,2,FALSE)</f>
        <v>Goods covered by EC Reg 1236/2005 and goods rated for Non-military use</v>
      </c>
      <c r="C6407" s="32" t="s">
        <v>352</v>
      </c>
      <c r="D6407" t="s">
        <v>338</v>
      </c>
      <c r="E6407" t="s">
        <v>118</v>
      </c>
      <c r="F6407" t="s">
        <v>288</v>
      </c>
      <c r="G6407" t="s">
        <v>332</v>
      </c>
      <c r="H6407" t="s">
        <v>1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</row>
    <row r="6408" spans="1:37">
      <c r="A6408" s="32" t="str">
        <f t="shared" si="100"/>
        <v>Goods covered by EC Reg 1236/2005 and goods rated for Non-military useLiechtensteinPermanenta</v>
      </c>
      <c r="B6408" s="32" t="str">
        <f>VLOOKUP(D6408,Lookup!$A:$B,2,FALSE)</f>
        <v>Goods covered by EC Reg 1236/2005 and goods rated for Non-military use</v>
      </c>
      <c r="C6408" s="32" t="s">
        <v>352</v>
      </c>
      <c r="D6408" t="s">
        <v>338</v>
      </c>
      <c r="E6408" t="s">
        <v>117</v>
      </c>
      <c r="F6408" t="s">
        <v>288</v>
      </c>
      <c r="G6408" t="s">
        <v>332</v>
      </c>
      <c r="H6408" t="s">
        <v>1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</row>
    <row r="6409" spans="1:37">
      <c r="A6409" s="32" t="str">
        <f t="shared" si="100"/>
        <v>Goods covered by EC Reg 1236/2005 and goods rated for Non-military useLithuaniaPermanenta</v>
      </c>
      <c r="B6409" s="32" t="str">
        <f>VLOOKUP(D6409,Lookup!$A:$B,2,FALSE)</f>
        <v>Goods covered by EC Reg 1236/2005 and goods rated for Non-military use</v>
      </c>
      <c r="C6409" s="32" t="s">
        <v>352</v>
      </c>
      <c r="D6409" t="s">
        <v>338</v>
      </c>
      <c r="E6409" t="s">
        <v>116</v>
      </c>
      <c r="F6409" t="s">
        <v>288</v>
      </c>
      <c r="G6409" t="s">
        <v>332</v>
      </c>
      <c r="H6409" t="s">
        <v>1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</row>
    <row r="6410" spans="1:37">
      <c r="A6410" s="32" t="str">
        <f t="shared" si="100"/>
        <v>Goods covered by EC Reg 1236/2005 and goods rated for Non-military useLuxembourgPermanenta</v>
      </c>
      <c r="B6410" s="32" t="str">
        <f>VLOOKUP(D6410,Lookup!$A:$B,2,FALSE)</f>
        <v>Goods covered by EC Reg 1236/2005 and goods rated for Non-military use</v>
      </c>
      <c r="C6410" s="32" t="s">
        <v>352</v>
      </c>
      <c r="D6410" t="s">
        <v>338</v>
      </c>
      <c r="E6410" t="s">
        <v>115</v>
      </c>
      <c r="F6410" t="s">
        <v>288</v>
      </c>
      <c r="G6410" t="s">
        <v>332</v>
      </c>
      <c r="H6410" t="s">
        <v>1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</row>
    <row r="6411" spans="1:37">
      <c r="A6411" s="32" t="str">
        <f t="shared" si="100"/>
        <v>Goods covered by EC Reg 1236/2005 and goods rated for Non-military useMacaoPermanenta</v>
      </c>
      <c r="B6411" s="32" t="str">
        <f>VLOOKUP(D6411,Lookup!$A:$B,2,FALSE)</f>
        <v>Goods covered by EC Reg 1236/2005 and goods rated for Non-military use</v>
      </c>
      <c r="C6411" s="32" t="s">
        <v>352</v>
      </c>
      <c r="D6411" t="s">
        <v>338</v>
      </c>
      <c r="E6411" t="s">
        <v>114</v>
      </c>
      <c r="F6411" t="s">
        <v>288</v>
      </c>
      <c r="G6411" t="s">
        <v>332</v>
      </c>
      <c r="H6411" t="s">
        <v>1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</row>
    <row r="6412" spans="1:37">
      <c r="A6412" s="32" t="str">
        <f t="shared" si="100"/>
        <v>Goods covered by EC Reg 1236/2005 and goods rated for Non-military useMacedoniaPermanenta</v>
      </c>
      <c r="B6412" s="32" t="str">
        <f>VLOOKUP(D6412,Lookup!$A:$B,2,FALSE)</f>
        <v>Goods covered by EC Reg 1236/2005 and goods rated for Non-military use</v>
      </c>
      <c r="C6412" s="32" t="s">
        <v>352</v>
      </c>
      <c r="D6412" t="s">
        <v>338</v>
      </c>
      <c r="E6412" t="s">
        <v>113</v>
      </c>
      <c r="F6412" t="s">
        <v>288</v>
      </c>
      <c r="G6412" t="s">
        <v>332</v>
      </c>
      <c r="H6412" t="s">
        <v>1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</row>
    <row r="6413" spans="1:37">
      <c r="A6413" s="32" t="str">
        <f t="shared" si="100"/>
        <v>Goods covered by EC Reg 1236/2005 and goods rated for Non-military useMadagascarPermanenta</v>
      </c>
      <c r="B6413" s="32" t="str">
        <f>VLOOKUP(D6413,Lookup!$A:$B,2,FALSE)</f>
        <v>Goods covered by EC Reg 1236/2005 and goods rated for Non-military use</v>
      </c>
      <c r="C6413" s="32" t="s">
        <v>352</v>
      </c>
      <c r="D6413" t="s">
        <v>338</v>
      </c>
      <c r="E6413" t="s">
        <v>112</v>
      </c>
      <c r="F6413" t="s">
        <v>288</v>
      </c>
      <c r="G6413" t="s">
        <v>332</v>
      </c>
      <c r="H6413" t="s">
        <v>1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</row>
    <row r="6414" spans="1:37">
      <c r="A6414" s="32" t="str">
        <f t="shared" si="100"/>
        <v>Goods covered by EC Reg 1236/2005 and goods rated for Non-military useMalawiPermanenta</v>
      </c>
      <c r="B6414" s="32" t="str">
        <f>VLOOKUP(D6414,Lookup!$A:$B,2,FALSE)</f>
        <v>Goods covered by EC Reg 1236/2005 and goods rated for Non-military use</v>
      </c>
      <c r="C6414" s="32" t="s">
        <v>352</v>
      </c>
      <c r="D6414" t="s">
        <v>338</v>
      </c>
      <c r="E6414" t="s">
        <v>111</v>
      </c>
      <c r="F6414" t="s">
        <v>288</v>
      </c>
      <c r="G6414" t="s">
        <v>332</v>
      </c>
      <c r="H6414" t="s">
        <v>1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</row>
    <row r="6415" spans="1:37">
      <c r="A6415" s="32" t="str">
        <f t="shared" si="100"/>
        <v>Goods covered by EC Reg 1236/2005 and goods rated for Non-military useMalaysiaPermanenta</v>
      </c>
      <c r="B6415" s="32" t="str">
        <f>VLOOKUP(D6415,Lookup!$A:$B,2,FALSE)</f>
        <v>Goods covered by EC Reg 1236/2005 and goods rated for Non-military use</v>
      </c>
      <c r="C6415" s="32" t="s">
        <v>352</v>
      </c>
      <c r="D6415" t="s">
        <v>338</v>
      </c>
      <c r="E6415" t="s">
        <v>110</v>
      </c>
      <c r="F6415" t="s">
        <v>288</v>
      </c>
      <c r="G6415" t="s">
        <v>332</v>
      </c>
      <c r="H6415" t="s">
        <v>1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</row>
    <row r="6416" spans="1:37">
      <c r="A6416" s="32" t="str">
        <f t="shared" si="100"/>
        <v>Goods covered by EC Reg 1236/2005 and goods rated for Non-military useMaldivesPermanenta</v>
      </c>
      <c r="B6416" s="32" t="str">
        <f>VLOOKUP(D6416,Lookup!$A:$B,2,FALSE)</f>
        <v>Goods covered by EC Reg 1236/2005 and goods rated for Non-military use</v>
      </c>
      <c r="C6416" s="32" t="s">
        <v>352</v>
      </c>
      <c r="D6416" t="s">
        <v>338</v>
      </c>
      <c r="E6416" t="s">
        <v>109</v>
      </c>
      <c r="F6416" t="s">
        <v>288</v>
      </c>
      <c r="G6416" t="s">
        <v>332</v>
      </c>
      <c r="H6416" t="s">
        <v>1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</row>
    <row r="6417" spans="1:37">
      <c r="A6417" s="32" t="str">
        <f t="shared" si="100"/>
        <v>Goods covered by EC Reg 1236/2005 and goods rated for Non-military useMaliPermanenta</v>
      </c>
      <c r="B6417" s="32" t="str">
        <f>VLOOKUP(D6417,Lookup!$A:$B,2,FALSE)</f>
        <v>Goods covered by EC Reg 1236/2005 and goods rated for Non-military use</v>
      </c>
      <c r="C6417" s="32" t="s">
        <v>352</v>
      </c>
      <c r="D6417" t="s">
        <v>338</v>
      </c>
      <c r="E6417" t="s">
        <v>108</v>
      </c>
      <c r="F6417" t="s">
        <v>288</v>
      </c>
      <c r="G6417" t="s">
        <v>332</v>
      </c>
      <c r="H6417" t="s">
        <v>1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</row>
    <row r="6418" spans="1:37">
      <c r="A6418" s="32" t="str">
        <f t="shared" si="100"/>
        <v>Goods covered by EC Reg 1236/2005 and goods rated for Non-military useMaltaPermanenta</v>
      </c>
      <c r="B6418" s="32" t="str">
        <f>VLOOKUP(D6418,Lookup!$A:$B,2,FALSE)</f>
        <v>Goods covered by EC Reg 1236/2005 and goods rated for Non-military use</v>
      </c>
      <c r="C6418" s="32" t="s">
        <v>352</v>
      </c>
      <c r="D6418" t="s">
        <v>338</v>
      </c>
      <c r="E6418" t="s">
        <v>107</v>
      </c>
      <c r="F6418" t="s">
        <v>288</v>
      </c>
      <c r="G6418" t="s">
        <v>332</v>
      </c>
      <c r="H6418" t="s">
        <v>1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</row>
    <row r="6419" spans="1:37">
      <c r="A6419" s="32" t="str">
        <f t="shared" si="100"/>
        <v>Goods covered by EC Reg 1236/2005 and goods rated for Non-military useMarshall IslandsPermanenta</v>
      </c>
      <c r="B6419" s="32" t="str">
        <f>VLOOKUP(D6419,Lookup!$A:$B,2,FALSE)</f>
        <v>Goods covered by EC Reg 1236/2005 and goods rated for Non-military use</v>
      </c>
      <c r="C6419" s="32" t="s">
        <v>352</v>
      </c>
      <c r="D6419" t="s">
        <v>338</v>
      </c>
      <c r="E6419" t="s">
        <v>106</v>
      </c>
      <c r="F6419" t="s">
        <v>288</v>
      </c>
      <c r="G6419" t="s">
        <v>332</v>
      </c>
      <c r="H6419" t="s">
        <v>1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</row>
    <row r="6420" spans="1:37">
      <c r="A6420" s="32" t="str">
        <f t="shared" si="100"/>
        <v>Goods covered by EC Reg 1236/2005 and goods rated for Non-military useMauritaniaPermanenta</v>
      </c>
      <c r="B6420" s="32" t="str">
        <f>VLOOKUP(D6420,Lookup!$A:$B,2,FALSE)</f>
        <v>Goods covered by EC Reg 1236/2005 and goods rated for Non-military use</v>
      </c>
      <c r="C6420" s="32" t="s">
        <v>352</v>
      </c>
      <c r="D6420" t="s">
        <v>338</v>
      </c>
      <c r="E6420" t="s">
        <v>105</v>
      </c>
      <c r="F6420" t="s">
        <v>288</v>
      </c>
      <c r="G6420" t="s">
        <v>332</v>
      </c>
      <c r="H6420" t="s">
        <v>1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</row>
    <row r="6421" spans="1:37">
      <c r="A6421" s="32" t="str">
        <f t="shared" si="100"/>
        <v>Goods covered by EC Reg 1236/2005 and goods rated for Non-military useMauritiusPermanenta</v>
      </c>
      <c r="B6421" s="32" t="str">
        <f>VLOOKUP(D6421,Lookup!$A:$B,2,FALSE)</f>
        <v>Goods covered by EC Reg 1236/2005 and goods rated for Non-military use</v>
      </c>
      <c r="C6421" s="32" t="s">
        <v>352</v>
      </c>
      <c r="D6421" t="s">
        <v>338</v>
      </c>
      <c r="E6421" t="s">
        <v>104</v>
      </c>
      <c r="F6421" t="s">
        <v>288</v>
      </c>
      <c r="G6421" t="s">
        <v>332</v>
      </c>
      <c r="H6421" t="s">
        <v>1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</row>
    <row r="6422" spans="1:37">
      <c r="A6422" s="32" t="str">
        <f t="shared" si="100"/>
        <v>Goods covered by EC Reg 1236/2005 and goods rated for Non-military useMayotte (Grand Terre and Pamanzi)Permanenta</v>
      </c>
      <c r="B6422" s="32" t="str">
        <f>VLOOKUP(D6422,Lookup!$A:$B,2,FALSE)</f>
        <v>Goods covered by EC Reg 1236/2005 and goods rated for Non-military use</v>
      </c>
      <c r="C6422" s="32" t="s">
        <v>352</v>
      </c>
      <c r="D6422" t="s">
        <v>338</v>
      </c>
      <c r="E6422" t="s">
        <v>103</v>
      </c>
      <c r="F6422" t="s">
        <v>288</v>
      </c>
      <c r="G6422" t="s">
        <v>332</v>
      </c>
      <c r="H6422" t="s">
        <v>1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</row>
    <row r="6423" spans="1:37">
      <c r="A6423" s="32" t="str">
        <f t="shared" si="100"/>
        <v>Goods covered by EC Reg 1236/2005 and goods rated for Non-military useMexicoPermanenta</v>
      </c>
      <c r="B6423" s="32" t="str">
        <f>VLOOKUP(D6423,Lookup!$A:$B,2,FALSE)</f>
        <v>Goods covered by EC Reg 1236/2005 and goods rated for Non-military use</v>
      </c>
      <c r="C6423" s="32" t="s">
        <v>352</v>
      </c>
      <c r="D6423" t="s">
        <v>338</v>
      </c>
      <c r="E6423" t="s">
        <v>102</v>
      </c>
      <c r="F6423" t="s">
        <v>288</v>
      </c>
      <c r="G6423" t="s">
        <v>332</v>
      </c>
      <c r="H6423" t="s">
        <v>1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</row>
    <row r="6424" spans="1:37">
      <c r="A6424" s="32" t="str">
        <f t="shared" si="100"/>
        <v>Goods covered by EC Reg 1236/2005 and goods rated for Non-military useMicronesiaPermanenta</v>
      </c>
      <c r="B6424" s="32" t="str">
        <f>VLOOKUP(D6424,Lookup!$A:$B,2,FALSE)</f>
        <v>Goods covered by EC Reg 1236/2005 and goods rated for Non-military use</v>
      </c>
      <c r="C6424" s="32" t="s">
        <v>352</v>
      </c>
      <c r="D6424" t="s">
        <v>338</v>
      </c>
      <c r="E6424" t="s">
        <v>101</v>
      </c>
      <c r="F6424" t="s">
        <v>288</v>
      </c>
      <c r="G6424" t="s">
        <v>332</v>
      </c>
      <c r="H6424" t="s">
        <v>1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</row>
    <row r="6425" spans="1:37">
      <c r="A6425" s="32" t="str">
        <f t="shared" si="100"/>
        <v>Goods covered by EC Reg 1236/2005 and goods rated for Non-military useMidway IslandPermanenta</v>
      </c>
      <c r="B6425" s="32" t="str">
        <f>VLOOKUP(D6425,Lookup!$A:$B,2,FALSE)</f>
        <v>Goods covered by EC Reg 1236/2005 and goods rated for Non-military use</v>
      </c>
      <c r="C6425" s="32" t="s">
        <v>352</v>
      </c>
      <c r="D6425" t="s">
        <v>338</v>
      </c>
      <c r="E6425" t="s">
        <v>100</v>
      </c>
      <c r="F6425" t="s">
        <v>288</v>
      </c>
      <c r="G6425" t="s">
        <v>332</v>
      </c>
      <c r="H6425" t="s">
        <v>1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</row>
    <row r="6426" spans="1:37">
      <c r="A6426" s="32" t="str">
        <f t="shared" si="100"/>
        <v>Goods covered by EC Reg 1236/2005 and goods rated for Non-military useRepublic of MoldovaPermanenta</v>
      </c>
      <c r="B6426" s="32" t="str">
        <f>VLOOKUP(D6426,Lookup!$A:$B,2,FALSE)</f>
        <v>Goods covered by EC Reg 1236/2005 and goods rated for Non-military use</v>
      </c>
      <c r="C6426" s="32" t="s">
        <v>352</v>
      </c>
      <c r="D6426" t="s">
        <v>338</v>
      </c>
      <c r="E6426" t="s">
        <v>343</v>
      </c>
      <c r="F6426" t="s">
        <v>288</v>
      </c>
      <c r="G6426" t="s">
        <v>332</v>
      </c>
      <c r="H6426" t="s">
        <v>1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</row>
    <row r="6427" spans="1:37">
      <c r="A6427" s="32" t="str">
        <f t="shared" si="100"/>
        <v>Goods covered by EC Reg 1236/2005 and goods rated for Non-military useMonacoPermanenta</v>
      </c>
      <c r="B6427" s="32" t="str">
        <f>VLOOKUP(D6427,Lookup!$A:$B,2,FALSE)</f>
        <v>Goods covered by EC Reg 1236/2005 and goods rated for Non-military use</v>
      </c>
      <c r="C6427" s="32" t="s">
        <v>352</v>
      </c>
      <c r="D6427" t="s">
        <v>338</v>
      </c>
      <c r="E6427" t="s">
        <v>99</v>
      </c>
      <c r="F6427" t="s">
        <v>288</v>
      </c>
      <c r="G6427" t="s">
        <v>332</v>
      </c>
      <c r="H6427" t="s">
        <v>1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</row>
    <row r="6428" spans="1:37">
      <c r="A6428" s="32" t="str">
        <f t="shared" si="100"/>
        <v>Goods covered by EC Reg 1236/2005 and goods rated for Non-military useMongoliaPermanenta</v>
      </c>
      <c r="B6428" s="32" t="str">
        <f>VLOOKUP(D6428,Lookup!$A:$B,2,FALSE)</f>
        <v>Goods covered by EC Reg 1236/2005 and goods rated for Non-military use</v>
      </c>
      <c r="C6428" s="32" t="s">
        <v>352</v>
      </c>
      <c r="D6428" t="s">
        <v>338</v>
      </c>
      <c r="E6428" t="s">
        <v>98</v>
      </c>
      <c r="F6428" t="s">
        <v>288</v>
      </c>
      <c r="G6428" t="s">
        <v>332</v>
      </c>
      <c r="H6428" t="s">
        <v>1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</row>
    <row r="6429" spans="1:37">
      <c r="A6429" s="32" t="str">
        <f t="shared" si="100"/>
        <v>Goods covered by EC Reg 1236/2005 and goods rated for Non-military useMontenegroPermanenta</v>
      </c>
      <c r="B6429" s="32" t="str">
        <f>VLOOKUP(D6429,Lookup!$A:$B,2,FALSE)</f>
        <v>Goods covered by EC Reg 1236/2005 and goods rated for Non-military use</v>
      </c>
      <c r="C6429" s="32" t="s">
        <v>352</v>
      </c>
      <c r="D6429" t="s">
        <v>338</v>
      </c>
      <c r="E6429" t="s">
        <v>97</v>
      </c>
      <c r="F6429" t="s">
        <v>288</v>
      </c>
      <c r="G6429" t="s">
        <v>332</v>
      </c>
      <c r="H6429" t="s">
        <v>1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</row>
    <row r="6430" spans="1:37">
      <c r="A6430" s="32" t="str">
        <f t="shared" si="100"/>
        <v>Goods covered by EC Reg 1236/2005 and goods rated for Non-military useMontserratPermanenta</v>
      </c>
      <c r="B6430" s="32" t="str">
        <f>VLOOKUP(D6430,Lookup!$A:$B,2,FALSE)</f>
        <v>Goods covered by EC Reg 1236/2005 and goods rated for Non-military use</v>
      </c>
      <c r="C6430" s="32" t="s">
        <v>352</v>
      </c>
      <c r="D6430" t="s">
        <v>338</v>
      </c>
      <c r="E6430" t="s">
        <v>96</v>
      </c>
      <c r="F6430" t="s">
        <v>288</v>
      </c>
      <c r="G6430" t="s">
        <v>332</v>
      </c>
      <c r="H6430" t="s">
        <v>1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</row>
    <row r="6431" spans="1:37">
      <c r="A6431" s="32" t="str">
        <f t="shared" si="100"/>
        <v>Goods covered by EC Reg 1236/2005 and goods rated for Non-military useMoroccoPermanenta</v>
      </c>
      <c r="B6431" s="32" t="str">
        <f>VLOOKUP(D6431,Lookup!$A:$B,2,FALSE)</f>
        <v>Goods covered by EC Reg 1236/2005 and goods rated for Non-military use</v>
      </c>
      <c r="C6431" s="32" t="s">
        <v>352</v>
      </c>
      <c r="D6431" t="s">
        <v>338</v>
      </c>
      <c r="E6431" t="s">
        <v>95</v>
      </c>
      <c r="F6431" t="s">
        <v>288</v>
      </c>
      <c r="G6431" t="s">
        <v>332</v>
      </c>
      <c r="H6431" t="s">
        <v>1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</row>
    <row r="6432" spans="1:37">
      <c r="A6432" s="32" t="str">
        <f t="shared" si="100"/>
        <v>Goods covered by EC Reg 1236/2005 and goods rated for Non-military useMozambiquePermanenta</v>
      </c>
      <c r="B6432" s="32" t="str">
        <f>VLOOKUP(D6432,Lookup!$A:$B,2,FALSE)</f>
        <v>Goods covered by EC Reg 1236/2005 and goods rated for Non-military use</v>
      </c>
      <c r="C6432" s="32" t="s">
        <v>352</v>
      </c>
      <c r="D6432" t="s">
        <v>338</v>
      </c>
      <c r="E6432" t="s">
        <v>94</v>
      </c>
      <c r="F6432" t="s">
        <v>288</v>
      </c>
      <c r="G6432" t="s">
        <v>332</v>
      </c>
      <c r="H6432" t="s">
        <v>1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</row>
    <row r="6433" spans="1:37">
      <c r="A6433" s="32" t="str">
        <f t="shared" si="100"/>
        <v>Goods covered by EC Reg 1236/2005 and goods rated for Non-military useNamibiaPermanenta</v>
      </c>
      <c r="B6433" s="32" t="str">
        <f>VLOOKUP(D6433,Lookup!$A:$B,2,FALSE)</f>
        <v>Goods covered by EC Reg 1236/2005 and goods rated for Non-military use</v>
      </c>
      <c r="C6433" s="32" t="s">
        <v>352</v>
      </c>
      <c r="D6433" t="s">
        <v>338</v>
      </c>
      <c r="E6433" t="s">
        <v>93</v>
      </c>
      <c r="F6433" t="s">
        <v>288</v>
      </c>
      <c r="G6433" t="s">
        <v>332</v>
      </c>
      <c r="H6433" t="s">
        <v>1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</row>
    <row r="6434" spans="1:37">
      <c r="A6434" s="32" t="str">
        <f t="shared" si="100"/>
        <v>Goods covered by EC Reg 1236/2005 and goods rated for Non-military useNauruPermanenta</v>
      </c>
      <c r="B6434" s="32" t="str">
        <f>VLOOKUP(D6434,Lookup!$A:$B,2,FALSE)</f>
        <v>Goods covered by EC Reg 1236/2005 and goods rated for Non-military use</v>
      </c>
      <c r="C6434" s="32" t="s">
        <v>352</v>
      </c>
      <c r="D6434" t="s">
        <v>338</v>
      </c>
      <c r="E6434" t="s">
        <v>92</v>
      </c>
      <c r="F6434" t="s">
        <v>288</v>
      </c>
      <c r="G6434" t="s">
        <v>332</v>
      </c>
      <c r="H6434" t="s">
        <v>1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</row>
    <row r="6435" spans="1:37">
      <c r="A6435" s="32" t="str">
        <f t="shared" si="100"/>
        <v>Goods covered by EC Reg 1236/2005 and goods rated for Non-military useNepalPermanenta</v>
      </c>
      <c r="B6435" s="32" t="str">
        <f>VLOOKUP(D6435,Lookup!$A:$B,2,FALSE)</f>
        <v>Goods covered by EC Reg 1236/2005 and goods rated for Non-military use</v>
      </c>
      <c r="C6435" s="32" t="s">
        <v>352</v>
      </c>
      <c r="D6435" t="s">
        <v>338</v>
      </c>
      <c r="E6435" t="s">
        <v>91</v>
      </c>
      <c r="F6435" t="s">
        <v>288</v>
      </c>
      <c r="G6435" t="s">
        <v>332</v>
      </c>
      <c r="H6435" t="s">
        <v>1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</row>
    <row r="6436" spans="1:37">
      <c r="A6436" s="32" t="str">
        <f t="shared" si="100"/>
        <v>Goods covered by EC Reg 1236/2005 and goods rated for Non-military useNetherlandsPermanenta</v>
      </c>
      <c r="B6436" s="32" t="str">
        <f>VLOOKUP(D6436,Lookup!$A:$B,2,FALSE)</f>
        <v>Goods covered by EC Reg 1236/2005 and goods rated for Non-military use</v>
      </c>
      <c r="C6436" s="32" t="s">
        <v>352</v>
      </c>
      <c r="D6436" t="s">
        <v>338</v>
      </c>
      <c r="E6436" t="s">
        <v>90</v>
      </c>
      <c r="F6436" t="s">
        <v>288</v>
      </c>
      <c r="G6436" t="s">
        <v>332</v>
      </c>
      <c r="H6436" t="s">
        <v>1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</row>
    <row r="6437" spans="1:37">
      <c r="A6437" s="32" t="str">
        <f t="shared" si="100"/>
        <v>Goods covered by EC Reg 1236/2005 and goods rated for Non-military useNetherlands AntillesPermanenta</v>
      </c>
      <c r="B6437" s="32" t="str">
        <f>VLOOKUP(D6437,Lookup!$A:$B,2,FALSE)</f>
        <v>Goods covered by EC Reg 1236/2005 and goods rated for Non-military use</v>
      </c>
      <c r="C6437" s="32" t="s">
        <v>352</v>
      </c>
      <c r="D6437" t="s">
        <v>338</v>
      </c>
      <c r="E6437" t="s">
        <v>89</v>
      </c>
      <c r="F6437" t="s">
        <v>288</v>
      </c>
      <c r="G6437" t="s">
        <v>332</v>
      </c>
      <c r="H6437" t="s">
        <v>1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</row>
    <row r="6438" spans="1:37">
      <c r="A6438" s="32" t="str">
        <f t="shared" si="100"/>
        <v>Goods covered by EC Reg 1236/2005 and goods rated for Non-military useNew ZealandPermanenta</v>
      </c>
      <c r="B6438" s="32" t="str">
        <f>VLOOKUP(D6438,Lookup!$A:$B,2,FALSE)</f>
        <v>Goods covered by EC Reg 1236/2005 and goods rated for Non-military use</v>
      </c>
      <c r="C6438" s="32" t="s">
        <v>352</v>
      </c>
      <c r="D6438" t="s">
        <v>338</v>
      </c>
      <c r="E6438" t="s">
        <v>88</v>
      </c>
      <c r="F6438" t="s">
        <v>288</v>
      </c>
      <c r="G6438" t="s">
        <v>332</v>
      </c>
      <c r="H6438" t="s">
        <v>1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</row>
    <row r="6439" spans="1:37">
      <c r="A6439" s="32" t="str">
        <f t="shared" si="100"/>
        <v>Goods covered by EC Reg 1236/2005 and goods rated for Non-military useNicaraguaPermanenta</v>
      </c>
      <c r="B6439" s="32" t="str">
        <f>VLOOKUP(D6439,Lookup!$A:$B,2,FALSE)</f>
        <v>Goods covered by EC Reg 1236/2005 and goods rated for Non-military use</v>
      </c>
      <c r="C6439" s="32" t="s">
        <v>352</v>
      </c>
      <c r="D6439" t="s">
        <v>338</v>
      </c>
      <c r="E6439" t="s">
        <v>87</v>
      </c>
      <c r="F6439" t="s">
        <v>288</v>
      </c>
      <c r="G6439" t="s">
        <v>332</v>
      </c>
      <c r="H6439" t="s">
        <v>1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</row>
    <row r="6440" spans="1:37">
      <c r="A6440" s="32" t="str">
        <f t="shared" si="100"/>
        <v>Goods covered by EC Reg 1236/2005 and goods rated for Non-military useNigerPermanenta</v>
      </c>
      <c r="B6440" s="32" t="str">
        <f>VLOOKUP(D6440,Lookup!$A:$B,2,FALSE)</f>
        <v>Goods covered by EC Reg 1236/2005 and goods rated for Non-military use</v>
      </c>
      <c r="C6440" s="32" t="s">
        <v>352</v>
      </c>
      <c r="D6440" t="s">
        <v>338</v>
      </c>
      <c r="E6440" t="s">
        <v>86</v>
      </c>
      <c r="F6440" t="s">
        <v>288</v>
      </c>
      <c r="G6440" t="s">
        <v>332</v>
      </c>
      <c r="H6440" t="s">
        <v>1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</row>
    <row r="6441" spans="1:37">
      <c r="A6441" s="32" t="str">
        <f t="shared" si="100"/>
        <v>Goods covered by EC Reg 1236/2005 and goods rated for Non-military useNigeriaPermanenta</v>
      </c>
      <c r="B6441" s="32" t="str">
        <f>VLOOKUP(D6441,Lookup!$A:$B,2,FALSE)</f>
        <v>Goods covered by EC Reg 1236/2005 and goods rated for Non-military use</v>
      </c>
      <c r="C6441" s="32" t="s">
        <v>352</v>
      </c>
      <c r="D6441" t="s">
        <v>338</v>
      </c>
      <c r="E6441" t="s">
        <v>85</v>
      </c>
      <c r="F6441" t="s">
        <v>288</v>
      </c>
      <c r="G6441" t="s">
        <v>332</v>
      </c>
      <c r="H6441" t="s">
        <v>1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</row>
    <row r="6442" spans="1:37">
      <c r="A6442" s="32" t="str">
        <f t="shared" si="100"/>
        <v>Goods covered by EC Reg 1236/2005 and goods rated for Non-military useNiuePermanenta</v>
      </c>
      <c r="B6442" s="32" t="str">
        <f>VLOOKUP(D6442,Lookup!$A:$B,2,FALSE)</f>
        <v>Goods covered by EC Reg 1236/2005 and goods rated for Non-military use</v>
      </c>
      <c r="C6442" s="32" t="s">
        <v>352</v>
      </c>
      <c r="D6442" t="s">
        <v>338</v>
      </c>
      <c r="E6442" t="s">
        <v>84</v>
      </c>
      <c r="F6442" t="s">
        <v>288</v>
      </c>
      <c r="G6442" t="s">
        <v>332</v>
      </c>
      <c r="H6442" t="s">
        <v>1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</row>
    <row r="6443" spans="1:37">
      <c r="A6443" s="32" t="str">
        <f t="shared" si="100"/>
        <v>Goods covered by EC Reg 1236/2005 and goods rated for Non-military useNorfolk IslandPermanenta</v>
      </c>
      <c r="B6443" s="32" t="str">
        <f>VLOOKUP(D6443,Lookup!$A:$B,2,FALSE)</f>
        <v>Goods covered by EC Reg 1236/2005 and goods rated for Non-military use</v>
      </c>
      <c r="C6443" s="32" t="s">
        <v>352</v>
      </c>
      <c r="D6443" t="s">
        <v>338</v>
      </c>
      <c r="E6443" t="s">
        <v>83</v>
      </c>
      <c r="F6443" t="s">
        <v>288</v>
      </c>
      <c r="G6443" t="s">
        <v>332</v>
      </c>
      <c r="H6443" t="s">
        <v>1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</row>
    <row r="6444" spans="1:37">
      <c r="A6444" s="32" t="str">
        <f t="shared" si="100"/>
        <v>Goods covered by EC Reg 1236/2005 and goods rated for Non-military useNorthern Marianas IslandsPermanenta</v>
      </c>
      <c r="B6444" s="32" t="str">
        <f>VLOOKUP(D6444,Lookup!$A:$B,2,FALSE)</f>
        <v>Goods covered by EC Reg 1236/2005 and goods rated for Non-military use</v>
      </c>
      <c r="C6444" s="32" t="s">
        <v>352</v>
      </c>
      <c r="D6444" t="s">
        <v>338</v>
      </c>
      <c r="E6444" t="s">
        <v>82</v>
      </c>
      <c r="F6444" t="s">
        <v>288</v>
      </c>
      <c r="G6444" t="s">
        <v>332</v>
      </c>
      <c r="H6444" t="s">
        <v>1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</row>
    <row r="6445" spans="1:37">
      <c r="A6445" s="32" t="str">
        <f t="shared" si="100"/>
        <v>Goods covered by EC Reg 1236/2005 and goods rated for Non-military useNorwayPermanenta</v>
      </c>
      <c r="B6445" s="32" t="str">
        <f>VLOOKUP(D6445,Lookup!$A:$B,2,FALSE)</f>
        <v>Goods covered by EC Reg 1236/2005 and goods rated for Non-military use</v>
      </c>
      <c r="C6445" s="32" t="s">
        <v>352</v>
      </c>
      <c r="D6445" t="s">
        <v>338</v>
      </c>
      <c r="E6445" t="s">
        <v>81</v>
      </c>
      <c r="F6445" t="s">
        <v>288</v>
      </c>
      <c r="G6445" t="s">
        <v>332</v>
      </c>
      <c r="H6445" t="s">
        <v>1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</row>
    <row r="6446" spans="1:37">
      <c r="A6446" s="32" t="str">
        <f t="shared" si="100"/>
        <v>Goods covered by EC Reg 1236/2005 and goods rated for Non-military useOmanPermanenta</v>
      </c>
      <c r="B6446" s="32" t="str">
        <f>VLOOKUP(D6446,Lookup!$A:$B,2,FALSE)</f>
        <v>Goods covered by EC Reg 1236/2005 and goods rated for Non-military use</v>
      </c>
      <c r="C6446" s="32" t="s">
        <v>352</v>
      </c>
      <c r="D6446" t="s">
        <v>338</v>
      </c>
      <c r="E6446" t="s">
        <v>80</v>
      </c>
      <c r="F6446" t="s">
        <v>288</v>
      </c>
      <c r="G6446" t="s">
        <v>332</v>
      </c>
      <c r="H6446" t="s">
        <v>1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</row>
    <row r="6447" spans="1:37">
      <c r="A6447" s="32" t="str">
        <f t="shared" si="100"/>
        <v>Goods covered by EC Reg 1236/2005 and goods rated for Non-military usePakistanPermanenta</v>
      </c>
      <c r="B6447" s="32" t="str">
        <f>VLOOKUP(D6447,Lookup!$A:$B,2,FALSE)</f>
        <v>Goods covered by EC Reg 1236/2005 and goods rated for Non-military use</v>
      </c>
      <c r="C6447" s="32" t="s">
        <v>352</v>
      </c>
      <c r="D6447" t="s">
        <v>338</v>
      </c>
      <c r="E6447" t="s">
        <v>79</v>
      </c>
      <c r="F6447" t="s">
        <v>288</v>
      </c>
      <c r="G6447" t="s">
        <v>332</v>
      </c>
      <c r="H6447" t="s">
        <v>1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</row>
    <row r="6448" spans="1:37">
      <c r="A6448" s="32" t="str">
        <f t="shared" si="100"/>
        <v>Goods covered by EC Reg 1236/2005 and goods rated for Non-military usePalauPermanenta</v>
      </c>
      <c r="B6448" s="32" t="str">
        <f>VLOOKUP(D6448,Lookup!$A:$B,2,FALSE)</f>
        <v>Goods covered by EC Reg 1236/2005 and goods rated for Non-military use</v>
      </c>
      <c r="C6448" s="32" t="s">
        <v>352</v>
      </c>
      <c r="D6448" t="s">
        <v>338</v>
      </c>
      <c r="E6448" t="s">
        <v>78</v>
      </c>
      <c r="F6448" t="s">
        <v>288</v>
      </c>
      <c r="G6448" t="s">
        <v>332</v>
      </c>
      <c r="H6448" t="s">
        <v>1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</row>
    <row r="6449" spans="1:37">
      <c r="A6449" s="32" t="str">
        <f t="shared" si="100"/>
        <v>Goods covered by EC Reg 1236/2005 and goods rated for Non-military usePanamaPermanenta</v>
      </c>
      <c r="B6449" s="32" t="str">
        <f>VLOOKUP(D6449,Lookup!$A:$B,2,FALSE)</f>
        <v>Goods covered by EC Reg 1236/2005 and goods rated for Non-military use</v>
      </c>
      <c r="C6449" s="32" t="s">
        <v>352</v>
      </c>
      <c r="D6449" t="s">
        <v>338</v>
      </c>
      <c r="E6449" t="s">
        <v>77</v>
      </c>
      <c r="F6449" t="s">
        <v>288</v>
      </c>
      <c r="G6449" t="s">
        <v>332</v>
      </c>
      <c r="H6449" t="s">
        <v>1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</row>
    <row r="6450" spans="1:37">
      <c r="A6450" s="32" t="str">
        <f t="shared" si="100"/>
        <v>Goods covered by EC Reg 1236/2005 and goods rated for Non-military usePapua New GuineaPermanenta</v>
      </c>
      <c r="B6450" s="32" t="str">
        <f>VLOOKUP(D6450,Lookup!$A:$B,2,FALSE)</f>
        <v>Goods covered by EC Reg 1236/2005 and goods rated for Non-military use</v>
      </c>
      <c r="C6450" s="32" t="s">
        <v>352</v>
      </c>
      <c r="D6450" t="s">
        <v>338</v>
      </c>
      <c r="E6450" t="s">
        <v>76</v>
      </c>
      <c r="F6450" t="s">
        <v>288</v>
      </c>
      <c r="G6450" t="s">
        <v>332</v>
      </c>
      <c r="H6450" t="s">
        <v>1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</row>
    <row r="6451" spans="1:37">
      <c r="A6451" s="32" t="str">
        <f t="shared" si="100"/>
        <v>Goods covered by EC Reg 1236/2005 and goods rated for Non-military useParaguayPermanenta</v>
      </c>
      <c r="B6451" s="32" t="str">
        <f>VLOOKUP(D6451,Lookup!$A:$B,2,FALSE)</f>
        <v>Goods covered by EC Reg 1236/2005 and goods rated for Non-military use</v>
      </c>
      <c r="C6451" s="32" t="s">
        <v>352</v>
      </c>
      <c r="D6451" t="s">
        <v>338</v>
      </c>
      <c r="E6451" t="s">
        <v>75</v>
      </c>
      <c r="F6451" t="s">
        <v>288</v>
      </c>
      <c r="G6451" t="s">
        <v>332</v>
      </c>
      <c r="H6451" t="s">
        <v>1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</row>
    <row r="6452" spans="1:37">
      <c r="A6452" s="32" t="str">
        <f t="shared" si="100"/>
        <v>Goods covered by EC Reg 1236/2005 and goods rated for Non-military usePeruPermanenta</v>
      </c>
      <c r="B6452" s="32" t="str">
        <f>VLOOKUP(D6452,Lookup!$A:$B,2,FALSE)</f>
        <v>Goods covered by EC Reg 1236/2005 and goods rated for Non-military use</v>
      </c>
      <c r="C6452" s="32" t="s">
        <v>352</v>
      </c>
      <c r="D6452" t="s">
        <v>338</v>
      </c>
      <c r="E6452" t="s">
        <v>74</v>
      </c>
      <c r="F6452" t="s">
        <v>288</v>
      </c>
      <c r="G6452" t="s">
        <v>332</v>
      </c>
      <c r="H6452" t="s">
        <v>1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</row>
    <row r="6453" spans="1:37">
      <c r="A6453" s="32" t="str">
        <f t="shared" si="100"/>
        <v>Goods covered by EC Reg 1236/2005 and goods rated for Non-military usePhilippinesPermanenta</v>
      </c>
      <c r="B6453" s="32" t="str">
        <f>VLOOKUP(D6453,Lookup!$A:$B,2,FALSE)</f>
        <v>Goods covered by EC Reg 1236/2005 and goods rated for Non-military use</v>
      </c>
      <c r="C6453" s="32" t="s">
        <v>352</v>
      </c>
      <c r="D6453" t="s">
        <v>338</v>
      </c>
      <c r="E6453" t="s">
        <v>73</v>
      </c>
      <c r="F6453" t="s">
        <v>288</v>
      </c>
      <c r="G6453" t="s">
        <v>332</v>
      </c>
      <c r="H6453" t="s">
        <v>1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</row>
    <row r="6454" spans="1:37">
      <c r="A6454" s="32" t="str">
        <f t="shared" si="100"/>
        <v>Goods covered by EC Reg 1236/2005 and goods rated for Non-military usePitcairn Islands (Islands of: Pitcairn | Henderson | Ducie | Oeno)Permanenta</v>
      </c>
      <c r="B6454" s="32" t="str">
        <f>VLOOKUP(D6454,Lookup!$A:$B,2,FALSE)</f>
        <v>Goods covered by EC Reg 1236/2005 and goods rated for Non-military use</v>
      </c>
      <c r="C6454" s="32" t="s">
        <v>352</v>
      </c>
      <c r="D6454" t="s">
        <v>338</v>
      </c>
      <c r="E6454" t="s">
        <v>348</v>
      </c>
      <c r="F6454" t="s">
        <v>288</v>
      </c>
      <c r="G6454" t="s">
        <v>332</v>
      </c>
      <c r="H6454" t="s">
        <v>1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</row>
    <row r="6455" spans="1:37">
      <c r="A6455" s="32" t="str">
        <f t="shared" si="100"/>
        <v>Goods covered by EC Reg 1236/2005 and goods rated for Non-military usePolandPermanenta</v>
      </c>
      <c r="B6455" s="32" t="str">
        <f>VLOOKUP(D6455,Lookup!$A:$B,2,FALSE)</f>
        <v>Goods covered by EC Reg 1236/2005 and goods rated for Non-military use</v>
      </c>
      <c r="C6455" s="32" t="s">
        <v>352</v>
      </c>
      <c r="D6455" t="s">
        <v>338</v>
      </c>
      <c r="E6455" t="s">
        <v>72</v>
      </c>
      <c r="F6455" t="s">
        <v>288</v>
      </c>
      <c r="G6455" t="s">
        <v>332</v>
      </c>
      <c r="H6455" t="s">
        <v>1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</row>
    <row r="6456" spans="1:37">
      <c r="A6456" s="32" t="str">
        <f t="shared" si="100"/>
        <v>Goods covered by EC Reg 1236/2005 and goods rated for Non-military usePortugalPermanenta</v>
      </c>
      <c r="B6456" s="32" t="str">
        <f>VLOOKUP(D6456,Lookup!$A:$B,2,FALSE)</f>
        <v>Goods covered by EC Reg 1236/2005 and goods rated for Non-military use</v>
      </c>
      <c r="C6456" s="32" t="s">
        <v>352</v>
      </c>
      <c r="D6456" t="s">
        <v>338</v>
      </c>
      <c r="E6456" t="s">
        <v>71</v>
      </c>
      <c r="F6456" t="s">
        <v>288</v>
      </c>
      <c r="G6456" t="s">
        <v>332</v>
      </c>
      <c r="H6456" t="s">
        <v>1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</row>
    <row r="6457" spans="1:37">
      <c r="A6457" s="32" t="str">
        <f t="shared" si="100"/>
        <v>Goods covered by EC Reg 1236/2005 and goods rated for Non-military usePuerto RicoPermanenta</v>
      </c>
      <c r="B6457" s="32" t="str">
        <f>VLOOKUP(D6457,Lookup!$A:$B,2,FALSE)</f>
        <v>Goods covered by EC Reg 1236/2005 and goods rated for Non-military use</v>
      </c>
      <c r="C6457" s="32" t="s">
        <v>352</v>
      </c>
      <c r="D6457" t="s">
        <v>338</v>
      </c>
      <c r="E6457" t="s">
        <v>70</v>
      </c>
      <c r="F6457" t="s">
        <v>288</v>
      </c>
      <c r="G6457" t="s">
        <v>332</v>
      </c>
      <c r="H6457" t="s">
        <v>1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</row>
    <row r="6458" spans="1:37">
      <c r="A6458" s="32" t="str">
        <f t="shared" si="100"/>
        <v>Goods covered by EC Reg 1236/2005 and goods rated for Non-military useQatarPermanenta</v>
      </c>
      <c r="B6458" s="32" t="str">
        <f>VLOOKUP(D6458,Lookup!$A:$B,2,FALSE)</f>
        <v>Goods covered by EC Reg 1236/2005 and goods rated for Non-military use</v>
      </c>
      <c r="C6458" s="32" t="s">
        <v>352</v>
      </c>
      <c r="D6458" t="s">
        <v>338</v>
      </c>
      <c r="E6458" t="s">
        <v>69</v>
      </c>
      <c r="F6458" t="s">
        <v>288</v>
      </c>
      <c r="G6458" t="s">
        <v>332</v>
      </c>
      <c r="H6458" t="s">
        <v>1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</row>
    <row r="6459" spans="1:37">
      <c r="A6459" s="32" t="str">
        <f t="shared" si="100"/>
        <v>Goods covered by EC Reg 1236/2005 and goods rated for Non-military useRepublic of CongoPermanenta</v>
      </c>
      <c r="B6459" s="32" t="str">
        <f>VLOOKUP(D6459,Lookup!$A:$B,2,FALSE)</f>
        <v>Goods covered by EC Reg 1236/2005 and goods rated for Non-military use</v>
      </c>
      <c r="C6459" s="32" t="s">
        <v>352</v>
      </c>
      <c r="D6459" t="s">
        <v>338</v>
      </c>
      <c r="E6459" t="s">
        <v>68</v>
      </c>
      <c r="F6459" t="s">
        <v>288</v>
      </c>
      <c r="G6459" t="s">
        <v>332</v>
      </c>
      <c r="H6459" t="s">
        <v>1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</row>
    <row r="6460" spans="1:37">
      <c r="A6460" s="32" t="str">
        <f t="shared" si="100"/>
        <v>Goods covered by EC Reg 1236/2005 and goods rated for Non-military useRomaniaPermanenta</v>
      </c>
      <c r="B6460" s="32" t="str">
        <f>VLOOKUP(D6460,Lookup!$A:$B,2,FALSE)</f>
        <v>Goods covered by EC Reg 1236/2005 and goods rated for Non-military use</v>
      </c>
      <c r="C6460" s="32" t="s">
        <v>352</v>
      </c>
      <c r="D6460" t="s">
        <v>338</v>
      </c>
      <c r="E6460" t="s">
        <v>67</v>
      </c>
      <c r="F6460" t="s">
        <v>288</v>
      </c>
      <c r="G6460" t="s">
        <v>332</v>
      </c>
      <c r="H6460" t="s">
        <v>1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</row>
    <row r="6461" spans="1:37">
      <c r="A6461" s="32" t="str">
        <f t="shared" si="100"/>
        <v>Goods covered by EC Reg 1236/2005 and goods rated for Non-military useRoss DependencyPermanenta</v>
      </c>
      <c r="B6461" s="32" t="str">
        <f>VLOOKUP(D6461,Lookup!$A:$B,2,FALSE)</f>
        <v>Goods covered by EC Reg 1236/2005 and goods rated for Non-military use</v>
      </c>
      <c r="C6461" s="32" t="s">
        <v>352</v>
      </c>
      <c r="D6461" t="s">
        <v>338</v>
      </c>
      <c r="E6461" t="s">
        <v>66</v>
      </c>
      <c r="F6461" t="s">
        <v>288</v>
      </c>
      <c r="G6461" t="s">
        <v>332</v>
      </c>
      <c r="H6461" t="s">
        <v>1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</row>
    <row r="6462" spans="1:37">
      <c r="A6462" s="32" t="str">
        <f t="shared" si="100"/>
        <v>Goods covered by EC Reg 1236/2005 and goods rated for Non-military useRussiaPermanenta</v>
      </c>
      <c r="B6462" s="32" t="str">
        <f>VLOOKUP(D6462,Lookup!$A:$B,2,FALSE)</f>
        <v>Goods covered by EC Reg 1236/2005 and goods rated for Non-military use</v>
      </c>
      <c r="C6462" s="32" t="s">
        <v>352</v>
      </c>
      <c r="D6462" t="s">
        <v>338</v>
      </c>
      <c r="E6462" t="s">
        <v>65</v>
      </c>
      <c r="F6462" t="s">
        <v>288</v>
      </c>
      <c r="G6462" t="s">
        <v>332</v>
      </c>
      <c r="H6462" t="s">
        <v>1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</row>
    <row r="6463" spans="1:37">
      <c r="A6463" s="32" t="str">
        <f t="shared" si="100"/>
        <v>Goods covered by EC Reg 1236/2005 and goods rated for Non-military useRwandaPermanenta</v>
      </c>
      <c r="B6463" s="32" t="str">
        <f>VLOOKUP(D6463,Lookup!$A:$B,2,FALSE)</f>
        <v>Goods covered by EC Reg 1236/2005 and goods rated for Non-military use</v>
      </c>
      <c r="C6463" s="32" t="s">
        <v>352</v>
      </c>
      <c r="D6463" t="s">
        <v>338</v>
      </c>
      <c r="E6463" t="s">
        <v>64</v>
      </c>
      <c r="F6463" t="s">
        <v>288</v>
      </c>
      <c r="G6463" t="s">
        <v>332</v>
      </c>
      <c r="H6463" t="s">
        <v>1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</row>
    <row r="6464" spans="1:37">
      <c r="A6464" s="32" t="str">
        <f t="shared" ref="A6464:A6527" si="101">CONCATENATE(B6464,E6464,F6464,H6464)</f>
        <v>Goods covered by EC Reg 1236/2005 and goods rated for Non-military useSamoaPermanenta</v>
      </c>
      <c r="B6464" s="32" t="str">
        <f>VLOOKUP(D6464,Lookup!$A:$B,2,FALSE)</f>
        <v>Goods covered by EC Reg 1236/2005 and goods rated for Non-military use</v>
      </c>
      <c r="C6464" s="32" t="s">
        <v>352</v>
      </c>
      <c r="D6464" t="s">
        <v>338</v>
      </c>
      <c r="E6464" t="s">
        <v>63</v>
      </c>
      <c r="F6464" t="s">
        <v>288</v>
      </c>
      <c r="G6464" t="s">
        <v>332</v>
      </c>
      <c r="H6464" t="s">
        <v>1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</row>
    <row r="6465" spans="1:37">
      <c r="A6465" s="32" t="str">
        <f t="shared" si="101"/>
        <v>Goods covered by EC Reg 1236/2005 and goods rated for Non-military useSan MarinoPermanenta</v>
      </c>
      <c r="B6465" s="32" t="str">
        <f>VLOOKUP(D6465,Lookup!$A:$B,2,FALSE)</f>
        <v>Goods covered by EC Reg 1236/2005 and goods rated for Non-military use</v>
      </c>
      <c r="C6465" s="32" t="s">
        <v>352</v>
      </c>
      <c r="D6465" t="s">
        <v>338</v>
      </c>
      <c r="E6465" t="s">
        <v>62</v>
      </c>
      <c r="F6465" t="s">
        <v>288</v>
      </c>
      <c r="G6465" t="s">
        <v>332</v>
      </c>
      <c r="H6465" t="s">
        <v>1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</row>
    <row r="6466" spans="1:37">
      <c r="A6466" s="32" t="str">
        <f t="shared" si="101"/>
        <v>Goods covered by EC Reg 1236/2005 and goods rated for Non-military useSao Tome and PrincipePermanenta</v>
      </c>
      <c r="B6466" s="32" t="str">
        <f>VLOOKUP(D6466,Lookup!$A:$B,2,FALSE)</f>
        <v>Goods covered by EC Reg 1236/2005 and goods rated for Non-military use</v>
      </c>
      <c r="C6466" s="32" t="s">
        <v>352</v>
      </c>
      <c r="D6466" t="s">
        <v>338</v>
      </c>
      <c r="E6466" t="s">
        <v>61</v>
      </c>
      <c r="F6466" t="s">
        <v>288</v>
      </c>
      <c r="G6466" t="s">
        <v>332</v>
      </c>
      <c r="H6466" t="s">
        <v>1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</row>
    <row r="6467" spans="1:37">
      <c r="A6467" s="32" t="str">
        <f t="shared" si="101"/>
        <v>Goods covered by EC Reg 1236/2005 and goods rated for Non-military useSarawakPermanenta</v>
      </c>
      <c r="B6467" s="32" t="str">
        <f>VLOOKUP(D6467,Lookup!$A:$B,2,FALSE)</f>
        <v>Goods covered by EC Reg 1236/2005 and goods rated for Non-military use</v>
      </c>
      <c r="C6467" s="32" t="s">
        <v>352</v>
      </c>
      <c r="D6467" t="s">
        <v>338</v>
      </c>
      <c r="E6467" t="s">
        <v>60</v>
      </c>
      <c r="F6467" t="s">
        <v>288</v>
      </c>
      <c r="G6467" t="s">
        <v>332</v>
      </c>
      <c r="H6467" t="s">
        <v>1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</row>
    <row r="6468" spans="1:37">
      <c r="A6468" s="32" t="str">
        <f t="shared" si="101"/>
        <v>Goods covered by EC Reg 1236/2005 and goods rated for Non-military useSaudi ArabiaPermanenta</v>
      </c>
      <c r="B6468" s="32" t="str">
        <f>VLOOKUP(D6468,Lookup!$A:$B,2,FALSE)</f>
        <v>Goods covered by EC Reg 1236/2005 and goods rated for Non-military use</v>
      </c>
      <c r="C6468" s="32" t="s">
        <v>352</v>
      </c>
      <c r="D6468" t="s">
        <v>338</v>
      </c>
      <c r="E6468" t="s">
        <v>59</v>
      </c>
      <c r="F6468" t="s">
        <v>288</v>
      </c>
      <c r="G6468" t="s">
        <v>332</v>
      </c>
      <c r="H6468" t="s">
        <v>1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</row>
    <row r="6469" spans="1:37">
      <c r="A6469" s="32" t="str">
        <f t="shared" si="101"/>
        <v>Goods covered by EC Reg 1236/2005 and goods rated for Non-military useSenegalPermanenta</v>
      </c>
      <c r="B6469" s="32" t="str">
        <f>VLOOKUP(D6469,Lookup!$A:$B,2,FALSE)</f>
        <v>Goods covered by EC Reg 1236/2005 and goods rated for Non-military use</v>
      </c>
      <c r="C6469" s="32" t="s">
        <v>352</v>
      </c>
      <c r="D6469" t="s">
        <v>338</v>
      </c>
      <c r="E6469" t="s">
        <v>58</v>
      </c>
      <c r="F6469" t="s">
        <v>288</v>
      </c>
      <c r="G6469" t="s">
        <v>332</v>
      </c>
      <c r="H6469" t="s">
        <v>1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</row>
    <row r="6470" spans="1:37">
      <c r="A6470" s="32" t="str">
        <f t="shared" si="101"/>
        <v>Goods covered by EC Reg 1236/2005 and goods rated for Non-military useSerbiaPermanenta</v>
      </c>
      <c r="B6470" s="32" t="str">
        <f>VLOOKUP(D6470,Lookup!$A:$B,2,FALSE)</f>
        <v>Goods covered by EC Reg 1236/2005 and goods rated for Non-military use</v>
      </c>
      <c r="C6470" s="32" t="s">
        <v>352</v>
      </c>
      <c r="D6470" t="s">
        <v>338</v>
      </c>
      <c r="E6470" t="s">
        <v>57</v>
      </c>
      <c r="F6470" t="s">
        <v>288</v>
      </c>
      <c r="G6470" t="s">
        <v>332</v>
      </c>
      <c r="H6470" t="s">
        <v>1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</row>
    <row r="6471" spans="1:37">
      <c r="A6471" s="32" t="str">
        <f t="shared" si="101"/>
        <v>Goods covered by EC Reg 1236/2005 and goods rated for Non-military useSeychellesPermanenta</v>
      </c>
      <c r="B6471" s="32" t="str">
        <f>VLOOKUP(D6471,Lookup!$A:$B,2,FALSE)</f>
        <v>Goods covered by EC Reg 1236/2005 and goods rated for Non-military use</v>
      </c>
      <c r="C6471" s="32" t="s">
        <v>352</v>
      </c>
      <c r="D6471" t="s">
        <v>338</v>
      </c>
      <c r="E6471" t="s">
        <v>56</v>
      </c>
      <c r="F6471" t="s">
        <v>288</v>
      </c>
      <c r="G6471" t="s">
        <v>332</v>
      </c>
      <c r="H6471" t="s">
        <v>1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</row>
    <row r="6472" spans="1:37">
      <c r="A6472" s="32" t="str">
        <f t="shared" si="101"/>
        <v>Goods covered by EC Reg 1236/2005 and goods rated for Non-military useSierra LeonePermanenta</v>
      </c>
      <c r="B6472" s="32" t="str">
        <f>VLOOKUP(D6472,Lookup!$A:$B,2,FALSE)</f>
        <v>Goods covered by EC Reg 1236/2005 and goods rated for Non-military use</v>
      </c>
      <c r="C6472" s="32" t="s">
        <v>352</v>
      </c>
      <c r="D6472" t="s">
        <v>338</v>
      </c>
      <c r="E6472" t="s">
        <v>55</v>
      </c>
      <c r="F6472" t="s">
        <v>288</v>
      </c>
      <c r="G6472" t="s">
        <v>332</v>
      </c>
      <c r="H6472" t="s">
        <v>1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</row>
    <row r="6473" spans="1:37">
      <c r="A6473" s="32" t="str">
        <f t="shared" si="101"/>
        <v>Goods covered by EC Reg 1236/2005 and goods rated for Non-military useSingaporePermanenta</v>
      </c>
      <c r="B6473" s="32" t="str">
        <f>VLOOKUP(D6473,Lookup!$A:$B,2,FALSE)</f>
        <v>Goods covered by EC Reg 1236/2005 and goods rated for Non-military use</v>
      </c>
      <c r="C6473" s="32" t="s">
        <v>352</v>
      </c>
      <c r="D6473" t="s">
        <v>338</v>
      </c>
      <c r="E6473" t="s">
        <v>54</v>
      </c>
      <c r="F6473" t="s">
        <v>288</v>
      </c>
      <c r="G6473" t="s">
        <v>332</v>
      </c>
      <c r="H6473" t="s">
        <v>1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</row>
    <row r="6474" spans="1:37">
      <c r="A6474" s="32" t="str">
        <f t="shared" si="101"/>
        <v>Goods covered by EC Reg 1236/2005 and goods rated for Non-military useSlovakiaPermanenta</v>
      </c>
      <c r="B6474" s="32" t="str">
        <f>VLOOKUP(D6474,Lookup!$A:$B,2,FALSE)</f>
        <v>Goods covered by EC Reg 1236/2005 and goods rated for Non-military use</v>
      </c>
      <c r="C6474" s="32" t="s">
        <v>352</v>
      </c>
      <c r="D6474" t="s">
        <v>338</v>
      </c>
      <c r="E6474" t="s">
        <v>53</v>
      </c>
      <c r="F6474" t="s">
        <v>288</v>
      </c>
      <c r="G6474" t="s">
        <v>332</v>
      </c>
      <c r="H6474" t="s">
        <v>1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</row>
    <row r="6475" spans="1:37">
      <c r="A6475" s="32" t="str">
        <f t="shared" si="101"/>
        <v>Goods covered by EC Reg 1236/2005 and goods rated for Non-military useSloveniaPermanenta</v>
      </c>
      <c r="B6475" s="32" t="str">
        <f>VLOOKUP(D6475,Lookup!$A:$B,2,FALSE)</f>
        <v>Goods covered by EC Reg 1236/2005 and goods rated for Non-military use</v>
      </c>
      <c r="C6475" s="32" t="s">
        <v>352</v>
      </c>
      <c r="D6475" t="s">
        <v>338</v>
      </c>
      <c r="E6475" t="s">
        <v>52</v>
      </c>
      <c r="F6475" t="s">
        <v>288</v>
      </c>
      <c r="G6475" t="s">
        <v>332</v>
      </c>
      <c r="H6475" t="s">
        <v>1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</row>
    <row r="6476" spans="1:37">
      <c r="A6476" s="32" t="str">
        <f t="shared" si="101"/>
        <v>Goods covered by EC Reg 1236/2005 and goods rated for Non-military useSolomon IslandsPermanenta</v>
      </c>
      <c r="B6476" s="32" t="str">
        <f>VLOOKUP(D6476,Lookup!$A:$B,2,FALSE)</f>
        <v>Goods covered by EC Reg 1236/2005 and goods rated for Non-military use</v>
      </c>
      <c r="C6476" s="32" t="s">
        <v>352</v>
      </c>
      <c r="D6476" t="s">
        <v>338</v>
      </c>
      <c r="E6476" t="s">
        <v>51</v>
      </c>
      <c r="F6476" t="s">
        <v>288</v>
      </c>
      <c r="G6476" t="s">
        <v>332</v>
      </c>
      <c r="H6476" t="s">
        <v>1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</row>
    <row r="6477" spans="1:37">
      <c r="A6477" s="32" t="str">
        <f t="shared" si="101"/>
        <v>Goods covered by EC Reg 1236/2005 and goods rated for Non-military useSomaliaPermanenta</v>
      </c>
      <c r="B6477" s="32" t="str">
        <f>VLOOKUP(D6477,Lookup!$A:$B,2,FALSE)</f>
        <v>Goods covered by EC Reg 1236/2005 and goods rated for Non-military use</v>
      </c>
      <c r="C6477" s="32" t="s">
        <v>352</v>
      </c>
      <c r="D6477" t="s">
        <v>338</v>
      </c>
      <c r="E6477" t="s">
        <v>50</v>
      </c>
      <c r="F6477" t="s">
        <v>288</v>
      </c>
      <c r="G6477" t="s">
        <v>332</v>
      </c>
      <c r="H6477" t="s">
        <v>1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</row>
    <row r="6478" spans="1:37">
      <c r="A6478" s="32" t="str">
        <f t="shared" si="101"/>
        <v>Goods covered by EC Reg 1236/2005 and goods rated for Non-military useSouth AfricaPermanenta</v>
      </c>
      <c r="B6478" s="32" t="str">
        <f>VLOOKUP(D6478,Lookup!$A:$B,2,FALSE)</f>
        <v>Goods covered by EC Reg 1236/2005 and goods rated for Non-military use</v>
      </c>
      <c r="C6478" s="32" t="s">
        <v>352</v>
      </c>
      <c r="D6478" t="s">
        <v>338</v>
      </c>
      <c r="E6478" t="s">
        <v>49</v>
      </c>
      <c r="F6478" t="s">
        <v>288</v>
      </c>
      <c r="G6478" t="s">
        <v>332</v>
      </c>
      <c r="H6478" t="s">
        <v>1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</row>
    <row r="6479" spans="1:37">
      <c r="A6479" s="32" t="str">
        <f t="shared" si="101"/>
        <v>Goods covered by EC Reg 1236/2005 and goods rated for Non-military useSouth Georgia and South Sandwich IslandsPermanenta</v>
      </c>
      <c r="B6479" s="32" t="str">
        <f>VLOOKUP(D6479,Lookup!$A:$B,2,FALSE)</f>
        <v>Goods covered by EC Reg 1236/2005 and goods rated for Non-military use</v>
      </c>
      <c r="C6479" s="32" t="s">
        <v>352</v>
      </c>
      <c r="D6479" t="s">
        <v>338</v>
      </c>
      <c r="E6479" t="s">
        <v>48</v>
      </c>
      <c r="F6479" t="s">
        <v>288</v>
      </c>
      <c r="G6479" t="s">
        <v>332</v>
      </c>
      <c r="H6479" t="s">
        <v>1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</row>
    <row r="6480" spans="1:37">
      <c r="A6480" s="32" t="str">
        <f t="shared" si="101"/>
        <v>Goods covered by EC Reg 1236/2005 and goods rated for Non-military useSpainPermanenta</v>
      </c>
      <c r="B6480" s="32" t="str">
        <f>VLOOKUP(D6480,Lookup!$A:$B,2,FALSE)</f>
        <v>Goods covered by EC Reg 1236/2005 and goods rated for Non-military use</v>
      </c>
      <c r="C6480" s="32" t="s">
        <v>352</v>
      </c>
      <c r="D6480" t="s">
        <v>338</v>
      </c>
      <c r="E6480" t="s">
        <v>47</v>
      </c>
      <c r="F6480" t="s">
        <v>288</v>
      </c>
      <c r="G6480" t="s">
        <v>332</v>
      </c>
      <c r="H6480" t="s">
        <v>1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</row>
    <row r="6481" spans="1:37">
      <c r="A6481" s="32" t="str">
        <f t="shared" si="101"/>
        <v>Goods covered by EC Reg 1236/2005 and goods rated for Non-military useSri LankaPermanenta</v>
      </c>
      <c r="B6481" s="32" t="str">
        <f>VLOOKUP(D6481,Lookup!$A:$B,2,FALSE)</f>
        <v>Goods covered by EC Reg 1236/2005 and goods rated for Non-military use</v>
      </c>
      <c r="C6481" s="32" t="s">
        <v>352</v>
      </c>
      <c r="D6481" t="s">
        <v>338</v>
      </c>
      <c r="E6481" t="s">
        <v>46</v>
      </c>
      <c r="F6481" t="s">
        <v>288</v>
      </c>
      <c r="G6481" t="s">
        <v>332</v>
      </c>
      <c r="H6481" t="s">
        <v>1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</row>
    <row r="6482" spans="1:37">
      <c r="A6482" s="32" t="str">
        <f t="shared" si="101"/>
        <v>Goods covered by EC Reg 1236/2005 and goods rated for Non-military useSt Christopher and NevisPermanenta</v>
      </c>
      <c r="B6482" s="32" t="str">
        <f>VLOOKUP(D6482,Lookup!$A:$B,2,FALSE)</f>
        <v>Goods covered by EC Reg 1236/2005 and goods rated for Non-military use</v>
      </c>
      <c r="C6482" s="32" t="s">
        <v>352</v>
      </c>
      <c r="D6482" t="s">
        <v>338</v>
      </c>
      <c r="E6482" t="s">
        <v>45</v>
      </c>
      <c r="F6482" t="s">
        <v>288</v>
      </c>
      <c r="G6482" t="s">
        <v>332</v>
      </c>
      <c r="H6482" t="s">
        <v>1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</row>
    <row r="6483" spans="1:37">
      <c r="A6483" s="32" t="str">
        <f t="shared" si="101"/>
        <v>Goods covered by EC Reg 1236/2005 and goods rated for Non-military useSt HelenaPermanenta</v>
      </c>
      <c r="B6483" s="32" t="str">
        <f>VLOOKUP(D6483,Lookup!$A:$B,2,FALSE)</f>
        <v>Goods covered by EC Reg 1236/2005 and goods rated for Non-military use</v>
      </c>
      <c r="C6483" s="32" t="s">
        <v>352</v>
      </c>
      <c r="D6483" t="s">
        <v>338</v>
      </c>
      <c r="E6483" t="s">
        <v>44</v>
      </c>
      <c r="F6483" t="s">
        <v>288</v>
      </c>
      <c r="G6483" t="s">
        <v>332</v>
      </c>
      <c r="H6483" t="s">
        <v>1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</row>
    <row r="6484" spans="1:37">
      <c r="A6484" s="32" t="str">
        <f t="shared" si="101"/>
        <v>Goods covered by EC Reg 1236/2005 and goods rated for Non-military useSt Kitts And NevisPermanenta</v>
      </c>
      <c r="B6484" s="32" t="str">
        <f>VLOOKUP(D6484,Lookup!$A:$B,2,FALSE)</f>
        <v>Goods covered by EC Reg 1236/2005 and goods rated for Non-military use</v>
      </c>
      <c r="C6484" s="32" t="s">
        <v>352</v>
      </c>
      <c r="D6484" t="s">
        <v>338</v>
      </c>
      <c r="E6484" t="s">
        <v>43</v>
      </c>
      <c r="F6484" t="s">
        <v>288</v>
      </c>
      <c r="G6484" t="s">
        <v>332</v>
      </c>
      <c r="H6484" t="s">
        <v>1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</row>
    <row r="6485" spans="1:37">
      <c r="A6485" s="32" t="str">
        <f t="shared" si="101"/>
        <v>Goods covered by EC Reg 1236/2005 and goods rated for Non-military useSt LuciaPermanenta</v>
      </c>
      <c r="B6485" s="32" t="str">
        <f>VLOOKUP(D6485,Lookup!$A:$B,2,FALSE)</f>
        <v>Goods covered by EC Reg 1236/2005 and goods rated for Non-military use</v>
      </c>
      <c r="C6485" s="32" t="s">
        <v>352</v>
      </c>
      <c r="D6485" t="s">
        <v>338</v>
      </c>
      <c r="E6485" t="s">
        <v>42</v>
      </c>
      <c r="F6485" t="s">
        <v>288</v>
      </c>
      <c r="G6485" t="s">
        <v>332</v>
      </c>
      <c r="H6485" t="s">
        <v>1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</row>
    <row r="6486" spans="1:37">
      <c r="A6486" s="32" t="str">
        <f t="shared" si="101"/>
        <v>Goods covered by EC Reg 1236/2005 and goods rated for Non-military useSt Pierre and MiquelonPermanenta</v>
      </c>
      <c r="B6486" s="32" t="str">
        <f>VLOOKUP(D6486,Lookup!$A:$B,2,FALSE)</f>
        <v>Goods covered by EC Reg 1236/2005 and goods rated for Non-military use</v>
      </c>
      <c r="C6486" s="32" t="s">
        <v>352</v>
      </c>
      <c r="D6486" t="s">
        <v>338</v>
      </c>
      <c r="E6486" t="s">
        <v>41</v>
      </c>
      <c r="F6486" t="s">
        <v>288</v>
      </c>
      <c r="G6486" t="s">
        <v>332</v>
      </c>
      <c r="H6486" t="s">
        <v>1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</row>
    <row r="6487" spans="1:37">
      <c r="A6487" s="32" t="str">
        <f t="shared" si="101"/>
        <v>Goods covered by EC Reg 1236/2005 and goods rated for Non-military useSt Vincent (including the Grenadines)Permanenta</v>
      </c>
      <c r="B6487" s="32" t="str">
        <f>VLOOKUP(D6487,Lookup!$A:$B,2,FALSE)</f>
        <v>Goods covered by EC Reg 1236/2005 and goods rated for Non-military use</v>
      </c>
      <c r="C6487" s="32" t="s">
        <v>352</v>
      </c>
      <c r="D6487" t="s">
        <v>338</v>
      </c>
      <c r="E6487" t="s">
        <v>40</v>
      </c>
      <c r="F6487" t="s">
        <v>288</v>
      </c>
      <c r="G6487" t="s">
        <v>332</v>
      </c>
      <c r="H6487" t="s">
        <v>1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</row>
    <row r="6488" spans="1:37">
      <c r="A6488" s="32" t="str">
        <f t="shared" si="101"/>
        <v>Goods covered by EC Reg 1236/2005 and goods rated for Non-military useSudanPermanenta</v>
      </c>
      <c r="B6488" s="32" t="str">
        <f>VLOOKUP(D6488,Lookup!$A:$B,2,FALSE)</f>
        <v>Goods covered by EC Reg 1236/2005 and goods rated for Non-military use</v>
      </c>
      <c r="C6488" s="32" t="s">
        <v>352</v>
      </c>
      <c r="D6488" t="s">
        <v>338</v>
      </c>
      <c r="E6488" t="s">
        <v>39</v>
      </c>
      <c r="F6488" t="s">
        <v>288</v>
      </c>
      <c r="G6488" t="s">
        <v>332</v>
      </c>
      <c r="H6488" t="s">
        <v>1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</row>
    <row r="6489" spans="1:37">
      <c r="A6489" s="32" t="str">
        <f t="shared" si="101"/>
        <v>Goods covered by EC Reg 1236/2005 and goods rated for Non-military useSouth SudanPermanenta</v>
      </c>
      <c r="B6489" s="32" t="str">
        <f>VLOOKUP(D6489,Lookup!$A:$B,2,FALSE)</f>
        <v>Goods covered by EC Reg 1236/2005 and goods rated for Non-military use</v>
      </c>
      <c r="C6489" s="32" t="s">
        <v>352</v>
      </c>
      <c r="D6489" t="s">
        <v>338</v>
      </c>
      <c r="E6489" t="s">
        <v>344</v>
      </c>
      <c r="F6489" t="s">
        <v>288</v>
      </c>
      <c r="G6489" t="s">
        <v>332</v>
      </c>
      <c r="H6489" t="s">
        <v>1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</row>
    <row r="6490" spans="1:37">
      <c r="A6490" s="32" t="str">
        <f t="shared" si="101"/>
        <v>Goods covered by EC Reg 1236/2005 and goods rated for Non-military useSurinamPermanenta</v>
      </c>
      <c r="B6490" s="32" t="str">
        <f>VLOOKUP(D6490,Lookup!$A:$B,2,FALSE)</f>
        <v>Goods covered by EC Reg 1236/2005 and goods rated for Non-military use</v>
      </c>
      <c r="C6490" s="32" t="s">
        <v>352</v>
      </c>
      <c r="D6490" t="s">
        <v>338</v>
      </c>
      <c r="E6490" t="s">
        <v>38</v>
      </c>
      <c r="F6490" t="s">
        <v>288</v>
      </c>
      <c r="G6490" t="s">
        <v>332</v>
      </c>
      <c r="H6490" t="s">
        <v>1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</row>
    <row r="6491" spans="1:37">
      <c r="A6491" s="32" t="str">
        <f t="shared" si="101"/>
        <v>Goods covered by EC Reg 1236/2005 and goods rated for Non-military useSvelbard ArchipelagoPermanenta</v>
      </c>
      <c r="B6491" s="32" t="str">
        <f>VLOOKUP(D6491,Lookup!$A:$B,2,FALSE)</f>
        <v>Goods covered by EC Reg 1236/2005 and goods rated for Non-military use</v>
      </c>
      <c r="C6491" s="32" t="s">
        <v>352</v>
      </c>
      <c r="D6491" t="s">
        <v>338</v>
      </c>
      <c r="E6491" t="s">
        <v>37</v>
      </c>
      <c r="F6491" t="s">
        <v>288</v>
      </c>
      <c r="G6491" t="s">
        <v>332</v>
      </c>
      <c r="H6491" t="s">
        <v>1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</row>
    <row r="6492" spans="1:37">
      <c r="A6492" s="32" t="str">
        <f t="shared" si="101"/>
        <v>Goods covered by EC Reg 1236/2005 and goods rated for Non-military useSwan IslandsPermanenta</v>
      </c>
      <c r="B6492" s="32" t="str">
        <f>VLOOKUP(D6492,Lookup!$A:$B,2,FALSE)</f>
        <v>Goods covered by EC Reg 1236/2005 and goods rated for Non-military use</v>
      </c>
      <c r="C6492" s="32" t="s">
        <v>352</v>
      </c>
      <c r="D6492" t="s">
        <v>338</v>
      </c>
      <c r="E6492" t="s">
        <v>36</v>
      </c>
      <c r="F6492" t="s">
        <v>288</v>
      </c>
      <c r="G6492" t="s">
        <v>332</v>
      </c>
      <c r="H6492" t="s">
        <v>1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</row>
    <row r="6493" spans="1:37">
      <c r="A6493" s="32" t="str">
        <f t="shared" si="101"/>
        <v>Goods covered by EC Reg 1236/2005 and goods rated for Non-military useSwazilandPermanenta</v>
      </c>
      <c r="B6493" s="32" t="str">
        <f>VLOOKUP(D6493,Lookup!$A:$B,2,FALSE)</f>
        <v>Goods covered by EC Reg 1236/2005 and goods rated for Non-military use</v>
      </c>
      <c r="C6493" s="32" t="s">
        <v>352</v>
      </c>
      <c r="D6493" t="s">
        <v>338</v>
      </c>
      <c r="E6493" t="s">
        <v>35</v>
      </c>
      <c r="F6493" t="s">
        <v>288</v>
      </c>
      <c r="G6493" t="s">
        <v>332</v>
      </c>
      <c r="H6493" t="s">
        <v>1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</row>
    <row r="6494" spans="1:37">
      <c r="A6494" s="32" t="str">
        <f t="shared" si="101"/>
        <v>Goods covered by EC Reg 1236/2005 and goods rated for Non-military useSwedenPermanenta</v>
      </c>
      <c r="B6494" s="32" t="str">
        <f>VLOOKUP(D6494,Lookup!$A:$B,2,FALSE)</f>
        <v>Goods covered by EC Reg 1236/2005 and goods rated for Non-military use</v>
      </c>
      <c r="C6494" s="32" t="s">
        <v>352</v>
      </c>
      <c r="D6494" t="s">
        <v>338</v>
      </c>
      <c r="E6494" t="s">
        <v>34</v>
      </c>
      <c r="F6494" t="s">
        <v>288</v>
      </c>
      <c r="G6494" t="s">
        <v>332</v>
      </c>
      <c r="H6494" t="s">
        <v>1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</row>
    <row r="6495" spans="1:37">
      <c r="A6495" s="32" t="str">
        <f t="shared" si="101"/>
        <v>Goods covered by EC Reg 1236/2005 and goods rated for Non-military useSwitzerlandPermanenta</v>
      </c>
      <c r="B6495" s="32" t="str">
        <f>VLOOKUP(D6495,Lookup!$A:$B,2,FALSE)</f>
        <v>Goods covered by EC Reg 1236/2005 and goods rated for Non-military use</v>
      </c>
      <c r="C6495" s="32" t="s">
        <v>352</v>
      </c>
      <c r="D6495" t="s">
        <v>338</v>
      </c>
      <c r="E6495" t="s">
        <v>33</v>
      </c>
      <c r="F6495" t="s">
        <v>288</v>
      </c>
      <c r="G6495" t="s">
        <v>332</v>
      </c>
      <c r="H6495" t="s">
        <v>1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</row>
    <row r="6496" spans="1:37">
      <c r="A6496" s="32" t="str">
        <f t="shared" si="101"/>
        <v>Goods covered by EC Reg 1236/2005 and goods rated for Non-military useSyriaPermanenta</v>
      </c>
      <c r="B6496" s="32" t="str">
        <f>VLOOKUP(D6496,Lookup!$A:$B,2,FALSE)</f>
        <v>Goods covered by EC Reg 1236/2005 and goods rated for Non-military use</v>
      </c>
      <c r="C6496" s="32" t="s">
        <v>352</v>
      </c>
      <c r="D6496" t="s">
        <v>338</v>
      </c>
      <c r="E6496" t="s">
        <v>32</v>
      </c>
      <c r="F6496" t="s">
        <v>288</v>
      </c>
      <c r="G6496" t="s">
        <v>332</v>
      </c>
      <c r="H6496" t="s">
        <v>1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</row>
    <row r="6497" spans="1:37">
      <c r="A6497" s="32" t="str">
        <f t="shared" si="101"/>
        <v>Goods covered by EC Reg 1236/2005 and goods rated for Non-military useTaiwanPermanenta</v>
      </c>
      <c r="B6497" s="32" t="str">
        <f>VLOOKUP(D6497,Lookup!$A:$B,2,FALSE)</f>
        <v>Goods covered by EC Reg 1236/2005 and goods rated for Non-military use</v>
      </c>
      <c r="C6497" s="32" t="s">
        <v>352</v>
      </c>
      <c r="D6497" t="s">
        <v>338</v>
      </c>
      <c r="E6497" t="s">
        <v>31</v>
      </c>
      <c r="F6497" t="s">
        <v>288</v>
      </c>
      <c r="G6497" t="s">
        <v>332</v>
      </c>
      <c r="H6497" t="s">
        <v>1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</row>
    <row r="6498" spans="1:37">
      <c r="A6498" s="32" t="str">
        <f t="shared" si="101"/>
        <v>Goods covered by EC Reg 1236/2005 and goods rated for Non-military useTajikistanPermanenta</v>
      </c>
      <c r="B6498" s="32" t="str">
        <f>VLOOKUP(D6498,Lookup!$A:$B,2,FALSE)</f>
        <v>Goods covered by EC Reg 1236/2005 and goods rated for Non-military use</v>
      </c>
      <c r="C6498" s="32" t="s">
        <v>352</v>
      </c>
      <c r="D6498" t="s">
        <v>338</v>
      </c>
      <c r="E6498" t="s">
        <v>30</v>
      </c>
      <c r="F6498" t="s">
        <v>288</v>
      </c>
      <c r="G6498" t="s">
        <v>332</v>
      </c>
      <c r="H6498" t="s">
        <v>1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</row>
    <row r="6499" spans="1:37">
      <c r="A6499" s="32" t="str">
        <f t="shared" si="101"/>
        <v>Goods covered by EC Reg 1236/2005 and goods rated for Non-military useTanzaniaPermanenta</v>
      </c>
      <c r="B6499" s="32" t="str">
        <f>VLOOKUP(D6499,Lookup!$A:$B,2,FALSE)</f>
        <v>Goods covered by EC Reg 1236/2005 and goods rated for Non-military use</v>
      </c>
      <c r="C6499" s="32" t="s">
        <v>352</v>
      </c>
      <c r="D6499" t="s">
        <v>338</v>
      </c>
      <c r="E6499" t="s">
        <v>29</v>
      </c>
      <c r="F6499" t="s">
        <v>288</v>
      </c>
      <c r="G6499" t="s">
        <v>332</v>
      </c>
      <c r="H6499" t="s">
        <v>1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</row>
    <row r="6500" spans="1:37">
      <c r="A6500" s="32" t="str">
        <f t="shared" si="101"/>
        <v>Goods covered by EC Reg 1236/2005 and goods rated for Non-military useThailandPermanenta</v>
      </c>
      <c r="B6500" s="32" t="str">
        <f>VLOOKUP(D6500,Lookup!$A:$B,2,FALSE)</f>
        <v>Goods covered by EC Reg 1236/2005 and goods rated for Non-military use</v>
      </c>
      <c r="C6500" s="32" t="s">
        <v>352</v>
      </c>
      <c r="D6500" t="s">
        <v>338</v>
      </c>
      <c r="E6500" t="s">
        <v>28</v>
      </c>
      <c r="F6500" t="s">
        <v>288</v>
      </c>
      <c r="G6500" t="s">
        <v>332</v>
      </c>
      <c r="H6500" t="s">
        <v>1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</row>
    <row r="6501" spans="1:37">
      <c r="A6501" s="32" t="str">
        <f t="shared" si="101"/>
        <v>Goods covered by EC Reg 1236/2005 and goods rated for Non-military useTogoPermanenta</v>
      </c>
      <c r="B6501" s="32" t="str">
        <f>VLOOKUP(D6501,Lookup!$A:$B,2,FALSE)</f>
        <v>Goods covered by EC Reg 1236/2005 and goods rated for Non-military use</v>
      </c>
      <c r="C6501" s="32" t="s">
        <v>352</v>
      </c>
      <c r="D6501" t="s">
        <v>338</v>
      </c>
      <c r="E6501" t="s">
        <v>27</v>
      </c>
      <c r="F6501" t="s">
        <v>288</v>
      </c>
      <c r="G6501" t="s">
        <v>332</v>
      </c>
      <c r="H6501" t="s">
        <v>1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</row>
    <row r="6502" spans="1:37">
      <c r="A6502" s="32" t="str">
        <f t="shared" si="101"/>
        <v>Goods covered by EC Reg 1236/2005 and goods rated for Non-military useTokelau IslandsPermanenta</v>
      </c>
      <c r="B6502" s="32" t="str">
        <f>VLOOKUP(D6502,Lookup!$A:$B,2,FALSE)</f>
        <v>Goods covered by EC Reg 1236/2005 and goods rated for Non-military use</v>
      </c>
      <c r="C6502" s="32" t="s">
        <v>352</v>
      </c>
      <c r="D6502" t="s">
        <v>338</v>
      </c>
      <c r="E6502" t="s">
        <v>26</v>
      </c>
      <c r="F6502" t="s">
        <v>288</v>
      </c>
      <c r="G6502" t="s">
        <v>332</v>
      </c>
      <c r="H6502" t="s">
        <v>1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</row>
    <row r="6503" spans="1:37">
      <c r="A6503" s="32" t="str">
        <f t="shared" si="101"/>
        <v>Goods covered by EC Reg 1236/2005 and goods rated for Non-military useTongaPermanenta</v>
      </c>
      <c r="B6503" s="32" t="str">
        <f>VLOOKUP(D6503,Lookup!$A:$B,2,FALSE)</f>
        <v>Goods covered by EC Reg 1236/2005 and goods rated for Non-military use</v>
      </c>
      <c r="C6503" s="32" t="s">
        <v>352</v>
      </c>
      <c r="D6503" t="s">
        <v>338</v>
      </c>
      <c r="E6503" t="s">
        <v>25</v>
      </c>
      <c r="F6503" t="s">
        <v>288</v>
      </c>
      <c r="G6503" t="s">
        <v>332</v>
      </c>
      <c r="H6503" t="s">
        <v>1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</row>
    <row r="6504" spans="1:37">
      <c r="A6504" s="32" t="str">
        <f t="shared" si="101"/>
        <v>Goods covered by EC Reg 1236/2005 and goods rated for Non-military useTrinidad and TobagoPermanenta</v>
      </c>
      <c r="B6504" s="32" t="str">
        <f>VLOOKUP(D6504,Lookup!$A:$B,2,FALSE)</f>
        <v>Goods covered by EC Reg 1236/2005 and goods rated for Non-military use</v>
      </c>
      <c r="C6504" s="32" t="s">
        <v>352</v>
      </c>
      <c r="D6504" t="s">
        <v>338</v>
      </c>
      <c r="E6504" t="s">
        <v>24</v>
      </c>
      <c r="F6504" t="s">
        <v>288</v>
      </c>
      <c r="G6504" t="s">
        <v>332</v>
      </c>
      <c r="H6504" t="s">
        <v>1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</row>
    <row r="6505" spans="1:37">
      <c r="A6505" s="32" t="str">
        <f t="shared" si="101"/>
        <v>Goods covered by EC Reg 1236/2005 and goods rated for Non-military useTunisiaPermanenta</v>
      </c>
      <c r="B6505" s="32" t="str">
        <f>VLOOKUP(D6505,Lookup!$A:$B,2,FALSE)</f>
        <v>Goods covered by EC Reg 1236/2005 and goods rated for Non-military use</v>
      </c>
      <c r="C6505" s="32" t="s">
        <v>352</v>
      </c>
      <c r="D6505" t="s">
        <v>338</v>
      </c>
      <c r="E6505" t="s">
        <v>23</v>
      </c>
      <c r="F6505" t="s">
        <v>288</v>
      </c>
      <c r="G6505" t="s">
        <v>332</v>
      </c>
      <c r="H6505" t="s">
        <v>1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</row>
    <row r="6506" spans="1:37">
      <c r="A6506" s="32" t="str">
        <f t="shared" si="101"/>
        <v>Goods covered by EC Reg 1236/2005 and goods rated for Non-military useTurkeyPermanenta</v>
      </c>
      <c r="B6506" s="32" t="str">
        <f>VLOOKUP(D6506,Lookup!$A:$B,2,FALSE)</f>
        <v>Goods covered by EC Reg 1236/2005 and goods rated for Non-military use</v>
      </c>
      <c r="C6506" s="32" t="s">
        <v>352</v>
      </c>
      <c r="D6506" t="s">
        <v>338</v>
      </c>
      <c r="E6506" t="s">
        <v>22</v>
      </c>
      <c r="F6506" t="s">
        <v>288</v>
      </c>
      <c r="G6506" t="s">
        <v>332</v>
      </c>
      <c r="H6506" t="s">
        <v>1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</row>
    <row r="6507" spans="1:37">
      <c r="A6507" s="32" t="str">
        <f t="shared" si="101"/>
        <v>Goods covered by EC Reg 1236/2005 and goods rated for Non-military useTurkmenistanPermanenta</v>
      </c>
      <c r="B6507" s="32" t="str">
        <f>VLOOKUP(D6507,Lookup!$A:$B,2,FALSE)</f>
        <v>Goods covered by EC Reg 1236/2005 and goods rated for Non-military use</v>
      </c>
      <c r="C6507" s="32" t="s">
        <v>352</v>
      </c>
      <c r="D6507" t="s">
        <v>338</v>
      </c>
      <c r="E6507" t="s">
        <v>21</v>
      </c>
      <c r="F6507" t="s">
        <v>288</v>
      </c>
      <c r="G6507" t="s">
        <v>332</v>
      </c>
      <c r="H6507" t="s">
        <v>1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</row>
    <row r="6508" spans="1:37">
      <c r="A6508" s="32" t="str">
        <f t="shared" si="101"/>
        <v>Goods covered by EC Reg 1236/2005 and goods rated for Non-military useTurks and Caicos IslandsPermanenta</v>
      </c>
      <c r="B6508" s="32" t="str">
        <f>VLOOKUP(D6508,Lookup!$A:$B,2,FALSE)</f>
        <v>Goods covered by EC Reg 1236/2005 and goods rated for Non-military use</v>
      </c>
      <c r="C6508" s="32" t="s">
        <v>352</v>
      </c>
      <c r="D6508" t="s">
        <v>338</v>
      </c>
      <c r="E6508" t="s">
        <v>20</v>
      </c>
      <c r="F6508" t="s">
        <v>288</v>
      </c>
      <c r="G6508" t="s">
        <v>332</v>
      </c>
      <c r="H6508" t="s">
        <v>1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</row>
    <row r="6509" spans="1:37">
      <c r="A6509" s="32" t="str">
        <f t="shared" si="101"/>
        <v>Goods covered by EC Reg 1236/2005 and goods rated for Non-military useTuvaluPermanenta</v>
      </c>
      <c r="B6509" s="32" t="str">
        <f>VLOOKUP(D6509,Lookup!$A:$B,2,FALSE)</f>
        <v>Goods covered by EC Reg 1236/2005 and goods rated for Non-military use</v>
      </c>
      <c r="C6509" s="32" t="s">
        <v>352</v>
      </c>
      <c r="D6509" t="s">
        <v>338</v>
      </c>
      <c r="E6509" t="s">
        <v>19</v>
      </c>
      <c r="F6509" t="s">
        <v>288</v>
      </c>
      <c r="G6509" t="s">
        <v>332</v>
      </c>
      <c r="H6509" t="s">
        <v>1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</row>
    <row r="6510" spans="1:37">
      <c r="A6510" s="32" t="str">
        <f t="shared" si="101"/>
        <v>Goods covered by EC Reg 1236/2005 and goods rated for Non-military useUgandaPermanenta</v>
      </c>
      <c r="B6510" s="32" t="str">
        <f>VLOOKUP(D6510,Lookup!$A:$B,2,FALSE)</f>
        <v>Goods covered by EC Reg 1236/2005 and goods rated for Non-military use</v>
      </c>
      <c r="C6510" s="32" t="s">
        <v>352</v>
      </c>
      <c r="D6510" t="s">
        <v>338</v>
      </c>
      <c r="E6510" t="s">
        <v>18</v>
      </c>
      <c r="F6510" t="s">
        <v>288</v>
      </c>
      <c r="G6510" t="s">
        <v>332</v>
      </c>
      <c r="H6510" t="s">
        <v>1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</row>
    <row r="6511" spans="1:37">
      <c r="A6511" s="32" t="str">
        <f t="shared" si="101"/>
        <v>Goods covered by EC Reg 1236/2005 and goods rated for Non-military useUkrainePermanenta</v>
      </c>
      <c r="B6511" s="32" t="str">
        <f>VLOOKUP(D6511,Lookup!$A:$B,2,FALSE)</f>
        <v>Goods covered by EC Reg 1236/2005 and goods rated for Non-military use</v>
      </c>
      <c r="C6511" s="32" t="s">
        <v>352</v>
      </c>
      <c r="D6511" t="s">
        <v>338</v>
      </c>
      <c r="E6511" t="s">
        <v>17</v>
      </c>
      <c r="F6511" t="s">
        <v>288</v>
      </c>
      <c r="G6511" t="s">
        <v>332</v>
      </c>
      <c r="H6511" t="s">
        <v>1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</row>
    <row r="6512" spans="1:37">
      <c r="A6512" s="32" t="str">
        <f t="shared" si="101"/>
        <v>Goods covered by EC Reg 1236/2005 and goods rated for Non-military useUnited Arab EmiratesPermanenta</v>
      </c>
      <c r="B6512" s="32" t="str">
        <f>VLOOKUP(D6512,Lookup!$A:$B,2,FALSE)</f>
        <v>Goods covered by EC Reg 1236/2005 and goods rated for Non-military use</v>
      </c>
      <c r="C6512" s="32" t="s">
        <v>352</v>
      </c>
      <c r="D6512" t="s">
        <v>338</v>
      </c>
      <c r="E6512" t="s">
        <v>16</v>
      </c>
      <c r="F6512" t="s">
        <v>288</v>
      </c>
      <c r="G6512" t="s">
        <v>332</v>
      </c>
      <c r="H6512" t="s">
        <v>1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</row>
    <row r="6513" spans="1:37">
      <c r="A6513" s="32" t="str">
        <f t="shared" si="101"/>
        <v>Goods covered by EC Reg 1236/2005 and goods rated for Non-military useUnited KingdomPermanenta</v>
      </c>
      <c r="B6513" s="32" t="str">
        <f>VLOOKUP(D6513,Lookup!$A:$B,2,FALSE)</f>
        <v>Goods covered by EC Reg 1236/2005 and goods rated for Non-military use</v>
      </c>
      <c r="C6513" s="32" t="s">
        <v>352</v>
      </c>
      <c r="D6513" t="s">
        <v>338</v>
      </c>
      <c r="E6513" t="s">
        <v>15</v>
      </c>
      <c r="F6513" t="s">
        <v>288</v>
      </c>
      <c r="G6513" t="s">
        <v>332</v>
      </c>
      <c r="H6513" t="s">
        <v>1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</row>
    <row r="6514" spans="1:37">
      <c r="A6514" s="32" t="str">
        <f t="shared" si="101"/>
        <v>Goods covered by EC Reg 1236/2005 and goods rated for Non-military useUnited States Minor Outlying IslandsPermanenta</v>
      </c>
      <c r="B6514" s="32" t="str">
        <f>VLOOKUP(D6514,Lookup!$A:$B,2,FALSE)</f>
        <v>Goods covered by EC Reg 1236/2005 and goods rated for Non-military use</v>
      </c>
      <c r="C6514" s="32" t="s">
        <v>352</v>
      </c>
      <c r="D6514" t="s">
        <v>338</v>
      </c>
      <c r="E6514" t="s">
        <v>14</v>
      </c>
      <c r="F6514" t="s">
        <v>288</v>
      </c>
      <c r="G6514" t="s">
        <v>332</v>
      </c>
      <c r="H6514" t="s">
        <v>1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</row>
    <row r="6515" spans="1:37">
      <c r="A6515" s="32" t="str">
        <f t="shared" si="101"/>
        <v>Goods covered by EC Reg 1236/2005 and goods rated for Non-military useUnited States of AmericaPermanenta</v>
      </c>
      <c r="B6515" s="32" t="str">
        <f>VLOOKUP(D6515,Lookup!$A:$B,2,FALSE)</f>
        <v>Goods covered by EC Reg 1236/2005 and goods rated for Non-military use</v>
      </c>
      <c r="C6515" s="32" t="s">
        <v>352</v>
      </c>
      <c r="D6515" t="s">
        <v>338</v>
      </c>
      <c r="E6515" t="s">
        <v>13</v>
      </c>
      <c r="F6515" t="s">
        <v>288</v>
      </c>
      <c r="G6515" t="s">
        <v>332</v>
      </c>
      <c r="H6515" t="s">
        <v>1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</row>
    <row r="6516" spans="1:37">
      <c r="A6516" s="32" t="str">
        <f t="shared" si="101"/>
        <v>Goods covered by EC Reg 1236/2005 and goods rated for Non-military useUruguayPermanenta</v>
      </c>
      <c r="B6516" s="32" t="str">
        <f>VLOOKUP(D6516,Lookup!$A:$B,2,FALSE)</f>
        <v>Goods covered by EC Reg 1236/2005 and goods rated for Non-military use</v>
      </c>
      <c r="C6516" s="32" t="s">
        <v>352</v>
      </c>
      <c r="D6516" t="s">
        <v>338</v>
      </c>
      <c r="E6516" t="s">
        <v>12</v>
      </c>
      <c r="F6516" t="s">
        <v>288</v>
      </c>
      <c r="G6516" t="s">
        <v>332</v>
      </c>
      <c r="H6516" t="s">
        <v>1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</row>
    <row r="6517" spans="1:37">
      <c r="A6517" s="32" t="str">
        <f t="shared" si="101"/>
        <v>Goods covered by EC Reg 1236/2005 and goods rated for Non-military useUzbekistanPermanenta</v>
      </c>
      <c r="B6517" s="32" t="str">
        <f>VLOOKUP(D6517,Lookup!$A:$B,2,FALSE)</f>
        <v>Goods covered by EC Reg 1236/2005 and goods rated for Non-military use</v>
      </c>
      <c r="C6517" s="32" t="s">
        <v>352</v>
      </c>
      <c r="D6517" t="s">
        <v>338</v>
      </c>
      <c r="E6517" t="s">
        <v>11</v>
      </c>
      <c r="F6517" t="s">
        <v>288</v>
      </c>
      <c r="G6517" t="s">
        <v>332</v>
      </c>
      <c r="H6517" t="s">
        <v>1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</row>
    <row r="6518" spans="1:37">
      <c r="A6518" s="32" t="str">
        <f t="shared" si="101"/>
        <v>Goods covered by EC Reg 1236/2005 and goods rated for Non-military useVanuatuPermanenta</v>
      </c>
      <c r="B6518" s="32" t="str">
        <f>VLOOKUP(D6518,Lookup!$A:$B,2,FALSE)</f>
        <v>Goods covered by EC Reg 1236/2005 and goods rated for Non-military use</v>
      </c>
      <c r="C6518" s="32" t="s">
        <v>352</v>
      </c>
      <c r="D6518" t="s">
        <v>338</v>
      </c>
      <c r="E6518" t="s">
        <v>10</v>
      </c>
      <c r="F6518" t="s">
        <v>288</v>
      </c>
      <c r="G6518" t="s">
        <v>332</v>
      </c>
      <c r="H6518" t="s">
        <v>1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</row>
    <row r="6519" spans="1:37">
      <c r="A6519" s="32" t="str">
        <f t="shared" si="101"/>
        <v>Goods covered by EC Reg 1236/2005 and goods rated for Non-military useVatican CityPermanenta</v>
      </c>
      <c r="B6519" s="32" t="str">
        <f>VLOOKUP(D6519,Lookup!$A:$B,2,FALSE)</f>
        <v>Goods covered by EC Reg 1236/2005 and goods rated for Non-military use</v>
      </c>
      <c r="C6519" s="32" t="s">
        <v>352</v>
      </c>
      <c r="D6519" t="s">
        <v>338</v>
      </c>
      <c r="E6519" t="s">
        <v>9</v>
      </c>
      <c r="F6519" t="s">
        <v>288</v>
      </c>
      <c r="G6519" t="s">
        <v>332</v>
      </c>
      <c r="H6519" t="s">
        <v>1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</row>
    <row r="6520" spans="1:37">
      <c r="A6520" s="32" t="str">
        <f t="shared" si="101"/>
        <v>Goods covered by EC Reg 1236/2005 and goods rated for Non-military useVenezuelaPermanenta</v>
      </c>
      <c r="B6520" s="32" t="str">
        <f>VLOOKUP(D6520,Lookup!$A:$B,2,FALSE)</f>
        <v>Goods covered by EC Reg 1236/2005 and goods rated for Non-military use</v>
      </c>
      <c r="C6520" s="32" t="s">
        <v>352</v>
      </c>
      <c r="D6520" t="s">
        <v>338</v>
      </c>
      <c r="E6520" t="s">
        <v>8</v>
      </c>
      <c r="F6520" t="s">
        <v>288</v>
      </c>
      <c r="G6520" t="s">
        <v>332</v>
      </c>
      <c r="H6520" t="s">
        <v>1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</row>
    <row r="6521" spans="1:37">
      <c r="A6521" s="32" t="str">
        <f t="shared" si="101"/>
        <v>Goods covered by EC Reg 1236/2005 and goods rated for Non-military useVessel and/or Platform in International WatersPermanenta</v>
      </c>
      <c r="B6521" s="32" t="str">
        <f>VLOOKUP(D6521,Lookup!$A:$B,2,FALSE)</f>
        <v>Goods covered by EC Reg 1236/2005 and goods rated for Non-military use</v>
      </c>
      <c r="C6521" s="32" t="s">
        <v>352</v>
      </c>
      <c r="D6521" t="s">
        <v>338</v>
      </c>
      <c r="E6521" t="s">
        <v>349</v>
      </c>
      <c r="F6521" t="s">
        <v>288</v>
      </c>
      <c r="G6521" t="s">
        <v>332</v>
      </c>
      <c r="H6521" t="s">
        <v>1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</row>
    <row r="6522" spans="1:37">
      <c r="A6522" s="32" t="str">
        <f t="shared" si="101"/>
        <v>Goods covered by EC Reg 1236/2005 and goods rated for Non-military useVietnamPermanenta</v>
      </c>
      <c r="B6522" s="32" t="str">
        <f>VLOOKUP(D6522,Lookup!$A:$B,2,FALSE)</f>
        <v>Goods covered by EC Reg 1236/2005 and goods rated for Non-military use</v>
      </c>
      <c r="C6522" s="32" t="s">
        <v>352</v>
      </c>
      <c r="D6522" t="s">
        <v>338</v>
      </c>
      <c r="E6522" t="s">
        <v>7</v>
      </c>
      <c r="F6522" t="s">
        <v>288</v>
      </c>
      <c r="G6522" t="s">
        <v>332</v>
      </c>
      <c r="H6522" t="s">
        <v>1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</row>
    <row r="6523" spans="1:37">
      <c r="A6523" s="32" t="str">
        <f t="shared" si="101"/>
        <v>Goods covered by EC Reg 1236/2005 and goods rated for Non-military useVirgin Islands of USAPermanenta</v>
      </c>
      <c r="B6523" s="32" t="str">
        <f>VLOOKUP(D6523,Lookup!$A:$B,2,FALSE)</f>
        <v>Goods covered by EC Reg 1236/2005 and goods rated for Non-military use</v>
      </c>
      <c r="C6523" s="32" t="s">
        <v>352</v>
      </c>
      <c r="D6523" t="s">
        <v>338</v>
      </c>
      <c r="E6523" t="s">
        <v>6</v>
      </c>
      <c r="F6523" t="s">
        <v>288</v>
      </c>
      <c r="G6523" t="s">
        <v>332</v>
      </c>
      <c r="H6523" t="s">
        <v>1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</row>
    <row r="6524" spans="1:37">
      <c r="A6524" s="32" t="str">
        <f t="shared" si="101"/>
        <v>Goods covered by EC Reg 1236/2005 and goods rated for Non-military useWake IslandPermanenta</v>
      </c>
      <c r="B6524" s="32" t="str">
        <f>VLOOKUP(D6524,Lookup!$A:$B,2,FALSE)</f>
        <v>Goods covered by EC Reg 1236/2005 and goods rated for Non-military use</v>
      </c>
      <c r="C6524" s="32" t="s">
        <v>352</v>
      </c>
      <c r="D6524" t="s">
        <v>338</v>
      </c>
      <c r="E6524" t="s">
        <v>5</v>
      </c>
      <c r="F6524" t="s">
        <v>288</v>
      </c>
      <c r="G6524" t="s">
        <v>332</v>
      </c>
      <c r="H6524" t="s">
        <v>1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</row>
    <row r="6525" spans="1:37">
      <c r="A6525" s="32" t="str">
        <f t="shared" si="101"/>
        <v>Goods covered by EC Reg 1236/2005 and goods rated for Non-military useWallis and Futuna IslandsPermanenta</v>
      </c>
      <c r="B6525" s="32" t="str">
        <f>VLOOKUP(D6525,Lookup!$A:$B,2,FALSE)</f>
        <v>Goods covered by EC Reg 1236/2005 and goods rated for Non-military use</v>
      </c>
      <c r="C6525" s="32" t="s">
        <v>352</v>
      </c>
      <c r="D6525" t="s">
        <v>338</v>
      </c>
      <c r="E6525" t="s">
        <v>4</v>
      </c>
      <c r="F6525" t="s">
        <v>288</v>
      </c>
      <c r="G6525" t="s">
        <v>332</v>
      </c>
      <c r="H6525" t="s">
        <v>1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</row>
    <row r="6526" spans="1:37">
      <c r="A6526" s="32" t="str">
        <f t="shared" si="101"/>
        <v>Goods covered by EC Reg 1236/2005 and goods rated for Non-military useYemenPermanenta</v>
      </c>
      <c r="B6526" s="32" t="str">
        <f>VLOOKUP(D6526,Lookup!$A:$B,2,FALSE)</f>
        <v>Goods covered by EC Reg 1236/2005 and goods rated for Non-military use</v>
      </c>
      <c r="C6526" s="32" t="s">
        <v>352</v>
      </c>
      <c r="D6526" t="s">
        <v>338</v>
      </c>
      <c r="E6526" t="s">
        <v>3</v>
      </c>
      <c r="F6526" t="s">
        <v>288</v>
      </c>
      <c r="G6526" t="s">
        <v>332</v>
      </c>
      <c r="H6526" t="s">
        <v>1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</row>
    <row r="6527" spans="1:37">
      <c r="A6527" s="32" t="str">
        <f t="shared" si="101"/>
        <v>Goods covered by EC Reg 1236/2005 and goods rated for Non-military useZambiaPermanenta</v>
      </c>
      <c r="B6527" s="32" t="str">
        <f>VLOOKUP(D6527,Lookup!$A:$B,2,FALSE)</f>
        <v>Goods covered by EC Reg 1236/2005 and goods rated for Non-military use</v>
      </c>
      <c r="C6527" s="32" t="s">
        <v>352</v>
      </c>
      <c r="D6527" t="s">
        <v>338</v>
      </c>
      <c r="E6527" t="s">
        <v>2</v>
      </c>
      <c r="F6527" t="s">
        <v>288</v>
      </c>
      <c r="G6527" t="s">
        <v>332</v>
      </c>
      <c r="H6527" t="s">
        <v>1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</row>
    <row r="6528" spans="1:37">
      <c r="A6528" s="32" t="str">
        <f t="shared" ref="A6528:A6591" si="102">CONCATENATE(B6528,E6528,F6528,H6528)</f>
        <v>Goods covered by EC Reg 1236/2005 and goods rated for Non-military useZimbabwePermanenta</v>
      </c>
      <c r="B6528" s="32" t="str">
        <f>VLOOKUP(D6528,Lookup!$A:$B,2,FALSE)</f>
        <v>Goods covered by EC Reg 1236/2005 and goods rated for Non-military use</v>
      </c>
      <c r="C6528" s="32" t="s">
        <v>352</v>
      </c>
      <c r="D6528" t="s">
        <v>338</v>
      </c>
      <c r="E6528" t="s">
        <v>0</v>
      </c>
      <c r="F6528" t="s">
        <v>288</v>
      </c>
      <c r="G6528" t="s">
        <v>332</v>
      </c>
      <c r="H6528" t="s">
        <v>1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</row>
    <row r="6529" spans="1:37">
      <c r="A6529" s="32" t="str">
        <f t="shared" si="102"/>
        <v>Goods covered by EC Reg 1236/2005 and goods rated for Non-military useAfghanistanTemporarya</v>
      </c>
      <c r="B6529" s="32" t="str">
        <f>VLOOKUP(D6529,Lookup!$A:$B,2,FALSE)</f>
        <v>Goods covered by EC Reg 1236/2005 and goods rated for Non-military use</v>
      </c>
      <c r="C6529" s="32" t="s">
        <v>352</v>
      </c>
      <c r="D6529" t="s">
        <v>338</v>
      </c>
      <c r="E6529" t="s">
        <v>253</v>
      </c>
      <c r="F6529" t="s">
        <v>287</v>
      </c>
      <c r="G6529" t="s">
        <v>332</v>
      </c>
      <c r="H6529" t="s">
        <v>1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</row>
    <row r="6530" spans="1:37">
      <c r="A6530" s="32" t="str">
        <f t="shared" si="102"/>
        <v>Goods covered by EC Reg 1236/2005 and goods rated for Non-military useAland IslandsTemporarya</v>
      </c>
      <c r="B6530" s="32" t="str">
        <f>VLOOKUP(D6530,Lookup!$A:$B,2,FALSE)</f>
        <v>Goods covered by EC Reg 1236/2005 and goods rated for Non-military use</v>
      </c>
      <c r="C6530" s="32" t="s">
        <v>352</v>
      </c>
      <c r="D6530" t="s">
        <v>338</v>
      </c>
      <c r="E6530" t="s">
        <v>252</v>
      </c>
      <c r="F6530" t="s">
        <v>287</v>
      </c>
      <c r="G6530" t="s">
        <v>332</v>
      </c>
      <c r="H6530" t="s">
        <v>1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</row>
    <row r="6531" spans="1:37">
      <c r="A6531" s="32" t="str">
        <f t="shared" si="102"/>
        <v>Goods covered by EC Reg 1236/2005 and goods rated for Non-military useAlbaniaTemporarya</v>
      </c>
      <c r="B6531" s="32" t="str">
        <f>VLOOKUP(D6531,Lookup!$A:$B,2,FALSE)</f>
        <v>Goods covered by EC Reg 1236/2005 and goods rated for Non-military use</v>
      </c>
      <c r="C6531" s="32" t="s">
        <v>352</v>
      </c>
      <c r="D6531" t="s">
        <v>338</v>
      </c>
      <c r="E6531" t="s">
        <v>251</v>
      </c>
      <c r="F6531" t="s">
        <v>287</v>
      </c>
      <c r="G6531" t="s">
        <v>332</v>
      </c>
      <c r="H6531" t="s">
        <v>1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</row>
    <row r="6532" spans="1:37">
      <c r="A6532" s="32" t="str">
        <f t="shared" si="102"/>
        <v>Goods covered by EC Reg 1236/2005 and goods rated for Non-military useAlgeriaTemporarya</v>
      </c>
      <c r="B6532" s="32" t="str">
        <f>VLOOKUP(D6532,Lookup!$A:$B,2,FALSE)</f>
        <v>Goods covered by EC Reg 1236/2005 and goods rated for Non-military use</v>
      </c>
      <c r="C6532" s="32" t="s">
        <v>352</v>
      </c>
      <c r="D6532" t="s">
        <v>338</v>
      </c>
      <c r="E6532" t="s">
        <v>250</v>
      </c>
      <c r="F6532" t="s">
        <v>287</v>
      </c>
      <c r="G6532" t="s">
        <v>332</v>
      </c>
      <c r="H6532" t="s">
        <v>1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</row>
    <row r="6533" spans="1:37">
      <c r="A6533" s="32" t="str">
        <f t="shared" si="102"/>
        <v>Goods covered by EC Reg 1236/2005 and goods rated for Non-military useAmerican SamoaTemporarya</v>
      </c>
      <c r="B6533" s="32" t="str">
        <f>VLOOKUP(D6533,Lookup!$A:$B,2,FALSE)</f>
        <v>Goods covered by EC Reg 1236/2005 and goods rated for Non-military use</v>
      </c>
      <c r="C6533" s="32" t="s">
        <v>352</v>
      </c>
      <c r="D6533" t="s">
        <v>338</v>
      </c>
      <c r="E6533" t="s">
        <v>249</v>
      </c>
      <c r="F6533" t="s">
        <v>287</v>
      </c>
      <c r="G6533" t="s">
        <v>332</v>
      </c>
      <c r="H6533" t="s">
        <v>1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</row>
    <row r="6534" spans="1:37">
      <c r="A6534" s="32" t="str">
        <f t="shared" si="102"/>
        <v>Goods covered by EC Reg 1236/2005 and goods rated for Non-military useAndorraTemporarya</v>
      </c>
      <c r="B6534" s="32" t="str">
        <f>VLOOKUP(D6534,Lookup!$A:$B,2,FALSE)</f>
        <v>Goods covered by EC Reg 1236/2005 and goods rated for Non-military use</v>
      </c>
      <c r="C6534" s="32" t="s">
        <v>352</v>
      </c>
      <c r="D6534" t="s">
        <v>338</v>
      </c>
      <c r="E6534" t="s">
        <v>248</v>
      </c>
      <c r="F6534" t="s">
        <v>287</v>
      </c>
      <c r="G6534" t="s">
        <v>332</v>
      </c>
      <c r="H6534" t="s">
        <v>1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</row>
    <row r="6535" spans="1:37">
      <c r="A6535" s="32" t="str">
        <f t="shared" si="102"/>
        <v>Goods covered by EC Reg 1236/2005 and goods rated for Non-military useAngolaTemporarya</v>
      </c>
      <c r="B6535" s="32" t="str">
        <f>VLOOKUP(D6535,Lookup!$A:$B,2,FALSE)</f>
        <v>Goods covered by EC Reg 1236/2005 and goods rated for Non-military use</v>
      </c>
      <c r="C6535" s="32" t="s">
        <v>352</v>
      </c>
      <c r="D6535" t="s">
        <v>338</v>
      </c>
      <c r="E6535" t="s">
        <v>247</v>
      </c>
      <c r="F6535" t="s">
        <v>287</v>
      </c>
      <c r="G6535" t="s">
        <v>332</v>
      </c>
      <c r="H6535" t="s">
        <v>1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</row>
    <row r="6536" spans="1:37">
      <c r="A6536" s="32" t="str">
        <f t="shared" si="102"/>
        <v>Goods covered by EC Reg 1236/2005 and goods rated for Non-military useAnguillaTemporarya</v>
      </c>
      <c r="B6536" s="32" t="str">
        <f>VLOOKUP(D6536,Lookup!$A:$B,2,FALSE)</f>
        <v>Goods covered by EC Reg 1236/2005 and goods rated for Non-military use</v>
      </c>
      <c r="C6536" s="32" t="s">
        <v>352</v>
      </c>
      <c r="D6536" t="s">
        <v>338</v>
      </c>
      <c r="E6536" t="s">
        <v>246</v>
      </c>
      <c r="F6536" t="s">
        <v>287</v>
      </c>
      <c r="G6536" t="s">
        <v>332</v>
      </c>
      <c r="H6536" t="s">
        <v>1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</row>
    <row r="6537" spans="1:37">
      <c r="A6537" s="32" t="str">
        <f t="shared" si="102"/>
        <v>Goods covered by EC Reg 1236/2005 and goods rated for Non-military useAntarcticaTemporarya</v>
      </c>
      <c r="B6537" s="32" t="str">
        <f>VLOOKUP(D6537,Lookup!$A:$B,2,FALSE)</f>
        <v>Goods covered by EC Reg 1236/2005 and goods rated for Non-military use</v>
      </c>
      <c r="C6537" s="32" t="s">
        <v>352</v>
      </c>
      <c r="D6537" t="s">
        <v>338</v>
      </c>
      <c r="E6537" t="s">
        <v>245</v>
      </c>
      <c r="F6537" t="s">
        <v>287</v>
      </c>
      <c r="G6537" t="s">
        <v>332</v>
      </c>
      <c r="H6537" t="s">
        <v>1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</row>
    <row r="6538" spans="1:37">
      <c r="A6538" s="32" t="str">
        <f t="shared" si="102"/>
        <v>Goods covered by EC Reg 1236/2005 and goods rated for Non-military useAntigua and BarbudaTemporarya</v>
      </c>
      <c r="B6538" s="32" t="str">
        <f>VLOOKUP(D6538,Lookup!$A:$B,2,FALSE)</f>
        <v>Goods covered by EC Reg 1236/2005 and goods rated for Non-military use</v>
      </c>
      <c r="C6538" s="32" t="s">
        <v>352</v>
      </c>
      <c r="D6538" t="s">
        <v>338</v>
      </c>
      <c r="E6538" t="s">
        <v>244</v>
      </c>
      <c r="F6538" t="s">
        <v>287</v>
      </c>
      <c r="G6538" t="s">
        <v>332</v>
      </c>
      <c r="H6538" t="s">
        <v>1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</row>
    <row r="6539" spans="1:37">
      <c r="A6539" s="32" t="str">
        <f t="shared" si="102"/>
        <v>Goods covered by EC Reg 1236/2005 and goods rated for Non-military useArgentinaTemporarya</v>
      </c>
      <c r="B6539" s="32" t="str">
        <f>VLOOKUP(D6539,Lookup!$A:$B,2,FALSE)</f>
        <v>Goods covered by EC Reg 1236/2005 and goods rated for Non-military use</v>
      </c>
      <c r="C6539" s="32" t="s">
        <v>352</v>
      </c>
      <c r="D6539" t="s">
        <v>338</v>
      </c>
      <c r="E6539" t="s">
        <v>243</v>
      </c>
      <c r="F6539" t="s">
        <v>287</v>
      </c>
      <c r="G6539" t="s">
        <v>332</v>
      </c>
      <c r="H6539" t="s">
        <v>1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</row>
    <row r="6540" spans="1:37">
      <c r="A6540" s="32" t="str">
        <f t="shared" si="102"/>
        <v>Goods covered by EC Reg 1236/2005 and goods rated for Non-military useArmeniaTemporarya</v>
      </c>
      <c r="B6540" s="32" t="str">
        <f>VLOOKUP(D6540,Lookup!$A:$B,2,FALSE)</f>
        <v>Goods covered by EC Reg 1236/2005 and goods rated for Non-military use</v>
      </c>
      <c r="C6540" s="32" t="s">
        <v>352</v>
      </c>
      <c r="D6540" t="s">
        <v>338</v>
      </c>
      <c r="E6540" t="s">
        <v>242</v>
      </c>
      <c r="F6540" t="s">
        <v>287</v>
      </c>
      <c r="G6540" t="s">
        <v>332</v>
      </c>
      <c r="H6540" t="s">
        <v>1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</row>
    <row r="6541" spans="1:37">
      <c r="A6541" s="32" t="str">
        <f t="shared" si="102"/>
        <v>Goods covered by EC Reg 1236/2005 and goods rated for Non-military useArubaTemporarya</v>
      </c>
      <c r="B6541" s="32" t="str">
        <f>VLOOKUP(D6541,Lookup!$A:$B,2,FALSE)</f>
        <v>Goods covered by EC Reg 1236/2005 and goods rated for Non-military use</v>
      </c>
      <c r="C6541" s="32" t="s">
        <v>352</v>
      </c>
      <c r="D6541" t="s">
        <v>338</v>
      </c>
      <c r="E6541" t="s">
        <v>241</v>
      </c>
      <c r="F6541" t="s">
        <v>287</v>
      </c>
      <c r="G6541" t="s">
        <v>332</v>
      </c>
      <c r="H6541" t="s">
        <v>1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</row>
    <row r="6542" spans="1:37">
      <c r="A6542" s="32" t="str">
        <f t="shared" si="102"/>
        <v>Goods covered by EC Reg 1236/2005 and goods rated for Non-military useAustraliaTemporarya</v>
      </c>
      <c r="B6542" s="32" t="str">
        <f>VLOOKUP(D6542,Lookup!$A:$B,2,FALSE)</f>
        <v>Goods covered by EC Reg 1236/2005 and goods rated for Non-military use</v>
      </c>
      <c r="C6542" s="32" t="s">
        <v>352</v>
      </c>
      <c r="D6542" t="s">
        <v>338</v>
      </c>
      <c r="E6542" t="s">
        <v>240</v>
      </c>
      <c r="F6542" t="s">
        <v>287</v>
      </c>
      <c r="G6542" t="s">
        <v>332</v>
      </c>
      <c r="H6542" t="s">
        <v>1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</row>
    <row r="6543" spans="1:37">
      <c r="A6543" s="32" t="str">
        <f t="shared" si="102"/>
        <v>Goods covered by EC Reg 1236/2005 and goods rated for Non-military useAustralian Antarctic TerritoryTemporarya</v>
      </c>
      <c r="B6543" s="32" t="str">
        <f>VLOOKUP(D6543,Lookup!$A:$B,2,FALSE)</f>
        <v>Goods covered by EC Reg 1236/2005 and goods rated for Non-military use</v>
      </c>
      <c r="C6543" s="32" t="s">
        <v>352</v>
      </c>
      <c r="D6543" t="s">
        <v>338</v>
      </c>
      <c r="E6543" t="s">
        <v>239</v>
      </c>
      <c r="F6543" t="s">
        <v>287</v>
      </c>
      <c r="G6543" t="s">
        <v>332</v>
      </c>
      <c r="H6543" t="s">
        <v>1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</row>
    <row r="6544" spans="1:37">
      <c r="A6544" s="32" t="str">
        <f t="shared" si="102"/>
        <v>Goods covered by EC Reg 1236/2005 and goods rated for Non-military useAustriaTemporarya</v>
      </c>
      <c r="B6544" s="32" t="str">
        <f>VLOOKUP(D6544,Lookup!$A:$B,2,FALSE)</f>
        <v>Goods covered by EC Reg 1236/2005 and goods rated for Non-military use</v>
      </c>
      <c r="C6544" s="32" t="s">
        <v>352</v>
      </c>
      <c r="D6544" t="s">
        <v>338</v>
      </c>
      <c r="E6544" t="s">
        <v>238</v>
      </c>
      <c r="F6544" t="s">
        <v>287</v>
      </c>
      <c r="G6544" t="s">
        <v>332</v>
      </c>
      <c r="H6544" t="s">
        <v>1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</row>
    <row r="6545" spans="1:37">
      <c r="A6545" s="32" t="str">
        <f t="shared" si="102"/>
        <v>Goods covered by EC Reg 1236/2005 and goods rated for Non-military useAzerbaijanTemporarya</v>
      </c>
      <c r="B6545" s="32" t="str">
        <f>VLOOKUP(D6545,Lookup!$A:$B,2,FALSE)</f>
        <v>Goods covered by EC Reg 1236/2005 and goods rated for Non-military use</v>
      </c>
      <c r="C6545" s="32" t="s">
        <v>352</v>
      </c>
      <c r="D6545" t="s">
        <v>338</v>
      </c>
      <c r="E6545" t="s">
        <v>237</v>
      </c>
      <c r="F6545" t="s">
        <v>287</v>
      </c>
      <c r="G6545" t="s">
        <v>332</v>
      </c>
      <c r="H6545" t="s">
        <v>1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</row>
    <row r="6546" spans="1:37">
      <c r="A6546" s="32" t="str">
        <f t="shared" si="102"/>
        <v>Goods covered by EC Reg 1236/2005 and goods rated for Non-military useAzoresTemporarya</v>
      </c>
      <c r="B6546" s="32" t="str">
        <f>VLOOKUP(D6546,Lookup!$A:$B,2,FALSE)</f>
        <v>Goods covered by EC Reg 1236/2005 and goods rated for Non-military use</v>
      </c>
      <c r="C6546" s="32" t="s">
        <v>352</v>
      </c>
      <c r="D6546" t="s">
        <v>338</v>
      </c>
      <c r="E6546" t="s">
        <v>236</v>
      </c>
      <c r="F6546" t="s">
        <v>287</v>
      </c>
      <c r="G6546" t="s">
        <v>332</v>
      </c>
      <c r="H6546" t="s">
        <v>1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</row>
    <row r="6547" spans="1:37">
      <c r="A6547" s="32" t="str">
        <f t="shared" si="102"/>
        <v>Goods covered by EC Reg 1236/2005 and goods rated for Non-military useBahamasTemporarya</v>
      </c>
      <c r="B6547" s="32" t="str">
        <f>VLOOKUP(D6547,Lookup!$A:$B,2,FALSE)</f>
        <v>Goods covered by EC Reg 1236/2005 and goods rated for Non-military use</v>
      </c>
      <c r="C6547" s="32" t="s">
        <v>352</v>
      </c>
      <c r="D6547" t="s">
        <v>338</v>
      </c>
      <c r="E6547" t="s">
        <v>235</v>
      </c>
      <c r="F6547" t="s">
        <v>287</v>
      </c>
      <c r="G6547" t="s">
        <v>332</v>
      </c>
      <c r="H6547" t="s">
        <v>1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</row>
    <row r="6548" spans="1:37">
      <c r="A6548" s="32" t="str">
        <f t="shared" si="102"/>
        <v>Goods covered by EC Reg 1236/2005 and goods rated for Non-military useBahrainTemporarya</v>
      </c>
      <c r="B6548" s="32" t="str">
        <f>VLOOKUP(D6548,Lookup!$A:$B,2,FALSE)</f>
        <v>Goods covered by EC Reg 1236/2005 and goods rated for Non-military use</v>
      </c>
      <c r="C6548" s="32" t="s">
        <v>352</v>
      </c>
      <c r="D6548" t="s">
        <v>338</v>
      </c>
      <c r="E6548" t="s">
        <v>234</v>
      </c>
      <c r="F6548" t="s">
        <v>287</v>
      </c>
      <c r="G6548" t="s">
        <v>332</v>
      </c>
      <c r="H6548" t="s">
        <v>1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</row>
    <row r="6549" spans="1:37">
      <c r="A6549" s="32" t="str">
        <f t="shared" si="102"/>
        <v>Goods covered by EC Reg 1236/2005 and goods rated for Non-military useBaker IslandTemporarya</v>
      </c>
      <c r="B6549" s="32" t="str">
        <f>VLOOKUP(D6549,Lookup!$A:$B,2,FALSE)</f>
        <v>Goods covered by EC Reg 1236/2005 and goods rated for Non-military use</v>
      </c>
      <c r="C6549" s="32" t="s">
        <v>352</v>
      </c>
      <c r="D6549" t="s">
        <v>338</v>
      </c>
      <c r="E6549" t="s">
        <v>233</v>
      </c>
      <c r="F6549" t="s">
        <v>287</v>
      </c>
      <c r="G6549" t="s">
        <v>332</v>
      </c>
      <c r="H6549" t="s">
        <v>1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</row>
    <row r="6550" spans="1:37">
      <c r="A6550" s="32" t="str">
        <f t="shared" si="102"/>
        <v>Goods covered by EC Reg 1236/2005 and goods rated for Non-military useBangladeshTemporarya</v>
      </c>
      <c r="B6550" s="32" t="str">
        <f>VLOOKUP(D6550,Lookup!$A:$B,2,FALSE)</f>
        <v>Goods covered by EC Reg 1236/2005 and goods rated for Non-military use</v>
      </c>
      <c r="C6550" s="32" t="s">
        <v>352</v>
      </c>
      <c r="D6550" t="s">
        <v>338</v>
      </c>
      <c r="E6550" t="s">
        <v>232</v>
      </c>
      <c r="F6550" t="s">
        <v>287</v>
      </c>
      <c r="G6550" t="s">
        <v>332</v>
      </c>
      <c r="H6550" t="s">
        <v>1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</row>
    <row r="6551" spans="1:37">
      <c r="A6551" s="32" t="str">
        <f t="shared" si="102"/>
        <v>Goods covered by EC Reg 1236/2005 and goods rated for Non-military useBarbadosTemporarya</v>
      </c>
      <c r="B6551" s="32" t="str">
        <f>VLOOKUP(D6551,Lookup!$A:$B,2,FALSE)</f>
        <v>Goods covered by EC Reg 1236/2005 and goods rated for Non-military use</v>
      </c>
      <c r="C6551" s="32" t="s">
        <v>352</v>
      </c>
      <c r="D6551" t="s">
        <v>338</v>
      </c>
      <c r="E6551" t="s">
        <v>231</v>
      </c>
      <c r="F6551" t="s">
        <v>287</v>
      </c>
      <c r="G6551" t="s">
        <v>332</v>
      </c>
      <c r="H6551" t="s">
        <v>1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</row>
    <row r="6552" spans="1:37">
      <c r="A6552" s="32" t="str">
        <f t="shared" si="102"/>
        <v>Goods covered by EC Reg 1236/2005 and goods rated for Non-military useBelarusTemporarya</v>
      </c>
      <c r="B6552" s="32" t="str">
        <f>VLOOKUP(D6552,Lookup!$A:$B,2,FALSE)</f>
        <v>Goods covered by EC Reg 1236/2005 and goods rated for Non-military use</v>
      </c>
      <c r="C6552" s="32" t="s">
        <v>352</v>
      </c>
      <c r="D6552" t="s">
        <v>338</v>
      </c>
      <c r="E6552" t="s">
        <v>230</v>
      </c>
      <c r="F6552" t="s">
        <v>287</v>
      </c>
      <c r="G6552" t="s">
        <v>332</v>
      </c>
      <c r="H6552" t="s">
        <v>1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</row>
    <row r="6553" spans="1:37">
      <c r="A6553" s="32" t="str">
        <f t="shared" si="102"/>
        <v>Goods covered by EC Reg 1236/2005 and goods rated for Non-military useBelgiumTemporarya</v>
      </c>
      <c r="B6553" s="32" t="str">
        <f>VLOOKUP(D6553,Lookup!$A:$B,2,FALSE)</f>
        <v>Goods covered by EC Reg 1236/2005 and goods rated for Non-military use</v>
      </c>
      <c r="C6553" s="32" t="s">
        <v>352</v>
      </c>
      <c r="D6553" t="s">
        <v>338</v>
      </c>
      <c r="E6553" t="s">
        <v>229</v>
      </c>
      <c r="F6553" t="s">
        <v>287</v>
      </c>
      <c r="G6553" t="s">
        <v>332</v>
      </c>
      <c r="H6553" t="s">
        <v>1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</row>
    <row r="6554" spans="1:37">
      <c r="A6554" s="32" t="str">
        <f t="shared" si="102"/>
        <v>Goods covered by EC Reg 1236/2005 and goods rated for Non-military useBelizeTemporarya</v>
      </c>
      <c r="B6554" s="32" t="str">
        <f>VLOOKUP(D6554,Lookup!$A:$B,2,FALSE)</f>
        <v>Goods covered by EC Reg 1236/2005 and goods rated for Non-military use</v>
      </c>
      <c r="C6554" s="32" t="s">
        <v>352</v>
      </c>
      <c r="D6554" t="s">
        <v>338</v>
      </c>
      <c r="E6554" t="s">
        <v>228</v>
      </c>
      <c r="F6554" t="s">
        <v>287</v>
      </c>
      <c r="G6554" t="s">
        <v>332</v>
      </c>
      <c r="H6554" t="s">
        <v>1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</row>
    <row r="6555" spans="1:37">
      <c r="A6555" s="32" t="str">
        <f t="shared" si="102"/>
        <v>Goods covered by EC Reg 1236/2005 and goods rated for Non-military useBeninTemporarya</v>
      </c>
      <c r="B6555" s="32" t="str">
        <f>VLOOKUP(D6555,Lookup!$A:$B,2,FALSE)</f>
        <v>Goods covered by EC Reg 1236/2005 and goods rated for Non-military use</v>
      </c>
      <c r="C6555" s="32" t="s">
        <v>352</v>
      </c>
      <c r="D6555" t="s">
        <v>338</v>
      </c>
      <c r="E6555" t="s">
        <v>227</v>
      </c>
      <c r="F6555" t="s">
        <v>287</v>
      </c>
      <c r="G6555" t="s">
        <v>332</v>
      </c>
      <c r="H6555" t="s">
        <v>1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</row>
    <row r="6556" spans="1:37">
      <c r="A6556" s="32" t="str">
        <f t="shared" si="102"/>
        <v>Goods covered by EC Reg 1236/2005 and goods rated for Non-military useBermudaTemporarya</v>
      </c>
      <c r="B6556" s="32" t="str">
        <f>VLOOKUP(D6556,Lookup!$A:$B,2,FALSE)</f>
        <v>Goods covered by EC Reg 1236/2005 and goods rated for Non-military use</v>
      </c>
      <c r="C6556" s="32" t="s">
        <v>352</v>
      </c>
      <c r="D6556" t="s">
        <v>338</v>
      </c>
      <c r="E6556" t="s">
        <v>226</v>
      </c>
      <c r="F6556" t="s">
        <v>287</v>
      </c>
      <c r="G6556" t="s">
        <v>332</v>
      </c>
      <c r="H6556" t="s">
        <v>1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</row>
    <row r="6557" spans="1:37">
      <c r="A6557" s="32" t="str">
        <f t="shared" si="102"/>
        <v>Goods covered by EC Reg 1236/2005 and goods rated for Non-military useBhutanTemporarya</v>
      </c>
      <c r="B6557" s="32" t="str">
        <f>VLOOKUP(D6557,Lookup!$A:$B,2,FALSE)</f>
        <v>Goods covered by EC Reg 1236/2005 and goods rated for Non-military use</v>
      </c>
      <c r="C6557" s="32" t="s">
        <v>352</v>
      </c>
      <c r="D6557" t="s">
        <v>338</v>
      </c>
      <c r="E6557" t="s">
        <v>225</v>
      </c>
      <c r="F6557" t="s">
        <v>287</v>
      </c>
      <c r="G6557" t="s">
        <v>332</v>
      </c>
      <c r="H6557" t="s">
        <v>1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</row>
    <row r="6558" spans="1:37">
      <c r="A6558" s="32" t="str">
        <f t="shared" si="102"/>
        <v>Goods covered by EC Reg 1236/2005 and goods rated for Non-military useBoliviaTemporarya</v>
      </c>
      <c r="B6558" s="32" t="str">
        <f>VLOOKUP(D6558,Lookup!$A:$B,2,FALSE)</f>
        <v>Goods covered by EC Reg 1236/2005 and goods rated for Non-military use</v>
      </c>
      <c r="C6558" s="32" t="s">
        <v>352</v>
      </c>
      <c r="D6558" t="s">
        <v>338</v>
      </c>
      <c r="E6558" t="s">
        <v>224</v>
      </c>
      <c r="F6558" t="s">
        <v>287</v>
      </c>
      <c r="G6558" t="s">
        <v>332</v>
      </c>
      <c r="H6558" t="s">
        <v>1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</row>
    <row r="6559" spans="1:37">
      <c r="A6559" s="32" t="str">
        <f t="shared" si="102"/>
        <v>Goods covered by EC Reg 1236/2005 and goods rated for Non-military useBosnia and HerzegovinaTemporarya</v>
      </c>
      <c r="B6559" s="32" t="str">
        <f>VLOOKUP(D6559,Lookup!$A:$B,2,FALSE)</f>
        <v>Goods covered by EC Reg 1236/2005 and goods rated for Non-military use</v>
      </c>
      <c r="C6559" s="32" t="s">
        <v>352</v>
      </c>
      <c r="D6559" t="s">
        <v>338</v>
      </c>
      <c r="E6559" t="s">
        <v>223</v>
      </c>
      <c r="F6559" t="s">
        <v>287</v>
      </c>
      <c r="G6559" t="s">
        <v>332</v>
      </c>
      <c r="H6559" t="s">
        <v>1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</row>
    <row r="6560" spans="1:37">
      <c r="A6560" s="32" t="str">
        <f t="shared" si="102"/>
        <v>Goods covered by EC Reg 1236/2005 and goods rated for Non-military useBotswanaTemporarya</v>
      </c>
      <c r="B6560" s="32" t="str">
        <f>VLOOKUP(D6560,Lookup!$A:$B,2,FALSE)</f>
        <v>Goods covered by EC Reg 1236/2005 and goods rated for Non-military use</v>
      </c>
      <c r="C6560" s="32" t="s">
        <v>352</v>
      </c>
      <c r="D6560" t="s">
        <v>338</v>
      </c>
      <c r="E6560" t="s">
        <v>222</v>
      </c>
      <c r="F6560" t="s">
        <v>287</v>
      </c>
      <c r="G6560" t="s">
        <v>332</v>
      </c>
      <c r="H6560" t="s">
        <v>1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</row>
    <row r="6561" spans="1:37">
      <c r="A6561" s="32" t="str">
        <f t="shared" si="102"/>
        <v>Goods covered by EC Reg 1236/2005 and goods rated for Non-military useBrazilTemporarya</v>
      </c>
      <c r="B6561" s="32" t="str">
        <f>VLOOKUP(D6561,Lookup!$A:$B,2,FALSE)</f>
        <v>Goods covered by EC Reg 1236/2005 and goods rated for Non-military use</v>
      </c>
      <c r="C6561" s="32" t="s">
        <v>352</v>
      </c>
      <c r="D6561" t="s">
        <v>338</v>
      </c>
      <c r="E6561" t="s">
        <v>221</v>
      </c>
      <c r="F6561" t="s">
        <v>287</v>
      </c>
      <c r="G6561" t="s">
        <v>332</v>
      </c>
      <c r="H6561" t="s">
        <v>1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</row>
    <row r="6562" spans="1:37">
      <c r="A6562" s="32" t="str">
        <f t="shared" si="102"/>
        <v>Goods covered by EC Reg 1236/2005 and goods rated for Non-military useBritish Antarctic TerritoryTemporarya</v>
      </c>
      <c r="B6562" s="32" t="str">
        <f>VLOOKUP(D6562,Lookup!$A:$B,2,FALSE)</f>
        <v>Goods covered by EC Reg 1236/2005 and goods rated for Non-military use</v>
      </c>
      <c r="C6562" s="32" t="s">
        <v>352</v>
      </c>
      <c r="D6562" t="s">
        <v>338</v>
      </c>
      <c r="E6562" t="s">
        <v>220</v>
      </c>
      <c r="F6562" t="s">
        <v>287</v>
      </c>
      <c r="G6562" t="s">
        <v>332</v>
      </c>
      <c r="H6562" t="s">
        <v>1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</row>
    <row r="6563" spans="1:37">
      <c r="A6563" s="32" t="str">
        <f t="shared" si="102"/>
        <v>Goods covered by EC Reg 1236/2005 and goods rated for Non-military useBritish Indian Ocean TerritoryTemporarya</v>
      </c>
      <c r="B6563" s="32" t="str">
        <f>VLOOKUP(D6563,Lookup!$A:$B,2,FALSE)</f>
        <v>Goods covered by EC Reg 1236/2005 and goods rated for Non-military use</v>
      </c>
      <c r="C6563" s="32" t="s">
        <v>352</v>
      </c>
      <c r="D6563" t="s">
        <v>338</v>
      </c>
      <c r="E6563" t="s">
        <v>219</v>
      </c>
      <c r="F6563" t="s">
        <v>287</v>
      </c>
      <c r="G6563" t="s">
        <v>332</v>
      </c>
      <c r="H6563" t="s">
        <v>1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</row>
    <row r="6564" spans="1:37">
      <c r="A6564" s="32" t="str">
        <f t="shared" si="102"/>
        <v>Goods covered by EC Reg 1236/2005 and goods rated for Non-military useBritish Virgin IslandsTemporarya</v>
      </c>
      <c r="B6564" s="32" t="str">
        <f>VLOOKUP(D6564,Lookup!$A:$B,2,FALSE)</f>
        <v>Goods covered by EC Reg 1236/2005 and goods rated for Non-military use</v>
      </c>
      <c r="C6564" s="32" t="s">
        <v>352</v>
      </c>
      <c r="D6564" t="s">
        <v>338</v>
      </c>
      <c r="E6564" t="s">
        <v>218</v>
      </c>
      <c r="F6564" t="s">
        <v>287</v>
      </c>
      <c r="G6564" t="s">
        <v>332</v>
      </c>
      <c r="H6564" t="s">
        <v>1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</row>
    <row r="6565" spans="1:37">
      <c r="A6565" s="32" t="str">
        <f t="shared" si="102"/>
        <v>Goods covered by EC Reg 1236/2005 and goods rated for Non-military useBruneiTemporarya</v>
      </c>
      <c r="B6565" s="32" t="str">
        <f>VLOOKUP(D6565,Lookup!$A:$B,2,FALSE)</f>
        <v>Goods covered by EC Reg 1236/2005 and goods rated for Non-military use</v>
      </c>
      <c r="C6565" s="32" t="s">
        <v>352</v>
      </c>
      <c r="D6565" t="s">
        <v>338</v>
      </c>
      <c r="E6565" t="s">
        <v>217</v>
      </c>
      <c r="F6565" t="s">
        <v>287</v>
      </c>
      <c r="G6565" t="s">
        <v>332</v>
      </c>
      <c r="H6565" t="s">
        <v>1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</row>
    <row r="6566" spans="1:37">
      <c r="A6566" s="32" t="str">
        <f t="shared" si="102"/>
        <v>Goods covered by EC Reg 1236/2005 and goods rated for Non-military useBulgariaTemporarya</v>
      </c>
      <c r="B6566" s="32" t="str">
        <f>VLOOKUP(D6566,Lookup!$A:$B,2,FALSE)</f>
        <v>Goods covered by EC Reg 1236/2005 and goods rated for Non-military use</v>
      </c>
      <c r="C6566" s="32" t="s">
        <v>352</v>
      </c>
      <c r="D6566" t="s">
        <v>338</v>
      </c>
      <c r="E6566" t="s">
        <v>216</v>
      </c>
      <c r="F6566" t="s">
        <v>287</v>
      </c>
      <c r="G6566" t="s">
        <v>332</v>
      </c>
      <c r="H6566" t="s">
        <v>1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</row>
    <row r="6567" spans="1:37">
      <c r="A6567" s="32" t="str">
        <f t="shared" si="102"/>
        <v>Goods covered by EC Reg 1236/2005 and goods rated for Non-military useBurkina FasoTemporarya</v>
      </c>
      <c r="B6567" s="32" t="str">
        <f>VLOOKUP(D6567,Lookup!$A:$B,2,FALSE)</f>
        <v>Goods covered by EC Reg 1236/2005 and goods rated for Non-military use</v>
      </c>
      <c r="C6567" s="32" t="s">
        <v>352</v>
      </c>
      <c r="D6567" t="s">
        <v>338</v>
      </c>
      <c r="E6567" t="s">
        <v>215</v>
      </c>
      <c r="F6567" t="s">
        <v>287</v>
      </c>
      <c r="G6567" t="s">
        <v>332</v>
      </c>
      <c r="H6567" t="s">
        <v>1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</row>
    <row r="6568" spans="1:37">
      <c r="A6568" s="32" t="str">
        <f t="shared" si="102"/>
        <v>Goods covered by EC Reg 1236/2005 and goods rated for Non-military useBurmaTemporarya</v>
      </c>
      <c r="B6568" s="32" t="str">
        <f>VLOOKUP(D6568,Lookup!$A:$B,2,FALSE)</f>
        <v>Goods covered by EC Reg 1236/2005 and goods rated for Non-military use</v>
      </c>
      <c r="C6568" s="32" t="s">
        <v>352</v>
      </c>
      <c r="D6568" t="s">
        <v>338</v>
      </c>
      <c r="E6568" t="s">
        <v>214</v>
      </c>
      <c r="F6568" t="s">
        <v>287</v>
      </c>
      <c r="G6568" t="s">
        <v>332</v>
      </c>
      <c r="H6568" t="s">
        <v>1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</row>
    <row r="6569" spans="1:37">
      <c r="A6569" s="32" t="str">
        <f t="shared" si="102"/>
        <v>Goods covered by EC Reg 1236/2005 and goods rated for Non-military useBurundiTemporarya</v>
      </c>
      <c r="B6569" s="32" t="str">
        <f>VLOOKUP(D6569,Lookup!$A:$B,2,FALSE)</f>
        <v>Goods covered by EC Reg 1236/2005 and goods rated for Non-military use</v>
      </c>
      <c r="C6569" s="32" t="s">
        <v>352</v>
      </c>
      <c r="D6569" t="s">
        <v>338</v>
      </c>
      <c r="E6569" t="s">
        <v>213</v>
      </c>
      <c r="F6569" t="s">
        <v>287</v>
      </c>
      <c r="G6569" t="s">
        <v>332</v>
      </c>
      <c r="H6569" t="s">
        <v>1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</row>
    <row r="6570" spans="1:37">
      <c r="A6570" s="32" t="str">
        <f t="shared" si="102"/>
        <v>Goods covered by EC Reg 1236/2005 and goods rated for Non-military useCambodiaTemporarya</v>
      </c>
      <c r="B6570" s="32" t="str">
        <f>VLOOKUP(D6570,Lookup!$A:$B,2,FALSE)</f>
        <v>Goods covered by EC Reg 1236/2005 and goods rated for Non-military use</v>
      </c>
      <c r="C6570" s="32" t="s">
        <v>352</v>
      </c>
      <c r="D6570" t="s">
        <v>338</v>
      </c>
      <c r="E6570" t="s">
        <v>212</v>
      </c>
      <c r="F6570" t="s">
        <v>287</v>
      </c>
      <c r="G6570" t="s">
        <v>332</v>
      </c>
      <c r="H6570" t="s">
        <v>1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</row>
    <row r="6571" spans="1:37">
      <c r="A6571" s="32" t="str">
        <f t="shared" si="102"/>
        <v>Goods covered by EC Reg 1236/2005 and goods rated for Non-military useCameroonTemporarya</v>
      </c>
      <c r="B6571" s="32" t="str">
        <f>VLOOKUP(D6571,Lookup!$A:$B,2,FALSE)</f>
        <v>Goods covered by EC Reg 1236/2005 and goods rated for Non-military use</v>
      </c>
      <c r="C6571" s="32" t="s">
        <v>352</v>
      </c>
      <c r="D6571" t="s">
        <v>338</v>
      </c>
      <c r="E6571" t="s">
        <v>211</v>
      </c>
      <c r="F6571" t="s">
        <v>287</v>
      </c>
      <c r="G6571" t="s">
        <v>332</v>
      </c>
      <c r="H6571" t="s">
        <v>1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</row>
    <row r="6572" spans="1:37">
      <c r="A6572" s="32" t="str">
        <f t="shared" si="102"/>
        <v>Goods covered by EC Reg 1236/2005 and goods rated for Non-military useCanadaTemporarya</v>
      </c>
      <c r="B6572" s="32" t="str">
        <f>VLOOKUP(D6572,Lookup!$A:$B,2,FALSE)</f>
        <v>Goods covered by EC Reg 1236/2005 and goods rated for Non-military use</v>
      </c>
      <c r="C6572" s="32" t="s">
        <v>352</v>
      </c>
      <c r="D6572" t="s">
        <v>338</v>
      </c>
      <c r="E6572" t="s">
        <v>210</v>
      </c>
      <c r="F6572" t="s">
        <v>287</v>
      </c>
      <c r="G6572" t="s">
        <v>332</v>
      </c>
      <c r="H6572" t="s">
        <v>1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</row>
    <row r="6573" spans="1:37">
      <c r="A6573" s="32" t="str">
        <f t="shared" si="102"/>
        <v>Goods covered by EC Reg 1236/2005 and goods rated for Non-military useCape VerdeTemporarya</v>
      </c>
      <c r="B6573" s="32" t="str">
        <f>VLOOKUP(D6573,Lookup!$A:$B,2,FALSE)</f>
        <v>Goods covered by EC Reg 1236/2005 and goods rated for Non-military use</v>
      </c>
      <c r="C6573" s="32" t="s">
        <v>352</v>
      </c>
      <c r="D6573" t="s">
        <v>338</v>
      </c>
      <c r="E6573" t="s">
        <v>209</v>
      </c>
      <c r="F6573" t="s">
        <v>287</v>
      </c>
      <c r="G6573" t="s">
        <v>332</v>
      </c>
      <c r="H6573" t="s">
        <v>1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</row>
    <row r="6574" spans="1:37">
      <c r="A6574" s="32" t="str">
        <f t="shared" si="102"/>
        <v>Goods covered by EC Reg 1236/2005 and goods rated for Non-military useCayman IslandsTemporarya</v>
      </c>
      <c r="B6574" s="32" t="str">
        <f>VLOOKUP(D6574,Lookup!$A:$B,2,FALSE)</f>
        <v>Goods covered by EC Reg 1236/2005 and goods rated for Non-military use</v>
      </c>
      <c r="C6574" s="32" t="s">
        <v>352</v>
      </c>
      <c r="D6574" t="s">
        <v>338</v>
      </c>
      <c r="E6574" t="s">
        <v>208</v>
      </c>
      <c r="F6574" t="s">
        <v>287</v>
      </c>
      <c r="G6574" t="s">
        <v>332</v>
      </c>
      <c r="H6574" t="s">
        <v>1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</row>
    <row r="6575" spans="1:37">
      <c r="A6575" s="32" t="str">
        <f t="shared" si="102"/>
        <v>Goods covered by EC Reg 1236/2005 and goods rated for Non-military useCentral African RepublicTemporarya</v>
      </c>
      <c r="B6575" s="32" t="str">
        <f>VLOOKUP(D6575,Lookup!$A:$B,2,FALSE)</f>
        <v>Goods covered by EC Reg 1236/2005 and goods rated for Non-military use</v>
      </c>
      <c r="C6575" s="32" t="s">
        <v>352</v>
      </c>
      <c r="D6575" t="s">
        <v>338</v>
      </c>
      <c r="E6575" t="s">
        <v>207</v>
      </c>
      <c r="F6575" t="s">
        <v>287</v>
      </c>
      <c r="G6575" t="s">
        <v>332</v>
      </c>
      <c r="H6575" t="s">
        <v>1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</row>
    <row r="6576" spans="1:37">
      <c r="A6576" s="32" t="str">
        <f t="shared" si="102"/>
        <v>Goods covered by EC Reg 1236/2005 and goods rated for Non-military useCeuta and MelillaTemporarya</v>
      </c>
      <c r="B6576" s="32" t="str">
        <f>VLOOKUP(D6576,Lookup!$A:$B,2,FALSE)</f>
        <v>Goods covered by EC Reg 1236/2005 and goods rated for Non-military use</v>
      </c>
      <c r="C6576" s="32" t="s">
        <v>352</v>
      </c>
      <c r="D6576" t="s">
        <v>338</v>
      </c>
      <c r="E6576" t="s">
        <v>206</v>
      </c>
      <c r="F6576" t="s">
        <v>287</v>
      </c>
      <c r="G6576" t="s">
        <v>332</v>
      </c>
      <c r="H6576" t="s">
        <v>1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</row>
    <row r="6577" spans="1:37">
      <c r="A6577" s="32" t="str">
        <f t="shared" si="102"/>
        <v>Goods covered by EC Reg 1236/2005 and goods rated for Non-military useChadTemporarya</v>
      </c>
      <c r="B6577" s="32" t="str">
        <f>VLOOKUP(D6577,Lookup!$A:$B,2,FALSE)</f>
        <v>Goods covered by EC Reg 1236/2005 and goods rated for Non-military use</v>
      </c>
      <c r="C6577" s="32" t="s">
        <v>352</v>
      </c>
      <c r="D6577" t="s">
        <v>338</v>
      </c>
      <c r="E6577" t="s">
        <v>205</v>
      </c>
      <c r="F6577" t="s">
        <v>287</v>
      </c>
      <c r="G6577" t="s">
        <v>332</v>
      </c>
      <c r="H6577" t="s">
        <v>1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</row>
    <row r="6578" spans="1:37">
      <c r="A6578" s="32" t="str">
        <f t="shared" si="102"/>
        <v>Goods covered by EC Reg 1236/2005 and goods rated for Non-military useChannel IslandsTemporarya</v>
      </c>
      <c r="B6578" s="32" t="str">
        <f>VLOOKUP(D6578,Lookup!$A:$B,2,FALSE)</f>
        <v>Goods covered by EC Reg 1236/2005 and goods rated for Non-military use</v>
      </c>
      <c r="C6578" s="32" t="s">
        <v>352</v>
      </c>
      <c r="D6578" t="s">
        <v>338</v>
      </c>
      <c r="E6578" t="s">
        <v>204</v>
      </c>
      <c r="F6578" t="s">
        <v>287</v>
      </c>
      <c r="G6578" t="s">
        <v>332</v>
      </c>
      <c r="H6578" t="s">
        <v>1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</row>
    <row r="6579" spans="1:37">
      <c r="A6579" s="32" t="str">
        <f t="shared" si="102"/>
        <v>Goods covered by EC Reg 1236/2005 and goods rated for Non-military useChileTemporarya</v>
      </c>
      <c r="B6579" s="32" t="str">
        <f>VLOOKUP(D6579,Lookup!$A:$B,2,FALSE)</f>
        <v>Goods covered by EC Reg 1236/2005 and goods rated for Non-military use</v>
      </c>
      <c r="C6579" s="32" t="s">
        <v>352</v>
      </c>
      <c r="D6579" t="s">
        <v>338</v>
      </c>
      <c r="E6579" t="s">
        <v>203</v>
      </c>
      <c r="F6579" t="s">
        <v>287</v>
      </c>
      <c r="G6579" t="s">
        <v>332</v>
      </c>
      <c r="H6579" t="s">
        <v>1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</row>
    <row r="6580" spans="1:37">
      <c r="A6580" s="32" t="str">
        <f t="shared" si="102"/>
        <v>Goods covered by EC Reg 1236/2005 and goods rated for Non-military useChinaTemporarya</v>
      </c>
      <c r="B6580" s="32" t="str">
        <f>VLOOKUP(D6580,Lookup!$A:$B,2,FALSE)</f>
        <v>Goods covered by EC Reg 1236/2005 and goods rated for Non-military use</v>
      </c>
      <c r="C6580" s="32" t="s">
        <v>352</v>
      </c>
      <c r="D6580" t="s">
        <v>338</v>
      </c>
      <c r="E6580" t="s">
        <v>202</v>
      </c>
      <c r="F6580" t="s">
        <v>287</v>
      </c>
      <c r="G6580" t="s">
        <v>332</v>
      </c>
      <c r="H6580" t="s">
        <v>1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</row>
    <row r="6581" spans="1:37">
      <c r="A6581" s="32" t="str">
        <f t="shared" si="102"/>
        <v>Goods covered by EC Reg 1236/2005 and goods rated for Non-military useChristmas IslandTemporarya</v>
      </c>
      <c r="B6581" s="32" t="str">
        <f>VLOOKUP(D6581,Lookup!$A:$B,2,FALSE)</f>
        <v>Goods covered by EC Reg 1236/2005 and goods rated for Non-military use</v>
      </c>
      <c r="C6581" s="32" t="s">
        <v>352</v>
      </c>
      <c r="D6581" t="s">
        <v>338</v>
      </c>
      <c r="E6581" t="s">
        <v>201</v>
      </c>
      <c r="F6581" t="s">
        <v>287</v>
      </c>
      <c r="G6581" t="s">
        <v>332</v>
      </c>
      <c r="H6581" t="s">
        <v>1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</row>
    <row r="6582" spans="1:37">
      <c r="A6582" s="32" t="str">
        <f t="shared" si="102"/>
        <v>Goods covered by EC Reg 1236/2005 and goods rated for Non-military useCocos Islands (Keeling Islands)Temporarya</v>
      </c>
      <c r="B6582" s="32" t="str">
        <f>VLOOKUP(D6582,Lookup!$A:$B,2,FALSE)</f>
        <v>Goods covered by EC Reg 1236/2005 and goods rated for Non-military use</v>
      </c>
      <c r="C6582" s="32" t="s">
        <v>352</v>
      </c>
      <c r="D6582" t="s">
        <v>338</v>
      </c>
      <c r="E6582" t="s">
        <v>200</v>
      </c>
      <c r="F6582" t="s">
        <v>287</v>
      </c>
      <c r="G6582" t="s">
        <v>332</v>
      </c>
      <c r="H6582" t="s">
        <v>1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</row>
    <row r="6583" spans="1:37">
      <c r="A6583" s="32" t="str">
        <f t="shared" si="102"/>
        <v>Goods covered by EC Reg 1236/2005 and goods rated for Non-military useColombiaTemporarya</v>
      </c>
      <c r="B6583" s="32" t="str">
        <f>VLOOKUP(D6583,Lookup!$A:$B,2,FALSE)</f>
        <v>Goods covered by EC Reg 1236/2005 and goods rated for Non-military use</v>
      </c>
      <c r="C6583" s="32" t="s">
        <v>352</v>
      </c>
      <c r="D6583" t="s">
        <v>338</v>
      </c>
      <c r="E6583" t="s">
        <v>199</v>
      </c>
      <c r="F6583" t="s">
        <v>287</v>
      </c>
      <c r="G6583" t="s">
        <v>332</v>
      </c>
      <c r="H6583" t="s">
        <v>1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</row>
    <row r="6584" spans="1:37">
      <c r="A6584" s="32" t="str">
        <f t="shared" si="102"/>
        <v>Goods covered by EC Reg 1236/2005 and goods rated for Non-military useComorosTemporarya</v>
      </c>
      <c r="B6584" s="32" t="str">
        <f>VLOOKUP(D6584,Lookup!$A:$B,2,FALSE)</f>
        <v>Goods covered by EC Reg 1236/2005 and goods rated for Non-military use</v>
      </c>
      <c r="C6584" s="32" t="s">
        <v>352</v>
      </c>
      <c r="D6584" t="s">
        <v>338</v>
      </c>
      <c r="E6584" t="s">
        <v>198</v>
      </c>
      <c r="F6584" t="s">
        <v>287</v>
      </c>
      <c r="G6584" t="s">
        <v>332</v>
      </c>
      <c r="H6584" t="s">
        <v>1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</row>
    <row r="6585" spans="1:37">
      <c r="A6585" s="32" t="str">
        <f t="shared" si="102"/>
        <v>Goods covered by EC Reg 1236/2005 and goods rated for Non-military useDemocratic Republic of CongoTemporarya</v>
      </c>
      <c r="B6585" s="32" t="str">
        <f>VLOOKUP(D6585,Lookup!$A:$B,2,FALSE)</f>
        <v>Goods covered by EC Reg 1236/2005 and goods rated for Non-military use</v>
      </c>
      <c r="C6585" s="32" t="s">
        <v>352</v>
      </c>
      <c r="D6585" t="s">
        <v>338</v>
      </c>
      <c r="E6585" t="s">
        <v>340</v>
      </c>
      <c r="F6585" t="s">
        <v>287</v>
      </c>
      <c r="G6585" t="s">
        <v>332</v>
      </c>
      <c r="H6585" t="s">
        <v>1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</row>
    <row r="6586" spans="1:37">
      <c r="A6586" s="32" t="str">
        <f t="shared" si="102"/>
        <v>Goods covered by EC Reg 1236/2005 and goods rated for Non-military useContinental Shelf Belgian SectorTemporarya</v>
      </c>
      <c r="B6586" s="32" t="str">
        <f>VLOOKUP(D6586,Lookup!$A:$B,2,FALSE)</f>
        <v>Goods covered by EC Reg 1236/2005 and goods rated for Non-military use</v>
      </c>
      <c r="C6586" s="32" t="s">
        <v>352</v>
      </c>
      <c r="D6586" t="s">
        <v>338</v>
      </c>
      <c r="E6586" t="s">
        <v>197</v>
      </c>
      <c r="F6586" t="s">
        <v>287</v>
      </c>
      <c r="G6586" t="s">
        <v>332</v>
      </c>
      <c r="H6586" t="s">
        <v>1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</row>
    <row r="6587" spans="1:37">
      <c r="A6587" s="32" t="str">
        <f t="shared" si="102"/>
        <v>Goods covered by EC Reg 1236/2005 and goods rated for Non-military useContinental Shelf Danish SectorTemporarya</v>
      </c>
      <c r="B6587" s="32" t="str">
        <f>VLOOKUP(D6587,Lookup!$A:$B,2,FALSE)</f>
        <v>Goods covered by EC Reg 1236/2005 and goods rated for Non-military use</v>
      </c>
      <c r="C6587" s="32" t="s">
        <v>352</v>
      </c>
      <c r="D6587" t="s">
        <v>338</v>
      </c>
      <c r="E6587" t="s">
        <v>196</v>
      </c>
      <c r="F6587" t="s">
        <v>287</v>
      </c>
      <c r="G6587" t="s">
        <v>332</v>
      </c>
      <c r="H6587" t="s">
        <v>1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</row>
    <row r="6588" spans="1:37">
      <c r="A6588" s="32" t="str">
        <f t="shared" si="102"/>
        <v>Goods covered by EC Reg 1236/2005 and goods rated for Non-military useContinental Shelf French SectorTemporarya</v>
      </c>
      <c r="B6588" s="32" t="str">
        <f>VLOOKUP(D6588,Lookup!$A:$B,2,FALSE)</f>
        <v>Goods covered by EC Reg 1236/2005 and goods rated for Non-military use</v>
      </c>
      <c r="C6588" s="32" t="s">
        <v>352</v>
      </c>
      <c r="D6588" t="s">
        <v>338</v>
      </c>
      <c r="E6588" t="s">
        <v>195</v>
      </c>
      <c r="F6588" t="s">
        <v>287</v>
      </c>
      <c r="G6588" t="s">
        <v>332</v>
      </c>
      <c r="H6588" t="s">
        <v>1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</row>
    <row r="6589" spans="1:37">
      <c r="A6589" s="32" t="str">
        <f t="shared" si="102"/>
        <v>Goods covered by EC Reg 1236/2005 and goods rated for Non-military useContinental Shelf German SectorTemporarya</v>
      </c>
      <c r="B6589" s="32" t="str">
        <f>VLOOKUP(D6589,Lookup!$A:$B,2,FALSE)</f>
        <v>Goods covered by EC Reg 1236/2005 and goods rated for Non-military use</v>
      </c>
      <c r="C6589" s="32" t="s">
        <v>352</v>
      </c>
      <c r="D6589" t="s">
        <v>338</v>
      </c>
      <c r="E6589" t="s">
        <v>194</v>
      </c>
      <c r="F6589" t="s">
        <v>287</v>
      </c>
      <c r="G6589" t="s">
        <v>332</v>
      </c>
      <c r="H6589" t="s">
        <v>1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</row>
    <row r="6590" spans="1:37">
      <c r="A6590" s="32" t="str">
        <f t="shared" si="102"/>
        <v>Goods covered by EC Reg 1236/2005 and goods rated for Non-military useContinental Shelf Irish SectorTemporarya</v>
      </c>
      <c r="B6590" s="32" t="str">
        <f>VLOOKUP(D6590,Lookup!$A:$B,2,FALSE)</f>
        <v>Goods covered by EC Reg 1236/2005 and goods rated for Non-military use</v>
      </c>
      <c r="C6590" s="32" t="s">
        <v>352</v>
      </c>
      <c r="D6590" t="s">
        <v>338</v>
      </c>
      <c r="E6590" t="s">
        <v>193</v>
      </c>
      <c r="F6590" t="s">
        <v>287</v>
      </c>
      <c r="G6590" t="s">
        <v>332</v>
      </c>
      <c r="H6590" t="s">
        <v>1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</row>
    <row r="6591" spans="1:37">
      <c r="A6591" s="32" t="str">
        <f t="shared" si="102"/>
        <v>Goods covered by EC Reg 1236/2005 and goods rated for Non-military useContinental Shelf Netherlands SectorTemporarya</v>
      </c>
      <c r="B6591" s="32" t="str">
        <f>VLOOKUP(D6591,Lookup!$A:$B,2,FALSE)</f>
        <v>Goods covered by EC Reg 1236/2005 and goods rated for Non-military use</v>
      </c>
      <c r="C6591" s="32" t="s">
        <v>352</v>
      </c>
      <c r="D6591" t="s">
        <v>338</v>
      </c>
      <c r="E6591" t="s">
        <v>192</v>
      </c>
      <c r="F6591" t="s">
        <v>287</v>
      </c>
      <c r="G6591" t="s">
        <v>332</v>
      </c>
      <c r="H6591" t="s">
        <v>1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</row>
    <row r="6592" spans="1:37">
      <c r="A6592" s="32" t="str">
        <f t="shared" ref="A6592:A6655" si="103">CONCATENATE(B6592,E6592,F6592,H6592)</f>
        <v>Goods covered by EC Reg 1236/2005 and goods rated for Non-military useContinental Shelf Norwegian SectorTemporarya</v>
      </c>
      <c r="B6592" s="32" t="str">
        <f>VLOOKUP(D6592,Lookup!$A:$B,2,FALSE)</f>
        <v>Goods covered by EC Reg 1236/2005 and goods rated for Non-military use</v>
      </c>
      <c r="C6592" s="32" t="s">
        <v>352</v>
      </c>
      <c r="D6592" t="s">
        <v>338</v>
      </c>
      <c r="E6592" t="s">
        <v>191</v>
      </c>
      <c r="F6592" t="s">
        <v>287</v>
      </c>
      <c r="G6592" t="s">
        <v>332</v>
      </c>
      <c r="H6592" t="s">
        <v>1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</row>
    <row r="6593" spans="1:37">
      <c r="A6593" s="32" t="str">
        <f t="shared" si="103"/>
        <v>Goods covered by EC Reg 1236/2005 and goods rated for Non-military useContinental Shelf: United Kingdom sectorTemporarya</v>
      </c>
      <c r="B6593" s="32" t="str">
        <f>VLOOKUP(D6593,Lookup!$A:$B,2,FALSE)</f>
        <v>Goods covered by EC Reg 1236/2005 and goods rated for Non-military use</v>
      </c>
      <c r="C6593" s="32" t="s">
        <v>352</v>
      </c>
      <c r="D6593" t="s">
        <v>338</v>
      </c>
      <c r="E6593" t="s">
        <v>190</v>
      </c>
      <c r="F6593" t="s">
        <v>287</v>
      </c>
      <c r="G6593" t="s">
        <v>332</v>
      </c>
      <c r="H6593" t="s">
        <v>1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</row>
    <row r="6594" spans="1:37">
      <c r="A6594" s="32" t="str">
        <f t="shared" si="103"/>
        <v>Goods covered by EC Reg 1236/2005 and goods rated for Non-military useCook IslandsTemporarya</v>
      </c>
      <c r="B6594" s="32" t="str">
        <f>VLOOKUP(D6594,Lookup!$A:$B,2,FALSE)</f>
        <v>Goods covered by EC Reg 1236/2005 and goods rated for Non-military use</v>
      </c>
      <c r="C6594" s="32" t="s">
        <v>352</v>
      </c>
      <c r="D6594" t="s">
        <v>338</v>
      </c>
      <c r="E6594" t="s">
        <v>189</v>
      </c>
      <c r="F6594" t="s">
        <v>287</v>
      </c>
      <c r="G6594" t="s">
        <v>332</v>
      </c>
      <c r="H6594" t="s">
        <v>1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</row>
    <row r="6595" spans="1:37">
      <c r="A6595" s="32" t="str">
        <f t="shared" si="103"/>
        <v>Goods covered by EC Reg 1236/2005 and goods rated for Non-military useCorn IslandsTemporarya</v>
      </c>
      <c r="B6595" s="32" t="str">
        <f>VLOOKUP(D6595,Lookup!$A:$B,2,FALSE)</f>
        <v>Goods covered by EC Reg 1236/2005 and goods rated for Non-military use</v>
      </c>
      <c r="C6595" s="32" t="s">
        <v>352</v>
      </c>
      <c r="D6595" t="s">
        <v>338</v>
      </c>
      <c r="E6595" t="s">
        <v>188</v>
      </c>
      <c r="F6595" t="s">
        <v>287</v>
      </c>
      <c r="G6595" t="s">
        <v>332</v>
      </c>
      <c r="H6595" t="s">
        <v>1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</row>
    <row r="6596" spans="1:37">
      <c r="A6596" s="32" t="str">
        <f t="shared" si="103"/>
        <v>Goods covered by EC Reg 1236/2005 and goods rated for Non-military useCosta RicaTemporarya</v>
      </c>
      <c r="B6596" s="32" t="str">
        <f>VLOOKUP(D6596,Lookup!$A:$B,2,FALSE)</f>
        <v>Goods covered by EC Reg 1236/2005 and goods rated for Non-military use</v>
      </c>
      <c r="C6596" s="32" t="s">
        <v>352</v>
      </c>
      <c r="D6596" t="s">
        <v>338</v>
      </c>
      <c r="E6596" t="s">
        <v>187</v>
      </c>
      <c r="F6596" t="s">
        <v>287</v>
      </c>
      <c r="G6596" t="s">
        <v>332</v>
      </c>
      <c r="H6596" t="s">
        <v>1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</row>
    <row r="6597" spans="1:37">
      <c r="A6597" s="32" t="str">
        <f t="shared" si="103"/>
        <v>Goods covered by EC Reg 1236/2005 and goods rated for Non-military useCroatiaTemporarya</v>
      </c>
      <c r="B6597" s="32" t="str">
        <f>VLOOKUP(D6597,Lookup!$A:$B,2,FALSE)</f>
        <v>Goods covered by EC Reg 1236/2005 and goods rated for Non-military use</v>
      </c>
      <c r="C6597" s="32" t="s">
        <v>352</v>
      </c>
      <c r="D6597" t="s">
        <v>338</v>
      </c>
      <c r="E6597" t="s">
        <v>186</v>
      </c>
      <c r="F6597" t="s">
        <v>287</v>
      </c>
      <c r="G6597" t="s">
        <v>332</v>
      </c>
      <c r="H6597" t="s">
        <v>1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</row>
    <row r="6598" spans="1:37">
      <c r="A6598" s="32" t="str">
        <f t="shared" si="103"/>
        <v>Goods covered by EC Reg 1236/2005 and goods rated for Non-military useCubaTemporarya</v>
      </c>
      <c r="B6598" s="32" t="str">
        <f>VLOOKUP(D6598,Lookup!$A:$B,2,FALSE)</f>
        <v>Goods covered by EC Reg 1236/2005 and goods rated for Non-military use</v>
      </c>
      <c r="C6598" s="32" t="s">
        <v>352</v>
      </c>
      <c r="D6598" t="s">
        <v>338</v>
      </c>
      <c r="E6598" t="s">
        <v>185</v>
      </c>
      <c r="F6598" t="s">
        <v>287</v>
      </c>
      <c r="G6598" t="s">
        <v>332</v>
      </c>
      <c r="H6598" t="s">
        <v>1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</row>
    <row r="6599" spans="1:37">
      <c r="A6599" s="32" t="str">
        <f t="shared" si="103"/>
        <v>Goods covered by EC Reg 1236/2005 and goods rated for Non-military useCyprusTemporarya</v>
      </c>
      <c r="B6599" s="32" t="str">
        <f>VLOOKUP(D6599,Lookup!$A:$B,2,FALSE)</f>
        <v>Goods covered by EC Reg 1236/2005 and goods rated for Non-military use</v>
      </c>
      <c r="C6599" s="32" t="s">
        <v>352</v>
      </c>
      <c r="D6599" t="s">
        <v>338</v>
      </c>
      <c r="E6599" t="s">
        <v>184</v>
      </c>
      <c r="F6599" t="s">
        <v>287</v>
      </c>
      <c r="G6599" t="s">
        <v>332</v>
      </c>
      <c r="H6599" t="s">
        <v>1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</row>
    <row r="6600" spans="1:37">
      <c r="A6600" s="32" t="str">
        <f t="shared" si="103"/>
        <v>Goods covered by EC Reg 1236/2005 and goods rated for Non-military useCzech RepublicTemporarya</v>
      </c>
      <c r="B6600" s="32" t="str">
        <f>VLOOKUP(D6600,Lookup!$A:$B,2,FALSE)</f>
        <v>Goods covered by EC Reg 1236/2005 and goods rated for Non-military use</v>
      </c>
      <c r="C6600" s="32" t="s">
        <v>352</v>
      </c>
      <c r="D6600" t="s">
        <v>338</v>
      </c>
      <c r="E6600" t="s">
        <v>183</v>
      </c>
      <c r="F6600" t="s">
        <v>287</v>
      </c>
      <c r="G6600" t="s">
        <v>332</v>
      </c>
      <c r="H6600" t="s">
        <v>1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</row>
    <row r="6601" spans="1:37">
      <c r="A6601" s="32" t="str">
        <f t="shared" si="103"/>
        <v>Goods covered by EC Reg 1236/2005 and goods rated for Non-military useDenmarkTemporarya</v>
      </c>
      <c r="B6601" s="32" t="str">
        <f>VLOOKUP(D6601,Lookup!$A:$B,2,FALSE)</f>
        <v>Goods covered by EC Reg 1236/2005 and goods rated for Non-military use</v>
      </c>
      <c r="C6601" s="32" t="s">
        <v>352</v>
      </c>
      <c r="D6601" t="s">
        <v>338</v>
      </c>
      <c r="E6601" t="s">
        <v>182</v>
      </c>
      <c r="F6601" t="s">
        <v>287</v>
      </c>
      <c r="G6601" t="s">
        <v>332</v>
      </c>
      <c r="H6601" t="s">
        <v>1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</row>
    <row r="6602" spans="1:37">
      <c r="A6602" s="32" t="str">
        <f t="shared" si="103"/>
        <v>Goods covered by EC Reg 1236/2005 and goods rated for Non-military useDjiboutiTemporarya</v>
      </c>
      <c r="B6602" s="32" t="str">
        <f>VLOOKUP(D6602,Lookup!$A:$B,2,FALSE)</f>
        <v>Goods covered by EC Reg 1236/2005 and goods rated for Non-military use</v>
      </c>
      <c r="C6602" s="32" t="s">
        <v>352</v>
      </c>
      <c r="D6602" t="s">
        <v>338</v>
      </c>
      <c r="E6602" t="s">
        <v>181</v>
      </c>
      <c r="F6602" t="s">
        <v>287</v>
      </c>
      <c r="G6602" t="s">
        <v>332</v>
      </c>
      <c r="H6602" t="s">
        <v>1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</row>
    <row r="6603" spans="1:37">
      <c r="A6603" s="32" t="str">
        <f t="shared" si="103"/>
        <v>Goods covered by EC Reg 1236/2005 and goods rated for Non-military useDominicaTemporarya</v>
      </c>
      <c r="B6603" s="32" t="str">
        <f>VLOOKUP(D6603,Lookup!$A:$B,2,FALSE)</f>
        <v>Goods covered by EC Reg 1236/2005 and goods rated for Non-military use</v>
      </c>
      <c r="C6603" s="32" t="s">
        <v>352</v>
      </c>
      <c r="D6603" t="s">
        <v>338</v>
      </c>
      <c r="E6603" t="s">
        <v>180</v>
      </c>
      <c r="F6603" t="s">
        <v>287</v>
      </c>
      <c r="G6603" t="s">
        <v>332</v>
      </c>
      <c r="H6603" t="s">
        <v>1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</row>
    <row r="6604" spans="1:37">
      <c r="A6604" s="32" t="str">
        <f t="shared" si="103"/>
        <v>Goods covered by EC Reg 1236/2005 and goods rated for Non-military useDominican RepublicTemporarya</v>
      </c>
      <c r="B6604" s="32" t="str">
        <f>VLOOKUP(D6604,Lookup!$A:$B,2,FALSE)</f>
        <v>Goods covered by EC Reg 1236/2005 and goods rated for Non-military use</v>
      </c>
      <c r="C6604" s="32" t="s">
        <v>352</v>
      </c>
      <c r="D6604" t="s">
        <v>338</v>
      </c>
      <c r="E6604" t="s">
        <v>179</v>
      </c>
      <c r="F6604" t="s">
        <v>287</v>
      </c>
      <c r="G6604" t="s">
        <v>332</v>
      </c>
      <c r="H6604" t="s">
        <v>1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</row>
    <row r="6605" spans="1:37">
      <c r="A6605" s="32" t="str">
        <f t="shared" si="103"/>
        <v>Goods covered by EC Reg 1236/2005 and goods rated for Non-military useEast TimorTemporarya</v>
      </c>
      <c r="B6605" s="32" t="str">
        <f>VLOOKUP(D6605,Lookup!$A:$B,2,FALSE)</f>
        <v>Goods covered by EC Reg 1236/2005 and goods rated for Non-military use</v>
      </c>
      <c r="C6605" s="32" t="s">
        <v>352</v>
      </c>
      <c r="D6605" t="s">
        <v>338</v>
      </c>
      <c r="E6605" t="s">
        <v>178</v>
      </c>
      <c r="F6605" t="s">
        <v>287</v>
      </c>
      <c r="G6605" t="s">
        <v>332</v>
      </c>
      <c r="H6605" t="s">
        <v>1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</row>
    <row r="6606" spans="1:37">
      <c r="A6606" s="32" t="str">
        <f t="shared" si="103"/>
        <v>Goods covered by EC Reg 1236/2005 and goods rated for Non-military useEcuadorTemporarya</v>
      </c>
      <c r="B6606" s="32" t="str">
        <f>VLOOKUP(D6606,Lookup!$A:$B,2,FALSE)</f>
        <v>Goods covered by EC Reg 1236/2005 and goods rated for Non-military use</v>
      </c>
      <c r="C6606" s="32" t="s">
        <v>352</v>
      </c>
      <c r="D6606" t="s">
        <v>338</v>
      </c>
      <c r="E6606" t="s">
        <v>177</v>
      </c>
      <c r="F6606" t="s">
        <v>287</v>
      </c>
      <c r="G6606" t="s">
        <v>332</v>
      </c>
      <c r="H6606" t="s">
        <v>1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</row>
    <row r="6607" spans="1:37">
      <c r="A6607" s="32" t="str">
        <f t="shared" si="103"/>
        <v>Goods covered by EC Reg 1236/2005 and goods rated for Non-military useEgyptTemporarya</v>
      </c>
      <c r="B6607" s="32" t="str">
        <f>VLOOKUP(D6607,Lookup!$A:$B,2,FALSE)</f>
        <v>Goods covered by EC Reg 1236/2005 and goods rated for Non-military use</v>
      </c>
      <c r="C6607" s="32" t="s">
        <v>352</v>
      </c>
      <c r="D6607" t="s">
        <v>338</v>
      </c>
      <c r="E6607" t="s">
        <v>176</v>
      </c>
      <c r="F6607" t="s">
        <v>287</v>
      </c>
      <c r="G6607" t="s">
        <v>332</v>
      </c>
      <c r="H6607" t="s">
        <v>1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</row>
    <row r="6608" spans="1:37">
      <c r="A6608" s="32" t="str">
        <f t="shared" si="103"/>
        <v>Goods covered by EC Reg 1236/2005 and goods rated for Non-military useEl SalvadorTemporarya</v>
      </c>
      <c r="B6608" s="32" t="str">
        <f>VLOOKUP(D6608,Lookup!$A:$B,2,FALSE)</f>
        <v>Goods covered by EC Reg 1236/2005 and goods rated for Non-military use</v>
      </c>
      <c r="C6608" s="32" t="s">
        <v>352</v>
      </c>
      <c r="D6608" t="s">
        <v>338</v>
      </c>
      <c r="E6608" t="s">
        <v>175</v>
      </c>
      <c r="F6608" t="s">
        <v>287</v>
      </c>
      <c r="G6608" t="s">
        <v>332</v>
      </c>
      <c r="H6608" t="s">
        <v>1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</row>
    <row r="6609" spans="1:37">
      <c r="A6609" s="32" t="str">
        <f t="shared" si="103"/>
        <v>Goods covered by EC Reg 1236/2005 and goods rated for Non-military useEquatorial GuineaTemporarya</v>
      </c>
      <c r="B6609" s="32" t="str">
        <f>VLOOKUP(D6609,Lookup!$A:$B,2,FALSE)</f>
        <v>Goods covered by EC Reg 1236/2005 and goods rated for Non-military use</v>
      </c>
      <c r="C6609" s="32" t="s">
        <v>352</v>
      </c>
      <c r="D6609" t="s">
        <v>338</v>
      </c>
      <c r="E6609" t="s">
        <v>174</v>
      </c>
      <c r="F6609" t="s">
        <v>287</v>
      </c>
      <c r="G6609" t="s">
        <v>332</v>
      </c>
      <c r="H6609" t="s">
        <v>1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</row>
    <row r="6610" spans="1:37">
      <c r="A6610" s="32" t="str">
        <f t="shared" si="103"/>
        <v>Goods covered by EC Reg 1236/2005 and goods rated for Non-military useEritreaTemporarya</v>
      </c>
      <c r="B6610" s="32" t="str">
        <f>VLOOKUP(D6610,Lookup!$A:$B,2,FALSE)</f>
        <v>Goods covered by EC Reg 1236/2005 and goods rated for Non-military use</v>
      </c>
      <c r="C6610" s="32" t="s">
        <v>352</v>
      </c>
      <c r="D6610" t="s">
        <v>338</v>
      </c>
      <c r="E6610" t="s">
        <v>173</v>
      </c>
      <c r="F6610" t="s">
        <v>287</v>
      </c>
      <c r="G6610" t="s">
        <v>332</v>
      </c>
      <c r="H6610" t="s">
        <v>1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</row>
    <row r="6611" spans="1:37">
      <c r="A6611" s="32" t="str">
        <f t="shared" si="103"/>
        <v>Goods covered by EC Reg 1236/2005 and goods rated for Non-military useEstoniaTemporarya</v>
      </c>
      <c r="B6611" s="32" t="str">
        <f>VLOOKUP(D6611,Lookup!$A:$B,2,FALSE)</f>
        <v>Goods covered by EC Reg 1236/2005 and goods rated for Non-military use</v>
      </c>
      <c r="C6611" s="32" t="s">
        <v>352</v>
      </c>
      <c r="D6611" t="s">
        <v>338</v>
      </c>
      <c r="E6611" t="s">
        <v>172</v>
      </c>
      <c r="F6611" t="s">
        <v>287</v>
      </c>
      <c r="G6611" t="s">
        <v>332</v>
      </c>
      <c r="H6611" t="s">
        <v>1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</row>
    <row r="6612" spans="1:37">
      <c r="A6612" s="32" t="str">
        <f t="shared" si="103"/>
        <v>Goods covered by EC Reg 1236/2005 and goods rated for Non-military useEthiopiaTemporarya</v>
      </c>
      <c r="B6612" s="32" t="str">
        <f>VLOOKUP(D6612,Lookup!$A:$B,2,FALSE)</f>
        <v>Goods covered by EC Reg 1236/2005 and goods rated for Non-military use</v>
      </c>
      <c r="C6612" s="32" t="s">
        <v>352</v>
      </c>
      <c r="D6612" t="s">
        <v>338</v>
      </c>
      <c r="E6612" t="s">
        <v>171</v>
      </c>
      <c r="F6612" t="s">
        <v>287</v>
      </c>
      <c r="G6612" t="s">
        <v>332</v>
      </c>
      <c r="H6612" t="s">
        <v>1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</row>
    <row r="6613" spans="1:37">
      <c r="A6613" s="32" t="str">
        <f t="shared" si="103"/>
        <v>Goods covered by EC Reg 1236/2005 and goods rated for Non-military useFalkland IslandsTemporarya</v>
      </c>
      <c r="B6613" s="32" t="str">
        <f>VLOOKUP(D6613,Lookup!$A:$B,2,FALSE)</f>
        <v>Goods covered by EC Reg 1236/2005 and goods rated for Non-military use</v>
      </c>
      <c r="C6613" s="32" t="s">
        <v>352</v>
      </c>
      <c r="D6613" t="s">
        <v>338</v>
      </c>
      <c r="E6613" t="s">
        <v>170</v>
      </c>
      <c r="F6613" t="s">
        <v>287</v>
      </c>
      <c r="G6613" t="s">
        <v>332</v>
      </c>
      <c r="H6613" t="s">
        <v>1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</row>
    <row r="6614" spans="1:37">
      <c r="A6614" s="32" t="str">
        <f t="shared" si="103"/>
        <v>Goods covered by EC Reg 1236/2005 and goods rated for Non-military useFaroe IslandsTemporarya</v>
      </c>
      <c r="B6614" s="32" t="str">
        <f>VLOOKUP(D6614,Lookup!$A:$B,2,FALSE)</f>
        <v>Goods covered by EC Reg 1236/2005 and goods rated for Non-military use</v>
      </c>
      <c r="C6614" s="32" t="s">
        <v>352</v>
      </c>
      <c r="D6614" t="s">
        <v>338</v>
      </c>
      <c r="E6614" t="s">
        <v>169</v>
      </c>
      <c r="F6614" t="s">
        <v>287</v>
      </c>
      <c r="G6614" t="s">
        <v>332</v>
      </c>
      <c r="H6614" t="s">
        <v>1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</row>
    <row r="6615" spans="1:37">
      <c r="A6615" s="32" t="str">
        <f t="shared" si="103"/>
        <v>Goods covered by EC Reg 1236/2005 and goods rated for Non-military useFijiTemporarya</v>
      </c>
      <c r="B6615" s="32" t="str">
        <f>VLOOKUP(D6615,Lookup!$A:$B,2,FALSE)</f>
        <v>Goods covered by EC Reg 1236/2005 and goods rated for Non-military use</v>
      </c>
      <c r="C6615" s="32" t="s">
        <v>352</v>
      </c>
      <c r="D6615" t="s">
        <v>338</v>
      </c>
      <c r="E6615" t="s">
        <v>168</v>
      </c>
      <c r="F6615" t="s">
        <v>287</v>
      </c>
      <c r="G6615" t="s">
        <v>332</v>
      </c>
      <c r="H6615" t="s">
        <v>1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</row>
    <row r="6616" spans="1:37">
      <c r="A6616" s="32" t="str">
        <f t="shared" si="103"/>
        <v>Goods covered by EC Reg 1236/2005 and goods rated for Non-military useFinlandTemporarya</v>
      </c>
      <c r="B6616" s="32" t="str">
        <f>VLOOKUP(D6616,Lookup!$A:$B,2,FALSE)</f>
        <v>Goods covered by EC Reg 1236/2005 and goods rated for Non-military use</v>
      </c>
      <c r="C6616" s="32" t="s">
        <v>352</v>
      </c>
      <c r="D6616" t="s">
        <v>338</v>
      </c>
      <c r="E6616" t="s">
        <v>167</v>
      </c>
      <c r="F6616" t="s">
        <v>287</v>
      </c>
      <c r="G6616" t="s">
        <v>332</v>
      </c>
      <c r="H6616" t="s">
        <v>1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</row>
    <row r="6617" spans="1:37">
      <c r="A6617" s="32" t="str">
        <f t="shared" si="103"/>
        <v>Goods covered by EC Reg 1236/2005 and goods rated for Non-military useFranceTemporarya</v>
      </c>
      <c r="B6617" s="32" t="str">
        <f>VLOOKUP(D6617,Lookup!$A:$B,2,FALSE)</f>
        <v>Goods covered by EC Reg 1236/2005 and goods rated for Non-military use</v>
      </c>
      <c r="C6617" s="32" t="s">
        <v>352</v>
      </c>
      <c r="D6617" t="s">
        <v>338</v>
      </c>
      <c r="E6617" t="s">
        <v>166</v>
      </c>
      <c r="F6617" t="s">
        <v>287</v>
      </c>
      <c r="G6617" t="s">
        <v>332</v>
      </c>
      <c r="H6617" t="s">
        <v>1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</row>
    <row r="6618" spans="1:37">
      <c r="A6618" s="32" t="str">
        <f t="shared" si="103"/>
        <v>Goods covered by EC Reg 1236/2005 and goods rated for Non-military useFrench Overseas TerritoryTemporarya</v>
      </c>
      <c r="B6618" s="32" t="str">
        <f>VLOOKUP(D6618,Lookup!$A:$B,2,FALSE)</f>
        <v>Goods covered by EC Reg 1236/2005 and goods rated for Non-military use</v>
      </c>
      <c r="C6618" s="32" t="s">
        <v>352</v>
      </c>
      <c r="D6618" t="s">
        <v>338</v>
      </c>
      <c r="E6618" t="s">
        <v>165</v>
      </c>
      <c r="F6618" t="s">
        <v>287</v>
      </c>
      <c r="G6618" t="s">
        <v>332</v>
      </c>
      <c r="H6618" t="s">
        <v>1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</row>
    <row r="6619" spans="1:37">
      <c r="A6619" s="32" t="str">
        <f t="shared" si="103"/>
        <v>Goods covered by EC Reg 1236/2005 and goods rated for Non-military useGabonTemporarya</v>
      </c>
      <c r="B6619" s="32" t="str">
        <f>VLOOKUP(D6619,Lookup!$A:$B,2,FALSE)</f>
        <v>Goods covered by EC Reg 1236/2005 and goods rated for Non-military use</v>
      </c>
      <c r="C6619" s="32" t="s">
        <v>352</v>
      </c>
      <c r="D6619" t="s">
        <v>338</v>
      </c>
      <c r="E6619" t="s">
        <v>164</v>
      </c>
      <c r="F6619" t="s">
        <v>287</v>
      </c>
      <c r="G6619" t="s">
        <v>332</v>
      </c>
      <c r="H6619" t="s">
        <v>1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</row>
    <row r="6620" spans="1:37">
      <c r="A6620" s="32" t="str">
        <f t="shared" si="103"/>
        <v>Goods covered by EC Reg 1236/2005 and goods rated for Non-military useGambiaTemporarya</v>
      </c>
      <c r="B6620" s="32" t="str">
        <f>VLOOKUP(D6620,Lookup!$A:$B,2,FALSE)</f>
        <v>Goods covered by EC Reg 1236/2005 and goods rated for Non-military use</v>
      </c>
      <c r="C6620" s="32" t="s">
        <v>352</v>
      </c>
      <c r="D6620" t="s">
        <v>338</v>
      </c>
      <c r="E6620" t="s">
        <v>163</v>
      </c>
      <c r="F6620" t="s">
        <v>287</v>
      </c>
      <c r="G6620" t="s">
        <v>332</v>
      </c>
      <c r="H6620" t="s">
        <v>1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</row>
    <row r="6621" spans="1:37">
      <c r="A6621" s="32" t="str">
        <f t="shared" si="103"/>
        <v>Goods covered by EC Reg 1236/2005 and goods rated for Non-military useGeorgiaTemporarya</v>
      </c>
      <c r="B6621" s="32" t="str">
        <f>VLOOKUP(D6621,Lookup!$A:$B,2,FALSE)</f>
        <v>Goods covered by EC Reg 1236/2005 and goods rated for Non-military use</v>
      </c>
      <c r="C6621" s="32" t="s">
        <v>352</v>
      </c>
      <c r="D6621" t="s">
        <v>338</v>
      </c>
      <c r="E6621" t="s">
        <v>162</v>
      </c>
      <c r="F6621" t="s">
        <v>287</v>
      </c>
      <c r="G6621" t="s">
        <v>332</v>
      </c>
      <c r="H6621" t="s">
        <v>1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</row>
    <row r="6622" spans="1:37">
      <c r="A6622" s="32" t="str">
        <f t="shared" si="103"/>
        <v>Goods covered by EC Reg 1236/2005 and goods rated for Non-military useGermanyTemporarya</v>
      </c>
      <c r="B6622" s="32" t="str">
        <f>VLOOKUP(D6622,Lookup!$A:$B,2,FALSE)</f>
        <v>Goods covered by EC Reg 1236/2005 and goods rated for Non-military use</v>
      </c>
      <c r="C6622" s="32" t="s">
        <v>352</v>
      </c>
      <c r="D6622" t="s">
        <v>338</v>
      </c>
      <c r="E6622" t="s">
        <v>161</v>
      </c>
      <c r="F6622" t="s">
        <v>287</v>
      </c>
      <c r="G6622" t="s">
        <v>332</v>
      </c>
      <c r="H6622" t="s">
        <v>1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</row>
    <row r="6623" spans="1:37">
      <c r="A6623" s="32" t="str">
        <f t="shared" si="103"/>
        <v>Goods covered by EC Reg 1236/2005 and goods rated for Non-military useGhanaTemporarya</v>
      </c>
      <c r="B6623" s="32" t="str">
        <f>VLOOKUP(D6623,Lookup!$A:$B,2,FALSE)</f>
        <v>Goods covered by EC Reg 1236/2005 and goods rated for Non-military use</v>
      </c>
      <c r="C6623" s="32" t="s">
        <v>352</v>
      </c>
      <c r="D6623" t="s">
        <v>338</v>
      </c>
      <c r="E6623" t="s">
        <v>160</v>
      </c>
      <c r="F6623" t="s">
        <v>287</v>
      </c>
      <c r="G6623" t="s">
        <v>332</v>
      </c>
      <c r="H6623" t="s">
        <v>1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</row>
    <row r="6624" spans="1:37">
      <c r="A6624" s="32" t="str">
        <f t="shared" si="103"/>
        <v>Goods covered by EC Reg 1236/2005 and goods rated for Non-military useGibraltarTemporarya</v>
      </c>
      <c r="B6624" s="32" t="str">
        <f>VLOOKUP(D6624,Lookup!$A:$B,2,FALSE)</f>
        <v>Goods covered by EC Reg 1236/2005 and goods rated for Non-military use</v>
      </c>
      <c r="C6624" s="32" t="s">
        <v>352</v>
      </c>
      <c r="D6624" t="s">
        <v>338</v>
      </c>
      <c r="E6624" t="s">
        <v>159</v>
      </c>
      <c r="F6624" t="s">
        <v>287</v>
      </c>
      <c r="G6624" t="s">
        <v>332</v>
      </c>
      <c r="H6624" t="s">
        <v>1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</row>
    <row r="6625" spans="1:37">
      <c r="A6625" s="32" t="str">
        <f t="shared" si="103"/>
        <v>Goods covered by EC Reg 1236/2005 and goods rated for Non-military useGreeceTemporarya</v>
      </c>
      <c r="B6625" s="32" t="str">
        <f>VLOOKUP(D6625,Lookup!$A:$B,2,FALSE)</f>
        <v>Goods covered by EC Reg 1236/2005 and goods rated for Non-military use</v>
      </c>
      <c r="C6625" s="32" t="s">
        <v>352</v>
      </c>
      <c r="D6625" t="s">
        <v>338</v>
      </c>
      <c r="E6625" t="s">
        <v>158</v>
      </c>
      <c r="F6625" t="s">
        <v>287</v>
      </c>
      <c r="G6625" t="s">
        <v>332</v>
      </c>
      <c r="H6625" t="s">
        <v>1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</row>
    <row r="6626" spans="1:37">
      <c r="A6626" s="32" t="str">
        <f t="shared" si="103"/>
        <v>Goods covered by EC Reg 1236/2005 and goods rated for Non-military useGreenlandTemporarya</v>
      </c>
      <c r="B6626" s="32" t="str">
        <f>VLOOKUP(D6626,Lookup!$A:$B,2,FALSE)</f>
        <v>Goods covered by EC Reg 1236/2005 and goods rated for Non-military use</v>
      </c>
      <c r="C6626" s="32" t="s">
        <v>352</v>
      </c>
      <c r="D6626" t="s">
        <v>338</v>
      </c>
      <c r="E6626" t="s">
        <v>157</v>
      </c>
      <c r="F6626" t="s">
        <v>287</v>
      </c>
      <c r="G6626" t="s">
        <v>332</v>
      </c>
      <c r="H6626" t="s">
        <v>1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</row>
    <row r="6627" spans="1:37">
      <c r="A6627" s="32" t="str">
        <f t="shared" si="103"/>
        <v>Goods covered by EC Reg 1236/2005 and goods rated for Non-military useGrenadaTemporarya</v>
      </c>
      <c r="B6627" s="32" t="str">
        <f>VLOOKUP(D6627,Lookup!$A:$B,2,FALSE)</f>
        <v>Goods covered by EC Reg 1236/2005 and goods rated for Non-military use</v>
      </c>
      <c r="C6627" s="32" t="s">
        <v>352</v>
      </c>
      <c r="D6627" t="s">
        <v>338</v>
      </c>
      <c r="E6627" t="s">
        <v>156</v>
      </c>
      <c r="F6627" t="s">
        <v>287</v>
      </c>
      <c r="G6627" t="s">
        <v>332</v>
      </c>
      <c r="H6627" t="s">
        <v>1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</row>
    <row r="6628" spans="1:37">
      <c r="A6628" s="32" t="str">
        <f t="shared" si="103"/>
        <v>Goods covered by EC Reg 1236/2005 and goods rated for Non-military useGuamTemporarya</v>
      </c>
      <c r="B6628" s="32" t="str">
        <f>VLOOKUP(D6628,Lookup!$A:$B,2,FALSE)</f>
        <v>Goods covered by EC Reg 1236/2005 and goods rated for Non-military use</v>
      </c>
      <c r="C6628" s="32" t="s">
        <v>352</v>
      </c>
      <c r="D6628" t="s">
        <v>338</v>
      </c>
      <c r="E6628" t="s">
        <v>155</v>
      </c>
      <c r="F6628" t="s">
        <v>287</v>
      </c>
      <c r="G6628" t="s">
        <v>332</v>
      </c>
      <c r="H6628" t="s">
        <v>1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</row>
    <row r="6629" spans="1:37">
      <c r="A6629" s="32" t="str">
        <f t="shared" si="103"/>
        <v>Goods covered by EC Reg 1236/2005 and goods rated for Non-military useGuatemalaTemporarya</v>
      </c>
      <c r="B6629" s="32" t="str">
        <f>VLOOKUP(D6629,Lookup!$A:$B,2,FALSE)</f>
        <v>Goods covered by EC Reg 1236/2005 and goods rated for Non-military use</v>
      </c>
      <c r="C6629" s="32" t="s">
        <v>352</v>
      </c>
      <c r="D6629" t="s">
        <v>338</v>
      </c>
      <c r="E6629" t="s">
        <v>154</v>
      </c>
      <c r="F6629" t="s">
        <v>287</v>
      </c>
      <c r="G6629" t="s">
        <v>332</v>
      </c>
      <c r="H6629" t="s">
        <v>1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</row>
    <row r="6630" spans="1:37">
      <c r="A6630" s="32" t="str">
        <f t="shared" si="103"/>
        <v>Goods covered by EC Reg 1236/2005 and goods rated for Non-military useRepublic of GuineaTemporarya</v>
      </c>
      <c r="B6630" s="32" t="str">
        <f>VLOOKUP(D6630,Lookup!$A:$B,2,FALSE)</f>
        <v>Goods covered by EC Reg 1236/2005 and goods rated for Non-military use</v>
      </c>
      <c r="C6630" s="32" t="s">
        <v>352</v>
      </c>
      <c r="D6630" t="s">
        <v>338</v>
      </c>
      <c r="E6630" t="s">
        <v>341</v>
      </c>
      <c r="F6630" t="s">
        <v>287</v>
      </c>
      <c r="G6630" t="s">
        <v>332</v>
      </c>
      <c r="H6630" t="s">
        <v>1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</row>
    <row r="6631" spans="1:37">
      <c r="A6631" s="32" t="str">
        <f t="shared" si="103"/>
        <v>Goods covered by EC Reg 1236/2005 and goods rated for Non-military useGuinea-BissauTemporarya</v>
      </c>
      <c r="B6631" s="32" t="str">
        <f>VLOOKUP(D6631,Lookup!$A:$B,2,FALSE)</f>
        <v>Goods covered by EC Reg 1236/2005 and goods rated for Non-military use</v>
      </c>
      <c r="C6631" s="32" t="s">
        <v>352</v>
      </c>
      <c r="D6631" t="s">
        <v>338</v>
      </c>
      <c r="E6631" t="s">
        <v>153</v>
      </c>
      <c r="F6631" t="s">
        <v>287</v>
      </c>
      <c r="G6631" t="s">
        <v>332</v>
      </c>
      <c r="H6631" t="s">
        <v>1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</row>
    <row r="6632" spans="1:37">
      <c r="A6632" s="32" t="str">
        <f t="shared" si="103"/>
        <v>Goods covered by EC Reg 1236/2005 and goods rated for Non-military useGuyanaTemporarya</v>
      </c>
      <c r="B6632" s="32" t="str">
        <f>VLOOKUP(D6632,Lookup!$A:$B,2,FALSE)</f>
        <v>Goods covered by EC Reg 1236/2005 and goods rated for Non-military use</v>
      </c>
      <c r="C6632" s="32" t="s">
        <v>352</v>
      </c>
      <c r="D6632" t="s">
        <v>338</v>
      </c>
      <c r="E6632" t="s">
        <v>152</v>
      </c>
      <c r="F6632" t="s">
        <v>287</v>
      </c>
      <c r="G6632" t="s">
        <v>332</v>
      </c>
      <c r="H6632" t="s">
        <v>1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</row>
    <row r="6633" spans="1:37">
      <c r="A6633" s="32" t="str">
        <f t="shared" si="103"/>
        <v>Goods covered by EC Reg 1236/2005 and goods rated for Non-military useHaitiTemporarya</v>
      </c>
      <c r="B6633" s="32" t="str">
        <f>VLOOKUP(D6633,Lookup!$A:$B,2,FALSE)</f>
        <v>Goods covered by EC Reg 1236/2005 and goods rated for Non-military use</v>
      </c>
      <c r="C6633" s="32" t="s">
        <v>352</v>
      </c>
      <c r="D6633" t="s">
        <v>338</v>
      </c>
      <c r="E6633" t="s">
        <v>151</v>
      </c>
      <c r="F6633" t="s">
        <v>287</v>
      </c>
      <c r="G6633" t="s">
        <v>332</v>
      </c>
      <c r="H6633" t="s">
        <v>1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</row>
    <row r="6634" spans="1:37">
      <c r="A6634" s="32" t="str">
        <f t="shared" si="103"/>
        <v>Goods covered by EC Reg 1236/2005 and goods rated for Non-military useHeard and McDonald IslandsTemporarya</v>
      </c>
      <c r="B6634" s="32" t="str">
        <f>VLOOKUP(D6634,Lookup!$A:$B,2,FALSE)</f>
        <v>Goods covered by EC Reg 1236/2005 and goods rated for Non-military use</v>
      </c>
      <c r="C6634" s="32" t="s">
        <v>352</v>
      </c>
      <c r="D6634" t="s">
        <v>338</v>
      </c>
      <c r="E6634" t="s">
        <v>150</v>
      </c>
      <c r="F6634" t="s">
        <v>287</v>
      </c>
      <c r="G6634" t="s">
        <v>332</v>
      </c>
      <c r="H6634" t="s">
        <v>1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</row>
    <row r="6635" spans="1:37">
      <c r="A6635" s="32" t="str">
        <f t="shared" si="103"/>
        <v>Goods covered by EC Reg 1236/2005 and goods rated for Non-military useHondurasTemporarya</v>
      </c>
      <c r="B6635" s="32" t="str">
        <f>VLOOKUP(D6635,Lookup!$A:$B,2,FALSE)</f>
        <v>Goods covered by EC Reg 1236/2005 and goods rated for Non-military use</v>
      </c>
      <c r="C6635" s="32" t="s">
        <v>352</v>
      </c>
      <c r="D6635" t="s">
        <v>338</v>
      </c>
      <c r="E6635" t="s">
        <v>149</v>
      </c>
      <c r="F6635" t="s">
        <v>287</v>
      </c>
      <c r="G6635" t="s">
        <v>332</v>
      </c>
      <c r="H6635" t="s">
        <v>1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</row>
    <row r="6636" spans="1:37">
      <c r="A6636" s="32" t="str">
        <f t="shared" si="103"/>
        <v>Goods covered by EC Reg 1236/2005 and goods rated for Non-military useHong Kong Special Administrative RegionTemporarya</v>
      </c>
      <c r="B6636" s="32" t="str">
        <f>VLOOKUP(D6636,Lookup!$A:$B,2,FALSE)</f>
        <v>Goods covered by EC Reg 1236/2005 and goods rated for Non-military use</v>
      </c>
      <c r="C6636" s="32" t="s">
        <v>352</v>
      </c>
      <c r="D6636" t="s">
        <v>338</v>
      </c>
      <c r="E6636" t="s">
        <v>148</v>
      </c>
      <c r="F6636" t="s">
        <v>287</v>
      </c>
      <c r="G6636" t="s">
        <v>332</v>
      </c>
      <c r="H6636" t="s">
        <v>1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</row>
    <row r="6637" spans="1:37">
      <c r="A6637" s="32" t="str">
        <f t="shared" si="103"/>
        <v>Goods covered by EC Reg 1236/2005 and goods rated for Non-military useHowland IslandsTemporarya</v>
      </c>
      <c r="B6637" s="32" t="str">
        <f>VLOOKUP(D6637,Lookup!$A:$B,2,FALSE)</f>
        <v>Goods covered by EC Reg 1236/2005 and goods rated for Non-military use</v>
      </c>
      <c r="C6637" s="32" t="s">
        <v>352</v>
      </c>
      <c r="D6637" t="s">
        <v>338</v>
      </c>
      <c r="E6637" t="s">
        <v>147</v>
      </c>
      <c r="F6637" t="s">
        <v>287</v>
      </c>
      <c r="G6637" t="s">
        <v>332</v>
      </c>
      <c r="H6637" t="s">
        <v>1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</row>
    <row r="6638" spans="1:37">
      <c r="A6638" s="32" t="str">
        <f t="shared" si="103"/>
        <v>Goods covered by EC Reg 1236/2005 and goods rated for Non-military useHungaryTemporarya</v>
      </c>
      <c r="B6638" s="32" t="str">
        <f>VLOOKUP(D6638,Lookup!$A:$B,2,FALSE)</f>
        <v>Goods covered by EC Reg 1236/2005 and goods rated for Non-military use</v>
      </c>
      <c r="C6638" s="32" t="s">
        <v>352</v>
      </c>
      <c r="D6638" t="s">
        <v>338</v>
      </c>
      <c r="E6638" t="s">
        <v>146</v>
      </c>
      <c r="F6638" t="s">
        <v>287</v>
      </c>
      <c r="G6638" t="s">
        <v>332</v>
      </c>
      <c r="H6638" t="s">
        <v>1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</row>
    <row r="6639" spans="1:37">
      <c r="A6639" s="32" t="str">
        <f t="shared" si="103"/>
        <v>Goods covered by EC Reg 1236/2005 and goods rated for Non-military useIcelandTemporarya</v>
      </c>
      <c r="B6639" s="32" t="str">
        <f>VLOOKUP(D6639,Lookup!$A:$B,2,FALSE)</f>
        <v>Goods covered by EC Reg 1236/2005 and goods rated for Non-military use</v>
      </c>
      <c r="C6639" s="32" t="s">
        <v>352</v>
      </c>
      <c r="D6639" t="s">
        <v>338</v>
      </c>
      <c r="E6639" t="s">
        <v>145</v>
      </c>
      <c r="F6639" t="s">
        <v>287</v>
      </c>
      <c r="G6639" t="s">
        <v>332</v>
      </c>
      <c r="H6639" t="s">
        <v>1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</row>
    <row r="6640" spans="1:37">
      <c r="A6640" s="32" t="str">
        <f t="shared" si="103"/>
        <v>Goods covered by EC Reg 1236/2005 and goods rated for Non-military useIndiaTemporarya</v>
      </c>
      <c r="B6640" s="32" t="str">
        <f>VLOOKUP(D6640,Lookup!$A:$B,2,FALSE)</f>
        <v>Goods covered by EC Reg 1236/2005 and goods rated for Non-military use</v>
      </c>
      <c r="C6640" s="32" t="s">
        <v>352</v>
      </c>
      <c r="D6640" t="s">
        <v>338</v>
      </c>
      <c r="E6640" t="s">
        <v>144</v>
      </c>
      <c r="F6640" t="s">
        <v>287</v>
      </c>
      <c r="G6640" t="s">
        <v>332</v>
      </c>
      <c r="H6640" t="s">
        <v>1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</row>
    <row r="6641" spans="1:37">
      <c r="A6641" s="32" t="str">
        <f t="shared" si="103"/>
        <v>Goods covered by EC Reg 1236/2005 and goods rated for Non-military useIndonesiaTemporarya</v>
      </c>
      <c r="B6641" s="32" t="str">
        <f>VLOOKUP(D6641,Lookup!$A:$B,2,FALSE)</f>
        <v>Goods covered by EC Reg 1236/2005 and goods rated for Non-military use</v>
      </c>
      <c r="C6641" s="32" t="s">
        <v>352</v>
      </c>
      <c r="D6641" t="s">
        <v>338</v>
      </c>
      <c r="E6641" t="s">
        <v>143</v>
      </c>
      <c r="F6641" t="s">
        <v>287</v>
      </c>
      <c r="G6641" t="s">
        <v>332</v>
      </c>
      <c r="H6641" t="s">
        <v>1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</row>
    <row r="6642" spans="1:37">
      <c r="A6642" s="32" t="str">
        <f t="shared" si="103"/>
        <v>Goods covered by EC Reg 1236/2005 and goods rated for Non-military useIranTemporarya</v>
      </c>
      <c r="B6642" s="32" t="str">
        <f>VLOOKUP(D6642,Lookup!$A:$B,2,FALSE)</f>
        <v>Goods covered by EC Reg 1236/2005 and goods rated for Non-military use</v>
      </c>
      <c r="C6642" s="32" t="s">
        <v>352</v>
      </c>
      <c r="D6642" t="s">
        <v>338</v>
      </c>
      <c r="E6642" t="s">
        <v>142</v>
      </c>
      <c r="F6642" t="s">
        <v>287</v>
      </c>
      <c r="G6642" t="s">
        <v>332</v>
      </c>
      <c r="H6642" t="s">
        <v>1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</row>
    <row r="6643" spans="1:37">
      <c r="A6643" s="32" t="str">
        <f t="shared" si="103"/>
        <v>Goods covered by EC Reg 1236/2005 and goods rated for Non-military useIraqTemporarya</v>
      </c>
      <c r="B6643" s="32" t="str">
        <f>VLOOKUP(D6643,Lookup!$A:$B,2,FALSE)</f>
        <v>Goods covered by EC Reg 1236/2005 and goods rated for Non-military use</v>
      </c>
      <c r="C6643" s="32" t="s">
        <v>352</v>
      </c>
      <c r="D6643" t="s">
        <v>338</v>
      </c>
      <c r="E6643" t="s">
        <v>141</v>
      </c>
      <c r="F6643" t="s">
        <v>287</v>
      </c>
      <c r="G6643" t="s">
        <v>332</v>
      </c>
      <c r="H6643" t="s">
        <v>1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</row>
    <row r="6644" spans="1:37">
      <c r="A6644" s="32" t="str">
        <f t="shared" si="103"/>
        <v>Goods covered by EC Reg 1236/2005 and goods rated for Non-military useIrelandTemporarya</v>
      </c>
      <c r="B6644" s="32" t="str">
        <f>VLOOKUP(D6644,Lookup!$A:$B,2,FALSE)</f>
        <v>Goods covered by EC Reg 1236/2005 and goods rated for Non-military use</v>
      </c>
      <c r="C6644" s="32" t="s">
        <v>352</v>
      </c>
      <c r="D6644" t="s">
        <v>338</v>
      </c>
      <c r="E6644" t="s">
        <v>140</v>
      </c>
      <c r="F6644" t="s">
        <v>287</v>
      </c>
      <c r="G6644" t="s">
        <v>332</v>
      </c>
      <c r="H6644" t="s">
        <v>1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</row>
    <row r="6645" spans="1:37">
      <c r="A6645" s="32" t="str">
        <f t="shared" si="103"/>
        <v>Goods covered by EC Reg 1236/2005 and goods rated for Non-military useIsle Of ManTemporarya</v>
      </c>
      <c r="B6645" s="32" t="str">
        <f>VLOOKUP(D6645,Lookup!$A:$B,2,FALSE)</f>
        <v>Goods covered by EC Reg 1236/2005 and goods rated for Non-military use</v>
      </c>
      <c r="C6645" s="32" t="s">
        <v>352</v>
      </c>
      <c r="D6645" t="s">
        <v>338</v>
      </c>
      <c r="E6645" t="s">
        <v>139</v>
      </c>
      <c r="F6645" t="s">
        <v>287</v>
      </c>
      <c r="G6645" t="s">
        <v>332</v>
      </c>
      <c r="H6645" t="s">
        <v>1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</row>
    <row r="6646" spans="1:37">
      <c r="A6646" s="32" t="str">
        <f t="shared" si="103"/>
        <v>Goods covered by EC Reg 1236/2005 and goods rated for Non-military useIsraelTemporarya</v>
      </c>
      <c r="B6646" s="32" t="str">
        <f>VLOOKUP(D6646,Lookup!$A:$B,2,FALSE)</f>
        <v>Goods covered by EC Reg 1236/2005 and goods rated for Non-military use</v>
      </c>
      <c r="C6646" s="32" t="s">
        <v>352</v>
      </c>
      <c r="D6646" t="s">
        <v>338</v>
      </c>
      <c r="E6646" t="s">
        <v>138</v>
      </c>
      <c r="F6646" t="s">
        <v>287</v>
      </c>
      <c r="G6646" t="s">
        <v>332</v>
      </c>
      <c r="H6646" t="s">
        <v>1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</row>
    <row r="6647" spans="1:37">
      <c r="A6647" s="32" t="str">
        <f t="shared" si="103"/>
        <v>Goods covered by EC Reg 1236/2005 and goods rated for Non-military useItalyTemporarya</v>
      </c>
      <c r="B6647" s="32" t="str">
        <f>VLOOKUP(D6647,Lookup!$A:$B,2,FALSE)</f>
        <v>Goods covered by EC Reg 1236/2005 and goods rated for Non-military use</v>
      </c>
      <c r="C6647" s="32" t="s">
        <v>352</v>
      </c>
      <c r="D6647" t="s">
        <v>338</v>
      </c>
      <c r="E6647" t="s">
        <v>137</v>
      </c>
      <c r="F6647" t="s">
        <v>287</v>
      </c>
      <c r="G6647" t="s">
        <v>332</v>
      </c>
      <c r="H6647" t="s">
        <v>1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</row>
    <row r="6648" spans="1:37">
      <c r="A6648" s="32" t="str">
        <f t="shared" si="103"/>
        <v>Goods covered by EC Reg 1236/2005 and goods rated for Non-military useIvory CoastTemporarya</v>
      </c>
      <c r="B6648" s="32" t="str">
        <f>VLOOKUP(D6648,Lookup!$A:$B,2,FALSE)</f>
        <v>Goods covered by EC Reg 1236/2005 and goods rated for Non-military use</v>
      </c>
      <c r="C6648" s="32" t="s">
        <v>352</v>
      </c>
      <c r="D6648" t="s">
        <v>338</v>
      </c>
      <c r="E6648" t="s">
        <v>136</v>
      </c>
      <c r="F6648" t="s">
        <v>287</v>
      </c>
      <c r="G6648" t="s">
        <v>332</v>
      </c>
      <c r="H6648" t="s">
        <v>1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</row>
    <row r="6649" spans="1:37">
      <c r="A6649" s="32" t="str">
        <f t="shared" si="103"/>
        <v>Goods covered by EC Reg 1236/2005 and goods rated for Non-military useJamaicaTemporarya</v>
      </c>
      <c r="B6649" s="32" t="str">
        <f>VLOOKUP(D6649,Lookup!$A:$B,2,FALSE)</f>
        <v>Goods covered by EC Reg 1236/2005 and goods rated for Non-military use</v>
      </c>
      <c r="C6649" s="32" t="s">
        <v>352</v>
      </c>
      <c r="D6649" t="s">
        <v>338</v>
      </c>
      <c r="E6649" t="s">
        <v>135</v>
      </c>
      <c r="F6649" t="s">
        <v>287</v>
      </c>
      <c r="G6649" t="s">
        <v>332</v>
      </c>
      <c r="H6649" t="s">
        <v>1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</row>
    <row r="6650" spans="1:37">
      <c r="A6650" s="32" t="str">
        <f t="shared" si="103"/>
        <v>Goods covered by EC Reg 1236/2005 and goods rated for Non-military useJapanTemporarya</v>
      </c>
      <c r="B6650" s="32" t="str">
        <f>VLOOKUP(D6650,Lookup!$A:$B,2,FALSE)</f>
        <v>Goods covered by EC Reg 1236/2005 and goods rated for Non-military use</v>
      </c>
      <c r="C6650" s="32" t="s">
        <v>352</v>
      </c>
      <c r="D6650" t="s">
        <v>338</v>
      </c>
      <c r="E6650" t="s">
        <v>134</v>
      </c>
      <c r="F6650" t="s">
        <v>287</v>
      </c>
      <c r="G6650" t="s">
        <v>332</v>
      </c>
      <c r="H6650" t="s">
        <v>1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</row>
    <row r="6651" spans="1:37">
      <c r="A6651" s="32" t="str">
        <f t="shared" si="103"/>
        <v>Goods covered by EC Reg 1236/2005 and goods rated for Non-military useJarvis IslandsTemporarya</v>
      </c>
      <c r="B6651" s="32" t="str">
        <f>VLOOKUP(D6651,Lookup!$A:$B,2,FALSE)</f>
        <v>Goods covered by EC Reg 1236/2005 and goods rated for Non-military use</v>
      </c>
      <c r="C6651" s="32" t="s">
        <v>352</v>
      </c>
      <c r="D6651" t="s">
        <v>338</v>
      </c>
      <c r="E6651" t="s">
        <v>133</v>
      </c>
      <c r="F6651" t="s">
        <v>287</v>
      </c>
      <c r="G6651" t="s">
        <v>332</v>
      </c>
      <c r="H6651" t="s">
        <v>1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</row>
    <row r="6652" spans="1:37">
      <c r="A6652" s="32" t="str">
        <f t="shared" si="103"/>
        <v>Goods covered by EC Reg 1236/2005 and goods rated for Non-military useJohnston IslandsTemporarya</v>
      </c>
      <c r="B6652" s="32" t="str">
        <f>VLOOKUP(D6652,Lookup!$A:$B,2,FALSE)</f>
        <v>Goods covered by EC Reg 1236/2005 and goods rated for Non-military use</v>
      </c>
      <c r="C6652" s="32" t="s">
        <v>352</v>
      </c>
      <c r="D6652" t="s">
        <v>338</v>
      </c>
      <c r="E6652" t="s">
        <v>132</v>
      </c>
      <c r="F6652" t="s">
        <v>287</v>
      </c>
      <c r="G6652" t="s">
        <v>332</v>
      </c>
      <c r="H6652" t="s">
        <v>1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</row>
    <row r="6653" spans="1:37">
      <c r="A6653" s="32" t="str">
        <f t="shared" si="103"/>
        <v>Goods covered by EC Reg 1236/2005 and goods rated for Non-military useJordanTemporarya</v>
      </c>
      <c r="B6653" s="32" t="str">
        <f>VLOOKUP(D6653,Lookup!$A:$B,2,FALSE)</f>
        <v>Goods covered by EC Reg 1236/2005 and goods rated for Non-military use</v>
      </c>
      <c r="C6653" s="32" t="s">
        <v>352</v>
      </c>
      <c r="D6653" t="s">
        <v>338</v>
      </c>
      <c r="E6653" t="s">
        <v>131</v>
      </c>
      <c r="F6653" t="s">
        <v>287</v>
      </c>
      <c r="G6653" t="s">
        <v>332</v>
      </c>
      <c r="H6653" t="s">
        <v>1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</row>
    <row r="6654" spans="1:37">
      <c r="A6654" s="32" t="str">
        <f t="shared" si="103"/>
        <v>Goods covered by EC Reg 1236/2005 and goods rated for Non-military useKazakhstanTemporarya</v>
      </c>
      <c r="B6654" s="32" t="str">
        <f>VLOOKUP(D6654,Lookup!$A:$B,2,FALSE)</f>
        <v>Goods covered by EC Reg 1236/2005 and goods rated for Non-military use</v>
      </c>
      <c r="C6654" s="32" t="s">
        <v>352</v>
      </c>
      <c r="D6654" t="s">
        <v>338</v>
      </c>
      <c r="E6654" t="s">
        <v>130</v>
      </c>
      <c r="F6654" t="s">
        <v>287</v>
      </c>
      <c r="G6654" t="s">
        <v>332</v>
      </c>
      <c r="H6654" t="s">
        <v>1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</row>
    <row r="6655" spans="1:37">
      <c r="A6655" s="32" t="str">
        <f t="shared" si="103"/>
        <v>Goods covered by EC Reg 1236/2005 and goods rated for Non-military useKenyaTemporarya</v>
      </c>
      <c r="B6655" s="32" t="str">
        <f>VLOOKUP(D6655,Lookup!$A:$B,2,FALSE)</f>
        <v>Goods covered by EC Reg 1236/2005 and goods rated for Non-military use</v>
      </c>
      <c r="C6655" s="32" t="s">
        <v>352</v>
      </c>
      <c r="D6655" t="s">
        <v>338</v>
      </c>
      <c r="E6655" t="s">
        <v>129</v>
      </c>
      <c r="F6655" t="s">
        <v>287</v>
      </c>
      <c r="G6655" t="s">
        <v>332</v>
      </c>
      <c r="H6655" t="s">
        <v>1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</row>
    <row r="6656" spans="1:37">
      <c r="A6656" s="32" t="str">
        <f t="shared" ref="A6656:A6719" si="104">CONCATENATE(B6656,E6656,F6656,H6656)</f>
        <v>Goods covered by EC Reg 1236/2005 and goods rated for Non-military useKingman ReefTemporarya</v>
      </c>
      <c r="B6656" s="32" t="str">
        <f>VLOOKUP(D6656,Lookup!$A:$B,2,FALSE)</f>
        <v>Goods covered by EC Reg 1236/2005 and goods rated for Non-military use</v>
      </c>
      <c r="C6656" s="32" t="s">
        <v>352</v>
      </c>
      <c r="D6656" t="s">
        <v>338</v>
      </c>
      <c r="E6656" t="s">
        <v>128</v>
      </c>
      <c r="F6656" t="s">
        <v>287</v>
      </c>
      <c r="G6656" t="s">
        <v>332</v>
      </c>
      <c r="H6656" t="s">
        <v>1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</row>
    <row r="6657" spans="1:37">
      <c r="A6657" s="32" t="str">
        <f t="shared" si="104"/>
        <v>Goods covered by EC Reg 1236/2005 and goods rated for Non-military useKiribatiTemporarya</v>
      </c>
      <c r="B6657" s="32" t="str">
        <f>VLOOKUP(D6657,Lookup!$A:$B,2,FALSE)</f>
        <v>Goods covered by EC Reg 1236/2005 and goods rated for Non-military use</v>
      </c>
      <c r="C6657" s="32" t="s">
        <v>352</v>
      </c>
      <c r="D6657" t="s">
        <v>338</v>
      </c>
      <c r="E6657" t="s">
        <v>127</v>
      </c>
      <c r="F6657" t="s">
        <v>287</v>
      </c>
      <c r="G6657" t="s">
        <v>332</v>
      </c>
      <c r="H6657" t="s">
        <v>1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</row>
    <row r="6658" spans="1:37">
      <c r="A6658" s="32" t="str">
        <f t="shared" si="104"/>
        <v>Goods covered by EC Reg 1236/2005 and goods rated for Non-military useNorth KoreaTemporarya</v>
      </c>
      <c r="B6658" s="32" t="str">
        <f>VLOOKUP(D6658,Lookup!$A:$B,2,FALSE)</f>
        <v>Goods covered by EC Reg 1236/2005 and goods rated for Non-military use</v>
      </c>
      <c r="C6658" s="32" t="s">
        <v>352</v>
      </c>
      <c r="D6658" t="s">
        <v>338</v>
      </c>
      <c r="E6658" t="s">
        <v>345</v>
      </c>
      <c r="F6658" t="s">
        <v>287</v>
      </c>
      <c r="G6658" t="s">
        <v>332</v>
      </c>
      <c r="H6658" t="s">
        <v>1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</row>
    <row r="6659" spans="1:37">
      <c r="A6659" s="32" t="str">
        <f t="shared" si="104"/>
        <v>Goods covered by EC Reg 1236/2005 and goods rated for Non-military useSouth KoreaTemporarya</v>
      </c>
      <c r="B6659" s="32" t="str">
        <f>VLOOKUP(D6659,Lookup!$A:$B,2,FALSE)</f>
        <v>Goods covered by EC Reg 1236/2005 and goods rated for Non-military use</v>
      </c>
      <c r="C6659" s="32" t="s">
        <v>352</v>
      </c>
      <c r="D6659" t="s">
        <v>338</v>
      </c>
      <c r="E6659" t="s">
        <v>342</v>
      </c>
      <c r="F6659" t="s">
        <v>287</v>
      </c>
      <c r="G6659" t="s">
        <v>332</v>
      </c>
      <c r="H6659" t="s">
        <v>1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</row>
    <row r="6660" spans="1:37">
      <c r="A6660" s="32" t="str">
        <f t="shared" si="104"/>
        <v>Goods covered by EC Reg 1236/2005 and goods rated for Non-military useKosovoTemporarya</v>
      </c>
      <c r="B6660" s="32" t="str">
        <f>VLOOKUP(D6660,Lookup!$A:$B,2,FALSE)</f>
        <v>Goods covered by EC Reg 1236/2005 and goods rated for Non-military use</v>
      </c>
      <c r="C6660" s="32" t="s">
        <v>352</v>
      </c>
      <c r="D6660" t="s">
        <v>338</v>
      </c>
      <c r="E6660" t="s">
        <v>126</v>
      </c>
      <c r="F6660" t="s">
        <v>287</v>
      </c>
      <c r="G6660" t="s">
        <v>332</v>
      </c>
      <c r="H6660" t="s">
        <v>1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</row>
    <row r="6661" spans="1:37">
      <c r="A6661" s="32" t="str">
        <f t="shared" si="104"/>
        <v>Goods covered by EC Reg 1236/2005 and goods rated for Non-military useKuwaitTemporarya</v>
      </c>
      <c r="B6661" s="32" t="str">
        <f>VLOOKUP(D6661,Lookup!$A:$B,2,FALSE)</f>
        <v>Goods covered by EC Reg 1236/2005 and goods rated for Non-military use</v>
      </c>
      <c r="C6661" s="32" t="s">
        <v>352</v>
      </c>
      <c r="D6661" t="s">
        <v>338</v>
      </c>
      <c r="E6661" t="s">
        <v>125</v>
      </c>
      <c r="F6661" t="s">
        <v>287</v>
      </c>
      <c r="G6661" t="s">
        <v>332</v>
      </c>
      <c r="H6661" t="s">
        <v>1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</row>
    <row r="6662" spans="1:37">
      <c r="A6662" s="32" t="str">
        <f t="shared" si="104"/>
        <v>Goods covered by EC Reg 1236/2005 and goods rated for Non-military useKyrgyzstanTemporarya</v>
      </c>
      <c r="B6662" s="32" t="str">
        <f>VLOOKUP(D6662,Lookup!$A:$B,2,FALSE)</f>
        <v>Goods covered by EC Reg 1236/2005 and goods rated for Non-military use</v>
      </c>
      <c r="C6662" s="32" t="s">
        <v>352</v>
      </c>
      <c r="D6662" t="s">
        <v>338</v>
      </c>
      <c r="E6662" t="s">
        <v>124</v>
      </c>
      <c r="F6662" t="s">
        <v>287</v>
      </c>
      <c r="G6662" t="s">
        <v>332</v>
      </c>
      <c r="H6662" t="s">
        <v>1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</row>
    <row r="6663" spans="1:37">
      <c r="A6663" s="32" t="str">
        <f t="shared" si="104"/>
        <v>Goods covered by EC Reg 1236/2005 and goods rated for Non-military useLaosTemporarya</v>
      </c>
      <c r="B6663" s="32" t="str">
        <f>VLOOKUP(D6663,Lookup!$A:$B,2,FALSE)</f>
        <v>Goods covered by EC Reg 1236/2005 and goods rated for Non-military use</v>
      </c>
      <c r="C6663" s="32" t="s">
        <v>352</v>
      </c>
      <c r="D6663" t="s">
        <v>338</v>
      </c>
      <c r="E6663" t="s">
        <v>123</v>
      </c>
      <c r="F6663" t="s">
        <v>287</v>
      </c>
      <c r="G6663" t="s">
        <v>332</v>
      </c>
      <c r="H6663" t="s">
        <v>1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</row>
    <row r="6664" spans="1:37">
      <c r="A6664" s="32" t="str">
        <f t="shared" si="104"/>
        <v>Goods covered by EC Reg 1236/2005 and goods rated for Non-military useLatviaTemporarya</v>
      </c>
      <c r="B6664" s="32" t="str">
        <f>VLOOKUP(D6664,Lookup!$A:$B,2,FALSE)</f>
        <v>Goods covered by EC Reg 1236/2005 and goods rated for Non-military use</v>
      </c>
      <c r="C6664" s="32" t="s">
        <v>352</v>
      </c>
      <c r="D6664" t="s">
        <v>338</v>
      </c>
      <c r="E6664" t="s">
        <v>122</v>
      </c>
      <c r="F6664" t="s">
        <v>287</v>
      </c>
      <c r="G6664" t="s">
        <v>332</v>
      </c>
      <c r="H6664" t="s">
        <v>1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</row>
    <row r="6665" spans="1:37">
      <c r="A6665" s="32" t="str">
        <f t="shared" si="104"/>
        <v>Goods covered by EC Reg 1236/2005 and goods rated for Non-military useLebanonTemporarya</v>
      </c>
      <c r="B6665" s="32" t="str">
        <f>VLOOKUP(D6665,Lookup!$A:$B,2,FALSE)</f>
        <v>Goods covered by EC Reg 1236/2005 and goods rated for Non-military use</v>
      </c>
      <c r="C6665" s="32" t="s">
        <v>352</v>
      </c>
      <c r="D6665" t="s">
        <v>338</v>
      </c>
      <c r="E6665" t="s">
        <v>121</v>
      </c>
      <c r="F6665" t="s">
        <v>287</v>
      </c>
      <c r="G6665" t="s">
        <v>332</v>
      </c>
      <c r="H6665" t="s">
        <v>1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</row>
    <row r="6666" spans="1:37">
      <c r="A6666" s="32" t="str">
        <f t="shared" si="104"/>
        <v>Goods covered by EC Reg 1236/2005 and goods rated for Non-military useLesothoTemporarya</v>
      </c>
      <c r="B6666" s="32" t="str">
        <f>VLOOKUP(D6666,Lookup!$A:$B,2,FALSE)</f>
        <v>Goods covered by EC Reg 1236/2005 and goods rated for Non-military use</v>
      </c>
      <c r="C6666" s="32" t="s">
        <v>352</v>
      </c>
      <c r="D6666" t="s">
        <v>338</v>
      </c>
      <c r="E6666" t="s">
        <v>120</v>
      </c>
      <c r="F6666" t="s">
        <v>287</v>
      </c>
      <c r="G6666" t="s">
        <v>332</v>
      </c>
      <c r="H6666" t="s">
        <v>1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</row>
    <row r="6667" spans="1:37">
      <c r="A6667" s="32" t="str">
        <f t="shared" si="104"/>
        <v>Goods covered by EC Reg 1236/2005 and goods rated for Non-military useLiberiaTemporarya</v>
      </c>
      <c r="B6667" s="32" t="str">
        <f>VLOOKUP(D6667,Lookup!$A:$B,2,FALSE)</f>
        <v>Goods covered by EC Reg 1236/2005 and goods rated for Non-military use</v>
      </c>
      <c r="C6667" s="32" t="s">
        <v>352</v>
      </c>
      <c r="D6667" t="s">
        <v>338</v>
      </c>
      <c r="E6667" t="s">
        <v>119</v>
      </c>
      <c r="F6667" t="s">
        <v>287</v>
      </c>
      <c r="G6667" t="s">
        <v>332</v>
      </c>
      <c r="H6667" t="s">
        <v>1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</row>
    <row r="6668" spans="1:37">
      <c r="A6668" s="32" t="str">
        <f t="shared" si="104"/>
        <v>Goods covered by EC Reg 1236/2005 and goods rated for Non-military useLibyaTemporarya</v>
      </c>
      <c r="B6668" s="32" t="str">
        <f>VLOOKUP(D6668,Lookup!$A:$B,2,FALSE)</f>
        <v>Goods covered by EC Reg 1236/2005 and goods rated for Non-military use</v>
      </c>
      <c r="C6668" s="32" t="s">
        <v>352</v>
      </c>
      <c r="D6668" t="s">
        <v>338</v>
      </c>
      <c r="E6668" t="s">
        <v>118</v>
      </c>
      <c r="F6668" t="s">
        <v>287</v>
      </c>
      <c r="G6668" t="s">
        <v>332</v>
      </c>
      <c r="H6668" t="s">
        <v>1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</row>
    <row r="6669" spans="1:37">
      <c r="A6669" s="32" t="str">
        <f t="shared" si="104"/>
        <v>Goods covered by EC Reg 1236/2005 and goods rated for Non-military useLiechtensteinTemporarya</v>
      </c>
      <c r="B6669" s="32" t="str">
        <f>VLOOKUP(D6669,Lookup!$A:$B,2,FALSE)</f>
        <v>Goods covered by EC Reg 1236/2005 and goods rated for Non-military use</v>
      </c>
      <c r="C6669" s="32" t="s">
        <v>352</v>
      </c>
      <c r="D6669" t="s">
        <v>338</v>
      </c>
      <c r="E6669" t="s">
        <v>117</v>
      </c>
      <c r="F6669" t="s">
        <v>287</v>
      </c>
      <c r="G6669" t="s">
        <v>332</v>
      </c>
      <c r="H6669" t="s">
        <v>1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</row>
    <row r="6670" spans="1:37">
      <c r="A6670" s="32" t="str">
        <f t="shared" si="104"/>
        <v>Goods covered by EC Reg 1236/2005 and goods rated for Non-military useLithuaniaTemporarya</v>
      </c>
      <c r="B6670" s="32" t="str">
        <f>VLOOKUP(D6670,Lookup!$A:$B,2,FALSE)</f>
        <v>Goods covered by EC Reg 1236/2005 and goods rated for Non-military use</v>
      </c>
      <c r="C6670" s="32" t="s">
        <v>352</v>
      </c>
      <c r="D6670" t="s">
        <v>338</v>
      </c>
      <c r="E6670" t="s">
        <v>116</v>
      </c>
      <c r="F6670" t="s">
        <v>287</v>
      </c>
      <c r="G6670" t="s">
        <v>332</v>
      </c>
      <c r="H6670" t="s">
        <v>1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</row>
    <row r="6671" spans="1:37">
      <c r="A6671" s="32" t="str">
        <f t="shared" si="104"/>
        <v>Goods covered by EC Reg 1236/2005 and goods rated for Non-military useLuxembourgTemporarya</v>
      </c>
      <c r="B6671" s="32" t="str">
        <f>VLOOKUP(D6671,Lookup!$A:$B,2,FALSE)</f>
        <v>Goods covered by EC Reg 1236/2005 and goods rated for Non-military use</v>
      </c>
      <c r="C6671" s="32" t="s">
        <v>352</v>
      </c>
      <c r="D6671" t="s">
        <v>338</v>
      </c>
      <c r="E6671" t="s">
        <v>115</v>
      </c>
      <c r="F6671" t="s">
        <v>287</v>
      </c>
      <c r="G6671" t="s">
        <v>332</v>
      </c>
      <c r="H6671" t="s">
        <v>1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</row>
    <row r="6672" spans="1:37">
      <c r="A6672" s="32" t="str">
        <f t="shared" si="104"/>
        <v>Goods covered by EC Reg 1236/2005 and goods rated for Non-military useMacaoTemporarya</v>
      </c>
      <c r="B6672" s="32" t="str">
        <f>VLOOKUP(D6672,Lookup!$A:$B,2,FALSE)</f>
        <v>Goods covered by EC Reg 1236/2005 and goods rated for Non-military use</v>
      </c>
      <c r="C6672" s="32" t="s">
        <v>352</v>
      </c>
      <c r="D6672" t="s">
        <v>338</v>
      </c>
      <c r="E6672" t="s">
        <v>114</v>
      </c>
      <c r="F6672" t="s">
        <v>287</v>
      </c>
      <c r="G6672" t="s">
        <v>332</v>
      </c>
      <c r="H6672" t="s">
        <v>1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</row>
    <row r="6673" spans="1:37">
      <c r="A6673" s="32" t="str">
        <f t="shared" si="104"/>
        <v>Goods covered by EC Reg 1236/2005 and goods rated for Non-military useMacedoniaTemporarya</v>
      </c>
      <c r="B6673" s="32" t="str">
        <f>VLOOKUP(D6673,Lookup!$A:$B,2,FALSE)</f>
        <v>Goods covered by EC Reg 1236/2005 and goods rated for Non-military use</v>
      </c>
      <c r="C6673" s="32" t="s">
        <v>352</v>
      </c>
      <c r="D6673" t="s">
        <v>338</v>
      </c>
      <c r="E6673" t="s">
        <v>113</v>
      </c>
      <c r="F6673" t="s">
        <v>287</v>
      </c>
      <c r="G6673" t="s">
        <v>332</v>
      </c>
      <c r="H6673" t="s">
        <v>1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</row>
    <row r="6674" spans="1:37">
      <c r="A6674" s="32" t="str">
        <f t="shared" si="104"/>
        <v>Goods covered by EC Reg 1236/2005 and goods rated for Non-military useMadagascarTemporarya</v>
      </c>
      <c r="B6674" s="32" t="str">
        <f>VLOOKUP(D6674,Lookup!$A:$B,2,FALSE)</f>
        <v>Goods covered by EC Reg 1236/2005 and goods rated for Non-military use</v>
      </c>
      <c r="C6674" s="32" t="s">
        <v>352</v>
      </c>
      <c r="D6674" t="s">
        <v>338</v>
      </c>
      <c r="E6674" t="s">
        <v>112</v>
      </c>
      <c r="F6674" t="s">
        <v>287</v>
      </c>
      <c r="G6674" t="s">
        <v>332</v>
      </c>
      <c r="H6674" t="s">
        <v>1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</row>
    <row r="6675" spans="1:37">
      <c r="A6675" s="32" t="str">
        <f t="shared" si="104"/>
        <v>Goods covered by EC Reg 1236/2005 and goods rated for Non-military useMalawiTemporarya</v>
      </c>
      <c r="B6675" s="32" t="str">
        <f>VLOOKUP(D6675,Lookup!$A:$B,2,FALSE)</f>
        <v>Goods covered by EC Reg 1236/2005 and goods rated for Non-military use</v>
      </c>
      <c r="C6675" s="32" t="s">
        <v>352</v>
      </c>
      <c r="D6675" t="s">
        <v>338</v>
      </c>
      <c r="E6675" t="s">
        <v>111</v>
      </c>
      <c r="F6675" t="s">
        <v>287</v>
      </c>
      <c r="G6675" t="s">
        <v>332</v>
      </c>
      <c r="H6675" t="s">
        <v>1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</row>
    <row r="6676" spans="1:37">
      <c r="A6676" s="32" t="str">
        <f t="shared" si="104"/>
        <v>Goods covered by EC Reg 1236/2005 and goods rated for Non-military useMalaysiaTemporarya</v>
      </c>
      <c r="B6676" s="32" t="str">
        <f>VLOOKUP(D6676,Lookup!$A:$B,2,FALSE)</f>
        <v>Goods covered by EC Reg 1236/2005 and goods rated for Non-military use</v>
      </c>
      <c r="C6676" s="32" t="s">
        <v>352</v>
      </c>
      <c r="D6676" t="s">
        <v>338</v>
      </c>
      <c r="E6676" t="s">
        <v>110</v>
      </c>
      <c r="F6676" t="s">
        <v>287</v>
      </c>
      <c r="G6676" t="s">
        <v>332</v>
      </c>
      <c r="H6676" t="s">
        <v>1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</row>
    <row r="6677" spans="1:37">
      <c r="A6677" s="32" t="str">
        <f t="shared" si="104"/>
        <v>Goods covered by EC Reg 1236/2005 and goods rated for Non-military useMaldivesTemporarya</v>
      </c>
      <c r="B6677" s="32" t="str">
        <f>VLOOKUP(D6677,Lookup!$A:$B,2,FALSE)</f>
        <v>Goods covered by EC Reg 1236/2005 and goods rated for Non-military use</v>
      </c>
      <c r="C6677" s="32" t="s">
        <v>352</v>
      </c>
      <c r="D6677" t="s">
        <v>338</v>
      </c>
      <c r="E6677" t="s">
        <v>109</v>
      </c>
      <c r="F6677" t="s">
        <v>287</v>
      </c>
      <c r="G6677" t="s">
        <v>332</v>
      </c>
      <c r="H6677" t="s">
        <v>1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</row>
    <row r="6678" spans="1:37">
      <c r="A6678" s="32" t="str">
        <f t="shared" si="104"/>
        <v>Goods covered by EC Reg 1236/2005 and goods rated for Non-military useMaliTemporarya</v>
      </c>
      <c r="B6678" s="32" t="str">
        <f>VLOOKUP(D6678,Lookup!$A:$B,2,FALSE)</f>
        <v>Goods covered by EC Reg 1236/2005 and goods rated for Non-military use</v>
      </c>
      <c r="C6678" s="32" t="s">
        <v>352</v>
      </c>
      <c r="D6678" t="s">
        <v>338</v>
      </c>
      <c r="E6678" t="s">
        <v>108</v>
      </c>
      <c r="F6678" t="s">
        <v>287</v>
      </c>
      <c r="G6678" t="s">
        <v>332</v>
      </c>
      <c r="H6678" t="s">
        <v>1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</row>
    <row r="6679" spans="1:37">
      <c r="A6679" s="32" t="str">
        <f t="shared" si="104"/>
        <v>Goods covered by EC Reg 1236/2005 and goods rated for Non-military useMaltaTemporarya</v>
      </c>
      <c r="B6679" s="32" t="str">
        <f>VLOOKUP(D6679,Lookup!$A:$B,2,FALSE)</f>
        <v>Goods covered by EC Reg 1236/2005 and goods rated for Non-military use</v>
      </c>
      <c r="C6679" s="32" t="s">
        <v>352</v>
      </c>
      <c r="D6679" t="s">
        <v>338</v>
      </c>
      <c r="E6679" t="s">
        <v>107</v>
      </c>
      <c r="F6679" t="s">
        <v>287</v>
      </c>
      <c r="G6679" t="s">
        <v>332</v>
      </c>
      <c r="H6679" t="s">
        <v>1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</row>
    <row r="6680" spans="1:37">
      <c r="A6680" s="32" t="str">
        <f t="shared" si="104"/>
        <v>Goods covered by EC Reg 1236/2005 and goods rated for Non-military useMarshall IslandsTemporarya</v>
      </c>
      <c r="B6680" s="32" t="str">
        <f>VLOOKUP(D6680,Lookup!$A:$B,2,FALSE)</f>
        <v>Goods covered by EC Reg 1236/2005 and goods rated for Non-military use</v>
      </c>
      <c r="C6680" s="32" t="s">
        <v>352</v>
      </c>
      <c r="D6680" t="s">
        <v>338</v>
      </c>
      <c r="E6680" t="s">
        <v>106</v>
      </c>
      <c r="F6680" t="s">
        <v>287</v>
      </c>
      <c r="G6680" t="s">
        <v>332</v>
      </c>
      <c r="H6680" t="s">
        <v>1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</row>
    <row r="6681" spans="1:37">
      <c r="A6681" s="32" t="str">
        <f t="shared" si="104"/>
        <v>Goods covered by EC Reg 1236/2005 and goods rated for Non-military useMauritaniaTemporarya</v>
      </c>
      <c r="B6681" s="32" t="str">
        <f>VLOOKUP(D6681,Lookup!$A:$B,2,FALSE)</f>
        <v>Goods covered by EC Reg 1236/2005 and goods rated for Non-military use</v>
      </c>
      <c r="C6681" s="32" t="s">
        <v>352</v>
      </c>
      <c r="D6681" t="s">
        <v>338</v>
      </c>
      <c r="E6681" t="s">
        <v>105</v>
      </c>
      <c r="F6681" t="s">
        <v>287</v>
      </c>
      <c r="G6681" t="s">
        <v>332</v>
      </c>
      <c r="H6681" t="s">
        <v>1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</row>
    <row r="6682" spans="1:37">
      <c r="A6682" s="32" t="str">
        <f t="shared" si="104"/>
        <v>Goods covered by EC Reg 1236/2005 and goods rated for Non-military useMauritiusTemporarya</v>
      </c>
      <c r="B6682" s="32" t="str">
        <f>VLOOKUP(D6682,Lookup!$A:$B,2,FALSE)</f>
        <v>Goods covered by EC Reg 1236/2005 and goods rated for Non-military use</v>
      </c>
      <c r="C6682" s="32" t="s">
        <v>352</v>
      </c>
      <c r="D6682" t="s">
        <v>338</v>
      </c>
      <c r="E6682" t="s">
        <v>104</v>
      </c>
      <c r="F6682" t="s">
        <v>287</v>
      </c>
      <c r="G6682" t="s">
        <v>332</v>
      </c>
      <c r="H6682" t="s">
        <v>1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</row>
    <row r="6683" spans="1:37">
      <c r="A6683" s="32" t="str">
        <f t="shared" si="104"/>
        <v>Goods covered by EC Reg 1236/2005 and goods rated for Non-military useMayotte (Grand Terre and Pamanzi)Temporarya</v>
      </c>
      <c r="B6683" s="32" t="str">
        <f>VLOOKUP(D6683,Lookup!$A:$B,2,FALSE)</f>
        <v>Goods covered by EC Reg 1236/2005 and goods rated for Non-military use</v>
      </c>
      <c r="C6683" s="32" t="s">
        <v>352</v>
      </c>
      <c r="D6683" t="s">
        <v>338</v>
      </c>
      <c r="E6683" t="s">
        <v>103</v>
      </c>
      <c r="F6683" t="s">
        <v>287</v>
      </c>
      <c r="G6683" t="s">
        <v>332</v>
      </c>
      <c r="H6683" t="s">
        <v>1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</row>
    <row r="6684" spans="1:37">
      <c r="A6684" s="32" t="str">
        <f t="shared" si="104"/>
        <v>Goods covered by EC Reg 1236/2005 and goods rated for Non-military useMexicoTemporarya</v>
      </c>
      <c r="B6684" s="32" t="str">
        <f>VLOOKUP(D6684,Lookup!$A:$B,2,FALSE)</f>
        <v>Goods covered by EC Reg 1236/2005 and goods rated for Non-military use</v>
      </c>
      <c r="C6684" s="32" t="s">
        <v>352</v>
      </c>
      <c r="D6684" t="s">
        <v>338</v>
      </c>
      <c r="E6684" t="s">
        <v>102</v>
      </c>
      <c r="F6684" t="s">
        <v>287</v>
      </c>
      <c r="G6684" t="s">
        <v>332</v>
      </c>
      <c r="H6684" t="s">
        <v>1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</row>
    <row r="6685" spans="1:37">
      <c r="A6685" s="32" t="str">
        <f t="shared" si="104"/>
        <v>Goods covered by EC Reg 1236/2005 and goods rated for Non-military useMicronesiaTemporarya</v>
      </c>
      <c r="B6685" s="32" t="str">
        <f>VLOOKUP(D6685,Lookup!$A:$B,2,FALSE)</f>
        <v>Goods covered by EC Reg 1236/2005 and goods rated for Non-military use</v>
      </c>
      <c r="C6685" s="32" t="s">
        <v>352</v>
      </c>
      <c r="D6685" t="s">
        <v>338</v>
      </c>
      <c r="E6685" t="s">
        <v>101</v>
      </c>
      <c r="F6685" t="s">
        <v>287</v>
      </c>
      <c r="G6685" t="s">
        <v>332</v>
      </c>
      <c r="H6685" t="s">
        <v>1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</row>
    <row r="6686" spans="1:37">
      <c r="A6686" s="32" t="str">
        <f t="shared" si="104"/>
        <v>Goods covered by EC Reg 1236/2005 and goods rated for Non-military useMidway IslandTemporarya</v>
      </c>
      <c r="B6686" s="32" t="str">
        <f>VLOOKUP(D6686,Lookup!$A:$B,2,FALSE)</f>
        <v>Goods covered by EC Reg 1236/2005 and goods rated for Non-military use</v>
      </c>
      <c r="C6686" s="32" t="s">
        <v>352</v>
      </c>
      <c r="D6686" t="s">
        <v>338</v>
      </c>
      <c r="E6686" t="s">
        <v>100</v>
      </c>
      <c r="F6686" t="s">
        <v>287</v>
      </c>
      <c r="G6686" t="s">
        <v>332</v>
      </c>
      <c r="H6686" t="s">
        <v>1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</row>
    <row r="6687" spans="1:37">
      <c r="A6687" s="32" t="str">
        <f t="shared" si="104"/>
        <v>Goods covered by EC Reg 1236/2005 and goods rated for Non-military useRepublic of MoldovaTemporarya</v>
      </c>
      <c r="B6687" s="32" t="str">
        <f>VLOOKUP(D6687,Lookup!$A:$B,2,FALSE)</f>
        <v>Goods covered by EC Reg 1236/2005 and goods rated for Non-military use</v>
      </c>
      <c r="C6687" s="32" t="s">
        <v>352</v>
      </c>
      <c r="D6687" t="s">
        <v>338</v>
      </c>
      <c r="E6687" t="s">
        <v>343</v>
      </c>
      <c r="F6687" t="s">
        <v>287</v>
      </c>
      <c r="G6687" t="s">
        <v>332</v>
      </c>
      <c r="H6687" t="s">
        <v>1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</row>
    <row r="6688" spans="1:37">
      <c r="A6688" s="32" t="str">
        <f t="shared" si="104"/>
        <v>Goods covered by EC Reg 1236/2005 and goods rated for Non-military useMonacoTemporarya</v>
      </c>
      <c r="B6688" s="32" t="str">
        <f>VLOOKUP(D6688,Lookup!$A:$B,2,FALSE)</f>
        <v>Goods covered by EC Reg 1236/2005 and goods rated for Non-military use</v>
      </c>
      <c r="C6688" s="32" t="s">
        <v>352</v>
      </c>
      <c r="D6688" t="s">
        <v>338</v>
      </c>
      <c r="E6688" t="s">
        <v>99</v>
      </c>
      <c r="F6688" t="s">
        <v>287</v>
      </c>
      <c r="G6688" t="s">
        <v>332</v>
      </c>
      <c r="H6688" t="s">
        <v>1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</row>
    <row r="6689" spans="1:37">
      <c r="A6689" s="32" t="str">
        <f t="shared" si="104"/>
        <v>Goods covered by EC Reg 1236/2005 and goods rated for Non-military useMongoliaTemporarya</v>
      </c>
      <c r="B6689" s="32" t="str">
        <f>VLOOKUP(D6689,Lookup!$A:$B,2,FALSE)</f>
        <v>Goods covered by EC Reg 1236/2005 and goods rated for Non-military use</v>
      </c>
      <c r="C6689" s="32" t="s">
        <v>352</v>
      </c>
      <c r="D6689" t="s">
        <v>338</v>
      </c>
      <c r="E6689" t="s">
        <v>98</v>
      </c>
      <c r="F6689" t="s">
        <v>287</v>
      </c>
      <c r="G6689" t="s">
        <v>332</v>
      </c>
      <c r="H6689" t="s">
        <v>1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</row>
    <row r="6690" spans="1:37">
      <c r="A6690" s="32" t="str">
        <f t="shared" si="104"/>
        <v>Goods covered by EC Reg 1236/2005 and goods rated for Non-military useMontenegroTemporarya</v>
      </c>
      <c r="B6690" s="32" t="str">
        <f>VLOOKUP(D6690,Lookup!$A:$B,2,FALSE)</f>
        <v>Goods covered by EC Reg 1236/2005 and goods rated for Non-military use</v>
      </c>
      <c r="C6690" s="32" t="s">
        <v>352</v>
      </c>
      <c r="D6690" t="s">
        <v>338</v>
      </c>
      <c r="E6690" t="s">
        <v>97</v>
      </c>
      <c r="F6690" t="s">
        <v>287</v>
      </c>
      <c r="G6690" t="s">
        <v>332</v>
      </c>
      <c r="H6690" t="s">
        <v>1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</row>
    <row r="6691" spans="1:37">
      <c r="A6691" s="32" t="str">
        <f t="shared" si="104"/>
        <v>Goods covered by EC Reg 1236/2005 and goods rated for Non-military useMontserratTemporarya</v>
      </c>
      <c r="B6691" s="32" t="str">
        <f>VLOOKUP(D6691,Lookup!$A:$B,2,FALSE)</f>
        <v>Goods covered by EC Reg 1236/2005 and goods rated for Non-military use</v>
      </c>
      <c r="C6691" s="32" t="s">
        <v>352</v>
      </c>
      <c r="D6691" t="s">
        <v>338</v>
      </c>
      <c r="E6691" t="s">
        <v>96</v>
      </c>
      <c r="F6691" t="s">
        <v>287</v>
      </c>
      <c r="G6691" t="s">
        <v>332</v>
      </c>
      <c r="H6691" t="s">
        <v>1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</row>
    <row r="6692" spans="1:37">
      <c r="A6692" s="32" t="str">
        <f t="shared" si="104"/>
        <v>Goods covered by EC Reg 1236/2005 and goods rated for Non-military useMoroccoTemporarya</v>
      </c>
      <c r="B6692" s="32" t="str">
        <f>VLOOKUP(D6692,Lookup!$A:$B,2,FALSE)</f>
        <v>Goods covered by EC Reg 1236/2005 and goods rated for Non-military use</v>
      </c>
      <c r="C6692" s="32" t="s">
        <v>352</v>
      </c>
      <c r="D6692" t="s">
        <v>338</v>
      </c>
      <c r="E6692" t="s">
        <v>95</v>
      </c>
      <c r="F6692" t="s">
        <v>287</v>
      </c>
      <c r="G6692" t="s">
        <v>332</v>
      </c>
      <c r="H6692" t="s">
        <v>1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</row>
    <row r="6693" spans="1:37">
      <c r="A6693" s="32" t="str">
        <f t="shared" si="104"/>
        <v>Goods covered by EC Reg 1236/2005 and goods rated for Non-military useMozambiqueTemporarya</v>
      </c>
      <c r="B6693" s="32" t="str">
        <f>VLOOKUP(D6693,Lookup!$A:$B,2,FALSE)</f>
        <v>Goods covered by EC Reg 1236/2005 and goods rated for Non-military use</v>
      </c>
      <c r="C6693" s="32" t="s">
        <v>352</v>
      </c>
      <c r="D6693" t="s">
        <v>338</v>
      </c>
      <c r="E6693" t="s">
        <v>94</v>
      </c>
      <c r="F6693" t="s">
        <v>287</v>
      </c>
      <c r="G6693" t="s">
        <v>332</v>
      </c>
      <c r="H6693" t="s">
        <v>1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</row>
    <row r="6694" spans="1:37">
      <c r="A6694" s="32" t="str">
        <f t="shared" si="104"/>
        <v>Goods covered by EC Reg 1236/2005 and goods rated for Non-military useNamibiaTemporarya</v>
      </c>
      <c r="B6694" s="32" t="str">
        <f>VLOOKUP(D6694,Lookup!$A:$B,2,FALSE)</f>
        <v>Goods covered by EC Reg 1236/2005 and goods rated for Non-military use</v>
      </c>
      <c r="C6694" s="32" t="s">
        <v>352</v>
      </c>
      <c r="D6694" t="s">
        <v>338</v>
      </c>
      <c r="E6694" t="s">
        <v>93</v>
      </c>
      <c r="F6694" t="s">
        <v>287</v>
      </c>
      <c r="G6694" t="s">
        <v>332</v>
      </c>
      <c r="H6694" t="s">
        <v>1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</row>
    <row r="6695" spans="1:37">
      <c r="A6695" s="32" t="str">
        <f t="shared" si="104"/>
        <v>Goods covered by EC Reg 1236/2005 and goods rated for Non-military useNauruTemporarya</v>
      </c>
      <c r="B6695" s="32" t="str">
        <f>VLOOKUP(D6695,Lookup!$A:$B,2,FALSE)</f>
        <v>Goods covered by EC Reg 1236/2005 and goods rated for Non-military use</v>
      </c>
      <c r="C6695" s="32" t="s">
        <v>352</v>
      </c>
      <c r="D6695" t="s">
        <v>338</v>
      </c>
      <c r="E6695" t="s">
        <v>92</v>
      </c>
      <c r="F6695" t="s">
        <v>287</v>
      </c>
      <c r="G6695" t="s">
        <v>332</v>
      </c>
      <c r="H6695" t="s">
        <v>1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</row>
    <row r="6696" spans="1:37">
      <c r="A6696" s="32" t="str">
        <f t="shared" si="104"/>
        <v>Goods covered by EC Reg 1236/2005 and goods rated for Non-military useNepalTemporarya</v>
      </c>
      <c r="B6696" s="32" t="str">
        <f>VLOOKUP(D6696,Lookup!$A:$B,2,FALSE)</f>
        <v>Goods covered by EC Reg 1236/2005 and goods rated for Non-military use</v>
      </c>
      <c r="C6696" s="32" t="s">
        <v>352</v>
      </c>
      <c r="D6696" t="s">
        <v>338</v>
      </c>
      <c r="E6696" t="s">
        <v>91</v>
      </c>
      <c r="F6696" t="s">
        <v>287</v>
      </c>
      <c r="G6696" t="s">
        <v>332</v>
      </c>
      <c r="H6696" t="s">
        <v>1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</row>
    <row r="6697" spans="1:37">
      <c r="A6697" s="32" t="str">
        <f t="shared" si="104"/>
        <v>Goods covered by EC Reg 1236/2005 and goods rated for Non-military useNetherlandsTemporarya</v>
      </c>
      <c r="B6697" s="32" t="str">
        <f>VLOOKUP(D6697,Lookup!$A:$B,2,FALSE)</f>
        <v>Goods covered by EC Reg 1236/2005 and goods rated for Non-military use</v>
      </c>
      <c r="C6697" s="32" t="s">
        <v>352</v>
      </c>
      <c r="D6697" t="s">
        <v>338</v>
      </c>
      <c r="E6697" t="s">
        <v>90</v>
      </c>
      <c r="F6697" t="s">
        <v>287</v>
      </c>
      <c r="G6697" t="s">
        <v>332</v>
      </c>
      <c r="H6697" t="s">
        <v>1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</row>
    <row r="6698" spans="1:37">
      <c r="A6698" s="32" t="str">
        <f t="shared" si="104"/>
        <v>Goods covered by EC Reg 1236/2005 and goods rated for Non-military useNetherlands AntillesTemporarya</v>
      </c>
      <c r="B6698" s="32" t="str">
        <f>VLOOKUP(D6698,Lookup!$A:$B,2,FALSE)</f>
        <v>Goods covered by EC Reg 1236/2005 and goods rated for Non-military use</v>
      </c>
      <c r="C6698" s="32" t="s">
        <v>352</v>
      </c>
      <c r="D6698" t="s">
        <v>338</v>
      </c>
      <c r="E6698" t="s">
        <v>89</v>
      </c>
      <c r="F6698" t="s">
        <v>287</v>
      </c>
      <c r="G6698" t="s">
        <v>332</v>
      </c>
      <c r="H6698" t="s">
        <v>1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</row>
    <row r="6699" spans="1:37">
      <c r="A6699" s="32" t="str">
        <f t="shared" si="104"/>
        <v>Goods covered by EC Reg 1236/2005 and goods rated for Non-military useNew ZealandTemporarya</v>
      </c>
      <c r="B6699" s="32" t="str">
        <f>VLOOKUP(D6699,Lookup!$A:$B,2,FALSE)</f>
        <v>Goods covered by EC Reg 1236/2005 and goods rated for Non-military use</v>
      </c>
      <c r="C6699" s="32" t="s">
        <v>352</v>
      </c>
      <c r="D6699" t="s">
        <v>338</v>
      </c>
      <c r="E6699" t="s">
        <v>88</v>
      </c>
      <c r="F6699" t="s">
        <v>287</v>
      </c>
      <c r="G6699" t="s">
        <v>332</v>
      </c>
      <c r="H6699" t="s">
        <v>1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</row>
    <row r="6700" spans="1:37">
      <c r="A6700" s="32" t="str">
        <f t="shared" si="104"/>
        <v>Goods covered by EC Reg 1236/2005 and goods rated for Non-military useNicaraguaTemporarya</v>
      </c>
      <c r="B6700" s="32" t="str">
        <f>VLOOKUP(D6700,Lookup!$A:$B,2,FALSE)</f>
        <v>Goods covered by EC Reg 1236/2005 and goods rated for Non-military use</v>
      </c>
      <c r="C6700" s="32" t="s">
        <v>352</v>
      </c>
      <c r="D6700" t="s">
        <v>338</v>
      </c>
      <c r="E6700" t="s">
        <v>87</v>
      </c>
      <c r="F6700" t="s">
        <v>287</v>
      </c>
      <c r="G6700" t="s">
        <v>332</v>
      </c>
      <c r="H6700" t="s">
        <v>1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</row>
    <row r="6701" spans="1:37">
      <c r="A6701" s="32" t="str">
        <f t="shared" si="104"/>
        <v>Goods covered by EC Reg 1236/2005 and goods rated for Non-military useNigerTemporarya</v>
      </c>
      <c r="B6701" s="32" t="str">
        <f>VLOOKUP(D6701,Lookup!$A:$B,2,FALSE)</f>
        <v>Goods covered by EC Reg 1236/2005 and goods rated for Non-military use</v>
      </c>
      <c r="C6701" s="32" t="s">
        <v>352</v>
      </c>
      <c r="D6701" t="s">
        <v>338</v>
      </c>
      <c r="E6701" t="s">
        <v>86</v>
      </c>
      <c r="F6701" t="s">
        <v>287</v>
      </c>
      <c r="G6701" t="s">
        <v>332</v>
      </c>
      <c r="H6701" t="s">
        <v>1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</row>
    <row r="6702" spans="1:37">
      <c r="A6702" s="32" t="str">
        <f t="shared" si="104"/>
        <v>Goods covered by EC Reg 1236/2005 and goods rated for Non-military useNigeriaTemporarya</v>
      </c>
      <c r="B6702" s="32" t="str">
        <f>VLOOKUP(D6702,Lookup!$A:$B,2,FALSE)</f>
        <v>Goods covered by EC Reg 1236/2005 and goods rated for Non-military use</v>
      </c>
      <c r="C6702" s="32" t="s">
        <v>352</v>
      </c>
      <c r="D6702" t="s">
        <v>338</v>
      </c>
      <c r="E6702" t="s">
        <v>85</v>
      </c>
      <c r="F6702" t="s">
        <v>287</v>
      </c>
      <c r="G6702" t="s">
        <v>332</v>
      </c>
      <c r="H6702" t="s">
        <v>1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</row>
    <row r="6703" spans="1:37">
      <c r="A6703" s="32" t="str">
        <f t="shared" si="104"/>
        <v>Goods covered by EC Reg 1236/2005 and goods rated for Non-military useNiueTemporarya</v>
      </c>
      <c r="B6703" s="32" t="str">
        <f>VLOOKUP(D6703,Lookup!$A:$B,2,FALSE)</f>
        <v>Goods covered by EC Reg 1236/2005 and goods rated for Non-military use</v>
      </c>
      <c r="C6703" s="32" t="s">
        <v>352</v>
      </c>
      <c r="D6703" t="s">
        <v>338</v>
      </c>
      <c r="E6703" t="s">
        <v>84</v>
      </c>
      <c r="F6703" t="s">
        <v>287</v>
      </c>
      <c r="G6703" t="s">
        <v>332</v>
      </c>
      <c r="H6703" t="s">
        <v>1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</row>
    <row r="6704" spans="1:37">
      <c r="A6704" s="32" t="str">
        <f t="shared" si="104"/>
        <v>Goods covered by EC Reg 1236/2005 and goods rated for Non-military useNorfolk IslandTemporarya</v>
      </c>
      <c r="B6704" s="32" t="str">
        <f>VLOOKUP(D6704,Lookup!$A:$B,2,FALSE)</f>
        <v>Goods covered by EC Reg 1236/2005 and goods rated for Non-military use</v>
      </c>
      <c r="C6704" s="32" t="s">
        <v>352</v>
      </c>
      <c r="D6704" t="s">
        <v>338</v>
      </c>
      <c r="E6704" t="s">
        <v>83</v>
      </c>
      <c r="F6704" t="s">
        <v>287</v>
      </c>
      <c r="G6704" t="s">
        <v>332</v>
      </c>
      <c r="H6704" t="s">
        <v>1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</row>
    <row r="6705" spans="1:37">
      <c r="A6705" s="32" t="str">
        <f t="shared" si="104"/>
        <v>Goods covered by EC Reg 1236/2005 and goods rated for Non-military useNorthern Marianas IslandsTemporarya</v>
      </c>
      <c r="B6705" s="32" t="str">
        <f>VLOOKUP(D6705,Lookup!$A:$B,2,FALSE)</f>
        <v>Goods covered by EC Reg 1236/2005 and goods rated for Non-military use</v>
      </c>
      <c r="C6705" s="32" t="s">
        <v>352</v>
      </c>
      <c r="D6705" t="s">
        <v>338</v>
      </c>
      <c r="E6705" t="s">
        <v>82</v>
      </c>
      <c r="F6705" t="s">
        <v>287</v>
      </c>
      <c r="G6705" t="s">
        <v>332</v>
      </c>
      <c r="H6705" t="s">
        <v>1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</row>
    <row r="6706" spans="1:37">
      <c r="A6706" s="32" t="str">
        <f t="shared" si="104"/>
        <v>Goods covered by EC Reg 1236/2005 and goods rated for Non-military useNorwayTemporarya</v>
      </c>
      <c r="B6706" s="32" t="str">
        <f>VLOOKUP(D6706,Lookup!$A:$B,2,FALSE)</f>
        <v>Goods covered by EC Reg 1236/2005 and goods rated for Non-military use</v>
      </c>
      <c r="C6706" s="32" t="s">
        <v>352</v>
      </c>
      <c r="D6706" t="s">
        <v>338</v>
      </c>
      <c r="E6706" t="s">
        <v>81</v>
      </c>
      <c r="F6706" t="s">
        <v>287</v>
      </c>
      <c r="G6706" t="s">
        <v>332</v>
      </c>
      <c r="H6706" t="s">
        <v>1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</row>
    <row r="6707" spans="1:37">
      <c r="A6707" s="32" t="str">
        <f t="shared" si="104"/>
        <v>Goods covered by EC Reg 1236/2005 and goods rated for Non-military useOmanTemporarya</v>
      </c>
      <c r="B6707" s="32" t="str">
        <f>VLOOKUP(D6707,Lookup!$A:$B,2,FALSE)</f>
        <v>Goods covered by EC Reg 1236/2005 and goods rated for Non-military use</v>
      </c>
      <c r="C6707" s="32" t="s">
        <v>352</v>
      </c>
      <c r="D6707" t="s">
        <v>338</v>
      </c>
      <c r="E6707" t="s">
        <v>80</v>
      </c>
      <c r="F6707" t="s">
        <v>287</v>
      </c>
      <c r="G6707" t="s">
        <v>332</v>
      </c>
      <c r="H6707" t="s">
        <v>1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</row>
    <row r="6708" spans="1:37">
      <c r="A6708" s="32" t="str">
        <f t="shared" si="104"/>
        <v>Goods covered by EC Reg 1236/2005 and goods rated for Non-military usePakistanTemporarya</v>
      </c>
      <c r="B6708" s="32" t="str">
        <f>VLOOKUP(D6708,Lookup!$A:$B,2,FALSE)</f>
        <v>Goods covered by EC Reg 1236/2005 and goods rated for Non-military use</v>
      </c>
      <c r="C6708" s="32" t="s">
        <v>352</v>
      </c>
      <c r="D6708" t="s">
        <v>338</v>
      </c>
      <c r="E6708" t="s">
        <v>79</v>
      </c>
      <c r="F6708" t="s">
        <v>287</v>
      </c>
      <c r="G6708" t="s">
        <v>332</v>
      </c>
      <c r="H6708" t="s">
        <v>1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</row>
    <row r="6709" spans="1:37">
      <c r="A6709" s="32" t="str">
        <f t="shared" si="104"/>
        <v>Goods covered by EC Reg 1236/2005 and goods rated for Non-military usePalauTemporarya</v>
      </c>
      <c r="B6709" s="32" t="str">
        <f>VLOOKUP(D6709,Lookup!$A:$B,2,FALSE)</f>
        <v>Goods covered by EC Reg 1236/2005 and goods rated for Non-military use</v>
      </c>
      <c r="C6709" s="32" t="s">
        <v>352</v>
      </c>
      <c r="D6709" t="s">
        <v>338</v>
      </c>
      <c r="E6709" t="s">
        <v>78</v>
      </c>
      <c r="F6709" t="s">
        <v>287</v>
      </c>
      <c r="G6709" t="s">
        <v>332</v>
      </c>
      <c r="H6709" t="s">
        <v>1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</row>
    <row r="6710" spans="1:37">
      <c r="A6710" s="32" t="str">
        <f t="shared" si="104"/>
        <v>Goods covered by EC Reg 1236/2005 and goods rated for Non-military usePanamaTemporarya</v>
      </c>
      <c r="B6710" s="32" t="str">
        <f>VLOOKUP(D6710,Lookup!$A:$B,2,FALSE)</f>
        <v>Goods covered by EC Reg 1236/2005 and goods rated for Non-military use</v>
      </c>
      <c r="C6710" s="32" t="s">
        <v>352</v>
      </c>
      <c r="D6710" t="s">
        <v>338</v>
      </c>
      <c r="E6710" t="s">
        <v>77</v>
      </c>
      <c r="F6710" t="s">
        <v>287</v>
      </c>
      <c r="G6710" t="s">
        <v>332</v>
      </c>
      <c r="H6710" t="s">
        <v>1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</row>
    <row r="6711" spans="1:37">
      <c r="A6711" s="32" t="str">
        <f t="shared" si="104"/>
        <v>Goods covered by EC Reg 1236/2005 and goods rated for Non-military usePapua New GuineaTemporarya</v>
      </c>
      <c r="B6711" s="32" t="str">
        <f>VLOOKUP(D6711,Lookup!$A:$B,2,FALSE)</f>
        <v>Goods covered by EC Reg 1236/2005 and goods rated for Non-military use</v>
      </c>
      <c r="C6711" s="32" t="s">
        <v>352</v>
      </c>
      <c r="D6711" t="s">
        <v>338</v>
      </c>
      <c r="E6711" t="s">
        <v>76</v>
      </c>
      <c r="F6711" t="s">
        <v>287</v>
      </c>
      <c r="G6711" t="s">
        <v>332</v>
      </c>
      <c r="H6711" t="s">
        <v>1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</row>
    <row r="6712" spans="1:37">
      <c r="A6712" s="32" t="str">
        <f t="shared" si="104"/>
        <v>Goods covered by EC Reg 1236/2005 and goods rated for Non-military useParaguayTemporarya</v>
      </c>
      <c r="B6712" s="32" t="str">
        <f>VLOOKUP(D6712,Lookup!$A:$B,2,FALSE)</f>
        <v>Goods covered by EC Reg 1236/2005 and goods rated for Non-military use</v>
      </c>
      <c r="C6712" s="32" t="s">
        <v>352</v>
      </c>
      <c r="D6712" t="s">
        <v>338</v>
      </c>
      <c r="E6712" t="s">
        <v>75</v>
      </c>
      <c r="F6712" t="s">
        <v>287</v>
      </c>
      <c r="G6712" t="s">
        <v>332</v>
      </c>
      <c r="H6712" t="s">
        <v>1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</row>
    <row r="6713" spans="1:37">
      <c r="A6713" s="32" t="str">
        <f t="shared" si="104"/>
        <v>Goods covered by EC Reg 1236/2005 and goods rated for Non-military usePeruTemporarya</v>
      </c>
      <c r="B6713" s="32" t="str">
        <f>VLOOKUP(D6713,Lookup!$A:$B,2,FALSE)</f>
        <v>Goods covered by EC Reg 1236/2005 and goods rated for Non-military use</v>
      </c>
      <c r="C6713" s="32" t="s">
        <v>352</v>
      </c>
      <c r="D6713" t="s">
        <v>338</v>
      </c>
      <c r="E6713" t="s">
        <v>74</v>
      </c>
      <c r="F6713" t="s">
        <v>287</v>
      </c>
      <c r="G6713" t="s">
        <v>332</v>
      </c>
      <c r="H6713" t="s">
        <v>1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</row>
    <row r="6714" spans="1:37">
      <c r="A6714" s="32" t="str">
        <f t="shared" si="104"/>
        <v>Goods covered by EC Reg 1236/2005 and goods rated for Non-military usePhilippinesTemporarya</v>
      </c>
      <c r="B6714" s="32" t="str">
        <f>VLOOKUP(D6714,Lookup!$A:$B,2,FALSE)</f>
        <v>Goods covered by EC Reg 1236/2005 and goods rated for Non-military use</v>
      </c>
      <c r="C6714" s="32" t="s">
        <v>352</v>
      </c>
      <c r="D6714" t="s">
        <v>338</v>
      </c>
      <c r="E6714" t="s">
        <v>73</v>
      </c>
      <c r="F6714" t="s">
        <v>287</v>
      </c>
      <c r="G6714" t="s">
        <v>332</v>
      </c>
      <c r="H6714" t="s">
        <v>1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</row>
    <row r="6715" spans="1:37">
      <c r="A6715" s="32" t="str">
        <f t="shared" si="104"/>
        <v>Goods covered by EC Reg 1236/2005 and goods rated for Non-military usePitcairn Islands (Islands of: Pitcairn | Henderson | Ducie | Oeno)Temporarya</v>
      </c>
      <c r="B6715" s="32" t="str">
        <f>VLOOKUP(D6715,Lookup!$A:$B,2,FALSE)</f>
        <v>Goods covered by EC Reg 1236/2005 and goods rated for Non-military use</v>
      </c>
      <c r="C6715" s="32" t="s">
        <v>352</v>
      </c>
      <c r="D6715" t="s">
        <v>338</v>
      </c>
      <c r="E6715" t="s">
        <v>348</v>
      </c>
      <c r="F6715" t="s">
        <v>287</v>
      </c>
      <c r="G6715" t="s">
        <v>332</v>
      </c>
      <c r="H6715" t="s">
        <v>1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</row>
    <row r="6716" spans="1:37">
      <c r="A6716" s="32" t="str">
        <f t="shared" si="104"/>
        <v>Goods covered by EC Reg 1236/2005 and goods rated for Non-military usePolandTemporarya</v>
      </c>
      <c r="B6716" s="32" t="str">
        <f>VLOOKUP(D6716,Lookup!$A:$B,2,FALSE)</f>
        <v>Goods covered by EC Reg 1236/2005 and goods rated for Non-military use</v>
      </c>
      <c r="C6716" s="32" t="s">
        <v>352</v>
      </c>
      <c r="D6716" t="s">
        <v>338</v>
      </c>
      <c r="E6716" t="s">
        <v>72</v>
      </c>
      <c r="F6716" t="s">
        <v>287</v>
      </c>
      <c r="G6716" t="s">
        <v>332</v>
      </c>
      <c r="H6716" t="s">
        <v>1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</row>
    <row r="6717" spans="1:37">
      <c r="A6717" s="32" t="str">
        <f t="shared" si="104"/>
        <v>Goods covered by EC Reg 1236/2005 and goods rated for Non-military usePortugalTemporarya</v>
      </c>
      <c r="B6717" s="32" t="str">
        <f>VLOOKUP(D6717,Lookup!$A:$B,2,FALSE)</f>
        <v>Goods covered by EC Reg 1236/2005 and goods rated for Non-military use</v>
      </c>
      <c r="C6717" s="32" t="s">
        <v>352</v>
      </c>
      <c r="D6717" t="s">
        <v>338</v>
      </c>
      <c r="E6717" t="s">
        <v>71</v>
      </c>
      <c r="F6717" t="s">
        <v>287</v>
      </c>
      <c r="G6717" t="s">
        <v>332</v>
      </c>
      <c r="H6717" t="s">
        <v>1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</row>
    <row r="6718" spans="1:37">
      <c r="A6718" s="32" t="str">
        <f t="shared" si="104"/>
        <v>Goods covered by EC Reg 1236/2005 and goods rated for Non-military usePuerto RicoTemporarya</v>
      </c>
      <c r="B6718" s="32" t="str">
        <f>VLOOKUP(D6718,Lookup!$A:$B,2,FALSE)</f>
        <v>Goods covered by EC Reg 1236/2005 and goods rated for Non-military use</v>
      </c>
      <c r="C6718" s="32" t="s">
        <v>352</v>
      </c>
      <c r="D6718" t="s">
        <v>338</v>
      </c>
      <c r="E6718" t="s">
        <v>70</v>
      </c>
      <c r="F6718" t="s">
        <v>287</v>
      </c>
      <c r="G6718" t="s">
        <v>332</v>
      </c>
      <c r="H6718" t="s">
        <v>1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</row>
    <row r="6719" spans="1:37">
      <c r="A6719" s="32" t="str">
        <f t="shared" si="104"/>
        <v>Goods covered by EC Reg 1236/2005 and goods rated for Non-military useQatarTemporarya</v>
      </c>
      <c r="B6719" s="32" t="str">
        <f>VLOOKUP(D6719,Lookup!$A:$B,2,FALSE)</f>
        <v>Goods covered by EC Reg 1236/2005 and goods rated for Non-military use</v>
      </c>
      <c r="C6719" s="32" t="s">
        <v>352</v>
      </c>
      <c r="D6719" t="s">
        <v>338</v>
      </c>
      <c r="E6719" t="s">
        <v>69</v>
      </c>
      <c r="F6719" t="s">
        <v>287</v>
      </c>
      <c r="G6719" t="s">
        <v>332</v>
      </c>
      <c r="H6719" t="s">
        <v>1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</row>
    <row r="6720" spans="1:37">
      <c r="A6720" s="32" t="str">
        <f t="shared" ref="A6720:A6783" si="105">CONCATENATE(B6720,E6720,F6720,H6720)</f>
        <v>Goods covered by EC Reg 1236/2005 and goods rated for Non-military useRepublic of CongoTemporarya</v>
      </c>
      <c r="B6720" s="32" t="str">
        <f>VLOOKUP(D6720,Lookup!$A:$B,2,FALSE)</f>
        <v>Goods covered by EC Reg 1236/2005 and goods rated for Non-military use</v>
      </c>
      <c r="C6720" s="32" t="s">
        <v>352</v>
      </c>
      <c r="D6720" t="s">
        <v>338</v>
      </c>
      <c r="E6720" t="s">
        <v>68</v>
      </c>
      <c r="F6720" t="s">
        <v>287</v>
      </c>
      <c r="G6720" t="s">
        <v>332</v>
      </c>
      <c r="H6720" t="s">
        <v>1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</row>
    <row r="6721" spans="1:37">
      <c r="A6721" s="32" t="str">
        <f t="shared" si="105"/>
        <v>Goods covered by EC Reg 1236/2005 and goods rated for Non-military useRomaniaTemporarya</v>
      </c>
      <c r="B6721" s="32" t="str">
        <f>VLOOKUP(D6721,Lookup!$A:$B,2,FALSE)</f>
        <v>Goods covered by EC Reg 1236/2005 and goods rated for Non-military use</v>
      </c>
      <c r="C6721" s="32" t="s">
        <v>352</v>
      </c>
      <c r="D6721" t="s">
        <v>338</v>
      </c>
      <c r="E6721" t="s">
        <v>67</v>
      </c>
      <c r="F6721" t="s">
        <v>287</v>
      </c>
      <c r="G6721" t="s">
        <v>332</v>
      </c>
      <c r="H6721" t="s">
        <v>1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</row>
    <row r="6722" spans="1:37">
      <c r="A6722" s="32" t="str">
        <f t="shared" si="105"/>
        <v>Goods covered by EC Reg 1236/2005 and goods rated for Non-military useRoss DependencyTemporarya</v>
      </c>
      <c r="B6722" s="32" t="str">
        <f>VLOOKUP(D6722,Lookup!$A:$B,2,FALSE)</f>
        <v>Goods covered by EC Reg 1236/2005 and goods rated for Non-military use</v>
      </c>
      <c r="C6722" s="32" t="s">
        <v>352</v>
      </c>
      <c r="D6722" t="s">
        <v>338</v>
      </c>
      <c r="E6722" t="s">
        <v>66</v>
      </c>
      <c r="F6722" t="s">
        <v>287</v>
      </c>
      <c r="G6722" t="s">
        <v>332</v>
      </c>
      <c r="H6722" t="s">
        <v>1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</row>
    <row r="6723" spans="1:37">
      <c r="A6723" s="32" t="str">
        <f t="shared" si="105"/>
        <v>Goods covered by EC Reg 1236/2005 and goods rated for Non-military useRussiaTemporarya</v>
      </c>
      <c r="B6723" s="32" t="str">
        <f>VLOOKUP(D6723,Lookup!$A:$B,2,FALSE)</f>
        <v>Goods covered by EC Reg 1236/2005 and goods rated for Non-military use</v>
      </c>
      <c r="C6723" s="32" t="s">
        <v>352</v>
      </c>
      <c r="D6723" t="s">
        <v>338</v>
      </c>
      <c r="E6723" t="s">
        <v>65</v>
      </c>
      <c r="F6723" t="s">
        <v>287</v>
      </c>
      <c r="G6723" t="s">
        <v>332</v>
      </c>
      <c r="H6723" t="s">
        <v>1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</row>
    <row r="6724" spans="1:37">
      <c r="A6724" s="32" t="str">
        <f t="shared" si="105"/>
        <v>Goods covered by EC Reg 1236/2005 and goods rated for Non-military useRwandaTemporarya</v>
      </c>
      <c r="B6724" s="32" t="str">
        <f>VLOOKUP(D6724,Lookup!$A:$B,2,FALSE)</f>
        <v>Goods covered by EC Reg 1236/2005 and goods rated for Non-military use</v>
      </c>
      <c r="C6724" s="32" t="s">
        <v>352</v>
      </c>
      <c r="D6724" t="s">
        <v>338</v>
      </c>
      <c r="E6724" t="s">
        <v>64</v>
      </c>
      <c r="F6724" t="s">
        <v>287</v>
      </c>
      <c r="G6724" t="s">
        <v>332</v>
      </c>
      <c r="H6724" t="s">
        <v>1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</row>
    <row r="6725" spans="1:37">
      <c r="A6725" s="32" t="str">
        <f t="shared" si="105"/>
        <v>Goods covered by EC Reg 1236/2005 and goods rated for Non-military useSamoaTemporarya</v>
      </c>
      <c r="B6725" s="32" t="str">
        <f>VLOOKUP(D6725,Lookup!$A:$B,2,FALSE)</f>
        <v>Goods covered by EC Reg 1236/2005 and goods rated for Non-military use</v>
      </c>
      <c r="C6725" s="32" t="s">
        <v>352</v>
      </c>
      <c r="D6725" t="s">
        <v>338</v>
      </c>
      <c r="E6725" t="s">
        <v>63</v>
      </c>
      <c r="F6725" t="s">
        <v>287</v>
      </c>
      <c r="G6725" t="s">
        <v>332</v>
      </c>
      <c r="H6725" t="s">
        <v>1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</row>
    <row r="6726" spans="1:37">
      <c r="A6726" s="32" t="str">
        <f t="shared" si="105"/>
        <v>Goods covered by EC Reg 1236/2005 and goods rated for Non-military useSan MarinoTemporarya</v>
      </c>
      <c r="B6726" s="32" t="str">
        <f>VLOOKUP(D6726,Lookup!$A:$B,2,FALSE)</f>
        <v>Goods covered by EC Reg 1236/2005 and goods rated for Non-military use</v>
      </c>
      <c r="C6726" s="32" t="s">
        <v>352</v>
      </c>
      <c r="D6726" t="s">
        <v>338</v>
      </c>
      <c r="E6726" t="s">
        <v>62</v>
      </c>
      <c r="F6726" t="s">
        <v>287</v>
      </c>
      <c r="G6726" t="s">
        <v>332</v>
      </c>
      <c r="H6726" t="s">
        <v>1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</row>
    <row r="6727" spans="1:37">
      <c r="A6727" s="32" t="str">
        <f t="shared" si="105"/>
        <v>Goods covered by EC Reg 1236/2005 and goods rated for Non-military useSao Tome and PrincipeTemporarya</v>
      </c>
      <c r="B6727" s="32" t="str">
        <f>VLOOKUP(D6727,Lookup!$A:$B,2,FALSE)</f>
        <v>Goods covered by EC Reg 1236/2005 and goods rated for Non-military use</v>
      </c>
      <c r="C6727" s="32" t="s">
        <v>352</v>
      </c>
      <c r="D6727" t="s">
        <v>338</v>
      </c>
      <c r="E6727" t="s">
        <v>61</v>
      </c>
      <c r="F6727" t="s">
        <v>287</v>
      </c>
      <c r="G6727" t="s">
        <v>332</v>
      </c>
      <c r="H6727" t="s">
        <v>1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</row>
    <row r="6728" spans="1:37">
      <c r="A6728" s="32" t="str">
        <f t="shared" si="105"/>
        <v>Goods covered by EC Reg 1236/2005 and goods rated for Non-military useSarawakTemporarya</v>
      </c>
      <c r="B6728" s="32" t="str">
        <f>VLOOKUP(D6728,Lookup!$A:$B,2,FALSE)</f>
        <v>Goods covered by EC Reg 1236/2005 and goods rated for Non-military use</v>
      </c>
      <c r="C6728" s="32" t="s">
        <v>352</v>
      </c>
      <c r="D6728" t="s">
        <v>338</v>
      </c>
      <c r="E6728" t="s">
        <v>60</v>
      </c>
      <c r="F6728" t="s">
        <v>287</v>
      </c>
      <c r="G6728" t="s">
        <v>332</v>
      </c>
      <c r="H6728" t="s">
        <v>1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</row>
    <row r="6729" spans="1:37">
      <c r="A6729" s="32" t="str">
        <f t="shared" si="105"/>
        <v>Goods covered by EC Reg 1236/2005 and goods rated for Non-military useSaudi ArabiaTemporarya</v>
      </c>
      <c r="B6729" s="32" t="str">
        <f>VLOOKUP(D6729,Lookup!$A:$B,2,FALSE)</f>
        <v>Goods covered by EC Reg 1236/2005 and goods rated for Non-military use</v>
      </c>
      <c r="C6729" s="32" t="s">
        <v>352</v>
      </c>
      <c r="D6729" t="s">
        <v>338</v>
      </c>
      <c r="E6729" t="s">
        <v>59</v>
      </c>
      <c r="F6729" t="s">
        <v>287</v>
      </c>
      <c r="G6729" t="s">
        <v>332</v>
      </c>
      <c r="H6729" t="s">
        <v>1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</row>
    <row r="6730" spans="1:37">
      <c r="A6730" s="32" t="str">
        <f t="shared" si="105"/>
        <v>Goods covered by EC Reg 1236/2005 and goods rated for Non-military useSenegalTemporarya</v>
      </c>
      <c r="B6730" s="32" t="str">
        <f>VLOOKUP(D6730,Lookup!$A:$B,2,FALSE)</f>
        <v>Goods covered by EC Reg 1236/2005 and goods rated for Non-military use</v>
      </c>
      <c r="C6730" s="32" t="s">
        <v>352</v>
      </c>
      <c r="D6730" t="s">
        <v>338</v>
      </c>
      <c r="E6730" t="s">
        <v>58</v>
      </c>
      <c r="F6730" t="s">
        <v>287</v>
      </c>
      <c r="G6730" t="s">
        <v>332</v>
      </c>
      <c r="H6730" t="s">
        <v>1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</row>
    <row r="6731" spans="1:37">
      <c r="A6731" s="32" t="str">
        <f t="shared" si="105"/>
        <v>Goods covered by EC Reg 1236/2005 and goods rated for Non-military useSerbiaTemporarya</v>
      </c>
      <c r="B6731" s="32" t="str">
        <f>VLOOKUP(D6731,Lookup!$A:$B,2,FALSE)</f>
        <v>Goods covered by EC Reg 1236/2005 and goods rated for Non-military use</v>
      </c>
      <c r="C6731" s="32" t="s">
        <v>352</v>
      </c>
      <c r="D6731" t="s">
        <v>338</v>
      </c>
      <c r="E6731" t="s">
        <v>57</v>
      </c>
      <c r="F6731" t="s">
        <v>287</v>
      </c>
      <c r="G6731" t="s">
        <v>332</v>
      </c>
      <c r="H6731" t="s">
        <v>1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</row>
    <row r="6732" spans="1:37">
      <c r="A6732" s="32" t="str">
        <f t="shared" si="105"/>
        <v>Goods covered by EC Reg 1236/2005 and goods rated for Non-military useSeychellesTemporarya</v>
      </c>
      <c r="B6732" s="32" t="str">
        <f>VLOOKUP(D6732,Lookup!$A:$B,2,FALSE)</f>
        <v>Goods covered by EC Reg 1236/2005 and goods rated for Non-military use</v>
      </c>
      <c r="C6732" s="32" t="s">
        <v>352</v>
      </c>
      <c r="D6732" t="s">
        <v>338</v>
      </c>
      <c r="E6732" t="s">
        <v>56</v>
      </c>
      <c r="F6732" t="s">
        <v>287</v>
      </c>
      <c r="G6732" t="s">
        <v>332</v>
      </c>
      <c r="H6732" t="s">
        <v>1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</row>
    <row r="6733" spans="1:37">
      <c r="A6733" s="32" t="str">
        <f t="shared" si="105"/>
        <v>Goods covered by EC Reg 1236/2005 and goods rated for Non-military useSierra LeoneTemporarya</v>
      </c>
      <c r="B6733" s="32" t="str">
        <f>VLOOKUP(D6733,Lookup!$A:$B,2,FALSE)</f>
        <v>Goods covered by EC Reg 1236/2005 and goods rated for Non-military use</v>
      </c>
      <c r="C6733" s="32" t="s">
        <v>352</v>
      </c>
      <c r="D6733" t="s">
        <v>338</v>
      </c>
      <c r="E6733" t="s">
        <v>55</v>
      </c>
      <c r="F6733" t="s">
        <v>287</v>
      </c>
      <c r="G6733" t="s">
        <v>332</v>
      </c>
      <c r="H6733" t="s">
        <v>1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</row>
    <row r="6734" spans="1:37">
      <c r="A6734" s="32" t="str">
        <f t="shared" si="105"/>
        <v>Goods covered by EC Reg 1236/2005 and goods rated for Non-military useSingaporeTemporarya</v>
      </c>
      <c r="B6734" s="32" t="str">
        <f>VLOOKUP(D6734,Lookup!$A:$B,2,FALSE)</f>
        <v>Goods covered by EC Reg 1236/2005 and goods rated for Non-military use</v>
      </c>
      <c r="C6734" s="32" t="s">
        <v>352</v>
      </c>
      <c r="D6734" t="s">
        <v>338</v>
      </c>
      <c r="E6734" t="s">
        <v>54</v>
      </c>
      <c r="F6734" t="s">
        <v>287</v>
      </c>
      <c r="G6734" t="s">
        <v>332</v>
      </c>
      <c r="H6734" t="s">
        <v>1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</row>
    <row r="6735" spans="1:37">
      <c r="A6735" s="32" t="str">
        <f t="shared" si="105"/>
        <v>Goods covered by EC Reg 1236/2005 and goods rated for Non-military useSlovakiaTemporarya</v>
      </c>
      <c r="B6735" s="32" t="str">
        <f>VLOOKUP(D6735,Lookup!$A:$B,2,FALSE)</f>
        <v>Goods covered by EC Reg 1236/2005 and goods rated for Non-military use</v>
      </c>
      <c r="C6735" s="32" t="s">
        <v>352</v>
      </c>
      <c r="D6735" t="s">
        <v>338</v>
      </c>
      <c r="E6735" t="s">
        <v>53</v>
      </c>
      <c r="F6735" t="s">
        <v>287</v>
      </c>
      <c r="G6735" t="s">
        <v>332</v>
      </c>
      <c r="H6735" t="s">
        <v>1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</row>
    <row r="6736" spans="1:37">
      <c r="A6736" s="32" t="str">
        <f t="shared" si="105"/>
        <v>Goods covered by EC Reg 1236/2005 and goods rated for Non-military useSloveniaTemporarya</v>
      </c>
      <c r="B6736" s="32" t="str">
        <f>VLOOKUP(D6736,Lookup!$A:$B,2,FALSE)</f>
        <v>Goods covered by EC Reg 1236/2005 and goods rated for Non-military use</v>
      </c>
      <c r="C6736" s="32" t="s">
        <v>352</v>
      </c>
      <c r="D6736" t="s">
        <v>338</v>
      </c>
      <c r="E6736" t="s">
        <v>52</v>
      </c>
      <c r="F6736" t="s">
        <v>287</v>
      </c>
      <c r="G6736" t="s">
        <v>332</v>
      </c>
      <c r="H6736" t="s">
        <v>1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</row>
    <row r="6737" spans="1:37">
      <c r="A6737" s="32" t="str">
        <f t="shared" si="105"/>
        <v>Goods covered by EC Reg 1236/2005 and goods rated for Non-military useSolomon IslandsTemporarya</v>
      </c>
      <c r="B6737" s="32" t="str">
        <f>VLOOKUP(D6737,Lookup!$A:$B,2,FALSE)</f>
        <v>Goods covered by EC Reg 1236/2005 and goods rated for Non-military use</v>
      </c>
      <c r="C6737" s="32" t="s">
        <v>352</v>
      </c>
      <c r="D6737" t="s">
        <v>338</v>
      </c>
      <c r="E6737" t="s">
        <v>51</v>
      </c>
      <c r="F6737" t="s">
        <v>287</v>
      </c>
      <c r="G6737" t="s">
        <v>332</v>
      </c>
      <c r="H6737" t="s">
        <v>1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</row>
    <row r="6738" spans="1:37">
      <c r="A6738" s="32" t="str">
        <f t="shared" si="105"/>
        <v>Goods covered by EC Reg 1236/2005 and goods rated for Non-military useSomaliaTemporarya</v>
      </c>
      <c r="B6738" s="32" t="str">
        <f>VLOOKUP(D6738,Lookup!$A:$B,2,FALSE)</f>
        <v>Goods covered by EC Reg 1236/2005 and goods rated for Non-military use</v>
      </c>
      <c r="C6738" s="32" t="s">
        <v>352</v>
      </c>
      <c r="D6738" t="s">
        <v>338</v>
      </c>
      <c r="E6738" t="s">
        <v>50</v>
      </c>
      <c r="F6738" t="s">
        <v>287</v>
      </c>
      <c r="G6738" t="s">
        <v>332</v>
      </c>
      <c r="H6738" t="s">
        <v>1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</row>
    <row r="6739" spans="1:37">
      <c r="A6739" s="32" t="str">
        <f t="shared" si="105"/>
        <v>Goods covered by EC Reg 1236/2005 and goods rated for Non-military useSouth AfricaTemporarya</v>
      </c>
      <c r="B6739" s="32" t="str">
        <f>VLOOKUP(D6739,Lookup!$A:$B,2,FALSE)</f>
        <v>Goods covered by EC Reg 1236/2005 and goods rated for Non-military use</v>
      </c>
      <c r="C6739" s="32" t="s">
        <v>352</v>
      </c>
      <c r="D6739" t="s">
        <v>338</v>
      </c>
      <c r="E6739" t="s">
        <v>49</v>
      </c>
      <c r="F6739" t="s">
        <v>287</v>
      </c>
      <c r="G6739" t="s">
        <v>332</v>
      </c>
      <c r="H6739" t="s">
        <v>1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</row>
    <row r="6740" spans="1:37">
      <c r="A6740" s="32" t="str">
        <f t="shared" si="105"/>
        <v>Goods covered by EC Reg 1236/2005 and goods rated for Non-military useSouth Georgia and South Sandwich IslandsTemporarya</v>
      </c>
      <c r="B6740" s="32" t="str">
        <f>VLOOKUP(D6740,Lookup!$A:$B,2,FALSE)</f>
        <v>Goods covered by EC Reg 1236/2005 and goods rated for Non-military use</v>
      </c>
      <c r="C6740" s="32" t="s">
        <v>352</v>
      </c>
      <c r="D6740" t="s">
        <v>338</v>
      </c>
      <c r="E6740" t="s">
        <v>48</v>
      </c>
      <c r="F6740" t="s">
        <v>287</v>
      </c>
      <c r="G6740" t="s">
        <v>332</v>
      </c>
      <c r="H6740" t="s">
        <v>1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</row>
    <row r="6741" spans="1:37">
      <c r="A6741" s="32" t="str">
        <f t="shared" si="105"/>
        <v>Goods covered by EC Reg 1236/2005 and goods rated for Non-military useSpainTemporarya</v>
      </c>
      <c r="B6741" s="32" t="str">
        <f>VLOOKUP(D6741,Lookup!$A:$B,2,FALSE)</f>
        <v>Goods covered by EC Reg 1236/2005 and goods rated for Non-military use</v>
      </c>
      <c r="C6741" s="32" t="s">
        <v>352</v>
      </c>
      <c r="D6741" t="s">
        <v>338</v>
      </c>
      <c r="E6741" t="s">
        <v>47</v>
      </c>
      <c r="F6741" t="s">
        <v>287</v>
      </c>
      <c r="G6741" t="s">
        <v>332</v>
      </c>
      <c r="H6741" t="s">
        <v>1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</row>
    <row r="6742" spans="1:37">
      <c r="A6742" s="32" t="str">
        <f t="shared" si="105"/>
        <v>Goods covered by EC Reg 1236/2005 and goods rated for Non-military useSri LankaTemporarya</v>
      </c>
      <c r="B6742" s="32" t="str">
        <f>VLOOKUP(D6742,Lookup!$A:$B,2,FALSE)</f>
        <v>Goods covered by EC Reg 1236/2005 and goods rated for Non-military use</v>
      </c>
      <c r="C6742" s="32" t="s">
        <v>352</v>
      </c>
      <c r="D6742" t="s">
        <v>338</v>
      </c>
      <c r="E6742" t="s">
        <v>46</v>
      </c>
      <c r="F6742" t="s">
        <v>287</v>
      </c>
      <c r="G6742" t="s">
        <v>332</v>
      </c>
      <c r="H6742" t="s">
        <v>1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</row>
    <row r="6743" spans="1:37">
      <c r="A6743" s="32" t="str">
        <f t="shared" si="105"/>
        <v>Goods covered by EC Reg 1236/2005 and goods rated for Non-military useSt Christopher and NevisTemporarya</v>
      </c>
      <c r="B6743" s="32" t="str">
        <f>VLOOKUP(D6743,Lookup!$A:$B,2,FALSE)</f>
        <v>Goods covered by EC Reg 1236/2005 and goods rated for Non-military use</v>
      </c>
      <c r="C6743" s="32" t="s">
        <v>352</v>
      </c>
      <c r="D6743" t="s">
        <v>338</v>
      </c>
      <c r="E6743" t="s">
        <v>45</v>
      </c>
      <c r="F6743" t="s">
        <v>287</v>
      </c>
      <c r="G6743" t="s">
        <v>332</v>
      </c>
      <c r="H6743" t="s">
        <v>1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</row>
    <row r="6744" spans="1:37">
      <c r="A6744" s="32" t="str">
        <f t="shared" si="105"/>
        <v>Goods covered by EC Reg 1236/2005 and goods rated for Non-military useSt HelenaTemporarya</v>
      </c>
      <c r="B6744" s="32" t="str">
        <f>VLOOKUP(D6744,Lookup!$A:$B,2,FALSE)</f>
        <v>Goods covered by EC Reg 1236/2005 and goods rated for Non-military use</v>
      </c>
      <c r="C6744" s="32" t="s">
        <v>352</v>
      </c>
      <c r="D6744" t="s">
        <v>338</v>
      </c>
      <c r="E6744" t="s">
        <v>44</v>
      </c>
      <c r="F6744" t="s">
        <v>287</v>
      </c>
      <c r="G6744" t="s">
        <v>332</v>
      </c>
      <c r="H6744" t="s">
        <v>1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</row>
    <row r="6745" spans="1:37">
      <c r="A6745" s="32" t="str">
        <f t="shared" si="105"/>
        <v>Goods covered by EC Reg 1236/2005 and goods rated for Non-military useSt Kitts And NevisTemporarya</v>
      </c>
      <c r="B6745" s="32" t="str">
        <f>VLOOKUP(D6745,Lookup!$A:$B,2,FALSE)</f>
        <v>Goods covered by EC Reg 1236/2005 and goods rated for Non-military use</v>
      </c>
      <c r="C6745" s="32" t="s">
        <v>352</v>
      </c>
      <c r="D6745" t="s">
        <v>338</v>
      </c>
      <c r="E6745" t="s">
        <v>43</v>
      </c>
      <c r="F6745" t="s">
        <v>287</v>
      </c>
      <c r="G6745" t="s">
        <v>332</v>
      </c>
      <c r="H6745" t="s">
        <v>1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</row>
    <row r="6746" spans="1:37">
      <c r="A6746" s="32" t="str">
        <f t="shared" si="105"/>
        <v>Goods covered by EC Reg 1236/2005 and goods rated for Non-military useSt LuciaTemporarya</v>
      </c>
      <c r="B6746" s="32" t="str">
        <f>VLOOKUP(D6746,Lookup!$A:$B,2,FALSE)</f>
        <v>Goods covered by EC Reg 1236/2005 and goods rated for Non-military use</v>
      </c>
      <c r="C6746" s="32" t="s">
        <v>352</v>
      </c>
      <c r="D6746" t="s">
        <v>338</v>
      </c>
      <c r="E6746" t="s">
        <v>42</v>
      </c>
      <c r="F6746" t="s">
        <v>287</v>
      </c>
      <c r="G6746" t="s">
        <v>332</v>
      </c>
      <c r="H6746" t="s">
        <v>1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</row>
    <row r="6747" spans="1:37">
      <c r="A6747" s="32" t="str">
        <f t="shared" si="105"/>
        <v>Goods covered by EC Reg 1236/2005 and goods rated for Non-military useSt Pierre and MiquelonTemporarya</v>
      </c>
      <c r="B6747" s="32" t="str">
        <f>VLOOKUP(D6747,Lookup!$A:$B,2,FALSE)</f>
        <v>Goods covered by EC Reg 1236/2005 and goods rated for Non-military use</v>
      </c>
      <c r="C6747" s="32" t="s">
        <v>352</v>
      </c>
      <c r="D6747" t="s">
        <v>338</v>
      </c>
      <c r="E6747" t="s">
        <v>41</v>
      </c>
      <c r="F6747" t="s">
        <v>287</v>
      </c>
      <c r="G6747" t="s">
        <v>332</v>
      </c>
      <c r="H6747" t="s">
        <v>1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</row>
    <row r="6748" spans="1:37">
      <c r="A6748" s="32" t="str">
        <f t="shared" si="105"/>
        <v>Goods covered by EC Reg 1236/2005 and goods rated for Non-military useSt Vincent (including the Grenadines)Temporarya</v>
      </c>
      <c r="B6748" s="32" t="str">
        <f>VLOOKUP(D6748,Lookup!$A:$B,2,FALSE)</f>
        <v>Goods covered by EC Reg 1236/2005 and goods rated for Non-military use</v>
      </c>
      <c r="C6748" s="32" t="s">
        <v>352</v>
      </c>
      <c r="D6748" t="s">
        <v>338</v>
      </c>
      <c r="E6748" t="s">
        <v>40</v>
      </c>
      <c r="F6748" t="s">
        <v>287</v>
      </c>
      <c r="G6748" t="s">
        <v>332</v>
      </c>
      <c r="H6748" t="s">
        <v>1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</row>
    <row r="6749" spans="1:37">
      <c r="A6749" s="32" t="str">
        <f t="shared" si="105"/>
        <v>Goods covered by EC Reg 1236/2005 and goods rated for Non-military useSudanTemporarya</v>
      </c>
      <c r="B6749" s="32" t="str">
        <f>VLOOKUP(D6749,Lookup!$A:$B,2,FALSE)</f>
        <v>Goods covered by EC Reg 1236/2005 and goods rated for Non-military use</v>
      </c>
      <c r="C6749" s="32" t="s">
        <v>352</v>
      </c>
      <c r="D6749" t="s">
        <v>338</v>
      </c>
      <c r="E6749" t="s">
        <v>39</v>
      </c>
      <c r="F6749" t="s">
        <v>287</v>
      </c>
      <c r="G6749" t="s">
        <v>332</v>
      </c>
      <c r="H6749" t="s">
        <v>1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</row>
    <row r="6750" spans="1:37">
      <c r="A6750" s="32" t="str">
        <f t="shared" si="105"/>
        <v>Goods covered by EC Reg 1236/2005 and goods rated for Non-military useSouth SudanTemporarya</v>
      </c>
      <c r="B6750" s="32" t="str">
        <f>VLOOKUP(D6750,Lookup!$A:$B,2,FALSE)</f>
        <v>Goods covered by EC Reg 1236/2005 and goods rated for Non-military use</v>
      </c>
      <c r="C6750" s="32" t="s">
        <v>352</v>
      </c>
      <c r="D6750" t="s">
        <v>338</v>
      </c>
      <c r="E6750" t="s">
        <v>344</v>
      </c>
      <c r="F6750" t="s">
        <v>287</v>
      </c>
      <c r="G6750" t="s">
        <v>332</v>
      </c>
      <c r="H6750" t="s">
        <v>1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</row>
    <row r="6751" spans="1:37">
      <c r="A6751" s="32" t="str">
        <f t="shared" si="105"/>
        <v>Goods covered by EC Reg 1236/2005 and goods rated for Non-military useSurinamTemporarya</v>
      </c>
      <c r="B6751" s="32" t="str">
        <f>VLOOKUP(D6751,Lookup!$A:$B,2,FALSE)</f>
        <v>Goods covered by EC Reg 1236/2005 and goods rated for Non-military use</v>
      </c>
      <c r="C6751" s="32" t="s">
        <v>352</v>
      </c>
      <c r="D6751" t="s">
        <v>338</v>
      </c>
      <c r="E6751" t="s">
        <v>38</v>
      </c>
      <c r="F6751" t="s">
        <v>287</v>
      </c>
      <c r="G6751" t="s">
        <v>332</v>
      </c>
      <c r="H6751" t="s">
        <v>1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</row>
    <row r="6752" spans="1:37">
      <c r="A6752" s="32" t="str">
        <f t="shared" si="105"/>
        <v>Goods covered by EC Reg 1236/2005 and goods rated for Non-military useSvelbard ArchipelagoTemporarya</v>
      </c>
      <c r="B6752" s="32" t="str">
        <f>VLOOKUP(D6752,Lookup!$A:$B,2,FALSE)</f>
        <v>Goods covered by EC Reg 1236/2005 and goods rated for Non-military use</v>
      </c>
      <c r="C6752" s="32" t="s">
        <v>352</v>
      </c>
      <c r="D6752" t="s">
        <v>338</v>
      </c>
      <c r="E6752" t="s">
        <v>37</v>
      </c>
      <c r="F6752" t="s">
        <v>287</v>
      </c>
      <c r="G6752" t="s">
        <v>332</v>
      </c>
      <c r="H6752" t="s">
        <v>1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</row>
    <row r="6753" spans="1:37">
      <c r="A6753" s="32" t="str">
        <f t="shared" si="105"/>
        <v>Goods covered by EC Reg 1236/2005 and goods rated for Non-military useSwan IslandsTemporarya</v>
      </c>
      <c r="B6753" s="32" t="str">
        <f>VLOOKUP(D6753,Lookup!$A:$B,2,FALSE)</f>
        <v>Goods covered by EC Reg 1236/2005 and goods rated for Non-military use</v>
      </c>
      <c r="C6753" s="32" t="s">
        <v>352</v>
      </c>
      <c r="D6753" t="s">
        <v>338</v>
      </c>
      <c r="E6753" t="s">
        <v>36</v>
      </c>
      <c r="F6753" t="s">
        <v>287</v>
      </c>
      <c r="G6753" t="s">
        <v>332</v>
      </c>
      <c r="H6753" t="s">
        <v>1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</row>
    <row r="6754" spans="1:37">
      <c r="A6754" s="32" t="str">
        <f t="shared" si="105"/>
        <v>Goods covered by EC Reg 1236/2005 and goods rated for Non-military useSwazilandTemporarya</v>
      </c>
      <c r="B6754" s="32" t="str">
        <f>VLOOKUP(D6754,Lookup!$A:$B,2,FALSE)</f>
        <v>Goods covered by EC Reg 1236/2005 and goods rated for Non-military use</v>
      </c>
      <c r="C6754" s="32" t="s">
        <v>352</v>
      </c>
      <c r="D6754" t="s">
        <v>338</v>
      </c>
      <c r="E6754" t="s">
        <v>35</v>
      </c>
      <c r="F6754" t="s">
        <v>287</v>
      </c>
      <c r="G6754" t="s">
        <v>332</v>
      </c>
      <c r="H6754" t="s">
        <v>1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</row>
    <row r="6755" spans="1:37">
      <c r="A6755" s="32" t="str">
        <f t="shared" si="105"/>
        <v>Goods covered by EC Reg 1236/2005 and goods rated for Non-military useSwedenTemporarya</v>
      </c>
      <c r="B6755" s="32" t="str">
        <f>VLOOKUP(D6755,Lookup!$A:$B,2,FALSE)</f>
        <v>Goods covered by EC Reg 1236/2005 and goods rated for Non-military use</v>
      </c>
      <c r="C6755" s="32" t="s">
        <v>352</v>
      </c>
      <c r="D6755" t="s">
        <v>338</v>
      </c>
      <c r="E6755" t="s">
        <v>34</v>
      </c>
      <c r="F6755" t="s">
        <v>287</v>
      </c>
      <c r="G6755" t="s">
        <v>332</v>
      </c>
      <c r="H6755" t="s">
        <v>1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</row>
    <row r="6756" spans="1:37">
      <c r="A6756" s="32" t="str">
        <f t="shared" si="105"/>
        <v>Goods covered by EC Reg 1236/2005 and goods rated for Non-military useSwitzerlandTemporarya</v>
      </c>
      <c r="B6756" s="32" t="str">
        <f>VLOOKUP(D6756,Lookup!$A:$B,2,FALSE)</f>
        <v>Goods covered by EC Reg 1236/2005 and goods rated for Non-military use</v>
      </c>
      <c r="C6756" s="32" t="s">
        <v>352</v>
      </c>
      <c r="D6756" t="s">
        <v>338</v>
      </c>
      <c r="E6756" t="s">
        <v>33</v>
      </c>
      <c r="F6756" t="s">
        <v>287</v>
      </c>
      <c r="G6756" t="s">
        <v>332</v>
      </c>
      <c r="H6756" t="s">
        <v>1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</row>
    <row r="6757" spans="1:37">
      <c r="A6757" s="32" t="str">
        <f t="shared" si="105"/>
        <v>Goods covered by EC Reg 1236/2005 and goods rated for Non-military useSyriaTemporarya</v>
      </c>
      <c r="B6757" s="32" t="str">
        <f>VLOOKUP(D6757,Lookup!$A:$B,2,FALSE)</f>
        <v>Goods covered by EC Reg 1236/2005 and goods rated for Non-military use</v>
      </c>
      <c r="C6757" s="32" t="s">
        <v>352</v>
      </c>
      <c r="D6757" t="s">
        <v>338</v>
      </c>
      <c r="E6757" t="s">
        <v>32</v>
      </c>
      <c r="F6757" t="s">
        <v>287</v>
      </c>
      <c r="G6757" t="s">
        <v>332</v>
      </c>
      <c r="H6757" t="s">
        <v>1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</row>
    <row r="6758" spans="1:37">
      <c r="A6758" s="32" t="str">
        <f t="shared" si="105"/>
        <v>Goods covered by EC Reg 1236/2005 and goods rated for Non-military useTaiwanTemporarya</v>
      </c>
      <c r="B6758" s="32" t="str">
        <f>VLOOKUP(D6758,Lookup!$A:$B,2,FALSE)</f>
        <v>Goods covered by EC Reg 1236/2005 and goods rated for Non-military use</v>
      </c>
      <c r="C6758" s="32" t="s">
        <v>352</v>
      </c>
      <c r="D6758" t="s">
        <v>338</v>
      </c>
      <c r="E6758" t="s">
        <v>31</v>
      </c>
      <c r="F6758" t="s">
        <v>287</v>
      </c>
      <c r="G6758" t="s">
        <v>332</v>
      </c>
      <c r="H6758" t="s">
        <v>1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</row>
    <row r="6759" spans="1:37">
      <c r="A6759" s="32" t="str">
        <f t="shared" si="105"/>
        <v>Goods covered by EC Reg 1236/2005 and goods rated for Non-military useTajikistanTemporarya</v>
      </c>
      <c r="B6759" s="32" t="str">
        <f>VLOOKUP(D6759,Lookup!$A:$B,2,FALSE)</f>
        <v>Goods covered by EC Reg 1236/2005 and goods rated for Non-military use</v>
      </c>
      <c r="C6759" s="32" t="s">
        <v>352</v>
      </c>
      <c r="D6759" t="s">
        <v>338</v>
      </c>
      <c r="E6759" t="s">
        <v>30</v>
      </c>
      <c r="F6759" t="s">
        <v>287</v>
      </c>
      <c r="G6759" t="s">
        <v>332</v>
      </c>
      <c r="H6759" t="s">
        <v>1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</row>
    <row r="6760" spans="1:37">
      <c r="A6760" s="32" t="str">
        <f t="shared" si="105"/>
        <v>Goods covered by EC Reg 1236/2005 and goods rated for Non-military useTanzaniaTemporarya</v>
      </c>
      <c r="B6760" s="32" t="str">
        <f>VLOOKUP(D6760,Lookup!$A:$B,2,FALSE)</f>
        <v>Goods covered by EC Reg 1236/2005 and goods rated for Non-military use</v>
      </c>
      <c r="C6760" s="32" t="s">
        <v>352</v>
      </c>
      <c r="D6760" t="s">
        <v>338</v>
      </c>
      <c r="E6760" t="s">
        <v>29</v>
      </c>
      <c r="F6760" t="s">
        <v>287</v>
      </c>
      <c r="G6760" t="s">
        <v>332</v>
      </c>
      <c r="H6760" t="s">
        <v>1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</row>
    <row r="6761" spans="1:37">
      <c r="A6761" s="32" t="str">
        <f t="shared" si="105"/>
        <v>Goods covered by EC Reg 1236/2005 and goods rated for Non-military useThailandTemporarya</v>
      </c>
      <c r="B6761" s="32" t="str">
        <f>VLOOKUP(D6761,Lookup!$A:$B,2,FALSE)</f>
        <v>Goods covered by EC Reg 1236/2005 and goods rated for Non-military use</v>
      </c>
      <c r="C6761" s="32" t="s">
        <v>352</v>
      </c>
      <c r="D6761" t="s">
        <v>338</v>
      </c>
      <c r="E6761" t="s">
        <v>28</v>
      </c>
      <c r="F6761" t="s">
        <v>287</v>
      </c>
      <c r="G6761" t="s">
        <v>332</v>
      </c>
      <c r="H6761" t="s">
        <v>1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</row>
    <row r="6762" spans="1:37">
      <c r="A6762" s="32" t="str">
        <f t="shared" si="105"/>
        <v>Goods covered by EC Reg 1236/2005 and goods rated for Non-military useTogoTemporarya</v>
      </c>
      <c r="B6762" s="32" t="str">
        <f>VLOOKUP(D6762,Lookup!$A:$B,2,FALSE)</f>
        <v>Goods covered by EC Reg 1236/2005 and goods rated for Non-military use</v>
      </c>
      <c r="C6762" s="32" t="s">
        <v>352</v>
      </c>
      <c r="D6762" t="s">
        <v>338</v>
      </c>
      <c r="E6762" t="s">
        <v>27</v>
      </c>
      <c r="F6762" t="s">
        <v>287</v>
      </c>
      <c r="G6762" t="s">
        <v>332</v>
      </c>
      <c r="H6762" t="s">
        <v>1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</row>
    <row r="6763" spans="1:37">
      <c r="A6763" s="32" t="str">
        <f t="shared" si="105"/>
        <v>Goods covered by EC Reg 1236/2005 and goods rated for Non-military useTokelau IslandsTemporarya</v>
      </c>
      <c r="B6763" s="32" t="str">
        <f>VLOOKUP(D6763,Lookup!$A:$B,2,FALSE)</f>
        <v>Goods covered by EC Reg 1236/2005 and goods rated for Non-military use</v>
      </c>
      <c r="C6763" s="32" t="s">
        <v>352</v>
      </c>
      <c r="D6763" t="s">
        <v>338</v>
      </c>
      <c r="E6763" t="s">
        <v>26</v>
      </c>
      <c r="F6763" t="s">
        <v>287</v>
      </c>
      <c r="G6763" t="s">
        <v>332</v>
      </c>
      <c r="H6763" t="s">
        <v>1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</row>
    <row r="6764" spans="1:37">
      <c r="A6764" s="32" t="str">
        <f t="shared" si="105"/>
        <v>Goods covered by EC Reg 1236/2005 and goods rated for Non-military useTongaTemporarya</v>
      </c>
      <c r="B6764" s="32" t="str">
        <f>VLOOKUP(D6764,Lookup!$A:$B,2,FALSE)</f>
        <v>Goods covered by EC Reg 1236/2005 and goods rated for Non-military use</v>
      </c>
      <c r="C6764" s="32" t="s">
        <v>352</v>
      </c>
      <c r="D6764" t="s">
        <v>338</v>
      </c>
      <c r="E6764" t="s">
        <v>25</v>
      </c>
      <c r="F6764" t="s">
        <v>287</v>
      </c>
      <c r="G6764" t="s">
        <v>332</v>
      </c>
      <c r="H6764" t="s">
        <v>1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</row>
    <row r="6765" spans="1:37">
      <c r="A6765" s="32" t="str">
        <f t="shared" si="105"/>
        <v>Goods covered by EC Reg 1236/2005 and goods rated for Non-military useTrinidad and TobagoTemporarya</v>
      </c>
      <c r="B6765" s="32" t="str">
        <f>VLOOKUP(D6765,Lookup!$A:$B,2,FALSE)</f>
        <v>Goods covered by EC Reg 1236/2005 and goods rated for Non-military use</v>
      </c>
      <c r="C6765" s="32" t="s">
        <v>352</v>
      </c>
      <c r="D6765" t="s">
        <v>338</v>
      </c>
      <c r="E6765" t="s">
        <v>24</v>
      </c>
      <c r="F6765" t="s">
        <v>287</v>
      </c>
      <c r="G6765" t="s">
        <v>332</v>
      </c>
      <c r="H6765" t="s">
        <v>1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</row>
    <row r="6766" spans="1:37">
      <c r="A6766" s="32" t="str">
        <f t="shared" si="105"/>
        <v>Goods covered by EC Reg 1236/2005 and goods rated for Non-military useTunisiaTemporarya</v>
      </c>
      <c r="B6766" s="32" t="str">
        <f>VLOOKUP(D6766,Lookup!$A:$B,2,FALSE)</f>
        <v>Goods covered by EC Reg 1236/2005 and goods rated for Non-military use</v>
      </c>
      <c r="C6766" s="32" t="s">
        <v>352</v>
      </c>
      <c r="D6766" t="s">
        <v>338</v>
      </c>
      <c r="E6766" t="s">
        <v>23</v>
      </c>
      <c r="F6766" t="s">
        <v>287</v>
      </c>
      <c r="G6766" t="s">
        <v>332</v>
      </c>
      <c r="H6766" t="s">
        <v>1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</row>
    <row r="6767" spans="1:37">
      <c r="A6767" s="32" t="str">
        <f t="shared" si="105"/>
        <v>Goods covered by EC Reg 1236/2005 and goods rated for Non-military useTurkeyTemporarya</v>
      </c>
      <c r="B6767" s="32" t="str">
        <f>VLOOKUP(D6767,Lookup!$A:$B,2,FALSE)</f>
        <v>Goods covered by EC Reg 1236/2005 and goods rated for Non-military use</v>
      </c>
      <c r="C6767" s="32" t="s">
        <v>352</v>
      </c>
      <c r="D6767" t="s">
        <v>338</v>
      </c>
      <c r="E6767" t="s">
        <v>22</v>
      </c>
      <c r="F6767" t="s">
        <v>287</v>
      </c>
      <c r="G6767" t="s">
        <v>332</v>
      </c>
      <c r="H6767" t="s">
        <v>1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</row>
    <row r="6768" spans="1:37">
      <c r="A6768" s="32" t="str">
        <f t="shared" si="105"/>
        <v>Goods covered by EC Reg 1236/2005 and goods rated for Non-military useTurkmenistanTemporarya</v>
      </c>
      <c r="B6768" s="32" t="str">
        <f>VLOOKUP(D6768,Lookup!$A:$B,2,FALSE)</f>
        <v>Goods covered by EC Reg 1236/2005 and goods rated for Non-military use</v>
      </c>
      <c r="C6768" s="32" t="s">
        <v>352</v>
      </c>
      <c r="D6768" t="s">
        <v>338</v>
      </c>
      <c r="E6768" t="s">
        <v>21</v>
      </c>
      <c r="F6768" t="s">
        <v>287</v>
      </c>
      <c r="G6768" t="s">
        <v>332</v>
      </c>
      <c r="H6768" t="s">
        <v>1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</row>
    <row r="6769" spans="1:37">
      <c r="A6769" s="32" t="str">
        <f t="shared" si="105"/>
        <v>Goods covered by EC Reg 1236/2005 and goods rated for Non-military useTurks and Caicos IslandsTemporarya</v>
      </c>
      <c r="B6769" s="32" t="str">
        <f>VLOOKUP(D6769,Lookup!$A:$B,2,FALSE)</f>
        <v>Goods covered by EC Reg 1236/2005 and goods rated for Non-military use</v>
      </c>
      <c r="C6769" s="32" t="s">
        <v>352</v>
      </c>
      <c r="D6769" t="s">
        <v>338</v>
      </c>
      <c r="E6769" t="s">
        <v>20</v>
      </c>
      <c r="F6769" t="s">
        <v>287</v>
      </c>
      <c r="G6769" t="s">
        <v>332</v>
      </c>
      <c r="H6769" t="s">
        <v>1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</row>
    <row r="6770" spans="1:37">
      <c r="A6770" s="32" t="str">
        <f t="shared" si="105"/>
        <v>Goods covered by EC Reg 1236/2005 and goods rated for Non-military useTuvaluTemporarya</v>
      </c>
      <c r="B6770" s="32" t="str">
        <f>VLOOKUP(D6770,Lookup!$A:$B,2,FALSE)</f>
        <v>Goods covered by EC Reg 1236/2005 and goods rated for Non-military use</v>
      </c>
      <c r="C6770" s="32" t="s">
        <v>352</v>
      </c>
      <c r="D6770" t="s">
        <v>338</v>
      </c>
      <c r="E6770" t="s">
        <v>19</v>
      </c>
      <c r="F6770" t="s">
        <v>287</v>
      </c>
      <c r="G6770" t="s">
        <v>332</v>
      </c>
      <c r="H6770" t="s">
        <v>1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</row>
    <row r="6771" spans="1:37">
      <c r="A6771" s="32" t="str">
        <f t="shared" si="105"/>
        <v>Goods covered by EC Reg 1236/2005 and goods rated for Non-military useUgandaTemporarya</v>
      </c>
      <c r="B6771" s="32" t="str">
        <f>VLOOKUP(D6771,Lookup!$A:$B,2,FALSE)</f>
        <v>Goods covered by EC Reg 1236/2005 and goods rated for Non-military use</v>
      </c>
      <c r="C6771" s="32" t="s">
        <v>352</v>
      </c>
      <c r="D6771" t="s">
        <v>338</v>
      </c>
      <c r="E6771" t="s">
        <v>18</v>
      </c>
      <c r="F6771" t="s">
        <v>287</v>
      </c>
      <c r="G6771" t="s">
        <v>332</v>
      </c>
      <c r="H6771" t="s">
        <v>1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</row>
    <row r="6772" spans="1:37">
      <c r="A6772" s="32" t="str">
        <f t="shared" si="105"/>
        <v>Goods covered by EC Reg 1236/2005 and goods rated for Non-military useUkraineTemporarya</v>
      </c>
      <c r="B6772" s="32" t="str">
        <f>VLOOKUP(D6772,Lookup!$A:$B,2,FALSE)</f>
        <v>Goods covered by EC Reg 1236/2005 and goods rated for Non-military use</v>
      </c>
      <c r="C6772" s="32" t="s">
        <v>352</v>
      </c>
      <c r="D6772" t="s">
        <v>338</v>
      </c>
      <c r="E6772" t="s">
        <v>17</v>
      </c>
      <c r="F6772" t="s">
        <v>287</v>
      </c>
      <c r="G6772" t="s">
        <v>332</v>
      </c>
      <c r="H6772" t="s">
        <v>1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</row>
    <row r="6773" spans="1:37">
      <c r="A6773" s="32" t="str">
        <f t="shared" si="105"/>
        <v>Goods covered by EC Reg 1236/2005 and goods rated for Non-military useUnited Arab EmiratesTemporarya</v>
      </c>
      <c r="B6773" s="32" t="str">
        <f>VLOOKUP(D6773,Lookup!$A:$B,2,FALSE)</f>
        <v>Goods covered by EC Reg 1236/2005 and goods rated for Non-military use</v>
      </c>
      <c r="C6773" s="32" t="s">
        <v>352</v>
      </c>
      <c r="D6773" t="s">
        <v>338</v>
      </c>
      <c r="E6773" t="s">
        <v>16</v>
      </c>
      <c r="F6773" t="s">
        <v>287</v>
      </c>
      <c r="G6773" t="s">
        <v>332</v>
      </c>
      <c r="H6773" t="s">
        <v>1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</row>
    <row r="6774" spans="1:37">
      <c r="A6774" s="32" t="str">
        <f t="shared" si="105"/>
        <v>Goods covered by EC Reg 1236/2005 and goods rated for Non-military useUnited KingdomTemporarya</v>
      </c>
      <c r="B6774" s="32" t="str">
        <f>VLOOKUP(D6774,Lookup!$A:$B,2,FALSE)</f>
        <v>Goods covered by EC Reg 1236/2005 and goods rated for Non-military use</v>
      </c>
      <c r="C6774" s="32" t="s">
        <v>352</v>
      </c>
      <c r="D6774" t="s">
        <v>338</v>
      </c>
      <c r="E6774" t="s">
        <v>15</v>
      </c>
      <c r="F6774" t="s">
        <v>287</v>
      </c>
      <c r="G6774" t="s">
        <v>332</v>
      </c>
      <c r="H6774" t="s">
        <v>1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</row>
    <row r="6775" spans="1:37">
      <c r="A6775" s="32" t="str">
        <f t="shared" si="105"/>
        <v>Goods covered by EC Reg 1236/2005 and goods rated for Non-military useUnited States Minor Outlying IslandsTemporarya</v>
      </c>
      <c r="B6775" s="32" t="str">
        <f>VLOOKUP(D6775,Lookup!$A:$B,2,FALSE)</f>
        <v>Goods covered by EC Reg 1236/2005 and goods rated for Non-military use</v>
      </c>
      <c r="C6775" s="32" t="s">
        <v>352</v>
      </c>
      <c r="D6775" t="s">
        <v>338</v>
      </c>
      <c r="E6775" t="s">
        <v>14</v>
      </c>
      <c r="F6775" t="s">
        <v>287</v>
      </c>
      <c r="G6775" t="s">
        <v>332</v>
      </c>
      <c r="H6775" t="s">
        <v>1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</row>
    <row r="6776" spans="1:37">
      <c r="A6776" s="32" t="str">
        <f t="shared" si="105"/>
        <v>Goods covered by EC Reg 1236/2005 and goods rated for Non-military useUnited States of AmericaTemporarya</v>
      </c>
      <c r="B6776" s="32" t="str">
        <f>VLOOKUP(D6776,Lookup!$A:$B,2,FALSE)</f>
        <v>Goods covered by EC Reg 1236/2005 and goods rated for Non-military use</v>
      </c>
      <c r="C6776" s="32" t="s">
        <v>352</v>
      </c>
      <c r="D6776" t="s">
        <v>338</v>
      </c>
      <c r="E6776" t="s">
        <v>13</v>
      </c>
      <c r="F6776" t="s">
        <v>287</v>
      </c>
      <c r="G6776" t="s">
        <v>332</v>
      </c>
      <c r="H6776" t="s">
        <v>1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</row>
    <row r="6777" spans="1:37">
      <c r="A6777" s="32" t="str">
        <f t="shared" si="105"/>
        <v>Goods covered by EC Reg 1236/2005 and goods rated for Non-military useUruguayTemporarya</v>
      </c>
      <c r="B6777" s="32" t="str">
        <f>VLOOKUP(D6777,Lookup!$A:$B,2,FALSE)</f>
        <v>Goods covered by EC Reg 1236/2005 and goods rated for Non-military use</v>
      </c>
      <c r="C6777" s="32" t="s">
        <v>352</v>
      </c>
      <c r="D6777" t="s">
        <v>338</v>
      </c>
      <c r="E6777" t="s">
        <v>12</v>
      </c>
      <c r="F6777" t="s">
        <v>287</v>
      </c>
      <c r="G6777" t="s">
        <v>332</v>
      </c>
      <c r="H6777" t="s">
        <v>1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</row>
    <row r="6778" spans="1:37">
      <c r="A6778" s="32" t="str">
        <f t="shared" si="105"/>
        <v>Goods covered by EC Reg 1236/2005 and goods rated for Non-military useUzbekistanTemporarya</v>
      </c>
      <c r="B6778" s="32" t="str">
        <f>VLOOKUP(D6778,Lookup!$A:$B,2,FALSE)</f>
        <v>Goods covered by EC Reg 1236/2005 and goods rated for Non-military use</v>
      </c>
      <c r="C6778" s="32" t="s">
        <v>352</v>
      </c>
      <c r="D6778" t="s">
        <v>338</v>
      </c>
      <c r="E6778" t="s">
        <v>11</v>
      </c>
      <c r="F6778" t="s">
        <v>287</v>
      </c>
      <c r="G6778" t="s">
        <v>332</v>
      </c>
      <c r="H6778" t="s">
        <v>1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</row>
    <row r="6779" spans="1:37">
      <c r="A6779" s="32" t="str">
        <f t="shared" si="105"/>
        <v>Goods covered by EC Reg 1236/2005 and goods rated for Non-military useVanuatuTemporarya</v>
      </c>
      <c r="B6779" s="32" t="str">
        <f>VLOOKUP(D6779,Lookup!$A:$B,2,FALSE)</f>
        <v>Goods covered by EC Reg 1236/2005 and goods rated for Non-military use</v>
      </c>
      <c r="C6779" s="32" t="s">
        <v>352</v>
      </c>
      <c r="D6779" t="s">
        <v>338</v>
      </c>
      <c r="E6779" t="s">
        <v>10</v>
      </c>
      <c r="F6779" t="s">
        <v>287</v>
      </c>
      <c r="G6779" t="s">
        <v>332</v>
      </c>
      <c r="H6779" t="s">
        <v>1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</row>
    <row r="6780" spans="1:37">
      <c r="A6780" s="32" t="str">
        <f t="shared" si="105"/>
        <v>Goods covered by EC Reg 1236/2005 and goods rated for Non-military useVatican CityTemporarya</v>
      </c>
      <c r="B6780" s="32" t="str">
        <f>VLOOKUP(D6780,Lookup!$A:$B,2,FALSE)</f>
        <v>Goods covered by EC Reg 1236/2005 and goods rated for Non-military use</v>
      </c>
      <c r="C6780" s="32" t="s">
        <v>352</v>
      </c>
      <c r="D6780" t="s">
        <v>338</v>
      </c>
      <c r="E6780" t="s">
        <v>9</v>
      </c>
      <c r="F6780" t="s">
        <v>287</v>
      </c>
      <c r="G6780" t="s">
        <v>332</v>
      </c>
      <c r="H6780" t="s">
        <v>1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</row>
    <row r="6781" spans="1:37">
      <c r="A6781" s="32" t="str">
        <f t="shared" si="105"/>
        <v>Goods covered by EC Reg 1236/2005 and goods rated for Non-military useVenezuelaTemporarya</v>
      </c>
      <c r="B6781" s="32" t="str">
        <f>VLOOKUP(D6781,Lookup!$A:$B,2,FALSE)</f>
        <v>Goods covered by EC Reg 1236/2005 and goods rated for Non-military use</v>
      </c>
      <c r="C6781" s="32" t="s">
        <v>352</v>
      </c>
      <c r="D6781" t="s">
        <v>338</v>
      </c>
      <c r="E6781" t="s">
        <v>8</v>
      </c>
      <c r="F6781" t="s">
        <v>287</v>
      </c>
      <c r="G6781" t="s">
        <v>332</v>
      </c>
      <c r="H6781" t="s">
        <v>1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</row>
    <row r="6782" spans="1:37">
      <c r="A6782" s="32" t="str">
        <f t="shared" si="105"/>
        <v>Goods covered by EC Reg 1236/2005 and goods rated for Non-military useVessel and/or Platform in International WatersTemporarya</v>
      </c>
      <c r="B6782" s="32" t="str">
        <f>VLOOKUP(D6782,Lookup!$A:$B,2,FALSE)</f>
        <v>Goods covered by EC Reg 1236/2005 and goods rated for Non-military use</v>
      </c>
      <c r="C6782" s="32" t="s">
        <v>352</v>
      </c>
      <c r="D6782" t="s">
        <v>338</v>
      </c>
      <c r="E6782" t="s">
        <v>349</v>
      </c>
      <c r="F6782" t="s">
        <v>287</v>
      </c>
      <c r="G6782" t="s">
        <v>332</v>
      </c>
      <c r="H6782" t="s">
        <v>1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</row>
    <row r="6783" spans="1:37">
      <c r="A6783" s="32" t="str">
        <f t="shared" si="105"/>
        <v>Goods covered by EC Reg 1236/2005 and goods rated for Non-military useVietnamTemporarya</v>
      </c>
      <c r="B6783" s="32" t="str">
        <f>VLOOKUP(D6783,Lookup!$A:$B,2,FALSE)</f>
        <v>Goods covered by EC Reg 1236/2005 and goods rated for Non-military use</v>
      </c>
      <c r="C6783" s="32" t="s">
        <v>352</v>
      </c>
      <c r="D6783" t="s">
        <v>338</v>
      </c>
      <c r="E6783" t="s">
        <v>7</v>
      </c>
      <c r="F6783" t="s">
        <v>287</v>
      </c>
      <c r="G6783" t="s">
        <v>332</v>
      </c>
      <c r="H6783" t="s">
        <v>1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</row>
    <row r="6784" spans="1:37">
      <c r="A6784" s="32" t="str">
        <f t="shared" ref="A6784:A6847" si="106">CONCATENATE(B6784,E6784,F6784,H6784)</f>
        <v>Goods covered by EC Reg 1236/2005 and goods rated for Non-military useVirgin Islands of USATemporarya</v>
      </c>
      <c r="B6784" s="32" t="str">
        <f>VLOOKUP(D6784,Lookup!$A:$B,2,FALSE)</f>
        <v>Goods covered by EC Reg 1236/2005 and goods rated for Non-military use</v>
      </c>
      <c r="C6784" s="32" t="s">
        <v>352</v>
      </c>
      <c r="D6784" t="s">
        <v>338</v>
      </c>
      <c r="E6784" t="s">
        <v>6</v>
      </c>
      <c r="F6784" t="s">
        <v>287</v>
      </c>
      <c r="G6784" t="s">
        <v>332</v>
      </c>
      <c r="H6784" t="s">
        <v>1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</row>
    <row r="6785" spans="1:37">
      <c r="A6785" s="32" t="str">
        <f t="shared" si="106"/>
        <v>Goods covered by EC Reg 1236/2005 and goods rated for Non-military useWake IslandTemporarya</v>
      </c>
      <c r="B6785" s="32" t="str">
        <f>VLOOKUP(D6785,Lookup!$A:$B,2,FALSE)</f>
        <v>Goods covered by EC Reg 1236/2005 and goods rated for Non-military use</v>
      </c>
      <c r="C6785" s="32" t="s">
        <v>352</v>
      </c>
      <c r="D6785" t="s">
        <v>338</v>
      </c>
      <c r="E6785" t="s">
        <v>5</v>
      </c>
      <c r="F6785" t="s">
        <v>287</v>
      </c>
      <c r="G6785" t="s">
        <v>332</v>
      </c>
      <c r="H6785" t="s">
        <v>1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</row>
    <row r="6786" spans="1:37">
      <c r="A6786" s="32" t="str">
        <f t="shared" si="106"/>
        <v>Goods covered by EC Reg 1236/2005 and goods rated for Non-military useWallis and Futuna IslandsTemporarya</v>
      </c>
      <c r="B6786" s="32" t="str">
        <f>VLOOKUP(D6786,Lookup!$A:$B,2,FALSE)</f>
        <v>Goods covered by EC Reg 1236/2005 and goods rated for Non-military use</v>
      </c>
      <c r="C6786" s="32" t="s">
        <v>352</v>
      </c>
      <c r="D6786" t="s">
        <v>338</v>
      </c>
      <c r="E6786" t="s">
        <v>4</v>
      </c>
      <c r="F6786" t="s">
        <v>287</v>
      </c>
      <c r="G6786" t="s">
        <v>332</v>
      </c>
      <c r="H6786" t="s">
        <v>1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</row>
    <row r="6787" spans="1:37">
      <c r="A6787" s="32" t="str">
        <f t="shared" si="106"/>
        <v>Goods covered by EC Reg 1236/2005 and goods rated for Non-military useYemenTemporarya</v>
      </c>
      <c r="B6787" s="32" t="str">
        <f>VLOOKUP(D6787,Lookup!$A:$B,2,FALSE)</f>
        <v>Goods covered by EC Reg 1236/2005 and goods rated for Non-military use</v>
      </c>
      <c r="C6787" s="32" t="s">
        <v>352</v>
      </c>
      <c r="D6787" t="s">
        <v>338</v>
      </c>
      <c r="E6787" t="s">
        <v>3</v>
      </c>
      <c r="F6787" t="s">
        <v>287</v>
      </c>
      <c r="G6787" t="s">
        <v>332</v>
      </c>
      <c r="H6787" t="s">
        <v>1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</row>
    <row r="6788" spans="1:37">
      <c r="A6788" s="32" t="str">
        <f t="shared" si="106"/>
        <v>Goods covered by EC Reg 1236/2005 and goods rated for Non-military useZambiaTemporarya</v>
      </c>
      <c r="B6788" s="32" t="str">
        <f>VLOOKUP(D6788,Lookup!$A:$B,2,FALSE)</f>
        <v>Goods covered by EC Reg 1236/2005 and goods rated for Non-military use</v>
      </c>
      <c r="C6788" s="32" t="s">
        <v>352</v>
      </c>
      <c r="D6788" t="s">
        <v>338</v>
      </c>
      <c r="E6788" t="s">
        <v>2</v>
      </c>
      <c r="F6788" t="s">
        <v>287</v>
      </c>
      <c r="G6788" t="s">
        <v>332</v>
      </c>
      <c r="H6788" t="s">
        <v>1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</row>
    <row r="6789" spans="1:37">
      <c r="A6789" s="32" t="str">
        <f t="shared" si="106"/>
        <v>Goods covered by EC Reg 1236/2005 and goods rated for Non-military useZimbabweTemporarya</v>
      </c>
      <c r="B6789" s="32" t="str">
        <f>VLOOKUP(D6789,Lookup!$A:$B,2,FALSE)</f>
        <v>Goods covered by EC Reg 1236/2005 and goods rated for Non-military use</v>
      </c>
      <c r="C6789" s="32" t="s">
        <v>352</v>
      </c>
      <c r="D6789" t="s">
        <v>338</v>
      </c>
      <c r="E6789" t="s">
        <v>0</v>
      </c>
      <c r="F6789" t="s">
        <v>287</v>
      </c>
      <c r="G6789" t="s">
        <v>332</v>
      </c>
      <c r="H6789" t="s">
        <v>1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</row>
    <row r="6790" spans="1:37">
      <c r="A6790" s="32" t="str">
        <f t="shared" si="106"/>
        <v>Goods covered by EC Reg 1236/2005 and goods rated for Non-military useAfghanistanTRANSHIPMENTa</v>
      </c>
      <c r="B6790" s="32" t="str">
        <f>VLOOKUP(D6790,Lookup!$A:$B,2,FALSE)</f>
        <v>Goods covered by EC Reg 1236/2005 and goods rated for Non-military use</v>
      </c>
      <c r="C6790" s="32" t="s">
        <v>352</v>
      </c>
      <c r="D6790" t="s">
        <v>338</v>
      </c>
      <c r="E6790" t="s">
        <v>253</v>
      </c>
      <c r="F6790" t="s">
        <v>290</v>
      </c>
      <c r="G6790" t="s">
        <v>332</v>
      </c>
      <c r="H6790" t="s">
        <v>1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</row>
    <row r="6791" spans="1:37">
      <c r="A6791" s="32" t="str">
        <f t="shared" si="106"/>
        <v>Goods covered by EC Reg 1236/2005 and goods rated for Non-military useAland IslandsTranshipmenta</v>
      </c>
      <c r="B6791" s="32" t="str">
        <f>VLOOKUP(D6791,Lookup!$A:$B,2,FALSE)</f>
        <v>Goods covered by EC Reg 1236/2005 and goods rated for Non-military use</v>
      </c>
      <c r="C6791" s="32" t="s">
        <v>352</v>
      </c>
      <c r="D6791" t="s">
        <v>338</v>
      </c>
      <c r="E6791" t="s">
        <v>252</v>
      </c>
      <c r="F6791" t="s">
        <v>286</v>
      </c>
      <c r="G6791" t="s">
        <v>332</v>
      </c>
      <c r="H6791" t="s">
        <v>1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</row>
    <row r="6792" spans="1:37">
      <c r="A6792" s="32" t="str">
        <f t="shared" si="106"/>
        <v>Goods covered by EC Reg 1236/2005 and goods rated for Non-military useAlbaniaTranshipmenta</v>
      </c>
      <c r="B6792" s="32" t="str">
        <f>VLOOKUP(D6792,Lookup!$A:$B,2,FALSE)</f>
        <v>Goods covered by EC Reg 1236/2005 and goods rated for Non-military use</v>
      </c>
      <c r="C6792" s="32" t="s">
        <v>352</v>
      </c>
      <c r="D6792" t="s">
        <v>338</v>
      </c>
      <c r="E6792" t="s">
        <v>251</v>
      </c>
      <c r="F6792" t="s">
        <v>286</v>
      </c>
      <c r="G6792" t="s">
        <v>332</v>
      </c>
      <c r="H6792" t="s">
        <v>1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</row>
    <row r="6793" spans="1:37">
      <c r="A6793" s="32" t="str">
        <f t="shared" si="106"/>
        <v>Goods covered by EC Reg 1236/2005 and goods rated for Non-military useAlgeriaTranshipmenta</v>
      </c>
      <c r="B6793" s="32" t="str">
        <f>VLOOKUP(D6793,Lookup!$A:$B,2,FALSE)</f>
        <v>Goods covered by EC Reg 1236/2005 and goods rated for Non-military use</v>
      </c>
      <c r="C6793" s="32" t="s">
        <v>352</v>
      </c>
      <c r="D6793" t="s">
        <v>338</v>
      </c>
      <c r="E6793" t="s">
        <v>250</v>
      </c>
      <c r="F6793" t="s">
        <v>286</v>
      </c>
      <c r="G6793" t="s">
        <v>332</v>
      </c>
      <c r="H6793" t="s">
        <v>1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</row>
    <row r="6794" spans="1:37">
      <c r="A6794" s="32" t="str">
        <f t="shared" si="106"/>
        <v>Goods covered by EC Reg 1236/2005 and goods rated for Non-military useAmerican SamoaTranshipmenta</v>
      </c>
      <c r="B6794" s="32" t="str">
        <f>VLOOKUP(D6794,Lookup!$A:$B,2,FALSE)</f>
        <v>Goods covered by EC Reg 1236/2005 and goods rated for Non-military use</v>
      </c>
      <c r="C6794" s="32" t="s">
        <v>352</v>
      </c>
      <c r="D6794" t="s">
        <v>338</v>
      </c>
      <c r="E6794" t="s">
        <v>249</v>
      </c>
      <c r="F6794" t="s">
        <v>286</v>
      </c>
      <c r="G6794" t="s">
        <v>332</v>
      </c>
      <c r="H6794" t="s">
        <v>1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</row>
    <row r="6795" spans="1:37">
      <c r="A6795" s="32" t="str">
        <f t="shared" si="106"/>
        <v>Goods covered by EC Reg 1236/2005 and goods rated for Non-military useAndorraTranshipmenta</v>
      </c>
      <c r="B6795" s="32" t="str">
        <f>VLOOKUP(D6795,Lookup!$A:$B,2,FALSE)</f>
        <v>Goods covered by EC Reg 1236/2005 and goods rated for Non-military use</v>
      </c>
      <c r="C6795" s="32" t="s">
        <v>352</v>
      </c>
      <c r="D6795" t="s">
        <v>338</v>
      </c>
      <c r="E6795" t="s">
        <v>248</v>
      </c>
      <c r="F6795" t="s">
        <v>286</v>
      </c>
      <c r="G6795" t="s">
        <v>332</v>
      </c>
      <c r="H6795" t="s">
        <v>1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</row>
    <row r="6796" spans="1:37">
      <c r="A6796" s="32" t="str">
        <f t="shared" si="106"/>
        <v>Goods covered by EC Reg 1236/2005 and goods rated for Non-military useAngolaTranshipmenta</v>
      </c>
      <c r="B6796" s="32" t="str">
        <f>VLOOKUP(D6796,Lookup!$A:$B,2,FALSE)</f>
        <v>Goods covered by EC Reg 1236/2005 and goods rated for Non-military use</v>
      </c>
      <c r="C6796" s="32" t="s">
        <v>352</v>
      </c>
      <c r="D6796" t="s">
        <v>338</v>
      </c>
      <c r="E6796" t="s">
        <v>247</v>
      </c>
      <c r="F6796" t="s">
        <v>286</v>
      </c>
      <c r="G6796" t="s">
        <v>332</v>
      </c>
      <c r="H6796" t="s">
        <v>1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</row>
    <row r="6797" spans="1:37">
      <c r="A6797" s="32" t="str">
        <f t="shared" si="106"/>
        <v>Goods covered by EC Reg 1236/2005 and goods rated for Non-military useAnguillaTranshipmenta</v>
      </c>
      <c r="B6797" s="32" t="str">
        <f>VLOOKUP(D6797,Lookup!$A:$B,2,FALSE)</f>
        <v>Goods covered by EC Reg 1236/2005 and goods rated for Non-military use</v>
      </c>
      <c r="C6797" s="32" t="s">
        <v>352</v>
      </c>
      <c r="D6797" t="s">
        <v>338</v>
      </c>
      <c r="E6797" t="s">
        <v>246</v>
      </c>
      <c r="F6797" t="s">
        <v>286</v>
      </c>
      <c r="G6797" t="s">
        <v>332</v>
      </c>
      <c r="H6797" t="s">
        <v>1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</row>
    <row r="6798" spans="1:37">
      <c r="A6798" s="32" t="str">
        <f t="shared" si="106"/>
        <v>Goods covered by EC Reg 1236/2005 and goods rated for Non-military useAntarcticaTranshipmenta</v>
      </c>
      <c r="B6798" s="32" t="str">
        <f>VLOOKUP(D6798,Lookup!$A:$B,2,FALSE)</f>
        <v>Goods covered by EC Reg 1236/2005 and goods rated for Non-military use</v>
      </c>
      <c r="C6798" s="32" t="s">
        <v>352</v>
      </c>
      <c r="D6798" t="s">
        <v>338</v>
      </c>
      <c r="E6798" t="s">
        <v>245</v>
      </c>
      <c r="F6798" t="s">
        <v>286</v>
      </c>
      <c r="G6798" t="s">
        <v>332</v>
      </c>
      <c r="H6798" t="s">
        <v>1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</row>
    <row r="6799" spans="1:37">
      <c r="A6799" s="32" t="str">
        <f t="shared" si="106"/>
        <v>Goods covered by EC Reg 1236/2005 and goods rated for Non-military useAntigua and BarbudaTranshipmenta</v>
      </c>
      <c r="B6799" s="32" t="str">
        <f>VLOOKUP(D6799,Lookup!$A:$B,2,FALSE)</f>
        <v>Goods covered by EC Reg 1236/2005 and goods rated for Non-military use</v>
      </c>
      <c r="C6799" s="32" t="s">
        <v>352</v>
      </c>
      <c r="D6799" t="s">
        <v>338</v>
      </c>
      <c r="E6799" t="s">
        <v>244</v>
      </c>
      <c r="F6799" t="s">
        <v>286</v>
      </c>
      <c r="G6799" t="s">
        <v>332</v>
      </c>
      <c r="H6799" t="s">
        <v>1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</row>
    <row r="6800" spans="1:37">
      <c r="A6800" s="32" t="str">
        <f t="shared" si="106"/>
        <v>Goods covered by EC Reg 1236/2005 and goods rated for Non-military useArgentinaTranshipmenta</v>
      </c>
      <c r="B6800" s="32" t="str">
        <f>VLOOKUP(D6800,Lookup!$A:$B,2,FALSE)</f>
        <v>Goods covered by EC Reg 1236/2005 and goods rated for Non-military use</v>
      </c>
      <c r="C6800" s="32" t="s">
        <v>352</v>
      </c>
      <c r="D6800" t="s">
        <v>338</v>
      </c>
      <c r="E6800" t="s">
        <v>243</v>
      </c>
      <c r="F6800" t="s">
        <v>286</v>
      </c>
      <c r="G6800" t="s">
        <v>332</v>
      </c>
      <c r="H6800" t="s">
        <v>1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</row>
    <row r="6801" spans="1:37">
      <c r="A6801" s="32" t="str">
        <f t="shared" si="106"/>
        <v>Goods covered by EC Reg 1236/2005 and goods rated for Non-military useArmeniaTranshipmenta</v>
      </c>
      <c r="B6801" s="32" t="str">
        <f>VLOOKUP(D6801,Lookup!$A:$B,2,FALSE)</f>
        <v>Goods covered by EC Reg 1236/2005 and goods rated for Non-military use</v>
      </c>
      <c r="C6801" s="32" t="s">
        <v>352</v>
      </c>
      <c r="D6801" t="s">
        <v>338</v>
      </c>
      <c r="E6801" t="s">
        <v>242</v>
      </c>
      <c r="F6801" t="s">
        <v>286</v>
      </c>
      <c r="G6801" t="s">
        <v>332</v>
      </c>
      <c r="H6801" t="s">
        <v>1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</row>
    <row r="6802" spans="1:37">
      <c r="A6802" s="32" t="str">
        <f t="shared" si="106"/>
        <v>Goods covered by EC Reg 1236/2005 and goods rated for Non-military useArubaTranshipmenta</v>
      </c>
      <c r="B6802" s="32" t="str">
        <f>VLOOKUP(D6802,Lookup!$A:$B,2,FALSE)</f>
        <v>Goods covered by EC Reg 1236/2005 and goods rated for Non-military use</v>
      </c>
      <c r="C6802" s="32" t="s">
        <v>352</v>
      </c>
      <c r="D6802" t="s">
        <v>338</v>
      </c>
      <c r="E6802" t="s">
        <v>241</v>
      </c>
      <c r="F6802" t="s">
        <v>286</v>
      </c>
      <c r="G6802" t="s">
        <v>332</v>
      </c>
      <c r="H6802" t="s">
        <v>1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</row>
    <row r="6803" spans="1:37">
      <c r="A6803" s="32" t="str">
        <f t="shared" si="106"/>
        <v>Goods covered by EC Reg 1236/2005 and goods rated for Non-military useAustraliaTranshipmenta</v>
      </c>
      <c r="B6803" s="32" t="str">
        <f>VLOOKUP(D6803,Lookup!$A:$B,2,FALSE)</f>
        <v>Goods covered by EC Reg 1236/2005 and goods rated for Non-military use</v>
      </c>
      <c r="C6803" s="32" t="s">
        <v>352</v>
      </c>
      <c r="D6803" t="s">
        <v>338</v>
      </c>
      <c r="E6803" t="s">
        <v>240</v>
      </c>
      <c r="F6803" t="s">
        <v>286</v>
      </c>
      <c r="G6803" t="s">
        <v>332</v>
      </c>
      <c r="H6803" t="s">
        <v>1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</row>
    <row r="6804" spans="1:37">
      <c r="A6804" s="32" t="str">
        <f t="shared" si="106"/>
        <v>Goods covered by EC Reg 1236/2005 and goods rated for Non-military useAustralian Antarctic TerritoryTranshipmenta</v>
      </c>
      <c r="B6804" s="32" t="str">
        <f>VLOOKUP(D6804,Lookup!$A:$B,2,FALSE)</f>
        <v>Goods covered by EC Reg 1236/2005 and goods rated for Non-military use</v>
      </c>
      <c r="C6804" s="32" t="s">
        <v>352</v>
      </c>
      <c r="D6804" t="s">
        <v>338</v>
      </c>
      <c r="E6804" t="s">
        <v>239</v>
      </c>
      <c r="F6804" t="s">
        <v>286</v>
      </c>
      <c r="G6804" t="s">
        <v>332</v>
      </c>
      <c r="H6804" t="s">
        <v>1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</row>
    <row r="6805" spans="1:37">
      <c r="A6805" s="32" t="str">
        <f t="shared" si="106"/>
        <v>Goods covered by EC Reg 1236/2005 and goods rated for Non-military useAustriaTranshipmenta</v>
      </c>
      <c r="B6805" s="32" t="str">
        <f>VLOOKUP(D6805,Lookup!$A:$B,2,FALSE)</f>
        <v>Goods covered by EC Reg 1236/2005 and goods rated for Non-military use</v>
      </c>
      <c r="C6805" s="32" t="s">
        <v>352</v>
      </c>
      <c r="D6805" t="s">
        <v>338</v>
      </c>
      <c r="E6805" t="s">
        <v>238</v>
      </c>
      <c r="F6805" t="s">
        <v>286</v>
      </c>
      <c r="G6805" t="s">
        <v>332</v>
      </c>
      <c r="H6805" t="s">
        <v>1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</row>
    <row r="6806" spans="1:37">
      <c r="A6806" s="32" t="str">
        <f t="shared" si="106"/>
        <v>Goods covered by EC Reg 1236/2005 and goods rated for Non-military useAzerbaijanTranshipmenta</v>
      </c>
      <c r="B6806" s="32" t="str">
        <f>VLOOKUP(D6806,Lookup!$A:$B,2,FALSE)</f>
        <v>Goods covered by EC Reg 1236/2005 and goods rated for Non-military use</v>
      </c>
      <c r="C6806" s="32" t="s">
        <v>352</v>
      </c>
      <c r="D6806" t="s">
        <v>338</v>
      </c>
      <c r="E6806" t="s">
        <v>237</v>
      </c>
      <c r="F6806" t="s">
        <v>286</v>
      </c>
      <c r="G6806" t="s">
        <v>332</v>
      </c>
      <c r="H6806" t="s">
        <v>1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</row>
    <row r="6807" spans="1:37">
      <c r="A6807" s="32" t="str">
        <f t="shared" si="106"/>
        <v>Goods covered by EC Reg 1236/2005 and goods rated for Non-military useAzoresTranshipmenta</v>
      </c>
      <c r="B6807" s="32" t="str">
        <f>VLOOKUP(D6807,Lookup!$A:$B,2,FALSE)</f>
        <v>Goods covered by EC Reg 1236/2005 and goods rated for Non-military use</v>
      </c>
      <c r="C6807" s="32" t="s">
        <v>352</v>
      </c>
      <c r="D6807" t="s">
        <v>338</v>
      </c>
      <c r="E6807" t="s">
        <v>236</v>
      </c>
      <c r="F6807" t="s">
        <v>286</v>
      </c>
      <c r="G6807" t="s">
        <v>332</v>
      </c>
      <c r="H6807" t="s">
        <v>1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</row>
    <row r="6808" spans="1:37">
      <c r="A6808" s="32" t="str">
        <f t="shared" si="106"/>
        <v>Goods covered by EC Reg 1236/2005 and goods rated for Non-military useBahamasTranshipmenta</v>
      </c>
      <c r="B6808" s="32" t="str">
        <f>VLOOKUP(D6808,Lookup!$A:$B,2,FALSE)</f>
        <v>Goods covered by EC Reg 1236/2005 and goods rated for Non-military use</v>
      </c>
      <c r="C6808" s="32" t="s">
        <v>352</v>
      </c>
      <c r="D6808" t="s">
        <v>338</v>
      </c>
      <c r="E6808" t="s">
        <v>235</v>
      </c>
      <c r="F6808" t="s">
        <v>286</v>
      </c>
      <c r="G6808" t="s">
        <v>332</v>
      </c>
      <c r="H6808" t="s">
        <v>1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</row>
    <row r="6809" spans="1:37">
      <c r="A6809" s="32" t="str">
        <f t="shared" si="106"/>
        <v>Goods covered by EC Reg 1236/2005 and goods rated for Non-military useBahrainTranshipmenta</v>
      </c>
      <c r="B6809" s="32" t="str">
        <f>VLOOKUP(D6809,Lookup!$A:$B,2,FALSE)</f>
        <v>Goods covered by EC Reg 1236/2005 and goods rated for Non-military use</v>
      </c>
      <c r="C6809" s="32" t="s">
        <v>352</v>
      </c>
      <c r="D6809" t="s">
        <v>338</v>
      </c>
      <c r="E6809" t="s">
        <v>234</v>
      </c>
      <c r="F6809" t="s">
        <v>286</v>
      </c>
      <c r="G6809" t="s">
        <v>332</v>
      </c>
      <c r="H6809" t="s">
        <v>1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</row>
    <row r="6810" spans="1:37">
      <c r="A6810" s="32" t="str">
        <f t="shared" si="106"/>
        <v>Goods covered by EC Reg 1236/2005 and goods rated for Non-military useBaker IslandTranshipmenta</v>
      </c>
      <c r="B6810" s="32" t="str">
        <f>VLOOKUP(D6810,Lookup!$A:$B,2,FALSE)</f>
        <v>Goods covered by EC Reg 1236/2005 and goods rated for Non-military use</v>
      </c>
      <c r="C6810" s="32" t="s">
        <v>352</v>
      </c>
      <c r="D6810" t="s">
        <v>338</v>
      </c>
      <c r="E6810" t="s">
        <v>233</v>
      </c>
      <c r="F6810" t="s">
        <v>286</v>
      </c>
      <c r="G6810" t="s">
        <v>332</v>
      </c>
      <c r="H6810" t="s">
        <v>1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</row>
    <row r="6811" spans="1:37">
      <c r="A6811" s="32" t="str">
        <f t="shared" si="106"/>
        <v>Goods covered by EC Reg 1236/2005 and goods rated for Non-military useBangladeshTranshipmenta</v>
      </c>
      <c r="B6811" s="32" t="str">
        <f>VLOOKUP(D6811,Lookup!$A:$B,2,FALSE)</f>
        <v>Goods covered by EC Reg 1236/2005 and goods rated for Non-military use</v>
      </c>
      <c r="C6811" s="32" t="s">
        <v>352</v>
      </c>
      <c r="D6811" t="s">
        <v>338</v>
      </c>
      <c r="E6811" t="s">
        <v>232</v>
      </c>
      <c r="F6811" t="s">
        <v>286</v>
      </c>
      <c r="G6811" t="s">
        <v>332</v>
      </c>
      <c r="H6811" t="s">
        <v>1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</row>
    <row r="6812" spans="1:37">
      <c r="A6812" s="32" t="str">
        <f t="shared" si="106"/>
        <v>Goods covered by EC Reg 1236/2005 and goods rated for Non-military useBarbadosTranshipmenta</v>
      </c>
      <c r="B6812" s="32" t="str">
        <f>VLOOKUP(D6812,Lookup!$A:$B,2,FALSE)</f>
        <v>Goods covered by EC Reg 1236/2005 and goods rated for Non-military use</v>
      </c>
      <c r="C6812" s="32" t="s">
        <v>352</v>
      </c>
      <c r="D6812" t="s">
        <v>338</v>
      </c>
      <c r="E6812" t="s">
        <v>231</v>
      </c>
      <c r="F6812" t="s">
        <v>286</v>
      </c>
      <c r="G6812" t="s">
        <v>332</v>
      </c>
      <c r="H6812" t="s">
        <v>1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</row>
    <row r="6813" spans="1:37">
      <c r="A6813" s="32" t="str">
        <f t="shared" si="106"/>
        <v>Goods covered by EC Reg 1236/2005 and goods rated for Non-military useBelarusTranshipmenta</v>
      </c>
      <c r="B6813" s="32" t="str">
        <f>VLOOKUP(D6813,Lookup!$A:$B,2,FALSE)</f>
        <v>Goods covered by EC Reg 1236/2005 and goods rated for Non-military use</v>
      </c>
      <c r="C6813" s="32" t="s">
        <v>352</v>
      </c>
      <c r="D6813" t="s">
        <v>338</v>
      </c>
      <c r="E6813" t="s">
        <v>230</v>
      </c>
      <c r="F6813" t="s">
        <v>286</v>
      </c>
      <c r="G6813" t="s">
        <v>332</v>
      </c>
      <c r="H6813" t="s">
        <v>1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</row>
    <row r="6814" spans="1:37">
      <c r="A6814" s="32" t="str">
        <f t="shared" si="106"/>
        <v>Goods covered by EC Reg 1236/2005 and goods rated for Non-military useBelgiumTranshipmenta</v>
      </c>
      <c r="B6814" s="32" t="str">
        <f>VLOOKUP(D6814,Lookup!$A:$B,2,FALSE)</f>
        <v>Goods covered by EC Reg 1236/2005 and goods rated for Non-military use</v>
      </c>
      <c r="C6814" s="32" t="s">
        <v>352</v>
      </c>
      <c r="D6814" t="s">
        <v>338</v>
      </c>
      <c r="E6814" t="s">
        <v>229</v>
      </c>
      <c r="F6814" t="s">
        <v>286</v>
      </c>
      <c r="G6814" t="s">
        <v>332</v>
      </c>
      <c r="H6814" t="s">
        <v>1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</row>
    <row r="6815" spans="1:37">
      <c r="A6815" s="32" t="str">
        <f t="shared" si="106"/>
        <v>Goods covered by EC Reg 1236/2005 and goods rated for Non-military useBelizeTranshipmenta</v>
      </c>
      <c r="B6815" s="32" t="str">
        <f>VLOOKUP(D6815,Lookup!$A:$B,2,FALSE)</f>
        <v>Goods covered by EC Reg 1236/2005 and goods rated for Non-military use</v>
      </c>
      <c r="C6815" s="32" t="s">
        <v>352</v>
      </c>
      <c r="D6815" t="s">
        <v>338</v>
      </c>
      <c r="E6815" t="s">
        <v>228</v>
      </c>
      <c r="F6815" t="s">
        <v>286</v>
      </c>
      <c r="G6815" t="s">
        <v>332</v>
      </c>
      <c r="H6815" t="s">
        <v>1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</row>
    <row r="6816" spans="1:37">
      <c r="A6816" s="32" t="str">
        <f t="shared" si="106"/>
        <v>Goods covered by EC Reg 1236/2005 and goods rated for Non-military useBeninTranshipmenta</v>
      </c>
      <c r="B6816" s="32" t="str">
        <f>VLOOKUP(D6816,Lookup!$A:$B,2,FALSE)</f>
        <v>Goods covered by EC Reg 1236/2005 and goods rated for Non-military use</v>
      </c>
      <c r="C6816" s="32" t="s">
        <v>352</v>
      </c>
      <c r="D6816" t="s">
        <v>338</v>
      </c>
      <c r="E6816" t="s">
        <v>227</v>
      </c>
      <c r="F6816" t="s">
        <v>286</v>
      </c>
      <c r="G6816" t="s">
        <v>332</v>
      </c>
      <c r="H6816" t="s">
        <v>1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</row>
    <row r="6817" spans="1:37">
      <c r="A6817" s="32" t="str">
        <f t="shared" si="106"/>
        <v>Goods covered by EC Reg 1236/2005 and goods rated for Non-military useBermudaTranshipmenta</v>
      </c>
      <c r="B6817" s="32" t="str">
        <f>VLOOKUP(D6817,Lookup!$A:$B,2,FALSE)</f>
        <v>Goods covered by EC Reg 1236/2005 and goods rated for Non-military use</v>
      </c>
      <c r="C6817" s="32" t="s">
        <v>352</v>
      </c>
      <c r="D6817" t="s">
        <v>338</v>
      </c>
      <c r="E6817" t="s">
        <v>226</v>
      </c>
      <c r="F6817" t="s">
        <v>286</v>
      </c>
      <c r="G6817" t="s">
        <v>332</v>
      </c>
      <c r="H6817" t="s">
        <v>1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</row>
    <row r="6818" spans="1:37">
      <c r="A6818" s="32" t="str">
        <f t="shared" si="106"/>
        <v>Goods covered by EC Reg 1236/2005 and goods rated for Non-military useBhutanTranshipmenta</v>
      </c>
      <c r="B6818" s="32" t="str">
        <f>VLOOKUP(D6818,Lookup!$A:$B,2,FALSE)</f>
        <v>Goods covered by EC Reg 1236/2005 and goods rated for Non-military use</v>
      </c>
      <c r="C6818" s="32" t="s">
        <v>352</v>
      </c>
      <c r="D6818" t="s">
        <v>338</v>
      </c>
      <c r="E6818" t="s">
        <v>225</v>
      </c>
      <c r="F6818" t="s">
        <v>286</v>
      </c>
      <c r="G6818" t="s">
        <v>332</v>
      </c>
      <c r="H6818" t="s">
        <v>1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</row>
    <row r="6819" spans="1:37">
      <c r="A6819" s="32" t="str">
        <f t="shared" si="106"/>
        <v>Goods covered by EC Reg 1236/2005 and goods rated for Non-military useBoliviaTranshipmenta</v>
      </c>
      <c r="B6819" s="32" t="str">
        <f>VLOOKUP(D6819,Lookup!$A:$B,2,FALSE)</f>
        <v>Goods covered by EC Reg 1236/2005 and goods rated for Non-military use</v>
      </c>
      <c r="C6819" s="32" t="s">
        <v>352</v>
      </c>
      <c r="D6819" t="s">
        <v>338</v>
      </c>
      <c r="E6819" t="s">
        <v>224</v>
      </c>
      <c r="F6819" t="s">
        <v>286</v>
      </c>
      <c r="G6819" t="s">
        <v>332</v>
      </c>
      <c r="H6819" t="s">
        <v>1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</row>
    <row r="6820" spans="1:37">
      <c r="A6820" s="32" t="str">
        <f t="shared" si="106"/>
        <v>Goods covered by EC Reg 1236/2005 and goods rated for Non-military useBosnia and HerzegovinaTranshipmenta</v>
      </c>
      <c r="B6820" s="32" t="str">
        <f>VLOOKUP(D6820,Lookup!$A:$B,2,FALSE)</f>
        <v>Goods covered by EC Reg 1236/2005 and goods rated for Non-military use</v>
      </c>
      <c r="C6820" s="32" t="s">
        <v>352</v>
      </c>
      <c r="D6820" t="s">
        <v>338</v>
      </c>
      <c r="E6820" t="s">
        <v>223</v>
      </c>
      <c r="F6820" t="s">
        <v>286</v>
      </c>
      <c r="G6820" t="s">
        <v>332</v>
      </c>
      <c r="H6820" t="s">
        <v>1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</row>
    <row r="6821" spans="1:37">
      <c r="A6821" s="32" t="str">
        <f t="shared" si="106"/>
        <v>Goods covered by EC Reg 1236/2005 and goods rated for Non-military useBotswanaTranshipmenta</v>
      </c>
      <c r="B6821" s="32" t="str">
        <f>VLOOKUP(D6821,Lookup!$A:$B,2,FALSE)</f>
        <v>Goods covered by EC Reg 1236/2005 and goods rated for Non-military use</v>
      </c>
      <c r="C6821" s="32" t="s">
        <v>352</v>
      </c>
      <c r="D6821" t="s">
        <v>338</v>
      </c>
      <c r="E6821" t="s">
        <v>222</v>
      </c>
      <c r="F6821" t="s">
        <v>286</v>
      </c>
      <c r="G6821" t="s">
        <v>332</v>
      </c>
      <c r="H6821" t="s">
        <v>1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</row>
    <row r="6822" spans="1:37">
      <c r="A6822" s="32" t="str">
        <f t="shared" si="106"/>
        <v>Goods covered by EC Reg 1236/2005 and goods rated for Non-military useBrazilTranshipmenta</v>
      </c>
      <c r="B6822" s="32" t="str">
        <f>VLOOKUP(D6822,Lookup!$A:$B,2,FALSE)</f>
        <v>Goods covered by EC Reg 1236/2005 and goods rated for Non-military use</v>
      </c>
      <c r="C6822" s="32" t="s">
        <v>352</v>
      </c>
      <c r="D6822" t="s">
        <v>338</v>
      </c>
      <c r="E6822" t="s">
        <v>221</v>
      </c>
      <c r="F6822" t="s">
        <v>286</v>
      </c>
      <c r="G6822" t="s">
        <v>332</v>
      </c>
      <c r="H6822" t="s">
        <v>1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</row>
    <row r="6823" spans="1:37">
      <c r="A6823" s="32" t="str">
        <f t="shared" si="106"/>
        <v>Goods covered by EC Reg 1236/2005 and goods rated for Non-military useBritish Antarctic TerritoryTranshipmenta</v>
      </c>
      <c r="B6823" s="32" t="str">
        <f>VLOOKUP(D6823,Lookup!$A:$B,2,FALSE)</f>
        <v>Goods covered by EC Reg 1236/2005 and goods rated for Non-military use</v>
      </c>
      <c r="C6823" s="32" t="s">
        <v>352</v>
      </c>
      <c r="D6823" t="s">
        <v>338</v>
      </c>
      <c r="E6823" t="s">
        <v>220</v>
      </c>
      <c r="F6823" t="s">
        <v>286</v>
      </c>
      <c r="G6823" t="s">
        <v>332</v>
      </c>
      <c r="H6823" t="s">
        <v>1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</row>
    <row r="6824" spans="1:37">
      <c r="A6824" s="32" t="str">
        <f t="shared" si="106"/>
        <v>Goods covered by EC Reg 1236/2005 and goods rated for Non-military useBritish Indian Ocean TerritoryTranshipmenta</v>
      </c>
      <c r="B6824" s="32" t="str">
        <f>VLOOKUP(D6824,Lookup!$A:$B,2,FALSE)</f>
        <v>Goods covered by EC Reg 1236/2005 and goods rated for Non-military use</v>
      </c>
      <c r="C6824" s="32" t="s">
        <v>352</v>
      </c>
      <c r="D6824" t="s">
        <v>338</v>
      </c>
      <c r="E6824" t="s">
        <v>219</v>
      </c>
      <c r="F6824" t="s">
        <v>286</v>
      </c>
      <c r="G6824" t="s">
        <v>332</v>
      </c>
      <c r="H6824" t="s">
        <v>1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</row>
    <row r="6825" spans="1:37">
      <c r="A6825" s="32" t="str">
        <f t="shared" si="106"/>
        <v>Goods covered by EC Reg 1236/2005 and goods rated for Non-military useBritish Virgin IslandsTranshipmenta</v>
      </c>
      <c r="B6825" s="32" t="str">
        <f>VLOOKUP(D6825,Lookup!$A:$B,2,FALSE)</f>
        <v>Goods covered by EC Reg 1236/2005 and goods rated for Non-military use</v>
      </c>
      <c r="C6825" s="32" t="s">
        <v>352</v>
      </c>
      <c r="D6825" t="s">
        <v>338</v>
      </c>
      <c r="E6825" t="s">
        <v>218</v>
      </c>
      <c r="F6825" t="s">
        <v>286</v>
      </c>
      <c r="G6825" t="s">
        <v>332</v>
      </c>
      <c r="H6825" t="s">
        <v>1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</row>
    <row r="6826" spans="1:37">
      <c r="A6826" s="32" t="str">
        <f t="shared" si="106"/>
        <v>Goods covered by EC Reg 1236/2005 and goods rated for Non-military useBruneiTranshipmenta</v>
      </c>
      <c r="B6826" s="32" t="str">
        <f>VLOOKUP(D6826,Lookup!$A:$B,2,FALSE)</f>
        <v>Goods covered by EC Reg 1236/2005 and goods rated for Non-military use</v>
      </c>
      <c r="C6826" s="32" t="s">
        <v>352</v>
      </c>
      <c r="D6826" t="s">
        <v>338</v>
      </c>
      <c r="E6826" t="s">
        <v>217</v>
      </c>
      <c r="F6826" t="s">
        <v>286</v>
      </c>
      <c r="G6826" t="s">
        <v>332</v>
      </c>
      <c r="H6826" t="s">
        <v>1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</row>
    <row r="6827" spans="1:37">
      <c r="A6827" s="32" t="str">
        <f t="shared" si="106"/>
        <v>Goods covered by EC Reg 1236/2005 and goods rated for Non-military useBulgariaTranshipmenta</v>
      </c>
      <c r="B6827" s="32" t="str">
        <f>VLOOKUP(D6827,Lookup!$A:$B,2,FALSE)</f>
        <v>Goods covered by EC Reg 1236/2005 and goods rated for Non-military use</v>
      </c>
      <c r="C6827" s="32" t="s">
        <v>352</v>
      </c>
      <c r="D6827" t="s">
        <v>338</v>
      </c>
      <c r="E6827" t="s">
        <v>216</v>
      </c>
      <c r="F6827" t="s">
        <v>286</v>
      </c>
      <c r="G6827" t="s">
        <v>332</v>
      </c>
      <c r="H6827" t="s">
        <v>1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</row>
    <row r="6828" spans="1:37">
      <c r="A6828" s="32" t="str">
        <f t="shared" si="106"/>
        <v>Goods covered by EC Reg 1236/2005 and goods rated for Non-military useBurkina FasoTranshipmenta</v>
      </c>
      <c r="B6828" s="32" t="str">
        <f>VLOOKUP(D6828,Lookup!$A:$B,2,FALSE)</f>
        <v>Goods covered by EC Reg 1236/2005 and goods rated for Non-military use</v>
      </c>
      <c r="C6828" s="32" t="s">
        <v>352</v>
      </c>
      <c r="D6828" t="s">
        <v>338</v>
      </c>
      <c r="E6828" t="s">
        <v>215</v>
      </c>
      <c r="F6828" t="s">
        <v>286</v>
      </c>
      <c r="G6828" t="s">
        <v>332</v>
      </c>
      <c r="H6828" t="s">
        <v>1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</row>
    <row r="6829" spans="1:37">
      <c r="A6829" s="32" t="str">
        <f t="shared" si="106"/>
        <v>Goods covered by EC Reg 1236/2005 and goods rated for Non-military useBurmaTranshipmenta</v>
      </c>
      <c r="B6829" s="32" t="str">
        <f>VLOOKUP(D6829,Lookup!$A:$B,2,FALSE)</f>
        <v>Goods covered by EC Reg 1236/2005 and goods rated for Non-military use</v>
      </c>
      <c r="C6829" s="32" t="s">
        <v>352</v>
      </c>
      <c r="D6829" t="s">
        <v>338</v>
      </c>
      <c r="E6829" t="s">
        <v>214</v>
      </c>
      <c r="F6829" t="s">
        <v>286</v>
      </c>
      <c r="G6829" t="s">
        <v>332</v>
      </c>
      <c r="H6829" t="s">
        <v>1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</row>
    <row r="6830" spans="1:37">
      <c r="A6830" s="32" t="str">
        <f t="shared" si="106"/>
        <v>Goods covered by EC Reg 1236/2005 and goods rated for Non-military useBurundiTranshipmenta</v>
      </c>
      <c r="B6830" s="32" t="str">
        <f>VLOOKUP(D6830,Lookup!$A:$B,2,FALSE)</f>
        <v>Goods covered by EC Reg 1236/2005 and goods rated for Non-military use</v>
      </c>
      <c r="C6830" s="32" t="s">
        <v>352</v>
      </c>
      <c r="D6830" t="s">
        <v>338</v>
      </c>
      <c r="E6830" t="s">
        <v>213</v>
      </c>
      <c r="F6830" t="s">
        <v>286</v>
      </c>
      <c r="G6830" t="s">
        <v>332</v>
      </c>
      <c r="H6830" t="s">
        <v>1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</row>
    <row r="6831" spans="1:37">
      <c r="A6831" s="32" t="str">
        <f t="shared" si="106"/>
        <v>Goods covered by EC Reg 1236/2005 and goods rated for Non-military useCambodiaTranshipmenta</v>
      </c>
      <c r="B6831" s="32" t="str">
        <f>VLOOKUP(D6831,Lookup!$A:$B,2,FALSE)</f>
        <v>Goods covered by EC Reg 1236/2005 and goods rated for Non-military use</v>
      </c>
      <c r="C6831" s="32" t="s">
        <v>352</v>
      </c>
      <c r="D6831" t="s">
        <v>338</v>
      </c>
      <c r="E6831" t="s">
        <v>212</v>
      </c>
      <c r="F6831" t="s">
        <v>286</v>
      </c>
      <c r="G6831" t="s">
        <v>332</v>
      </c>
      <c r="H6831" t="s">
        <v>1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</row>
    <row r="6832" spans="1:37">
      <c r="A6832" s="32" t="str">
        <f t="shared" si="106"/>
        <v>Goods covered by EC Reg 1236/2005 and goods rated for Non-military useCameroonTranshipmenta</v>
      </c>
      <c r="B6832" s="32" t="str">
        <f>VLOOKUP(D6832,Lookup!$A:$B,2,FALSE)</f>
        <v>Goods covered by EC Reg 1236/2005 and goods rated for Non-military use</v>
      </c>
      <c r="C6832" s="32" t="s">
        <v>352</v>
      </c>
      <c r="D6832" t="s">
        <v>338</v>
      </c>
      <c r="E6832" t="s">
        <v>211</v>
      </c>
      <c r="F6832" t="s">
        <v>286</v>
      </c>
      <c r="G6832" t="s">
        <v>332</v>
      </c>
      <c r="H6832" t="s">
        <v>1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</row>
    <row r="6833" spans="1:37">
      <c r="A6833" s="32" t="str">
        <f t="shared" si="106"/>
        <v>Goods covered by EC Reg 1236/2005 and goods rated for Non-military useCanadaTranshipmenta</v>
      </c>
      <c r="B6833" s="32" t="str">
        <f>VLOOKUP(D6833,Lookup!$A:$B,2,FALSE)</f>
        <v>Goods covered by EC Reg 1236/2005 and goods rated for Non-military use</v>
      </c>
      <c r="C6833" s="32" t="s">
        <v>352</v>
      </c>
      <c r="D6833" t="s">
        <v>338</v>
      </c>
      <c r="E6833" t="s">
        <v>210</v>
      </c>
      <c r="F6833" t="s">
        <v>286</v>
      </c>
      <c r="G6833" t="s">
        <v>332</v>
      </c>
      <c r="H6833" t="s">
        <v>1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</row>
    <row r="6834" spans="1:37">
      <c r="A6834" s="32" t="str">
        <f t="shared" si="106"/>
        <v>Goods covered by EC Reg 1236/2005 and goods rated for Non-military useCape VerdeTranshipmenta</v>
      </c>
      <c r="B6834" s="32" t="str">
        <f>VLOOKUP(D6834,Lookup!$A:$B,2,FALSE)</f>
        <v>Goods covered by EC Reg 1236/2005 and goods rated for Non-military use</v>
      </c>
      <c r="C6834" s="32" t="s">
        <v>352</v>
      </c>
      <c r="D6834" t="s">
        <v>338</v>
      </c>
      <c r="E6834" t="s">
        <v>209</v>
      </c>
      <c r="F6834" t="s">
        <v>286</v>
      </c>
      <c r="G6834" t="s">
        <v>332</v>
      </c>
      <c r="H6834" t="s">
        <v>1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</row>
    <row r="6835" spans="1:37">
      <c r="A6835" s="32" t="str">
        <f t="shared" si="106"/>
        <v>Goods covered by EC Reg 1236/2005 and goods rated for Non-military useCayman IslandsTranshipmenta</v>
      </c>
      <c r="B6835" s="32" t="str">
        <f>VLOOKUP(D6835,Lookup!$A:$B,2,FALSE)</f>
        <v>Goods covered by EC Reg 1236/2005 and goods rated for Non-military use</v>
      </c>
      <c r="C6835" s="32" t="s">
        <v>352</v>
      </c>
      <c r="D6835" t="s">
        <v>338</v>
      </c>
      <c r="E6835" t="s">
        <v>208</v>
      </c>
      <c r="F6835" t="s">
        <v>286</v>
      </c>
      <c r="G6835" t="s">
        <v>332</v>
      </c>
      <c r="H6835" t="s">
        <v>1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</row>
    <row r="6836" spans="1:37">
      <c r="A6836" s="32" t="str">
        <f t="shared" si="106"/>
        <v>Goods covered by EC Reg 1236/2005 and goods rated for Non-military useCentral African RepublicTranshipmenta</v>
      </c>
      <c r="B6836" s="32" t="str">
        <f>VLOOKUP(D6836,Lookup!$A:$B,2,FALSE)</f>
        <v>Goods covered by EC Reg 1236/2005 and goods rated for Non-military use</v>
      </c>
      <c r="C6836" s="32" t="s">
        <v>352</v>
      </c>
      <c r="D6836" t="s">
        <v>338</v>
      </c>
      <c r="E6836" t="s">
        <v>207</v>
      </c>
      <c r="F6836" t="s">
        <v>286</v>
      </c>
      <c r="G6836" t="s">
        <v>332</v>
      </c>
      <c r="H6836" t="s">
        <v>1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</row>
    <row r="6837" spans="1:37">
      <c r="A6837" s="32" t="str">
        <f t="shared" si="106"/>
        <v>Goods covered by EC Reg 1236/2005 and goods rated for Non-military useCeuta and MelillaTranshipmenta</v>
      </c>
      <c r="B6837" s="32" t="str">
        <f>VLOOKUP(D6837,Lookup!$A:$B,2,FALSE)</f>
        <v>Goods covered by EC Reg 1236/2005 and goods rated for Non-military use</v>
      </c>
      <c r="C6837" s="32" t="s">
        <v>352</v>
      </c>
      <c r="D6837" t="s">
        <v>338</v>
      </c>
      <c r="E6837" t="s">
        <v>206</v>
      </c>
      <c r="F6837" t="s">
        <v>286</v>
      </c>
      <c r="G6837" t="s">
        <v>332</v>
      </c>
      <c r="H6837" t="s">
        <v>1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</row>
    <row r="6838" spans="1:37">
      <c r="A6838" s="32" t="str">
        <f t="shared" si="106"/>
        <v>Goods covered by EC Reg 1236/2005 and goods rated for Non-military useChadTranshipmenta</v>
      </c>
      <c r="B6838" s="32" t="str">
        <f>VLOOKUP(D6838,Lookup!$A:$B,2,FALSE)</f>
        <v>Goods covered by EC Reg 1236/2005 and goods rated for Non-military use</v>
      </c>
      <c r="C6838" s="32" t="s">
        <v>352</v>
      </c>
      <c r="D6838" t="s">
        <v>338</v>
      </c>
      <c r="E6838" t="s">
        <v>205</v>
      </c>
      <c r="F6838" t="s">
        <v>286</v>
      </c>
      <c r="G6838" t="s">
        <v>332</v>
      </c>
      <c r="H6838" t="s">
        <v>1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</row>
    <row r="6839" spans="1:37">
      <c r="A6839" s="32" t="str">
        <f t="shared" si="106"/>
        <v>Goods covered by EC Reg 1236/2005 and goods rated for Non-military useChannel IslandsTranshipmenta</v>
      </c>
      <c r="B6839" s="32" t="str">
        <f>VLOOKUP(D6839,Lookup!$A:$B,2,FALSE)</f>
        <v>Goods covered by EC Reg 1236/2005 and goods rated for Non-military use</v>
      </c>
      <c r="C6839" s="32" t="s">
        <v>352</v>
      </c>
      <c r="D6839" t="s">
        <v>338</v>
      </c>
      <c r="E6839" t="s">
        <v>204</v>
      </c>
      <c r="F6839" t="s">
        <v>286</v>
      </c>
      <c r="G6839" t="s">
        <v>332</v>
      </c>
      <c r="H6839" t="s">
        <v>1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</row>
    <row r="6840" spans="1:37">
      <c r="A6840" s="32" t="str">
        <f t="shared" si="106"/>
        <v>Goods covered by EC Reg 1236/2005 and goods rated for Non-military useChileTranshipmenta</v>
      </c>
      <c r="B6840" s="32" t="str">
        <f>VLOOKUP(D6840,Lookup!$A:$B,2,FALSE)</f>
        <v>Goods covered by EC Reg 1236/2005 and goods rated for Non-military use</v>
      </c>
      <c r="C6840" s="32" t="s">
        <v>352</v>
      </c>
      <c r="D6840" t="s">
        <v>338</v>
      </c>
      <c r="E6840" t="s">
        <v>203</v>
      </c>
      <c r="F6840" t="s">
        <v>286</v>
      </c>
      <c r="G6840" t="s">
        <v>332</v>
      </c>
      <c r="H6840" t="s">
        <v>1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</row>
    <row r="6841" spans="1:37">
      <c r="A6841" s="32" t="str">
        <f t="shared" si="106"/>
        <v>Goods covered by EC Reg 1236/2005 and goods rated for Non-military useChinaTranshipmenta</v>
      </c>
      <c r="B6841" s="32" t="str">
        <f>VLOOKUP(D6841,Lookup!$A:$B,2,FALSE)</f>
        <v>Goods covered by EC Reg 1236/2005 and goods rated for Non-military use</v>
      </c>
      <c r="C6841" s="32" t="s">
        <v>352</v>
      </c>
      <c r="D6841" t="s">
        <v>338</v>
      </c>
      <c r="E6841" t="s">
        <v>202</v>
      </c>
      <c r="F6841" t="s">
        <v>286</v>
      </c>
      <c r="G6841" t="s">
        <v>332</v>
      </c>
      <c r="H6841" t="s">
        <v>1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</row>
    <row r="6842" spans="1:37">
      <c r="A6842" s="32" t="str">
        <f t="shared" si="106"/>
        <v>Goods covered by EC Reg 1236/2005 and goods rated for Non-military useChristmas IslandTranshipmenta</v>
      </c>
      <c r="B6842" s="32" t="str">
        <f>VLOOKUP(D6842,Lookup!$A:$B,2,FALSE)</f>
        <v>Goods covered by EC Reg 1236/2005 and goods rated for Non-military use</v>
      </c>
      <c r="C6842" s="32" t="s">
        <v>352</v>
      </c>
      <c r="D6842" t="s">
        <v>338</v>
      </c>
      <c r="E6842" t="s">
        <v>201</v>
      </c>
      <c r="F6842" t="s">
        <v>286</v>
      </c>
      <c r="G6842" t="s">
        <v>332</v>
      </c>
      <c r="H6842" t="s">
        <v>1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</row>
    <row r="6843" spans="1:37">
      <c r="A6843" s="32" t="str">
        <f t="shared" si="106"/>
        <v>Goods covered by EC Reg 1236/2005 and goods rated for Non-military useCocos Islands (Keeling Islands)Transhipmenta</v>
      </c>
      <c r="B6843" s="32" t="str">
        <f>VLOOKUP(D6843,Lookup!$A:$B,2,FALSE)</f>
        <v>Goods covered by EC Reg 1236/2005 and goods rated for Non-military use</v>
      </c>
      <c r="C6843" s="32" t="s">
        <v>352</v>
      </c>
      <c r="D6843" t="s">
        <v>338</v>
      </c>
      <c r="E6843" t="s">
        <v>200</v>
      </c>
      <c r="F6843" t="s">
        <v>286</v>
      </c>
      <c r="G6843" t="s">
        <v>332</v>
      </c>
      <c r="H6843" t="s">
        <v>1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</row>
    <row r="6844" spans="1:37">
      <c r="A6844" s="32" t="str">
        <f t="shared" si="106"/>
        <v>Goods covered by EC Reg 1236/2005 and goods rated for Non-military useColombiaTranshipmenta</v>
      </c>
      <c r="B6844" s="32" t="str">
        <f>VLOOKUP(D6844,Lookup!$A:$B,2,FALSE)</f>
        <v>Goods covered by EC Reg 1236/2005 and goods rated for Non-military use</v>
      </c>
      <c r="C6844" s="32" t="s">
        <v>352</v>
      </c>
      <c r="D6844" t="s">
        <v>338</v>
      </c>
      <c r="E6844" t="s">
        <v>199</v>
      </c>
      <c r="F6844" t="s">
        <v>286</v>
      </c>
      <c r="G6844" t="s">
        <v>332</v>
      </c>
      <c r="H6844" t="s">
        <v>1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</row>
    <row r="6845" spans="1:37">
      <c r="A6845" s="32" t="str">
        <f t="shared" si="106"/>
        <v>Goods covered by EC Reg 1236/2005 and goods rated for Non-military useComorosTranshipmenta</v>
      </c>
      <c r="B6845" s="32" t="str">
        <f>VLOOKUP(D6845,Lookup!$A:$B,2,FALSE)</f>
        <v>Goods covered by EC Reg 1236/2005 and goods rated for Non-military use</v>
      </c>
      <c r="C6845" s="32" t="s">
        <v>352</v>
      </c>
      <c r="D6845" t="s">
        <v>338</v>
      </c>
      <c r="E6845" t="s">
        <v>198</v>
      </c>
      <c r="F6845" t="s">
        <v>286</v>
      </c>
      <c r="G6845" t="s">
        <v>332</v>
      </c>
      <c r="H6845" t="s">
        <v>1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</row>
    <row r="6846" spans="1:37">
      <c r="A6846" s="32" t="str">
        <f t="shared" si="106"/>
        <v>Goods covered by EC Reg 1236/2005 and goods rated for Non-military useDemocratic Republic of CongoTranshipmenta</v>
      </c>
      <c r="B6846" s="32" t="str">
        <f>VLOOKUP(D6846,Lookup!$A:$B,2,FALSE)</f>
        <v>Goods covered by EC Reg 1236/2005 and goods rated for Non-military use</v>
      </c>
      <c r="C6846" s="32" t="s">
        <v>352</v>
      </c>
      <c r="D6846" t="s">
        <v>338</v>
      </c>
      <c r="E6846" t="s">
        <v>340</v>
      </c>
      <c r="F6846" t="s">
        <v>286</v>
      </c>
      <c r="G6846" t="s">
        <v>332</v>
      </c>
      <c r="H6846" t="s">
        <v>1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</row>
    <row r="6847" spans="1:37">
      <c r="A6847" s="32" t="str">
        <f t="shared" si="106"/>
        <v>Goods covered by EC Reg 1236/2005 and goods rated for Non-military useContinental Shelf Belgian SectorTranshipmenta</v>
      </c>
      <c r="B6847" s="32" t="str">
        <f>VLOOKUP(D6847,Lookup!$A:$B,2,FALSE)</f>
        <v>Goods covered by EC Reg 1236/2005 and goods rated for Non-military use</v>
      </c>
      <c r="C6847" s="32" t="s">
        <v>352</v>
      </c>
      <c r="D6847" t="s">
        <v>338</v>
      </c>
      <c r="E6847" t="s">
        <v>197</v>
      </c>
      <c r="F6847" t="s">
        <v>286</v>
      </c>
      <c r="G6847" t="s">
        <v>332</v>
      </c>
      <c r="H6847" t="s">
        <v>1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</row>
    <row r="6848" spans="1:37">
      <c r="A6848" s="32" t="str">
        <f t="shared" ref="A6848:A6911" si="107">CONCATENATE(B6848,E6848,F6848,H6848)</f>
        <v>Goods covered by EC Reg 1236/2005 and goods rated for Non-military useContinental Shelf Danish SectorTranshipmenta</v>
      </c>
      <c r="B6848" s="32" t="str">
        <f>VLOOKUP(D6848,Lookup!$A:$B,2,FALSE)</f>
        <v>Goods covered by EC Reg 1236/2005 and goods rated for Non-military use</v>
      </c>
      <c r="C6848" s="32" t="s">
        <v>352</v>
      </c>
      <c r="D6848" t="s">
        <v>338</v>
      </c>
      <c r="E6848" t="s">
        <v>196</v>
      </c>
      <c r="F6848" t="s">
        <v>286</v>
      </c>
      <c r="G6848" t="s">
        <v>332</v>
      </c>
      <c r="H6848" t="s">
        <v>1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</row>
    <row r="6849" spans="1:37">
      <c r="A6849" s="32" t="str">
        <f t="shared" si="107"/>
        <v>Goods covered by EC Reg 1236/2005 and goods rated for Non-military useContinental Shelf French SectorTranshipmenta</v>
      </c>
      <c r="B6849" s="32" t="str">
        <f>VLOOKUP(D6849,Lookup!$A:$B,2,FALSE)</f>
        <v>Goods covered by EC Reg 1236/2005 and goods rated for Non-military use</v>
      </c>
      <c r="C6849" s="32" t="s">
        <v>352</v>
      </c>
      <c r="D6849" t="s">
        <v>338</v>
      </c>
      <c r="E6849" t="s">
        <v>195</v>
      </c>
      <c r="F6849" t="s">
        <v>286</v>
      </c>
      <c r="G6849" t="s">
        <v>332</v>
      </c>
      <c r="H6849" t="s">
        <v>1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</row>
    <row r="6850" spans="1:37">
      <c r="A6850" s="32" t="str">
        <f t="shared" si="107"/>
        <v>Goods covered by EC Reg 1236/2005 and goods rated for Non-military useContinental Shelf German SectorTranshipmenta</v>
      </c>
      <c r="B6850" s="32" t="str">
        <f>VLOOKUP(D6850,Lookup!$A:$B,2,FALSE)</f>
        <v>Goods covered by EC Reg 1236/2005 and goods rated for Non-military use</v>
      </c>
      <c r="C6850" s="32" t="s">
        <v>352</v>
      </c>
      <c r="D6850" t="s">
        <v>338</v>
      </c>
      <c r="E6850" t="s">
        <v>194</v>
      </c>
      <c r="F6850" t="s">
        <v>286</v>
      </c>
      <c r="G6850" t="s">
        <v>332</v>
      </c>
      <c r="H6850" t="s">
        <v>1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</row>
    <row r="6851" spans="1:37">
      <c r="A6851" s="32" t="str">
        <f t="shared" si="107"/>
        <v>Goods covered by EC Reg 1236/2005 and goods rated for Non-military useContinental Shelf Irish SectorTranshipmenta</v>
      </c>
      <c r="B6851" s="32" t="str">
        <f>VLOOKUP(D6851,Lookup!$A:$B,2,FALSE)</f>
        <v>Goods covered by EC Reg 1236/2005 and goods rated for Non-military use</v>
      </c>
      <c r="C6851" s="32" t="s">
        <v>352</v>
      </c>
      <c r="D6851" t="s">
        <v>338</v>
      </c>
      <c r="E6851" t="s">
        <v>193</v>
      </c>
      <c r="F6851" t="s">
        <v>286</v>
      </c>
      <c r="G6851" t="s">
        <v>332</v>
      </c>
      <c r="H6851" t="s">
        <v>1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</row>
    <row r="6852" spans="1:37">
      <c r="A6852" s="32" t="str">
        <f t="shared" si="107"/>
        <v>Goods covered by EC Reg 1236/2005 and goods rated for Non-military useContinental Shelf Netherlands SectorTranshipmenta</v>
      </c>
      <c r="B6852" s="32" t="str">
        <f>VLOOKUP(D6852,Lookup!$A:$B,2,FALSE)</f>
        <v>Goods covered by EC Reg 1236/2005 and goods rated for Non-military use</v>
      </c>
      <c r="C6852" s="32" t="s">
        <v>352</v>
      </c>
      <c r="D6852" t="s">
        <v>338</v>
      </c>
      <c r="E6852" t="s">
        <v>192</v>
      </c>
      <c r="F6852" t="s">
        <v>286</v>
      </c>
      <c r="G6852" t="s">
        <v>332</v>
      </c>
      <c r="H6852" t="s">
        <v>1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</row>
    <row r="6853" spans="1:37">
      <c r="A6853" s="32" t="str">
        <f t="shared" si="107"/>
        <v>Goods covered by EC Reg 1236/2005 and goods rated for Non-military useContinental Shelf Norwegian SectorTranshipmenta</v>
      </c>
      <c r="B6853" s="32" t="str">
        <f>VLOOKUP(D6853,Lookup!$A:$B,2,FALSE)</f>
        <v>Goods covered by EC Reg 1236/2005 and goods rated for Non-military use</v>
      </c>
      <c r="C6853" s="32" t="s">
        <v>352</v>
      </c>
      <c r="D6853" t="s">
        <v>338</v>
      </c>
      <c r="E6853" t="s">
        <v>191</v>
      </c>
      <c r="F6853" t="s">
        <v>286</v>
      </c>
      <c r="G6853" t="s">
        <v>332</v>
      </c>
      <c r="H6853" t="s">
        <v>1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</row>
    <row r="6854" spans="1:37">
      <c r="A6854" s="32" t="str">
        <f t="shared" si="107"/>
        <v>Goods covered by EC Reg 1236/2005 and goods rated for Non-military useContinental Shelf: United Kingdom sectorTranshipmenta</v>
      </c>
      <c r="B6854" s="32" t="str">
        <f>VLOOKUP(D6854,Lookup!$A:$B,2,FALSE)</f>
        <v>Goods covered by EC Reg 1236/2005 and goods rated for Non-military use</v>
      </c>
      <c r="C6854" s="32" t="s">
        <v>352</v>
      </c>
      <c r="D6854" t="s">
        <v>338</v>
      </c>
      <c r="E6854" t="s">
        <v>190</v>
      </c>
      <c r="F6854" t="s">
        <v>286</v>
      </c>
      <c r="G6854" t="s">
        <v>332</v>
      </c>
      <c r="H6854" t="s">
        <v>1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</row>
    <row r="6855" spans="1:37">
      <c r="A6855" s="32" t="str">
        <f t="shared" si="107"/>
        <v>Goods covered by EC Reg 1236/2005 and goods rated for Non-military useCook IslandsTranshipmenta</v>
      </c>
      <c r="B6855" s="32" t="str">
        <f>VLOOKUP(D6855,Lookup!$A:$B,2,FALSE)</f>
        <v>Goods covered by EC Reg 1236/2005 and goods rated for Non-military use</v>
      </c>
      <c r="C6855" s="32" t="s">
        <v>352</v>
      </c>
      <c r="D6855" t="s">
        <v>338</v>
      </c>
      <c r="E6855" t="s">
        <v>189</v>
      </c>
      <c r="F6855" t="s">
        <v>286</v>
      </c>
      <c r="G6855" t="s">
        <v>332</v>
      </c>
      <c r="H6855" t="s">
        <v>1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</row>
    <row r="6856" spans="1:37">
      <c r="A6856" s="32" t="str">
        <f t="shared" si="107"/>
        <v>Goods covered by EC Reg 1236/2005 and goods rated for Non-military useCorn IslandsTranshipmenta</v>
      </c>
      <c r="B6856" s="32" t="str">
        <f>VLOOKUP(D6856,Lookup!$A:$B,2,FALSE)</f>
        <v>Goods covered by EC Reg 1236/2005 and goods rated for Non-military use</v>
      </c>
      <c r="C6856" s="32" t="s">
        <v>352</v>
      </c>
      <c r="D6856" t="s">
        <v>338</v>
      </c>
      <c r="E6856" t="s">
        <v>188</v>
      </c>
      <c r="F6856" t="s">
        <v>286</v>
      </c>
      <c r="G6856" t="s">
        <v>332</v>
      </c>
      <c r="H6856" t="s">
        <v>1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</row>
    <row r="6857" spans="1:37">
      <c r="A6857" s="32" t="str">
        <f t="shared" si="107"/>
        <v>Goods covered by EC Reg 1236/2005 and goods rated for Non-military useCosta RicaTranshipmenta</v>
      </c>
      <c r="B6857" s="32" t="str">
        <f>VLOOKUP(D6857,Lookup!$A:$B,2,FALSE)</f>
        <v>Goods covered by EC Reg 1236/2005 and goods rated for Non-military use</v>
      </c>
      <c r="C6857" s="32" t="s">
        <v>352</v>
      </c>
      <c r="D6857" t="s">
        <v>338</v>
      </c>
      <c r="E6857" t="s">
        <v>187</v>
      </c>
      <c r="F6857" t="s">
        <v>286</v>
      </c>
      <c r="G6857" t="s">
        <v>332</v>
      </c>
      <c r="H6857" t="s">
        <v>1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</row>
    <row r="6858" spans="1:37">
      <c r="A6858" s="32" t="str">
        <f t="shared" si="107"/>
        <v>Goods covered by EC Reg 1236/2005 and goods rated for Non-military useCroatiaTranshipmenta</v>
      </c>
      <c r="B6858" s="32" t="str">
        <f>VLOOKUP(D6858,Lookup!$A:$B,2,FALSE)</f>
        <v>Goods covered by EC Reg 1236/2005 and goods rated for Non-military use</v>
      </c>
      <c r="C6858" s="32" t="s">
        <v>352</v>
      </c>
      <c r="D6858" t="s">
        <v>338</v>
      </c>
      <c r="E6858" t="s">
        <v>186</v>
      </c>
      <c r="F6858" t="s">
        <v>286</v>
      </c>
      <c r="G6858" t="s">
        <v>332</v>
      </c>
      <c r="H6858" t="s">
        <v>1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</row>
    <row r="6859" spans="1:37">
      <c r="A6859" s="32" t="str">
        <f t="shared" si="107"/>
        <v>Goods covered by EC Reg 1236/2005 and goods rated for Non-military useCubaTranshipmenta</v>
      </c>
      <c r="B6859" s="32" t="str">
        <f>VLOOKUP(D6859,Lookup!$A:$B,2,FALSE)</f>
        <v>Goods covered by EC Reg 1236/2005 and goods rated for Non-military use</v>
      </c>
      <c r="C6859" s="32" t="s">
        <v>352</v>
      </c>
      <c r="D6859" t="s">
        <v>338</v>
      </c>
      <c r="E6859" t="s">
        <v>185</v>
      </c>
      <c r="F6859" t="s">
        <v>286</v>
      </c>
      <c r="G6859" t="s">
        <v>332</v>
      </c>
      <c r="H6859" t="s">
        <v>1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</row>
    <row r="6860" spans="1:37">
      <c r="A6860" s="32" t="str">
        <f t="shared" si="107"/>
        <v>Goods covered by EC Reg 1236/2005 and goods rated for Non-military useCyprusTranshipmenta</v>
      </c>
      <c r="B6860" s="32" t="str">
        <f>VLOOKUP(D6860,Lookup!$A:$B,2,FALSE)</f>
        <v>Goods covered by EC Reg 1236/2005 and goods rated for Non-military use</v>
      </c>
      <c r="C6860" s="32" t="s">
        <v>352</v>
      </c>
      <c r="D6860" t="s">
        <v>338</v>
      </c>
      <c r="E6860" t="s">
        <v>184</v>
      </c>
      <c r="F6860" t="s">
        <v>286</v>
      </c>
      <c r="G6860" t="s">
        <v>332</v>
      </c>
      <c r="H6860" t="s">
        <v>1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</row>
    <row r="6861" spans="1:37">
      <c r="A6861" s="32" t="str">
        <f t="shared" si="107"/>
        <v>Goods covered by EC Reg 1236/2005 and goods rated for Non-military useCzech RepublicTranshipmenta</v>
      </c>
      <c r="B6861" s="32" t="str">
        <f>VLOOKUP(D6861,Lookup!$A:$B,2,FALSE)</f>
        <v>Goods covered by EC Reg 1236/2005 and goods rated for Non-military use</v>
      </c>
      <c r="C6861" s="32" t="s">
        <v>352</v>
      </c>
      <c r="D6861" t="s">
        <v>338</v>
      </c>
      <c r="E6861" t="s">
        <v>183</v>
      </c>
      <c r="F6861" t="s">
        <v>286</v>
      </c>
      <c r="G6861" t="s">
        <v>332</v>
      </c>
      <c r="H6861" t="s">
        <v>1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</row>
    <row r="6862" spans="1:37">
      <c r="A6862" s="32" t="str">
        <f t="shared" si="107"/>
        <v>Goods covered by EC Reg 1236/2005 and goods rated for Non-military useDenmarkTranshipmenta</v>
      </c>
      <c r="B6862" s="32" t="str">
        <f>VLOOKUP(D6862,Lookup!$A:$B,2,FALSE)</f>
        <v>Goods covered by EC Reg 1236/2005 and goods rated for Non-military use</v>
      </c>
      <c r="C6862" s="32" t="s">
        <v>352</v>
      </c>
      <c r="D6862" t="s">
        <v>338</v>
      </c>
      <c r="E6862" t="s">
        <v>182</v>
      </c>
      <c r="F6862" t="s">
        <v>286</v>
      </c>
      <c r="G6862" t="s">
        <v>332</v>
      </c>
      <c r="H6862" t="s">
        <v>1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</row>
    <row r="6863" spans="1:37">
      <c r="A6863" s="32" t="str">
        <f t="shared" si="107"/>
        <v>Goods covered by EC Reg 1236/2005 and goods rated for Non-military useDjiboutiTranshipmenta</v>
      </c>
      <c r="B6863" s="32" t="str">
        <f>VLOOKUP(D6863,Lookup!$A:$B,2,FALSE)</f>
        <v>Goods covered by EC Reg 1236/2005 and goods rated for Non-military use</v>
      </c>
      <c r="C6863" s="32" t="s">
        <v>352</v>
      </c>
      <c r="D6863" t="s">
        <v>338</v>
      </c>
      <c r="E6863" t="s">
        <v>181</v>
      </c>
      <c r="F6863" t="s">
        <v>286</v>
      </c>
      <c r="G6863" t="s">
        <v>332</v>
      </c>
      <c r="H6863" t="s">
        <v>1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</row>
    <row r="6864" spans="1:37">
      <c r="A6864" s="32" t="str">
        <f t="shared" si="107"/>
        <v>Goods covered by EC Reg 1236/2005 and goods rated for Non-military useDominicaTranshipmenta</v>
      </c>
      <c r="B6864" s="32" t="str">
        <f>VLOOKUP(D6864,Lookup!$A:$B,2,FALSE)</f>
        <v>Goods covered by EC Reg 1236/2005 and goods rated for Non-military use</v>
      </c>
      <c r="C6864" s="32" t="s">
        <v>352</v>
      </c>
      <c r="D6864" t="s">
        <v>338</v>
      </c>
      <c r="E6864" t="s">
        <v>180</v>
      </c>
      <c r="F6864" t="s">
        <v>286</v>
      </c>
      <c r="G6864" t="s">
        <v>332</v>
      </c>
      <c r="H6864" t="s">
        <v>1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</row>
    <row r="6865" spans="1:37">
      <c r="A6865" s="32" t="str">
        <f t="shared" si="107"/>
        <v>Goods covered by EC Reg 1236/2005 and goods rated for Non-military useDominican RepublicTranshipmenta</v>
      </c>
      <c r="B6865" s="32" t="str">
        <f>VLOOKUP(D6865,Lookup!$A:$B,2,FALSE)</f>
        <v>Goods covered by EC Reg 1236/2005 and goods rated for Non-military use</v>
      </c>
      <c r="C6865" s="32" t="s">
        <v>352</v>
      </c>
      <c r="D6865" t="s">
        <v>338</v>
      </c>
      <c r="E6865" t="s">
        <v>179</v>
      </c>
      <c r="F6865" t="s">
        <v>286</v>
      </c>
      <c r="G6865" t="s">
        <v>332</v>
      </c>
      <c r="H6865" t="s">
        <v>1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</row>
    <row r="6866" spans="1:37">
      <c r="A6866" s="32" t="str">
        <f t="shared" si="107"/>
        <v>Goods covered by EC Reg 1236/2005 and goods rated for Non-military useEast TimorTranshipmenta</v>
      </c>
      <c r="B6866" s="32" t="str">
        <f>VLOOKUP(D6866,Lookup!$A:$B,2,FALSE)</f>
        <v>Goods covered by EC Reg 1236/2005 and goods rated for Non-military use</v>
      </c>
      <c r="C6866" s="32" t="s">
        <v>352</v>
      </c>
      <c r="D6866" t="s">
        <v>338</v>
      </c>
      <c r="E6866" t="s">
        <v>178</v>
      </c>
      <c r="F6866" t="s">
        <v>286</v>
      </c>
      <c r="G6866" t="s">
        <v>332</v>
      </c>
      <c r="H6866" t="s">
        <v>1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</row>
    <row r="6867" spans="1:37">
      <c r="A6867" s="32" t="str">
        <f t="shared" si="107"/>
        <v>Goods covered by EC Reg 1236/2005 and goods rated for Non-military useEcuadorTranshipmenta</v>
      </c>
      <c r="B6867" s="32" t="str">
        <f>VLOOKUP(D6867,Lookup!$A:$B,2,FALSE)</f>
        <v>Goods covered by EC Reg 1236/2005 and goods rated for Non-military use</v>
      </c>
      <c r="C6867" s="32" t="s">
        <v>352</v>
      </c>
      <c r="D6867" t="s">
        <v>338</v>
      </c>
      <c r="E6867" t="s">
        <v>177</v>
      </c>
      <c r="F6867" t="s">
        <v>286</v>
      </c>
      <c r="G6867" t="s">
        <v>332</v>
      </c>
      <c r="H6867" t="s">
        <v>1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</row>
    <row r="6868" spans="1:37">
      <c r="A6868" s="32" t="str">
        <f t="shared" si="107"/>
        <v>Goods covered by EC Reg 1236/2005 and goods rated for Non-military useEgyptTranshipmenta</v>
      </c>
      <c r="B6868" s="32" t="str">
        <f>VLOOKUP(D6868,Lookup!$A:$B,2,FALSE)</f>
        <v>Goods covered by EC Reg 1236/2005 and goods rated for Non-military use</v>
      </c>
      <c r="C6868" s="32" t="s">
        <v>352</v>
      </c>
      <c r="D6868" t="s">
        <v>338</v>
      </c>
      <c r="E6868" t="s">
        <v>176</v>
      </c>
      <c r="F6868" t="s">
        <v>286</v>
      </c>
      <c r="G6868" t="s">
        <v>332</v>
      </c>
      <c r="H6868" t="s">
        <v>1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</row>
    <row r="6869" spans="1:37">
      <c r="A6869" s="32" t="str">
        <f t="shared" si="107"/>
        <v>Goods covered by EC Reg 1236/2005 and goods rated for Non-military useEl SalvadorTranshipmenta</v>
      </c>
      <c r="B6869" s="32" t="str">
        <f>VLOOKUP(D6869,Lookup!$A:$B,2,FALSE)</f>
        <v>Goods covered by EC Reg 1236/2005 and goods rated for Non-military use</v>
      </c>
      <c r="C6869" s="32" t="s">
        <v>352</v>
      </c>
      <c r="D6869" t="s">
        <v>338</v>
      </c>
      <c r="E6869" t="s">
        <v>175</v>
      </c>
      <c r="F6869" t="s">
        <v>286</v>
      </c>
      <c r="G6869" t="s">
        <v>332</v>
      </c>
      <c r="H6869" t="s">
        <v>1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</row>
    <row r="6870" spans="1:37">
      <c r="A6870" s="32" t="str">
        <f t="shared" si="107"/>
        <v>Goods covered by EC Reg 1236/2005 and goods rated for Non-military useEquatorial GuineaTranshipmenta</v>
      </c>
      <c r="B6870" s="32" t="str">
        <f>VLOOKUP(D6870,Lookup!$A:$B,2,FALSE)</f>
        <v>Goods covered by EC Reg 1236/2005 and goods rated for Non-military use</v>
      </c>
      <c r="C6870" s="32" t="s">
        <v>352</v>
      </c>
      <c r="D6870" t="s">
        <v>338</v>
      </c>
      <c r="E6870" t="s">
        <v>174</v>
      </c>
      <c r="F6870" t="s">
        <v>286</v>
      </c>
      <c r="G6870" t="s">
        <v>332</v>
      </c>
      <c r="H6870" t="s">
        <v>1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</row>
    <row r="6871" spans="1:37">
      <c r="A6871" s="32" t="str">
        <f t="shared" si="107"/>
        <v>Goods covered by EC Reg 1236/2005 and goods rated for Non-military useEritreaTranshipmenta</v>
      </c>
      <c r="B6871" s="32" t="str">
        <f>VLOOKUP(D6871,Lookup!$A:$B,2,FALSE)</f>
        <v>Goods covered by EC Reg 1236/2005 and goods rated for Non-military use</v>
      </c>
      <c r="C6871" s="32" t="s">
        <v>352</v>
      </c>
      <c r="D6871" t="s">
        <v>338</v>
      </c>
      <c r="E6871" t="s">
        <v>173</v>
      </c>
      <c r="F6871" t="s">
        <v>286</v>
      </c>
      <c r="G6871" t="s">
        <v>332</v>
      </c>
      <c r="H6871" t="s">
        <v>1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</row>
    <row r="6872" spans="1:37">
      <c r="A6872" s="32" t="str">
        <f t="shared" si="107"/>
        <v>Goods covered by EC Reg 1236/2005 and goods rated for Non-military useEstoniaTranshipmenta</v>
      </c>
      <c r="B6872" s="32" t="str">
        <f>VLOOKUP(D6872,Lookup!$A:$B,2,FALSE)</f>
        <v>Goods covered by EC Reg 1236/2005 and goods rated for Non-military use</v>
      </c>
      <c r="C6872" s="32" t="s">
        <v>352</v>
      </c>
      <c r="D6872" t="s">
        <v>338</v>
      </c>
      <c r="E6872" t="s">
        <v>172</v>
      </c>
      <c r="F6872" t="s">
        <v>286</v>
      </c>
      <c r="G6872" t="s">
        <v>332</v>
      </c>
      <c r="H6872" t="s">
        <v>1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</row>
    <row r="6873" spans="1:37">
      <c r="A6873" s="32" t="str">
        <f t="shared" si="107"/>
        <v>Goods covered by EC Reg 1236/2005 and goods rated for Non-military useEthiopiaTranshipmenta</v>
      </c>
      <c r="B6873" s="32" t="str">
        <f>VLOOKUP(D6873,Lookup!$A:$B,2,FALSE)</f>
        <v>Goods covered by EC Reg 1236/2005 and goods rated for Non-military use</v>
      </c>
      <c r="C6873" s="32" t="s">
        <v>352</v>
      </c>
      <c r="D6873" t="s">
        <v>338</v>
      </c>
      <c r="E6873" t="s">
        <v>171</v>
      </c>
      <c r="F6873" t="s">
        <v>286</v>
      </c>
      <c r="G6873" t="s">
        <v>332</v>
      </c>
      <c r="H6873" t="s">
        <v>1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</row>
    <row r="6874" spans="1:37">
      <c r="A6874" s="32" t="str">
        <f t="shared" si="107"/>
        <v>Goods covered by EC Reg 1236/2005 and goods rated for Non-military useFalkland IslandsTranshipmenta</v>
      </c>
      <c r="B6874" s="32" t="str">
        <f>VLOOKUP(D6874,Lookup!$A:$B,2,FALSE)</f>
        <v>Goods covered by EC Reg 1236/2005 and goods rated for Non-military use</v>
      </c>
      <c r="C6874" s="32" t="s">
        <v>352</v>
      </c>
      <c r="D6874" t="s">
        <v>338</v>
      </c>
      <c r="E6874" t="s">
        <v>170</v>
      </c>
      <c r="F6874" t="s">
        <v>286</v>
      </c>
      <c r="G6874" t="s">
        <v>332</v>
      </c>
      <c r="H6874" t="s">
        <v>1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</row>
    <row r="6875" spans="1:37">
      <c r="A6875" s="32" t="str">
        <f t="shared" si="107"/>
        <v>Goods covered by EC Reg 1236/2005 and goods rated for Non-military useFaroe IslandsTranshipmenta</v>
      </c>
      <c r="B6875" s="32" t="str">
        <f>VLOOKUP(D6875,Lookup!$A:$B,2,FALSE)</f>
        <v>Goods covered by EC Reg 1236/2005 and goods rated for Non-military use</v>
      </c>
      <c r="C6875" s="32" t="s">
        <v>352</v>
      </c>
      <c r="D6875" t="s">
        <v>338</v>
      </c>
      <c r="E6875" t="s">
        <v>169</v>
      </c>
      <c r="F6875" t="s">
        <v>286</v>
      </c>
      <c r="G6875" t="s">
        <v>332</v>
      </c>
      <c r="H6875" t="s">
        <v>1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</row>
    <row r="6876" spans="1:37">
      <c r="A6876" s="32" t="str">
        <f t="shared" si="107"/>
        <v>Goods covered by EC Reg 1236/2005 and goods rated for Non-military useFijiTranshipmenta</v>
      </c>
      <c r="B6876" s="32" t="str">
        <f>VLOOKUP(D6876,Lookup!$A:$B,2,FALSE)</f>
        <v>Goods covered by EC Reg 1236/2005 and goods rated for Non-military use</v>
      </c>
      <c r="C6876" s="32" t="s">
        <v>352</v>
      </c>
      <c r="D6876" t="s">
        <v>338</v>
      </c>
      <c r="E6876" t="s">
        <v>168</v>
      </c>
      <c r="F6876" t="s">
        <v>286</v>
      </c>
      <c r="G6876" t="s">
        <v>332</v>
      </c>
      <c r="H6876" t="s">
        <v>1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</row>
    <row r="6877" spans="1:37">
      <c r="A6877" s="32" t="str">
        <f t="shared" si="107"/>
        <v>Goods covered by EC Reg 1236/2005 and goods rated for Non-military useFinlandTranshipmenta</v>
      </c>
      <c r="B6877" s="32" t="str">
        <f>VLOOKUP(D6877,Lookup!$A:$B,2,FALSE)</f>
        <v>Goods covered by EC Reg 1236/2005 and goods rated for Non-military use</v>
      </c>
      <c r="C6877" s="32" t="s">
        <v>352</v>
      </c>
      <c r="D6877" t="s">
        <v>338</v>
      </c>
      <c r="E6877" t="s">
        <v>167</v>
      </c>
      <c r="F6877" t="s">
        <v>286</v>
      </c>
      <c r="G6877" t="s">
        <v>332</v>
      </c>
      <c r="H6877" t="s">
        <v>1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</row>
    <row r="6878" spans="1:37">
      <c r="A6878" s="32" t="str">
        <f t="shared" si="107"/>
        <v>Goods covered by EC Reg 1236/2005 and goods rated for Non-military useFranceTranshipmenta</v>
      </c>
      <c r="B6878" s="32" t="str">
        <f>VLOOKUP(D6878,Lookup!$A:$B,2,FALSE)</f>
        <v>Goods covered by EC Reg 1236/2005 and goods rated for Non-military use</v>
      </c>
      <c r="C6878" s="32" t="s">
        <v>352</v>
      </c>
      <c r="D6878" t="s">
        <v>338</v>
      </c>
      <c r="E6878" t="s">
        <v>166</v>
      </c>
      <c r="F6878" t="s">
        <v>286</v>
      </c>
      <c r="G6878" t="s">
        <v>332</v>
      </c>
      <c r="H6878" t="s">
        <v>1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</row>
    <row r="6879" spans="1:37">
      <c r="A6879" s="32" t="str">
        <f t="shared" si="107"/>
        <v>Goods covered by EC Reg 1236/2005 and goods rated for Non-military useFrench Overseas TerritoryTranshipmenta</v>
      </c>
      <c r="B6879" s="32" t="str">
        <f>VLOOKUP(D6879,Lookup!$A:$B,2,FALSE)</f>
        <v>Goods covered by EC Reg 1236/2005 and goods rated for Non-military use</v>
      </c>
      <c r="C6879" s="32" t="s">
        <v>352</v>
      </c>
      <c r="D6879" t="s">
        <v>338</v>
      </c>
      <c r="E6879" t="s">
        <v>165</v>
      </c>
      <c r="F6879" t="s">
        <v>286</v>
      </c>
      <c r="G6879" t="s">
        <v>332</v>
      </c>
      <c r="H6879" t="s">
        <v>1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</row>
    <row r="6880" spans="1:37">
      <c r="A6880" s="32" t="str">
        <f t="shared" si="107"/>
        <v>Goods covered by EC Reg 1236/2005 and goods rated for Non-military useGabonTranshipmenta</v>
      </c>
      <c r="B6880" s="32" t="str">
        <f>VLOOKUP(D6880,Lookup!$A:$B,2,FALSE)</f>
        <v>Goods covered by EC Reg 1236/2005 and goods rated for Non-military use</v>
      </c>
      <c r="C6880" s="32" t="s">
        <v>352</v>
      </c>
      <c r="D6880" t="s">
        <v>338</v>
      </c>
      <c r="E6880" t="s">
        <v>164</v>
      </c>
      <c r="F6880" t="s">
        <v>286</v>
      </c>
      <c r="G6880" t="s">
        <v>332</v>
      </c>
      <c r="H6880" t="s">
        <v>1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</row>
    <row r="6881" spans="1:37">
      <c r="A6881" s="32" t="str">
        <f t="shared" si="107"/>
        <v>Goods covered by EC Reg 1236/2005 and goods rated for Non-military useGambiaTranshipmenta</v>
      </c>
      <c r="B6881" s="32" t="str">
        <f>VLOOKUP(D6881,Lookup!$A:$B,2,FALSE)</f>
        <v>Goods covered by EC Reg 1236/2005 and goods rated for Non-military use</v>
      </c>
      <c r="C6881" s="32" t="s">
        <v>352</v>
      </c>
      <c r="D6881" t="s">
        <v>338</v>
      </c>
      <c r="E6881" t="s">
        <v>163</v>
      </c>
      <c r="F6881" t="s">
        <v>286</v>
      </c>
      <c r="G6881" t="s">
        <v>332</v>
      </c>
      <c r="H6881" t="s">
        <v>1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</row>
    <row r="6882" spans="1:37">
      <c r="A6882" s="32" t="str">
        <f t="shared" si="107"/>
        <v>Goods covered by EC Reg 1236/2005 and goods rated for Non-military useGeorgiaTranshipmenta</v>
      </c>
      <c r="B6882" s="32" t="str">
        <f>VLOOKUP(D6882,Lookup!$A:$B,2,FALSE)</f>
        <v>Goods covered by EC Reg 1236/2005 and goods rated for Non-military use</v>
      </c>
      <c r="C6882" s="32" t="s">
        <v>352</v>
      </c>
      <c r="D6882" t="s">
        <v>338</v>
      </c>
      <c r="E6882" t="s">
        <v>162</v>
      </c>
      <c r="F6882" t="s">
        <v>286</v>
      </c>
      <c r="G6882" t="s">
        <v>332</v>
      </c>
      <c r="H6882" t="s">
        <v>1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</row>
    <row r="6883" spans="1:37">
      <c r="A6883" s="32" t="str">
        <f t="shared" si="107"/>
        <v>Goods covered by EC Reg 1236/2005 and goods rated for Non-military useGermanyTranshipmenta</v>
      </c>
      <c r="B6883" s="32" t="str">
        <f>VLOOKUP(D6883,Lookup!$A:$B,2,FALSE)</f>
        <v>Goods covered by EC Reg 1236/2005 and goods rated for Non-military use</v>
      </c>
      <c r="C6883" s="32" t="s">
        <v>352</v>
      </c>
      <c r="D6883" t="s">
        <v>338</v>
      </c>
      <c r="E6883" t="s">
        <v>161</v>
      </c>
      <c r="F6883" t="s">
        <v>286</v>
      </c>
      <c r="G6883" t="s">
        <v>332</v>
      </c>
      <c r="H6883" t="s">
        <v>1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</row>
    <row r="6884" spans="1:37">
      <c r="A6884" s="32" t="str">
        <f t="shared" si="107"/>
        <v>Goods covered by EC Reg 1236/2005 and goods rated for Non-military useGhanaTranshipmenta</v>
      </c>
      <c r="B6884" s="32" t="str">
        <f>VLOOKUP(D6884,Lookup!$A:$B,2,FALSE)</f>
        <v>Goods covered by EC Reg 1236/2005 and goods rated for Non-military use</v>
      </c>
      <c r="C6884" s="32" t="s">
        <v>352</v>
      </c>
      <c r="D6884" t="s">
        <v>338</v>
      </c>
      <c r="E6884" t="s">
        <v>160</v>
      </c>
      <c r="F6884" t="s">
        <v>286</v>
      </c>
      <c r="G6884" t="s">
        <v>332</v>
      </c>
      <c r="H6884" t="s">
        <v>1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</row>
    <row r="6885" spans="1:37">
      <c r="A6885" s="32" t="str">
        <f t="shared" si="107"/>
        <v>Goods covered by EC Reg 1236/2005 and goods rated for Non-military useGibraltarTranshipmenta</v>
      </c>
      <c r="B6885" s="32" t="str">
        <f>VLOOKUP(D6885,Lookup!$A:$B,2,FALSE)</f>
        <v>Goods covered by EC Reg 1236/2005 and goods rated for Non-military use</v>
      </c>
      <c r="C6885" s="32" t="s">
        <v>352</v>
      </c>
      <c r="D6885" t="s">
        <v>338</v>
      </c>
      <c r="E6885" t="s">
        <v>159</v>
      </c>
      <c r="F6885" t="s">
        <v>286</v>
      </c>
      <c r="G6885" t="s">
        <v>332</v>
      </c>
      <c r="H6885" t="s">
        <v>1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</row>
    <row r="6886" spans="1:37">
      <c r="A6886" s="32" t="str">
        <f t="shared" si="107"/>
        <v>Goods covered by EC Reg 1236/2005 and goods rated for Non-military useGreeceTranshipmenta</v>
      </c>
      <c r="B6886" s="32" t="str">
        <f>VLOOKUP(D6886,Lookup!$A:$B,2,FALSE)</f>
        <v>Goods covered by EC Reg 1236/2005 and goods rated for Non-military use</v>
      </c>
      <c r="C6886" s="32" t="s">
        <v>352</v>
      </c>
      <c r="D6886" t="s">
        <v>338</v>
      </c>
      <c r="E6886" t="s">
        <v>158</v>
      </c>
      <c r="F6886" t="s">
        <v>286</v>
      </c>
      <c r="G6886" t="s">
        <v>332</v>
      </c>
      <c r="H6886" t="s">
        <v>1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</row>
    <row r="6887" spans="1:37">
      <c r="A6887" s="32" t="str">
        <f t="shared" si="107"/>
        <v>Goods covered by EC Reg 1236/2005 and goods rated for Non-military useGreenlandTranshipmenta</v>
      </c>
      <c r="B6887" s="32" t="str">
        <f>VLOOKUP(D6887,Lookup!$A:$B,2,FALSE)</f>
        <v>Goods covered by EC Reg 1236/2005 and goods rated for Non-military use</v>
      </c>
      <c r="C6887" s="32" t="s">
        <v>352</v>
      </c>
      <c r="D6887" t="s">
        <v>338</v>
      </c>
      <c r="E6887" t="s">
        <v>157</v>
      </c>
      <c r="F6887" t="s">
        <v>286</v>
      </c>
      <c r="G6887" t="s">
        <v>332</v>
      </c>
      <c r="H6887" t="s">
        <v>1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</row>
    <row r="6888" spans="1:37">
      <c r="A6888" s="32" t="str">
        <f t="shared" si="107"/>
        <v>Goods covered by EC Reg 1236/2005 and goods rated for Non-military useGrenadaTranshipmenta</v>
      </c>
      <c r="B6888" s="32" t="str">
        <f>VLOOKUP(D6888,Lookup!$A:$B,2,FALSE)</f>
        <v>Goods covered by EC Reg 1236/2005 and goods rated for Non-military use</v>
      </c>
      <c r="C6888" s="32" t="s">
        <v>352</v>
      </c>
      <c r="D6888" t="s">
        <v>338</v>
      </c>
      <c r="E6888" t="s">
        <v>156</v>
      </c>
      <c r="F6888" t="s">
        <v>286</v>
      </c>
      <c r="G6888" t="s">
        <v>332</v>
      </c>
      <c r="H6888" t="s">
        <v>1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</row>
    <row r="6889" spans="1:37">
      <c r="A6889" s="32" t="str">
        <f t="shared" si="107"/>
        <v>Goods covered by EC Reg 1236/2005 and goods rated for Non-military useGuamTranshipmenta</v>
      </c>
      <c r="B6889" s="32" t="str">
        <f>VLOOKUP(D6889,Lookup!$A:$B,2,FALSE)</f>
        <v>Goods covered by EC Reg 1236/2005 and goods rated for Non-military use</v>
      </c>
      <c r="C6889" s="32" t="s">
        <v>352</v>
      </c>
      <c r="D6889" t="s">
        <v>338</v>
      </c>
      <c r="E6889" t="s">
        <v>155</v>
      </c>
      <c r="F6889" t="s">
        <v>286</v>
      </c>
      <c r="G6889" t="s">
        <v>332</v>
      </c>
      <c r="H6889" t="s">
        <v>1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</row>
    <row r="6890" spans="1:37">
      <c r="A6890" s="32" t="str">
        <f t="shared" si="107"/>
        <v>Goods covered by EC Reg 1236/2005 and goods rated for Non-military useGuatemalaTranshipmenta</v>
      </c>
      <c r="B6890" s="32" t="str">
        <f>VLOOKUP(D6890,Lookup!$A:$B,2,FALSE)</f>
        <v>Goods covered by EC Reg 1236/2005 and goods rated for Non-military use</v>
      </c>
      <c r="C6890" s="32" t="s">
        <v>352</v>
      </c>
      <c r="D6890" t="s">
        <v>338</v>
      </c>
      <c r="E6890" t="s">
        <v>154</v>
      </c>
      <c r="F6890" t="s">
        <v>286</v>
      </c>
      <c r="G6890" t="s">
        <v>332</v>
      </c>
      <c r="H6890" t="s">
        <v>1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</row>
    <row r="6891" spans="1:37">
      <c r="A6891" s="32" t="str">
        <f t="shared" si="107"/>
        <v>Goods covered by EC Reg 1236/2005 and goods rated for Non-military useRepublic of GuineaTranshipmenta</v>
      </c>
      <c r="B6891" s="32" t="str">
        <f>VLOOKUP(D6891,Lookup!$A:$B,2,FALSE)</f>
        <v>Goods covered by EC Reg 1236/2005 and goods rated for Non-military use</v>
      </c>
      <c r="C6891" s="32" t="s">
        <v>352</v>
      </c>
      <c r="D6891" t="s">
        <v>338</v>
      </c>
      <c r="E6891" t="s">
        <v>341</v>
      </c>
      <c r="F6891" t="s">
        <v>286</v>
      </c>
      <c r="G6891" t="s">
        <v>332</v>
      </c>
      <c r="H6891" t="s">
        <v>1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</row>
    <row r="6892" spans="1:37">
      <c r="A6892" s="32" t="str">
        <f t="shared" si="107"/>
        <v>Goods covered by EC Reg 1236/2005 and goods rated for Non-military useGuinea-BissauTranshipmenta</v>
      </c>
      <c r="B6892" s="32" t="str">
        <f>VLOOKUP(D6892,Lookup!$A:$B,2,FALSE)</f>
        <v>Goods covered by EC Reg 1236/2005 and goods rated for Non-military use</v>
      </c>
      <c r="C6892" s="32" t="s">
        <v>352</v>
      </c>
      <c r="D6892" t="s">
        <v>338</v>
      </c>
      <c r="E6892" t="s">
        <v>153</v>
      </c>
      <c r="F6892" t="s">
        <v>286</v>
      </c>
      <c r="G6892" t="s">
        <v>332</v>
      </c>
      <c r="H6892" t="s">
        <v>1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</row>
    <row r="6893" spans="1:37">
      <c r="A6893" s="32" t="str">
        <f t="shared" si="107"/>
        <v>Goods covered by EC Reg 1236/2005 and goods rated for Non-military useGuyanaTranshipmenta</v>
      </c>
      <c r="B6893" s="32" t="str">
        <f>VLOOKUP(D6893,Lookup!$A:$B,2,FALSE)</f>
        <v>Goods covered by EC Reg 1236/2005 and goods rated for Non-military use</v>
      </c>
      <c r="C6893" s="32" t="s">
        <v>352</v>
      </c>
      <c r="D6893" t="s">
        <v>338</v>
      </c>
      <c r="E6893" t="s">
        <v>152</v>
      </c>
      <c r="F6893" t="s">
        <v>286</v>
      </c>
      <c r="G6893" t="s">
        <v>332</v>
      </c>
      <c r="H6893" t="s">
        <v>1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</row>
    <row r="6894" spans="1:37">
      <c r="A6894" s="32" t="str">
        <f t="shared" si="107"/>
        <v>Goods covered by EC Reg 1236/2005 and goods rated for Non-military useHaitiTranshipmenta</v>
      </c>
      <c r="B6894" s="32" t="str">
        <f>VLOOKUP(D6894,Lookup!$A:$B,2,FALSE)</f>
        <v>Goods covered by EC Reg 1236/2005 and goods rated for Non-military use</v>
      </c>
      <c r="C6894" s="32" t="s">
        <v>352</v>
      </c>
      <c r="D6894" t="s">
        <v>338</v>
      </c>
      <c r="E6894" t="s">
        <v>151</v>
      </c>
      <c r="F6894" t="s">
        <v>286</v>
      </c>
      <c r="G6894" t="s">
        <v>332</v>
      </c>
      <c r="H6894" t="s">
        <v>1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</row>
    <row r="6895" spans="1:37">
      <c r="A6895" s="32" t="str">
        <f t="shared" si="107"/>
        <v>Goods covered by EC Reg 1236/2005 and goods rated for Non-military useHeard and McDonald IslandsTranshipmenta</v>
      </c>
      <c r="B6895" s="32" t="str">
        <f>VLOOKUP(D6895,Lookup!$A:$B,2,FALSE)</f>
        <v>Goods covered by EC Reg 1236/2005 and goods rated for Non-military use</v>
      </c>
      <c r="C6895" s="32" t="s">
        <v>352</v>
      </c>
      <c r="D6895" t="s">
        <v>338</v>
      </c>
      <c r="E6895" t="s">
        <v>150</v>
      </c>
      <c r="F6895" t="s">
        <v>286</v>
      </c>
      <c r="G6895" t="s">
        <v>332</v>
      </c>
      <c r="H6895" t="s">
        <v>1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</row>
    <row r="6896" spans="1:37">
      <c r="A6896" s="32" t="str">
        <f t="shared" si="107"/>
        <v>Goods covered by EC Reg 1236/2005 and goods rated for Non-military useHondurasTranshipmenta</v>
      </c>
      <c r="B6896" s="32" t="str">
        <f>VLOOKUP(D6896,Lookup!$A:$B,2,FALSE)</f>
        <v>Goods covered by EC Reg 1236/2005 and goods rated for Non-military use</v>
      </c>
      <c r="C6896" s="32" t="s">
        <v>352</v>
      </c>
      <c r="D6896" t="s">
        <v>338</v>
      </c>
      <c r="E6896" t="s">
        <v>149</v>
      </c>
      <c r="F6896" t="s">
        <v>286</v>
      </c>
      <c r="G6896" t="s">
        <v>332</v>
      </c>
      <c r="H6896" t="s">
        <v>1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</row>
    <row r="6897" spans="1:37">
      <c r="A6897" s="32" t="str">
        <f t="shared" si="107"/>
        <v>Goods covered by EC Reg 1236/2005 and goods rated for Non-military useHong Kong Special Administrative RegionTranshipmenta</v>
      </c>
      <c r="B6897" s="32" t="str">
        <f>VLOOKUP(D6897,Lookup!$A:$B,2,FALSE)</f>
        <v>Goods covered by EC Reg 1236/2005 and goods rated for Non-military use</v>
      </c>
      <c r="C6897" s="32" t="s">
        <v>352</v>
      </c>
      <c r="D6897" t="s">
        <v>338</v>
      </c>
      <c r="E6897" t="s">
        <v>148</v>
      </c>
      <c r="F6897" t="s">
        <v>286</v>
      </c>
      <c r="G6897" t="s">
        <v>332</v>
      </c>
      <c r="H6897" t="s">
        <v>1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</row>
    <row r="6898" spans="1:37">
      <c r="A6898" s="32" t="str">
        <f t="shared" si="107"/>
        <v>Goods covered by EC Reg 1236/2005 and goods rated for Non-military useHowland IslandsTranshipmenta</v>
      </c>
      <c r="B6898" s="32" t="str">
        <f>VLOOKUP(D6898,Lookup!$A:$B,2,FALSE)</f>
        <v>Goods covered by EC Reg 1236/2005 and goods rated for Non-military use</v>
      </c>
      <c r="C6898" s="32" t="s">
        <v>352</v>
      </c>
      <c r="D6898" t="s">
        <v>338</v>
      </c>
      <c r="E6898" t="s">
        <v>147</v>
      </c>
      <c r="F6898" t="s">
        <v>286</v>
      </c>
      <c r="G6898" t="s">
        <v>332</v>
      </c>
      <c r="H6898" t="s">
        <v>1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</row>
    <row r="6899" spans="1:37">
      <c r="A6899" s="32" t="str">
        <f t="shared" si="107"/>
        <v>Goods covered by EC Reg 1236/2005 and goods rated for Non-military useHungaryTranshipmenta</v>
      </c>
      <c r="B6899" s="32" t="str">
        <f>VLOOKUP(D6899,Lookup!$A:$B,2,FALSE)</f>
        <v>Goods covered by EC Reg 1236/2005 and goods rated for Non-military use</v>
      </c>
      <c r="C6899" s="32" t="s">
        <v>352</v>
      </c>
      <c r="D6899" t="s">
        <v>338</v>
      </c>
      <c r="E6899" t="s">
        <v>146</v>
      </c>
      <c r="F6899" t="s">
        <v>286</v>
      </c>
      <c r="G6899" t="s">
        <v>332</v>
      </c>
      <c r="H6899" t="s">
        <v>1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</row>
    <row r="6900" spans="1:37">
      <c r="A6900" s="32" t="str">
        <f t="shared" si="107"/>
        <v>Goods covered by EC Reg 1236/2005 and goods rated for Non-military useIcelandTranshipmenta</v>
      </c>
      <c r="B6900" s="32" t="str">
        <f>VLOOKUP(D6900,Lookup!$A:$B,2,FALSE)</f>
        <v>Goods covered by EC Reg 1236/2005 and goods rated for Non-military use</v>
      </c>
      <c r="C6900" s="32" t="s">
        <v>352</v>
      </c>
      <c r="D6900" t="s">
        <v>338</v>
      </c>
      <c r="E6900" t="s">
        <v>145</v>
      </c>
      <c r="F6900" t="s">
        <v>286</v>
      </c>
      <c r="G6900" t="s">
        <v>332</v>
      </c>
      <c r="H6900" t="s">
        <v>1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</row>
    <row r="6901" spans="1:37">
      <c r="A6901" s="32" t="str">
        <f t="shared" si="107"/>
        <v>Goods covered by EC Reg 1236/2005 and goods rated for Non-military useIndiaTranshipmenta</v>
      </c>
      <c r="B6901" s="32" t="str">
        <f>VLOOKUP(D6901,Lookup!$A:$B,2,FALSE)</f>
        <v>Goods covered by EC Reg 1236/2005 and goods rated for Non-military use</v>
      </c>
      <c r="C6901" s="32" t="s">
        <v>352</v>
      </c>
      <c r="D6901" t="s">
        <v>338</v>
      </c>
      <c r="E6901" t="s">
        <v>144</v>
      </c>
      <c r="F6901" t="s">
        <v>286</v>
      </c>
      <c r="G6901" t="s">
        <v>332</v>
      </c>
      <c r="H6901" t="s">
        <v>1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</row>
    <row r="6902" spans="1:37">
      <c r="A6902" s="32" t="str">
        <f t="shared" si="107"/>
        <v>Goods covered by EC Reg 1236/2005 and goods rated for Non-military useIndonesiaTranshipmenta</v>
      </c>
      <c r="B6902" s="32" t="str">
        <f>VLOOKUP(D6902,Lookup!$A:$B,2,FALSE)</f>
        <v>Goods covered by EC Reg 1236/2005 and goods rated for Non-military use</v>
      </c>
      <c r="C6902" s="32" t="s">
        <v>352</v>
      </c>
      <c r="D6902" t="s">
        <v>338</v>
      </c>
      <c r="E6902" t="s">
        <v>143</v>
      </c>
      <c r="F6902" t="s">
        <v>286</v>
      </c>
      <c r="G6902" t="s">
        <v>332</v>
      </c>
      <c r="H6902" t="s">
        <v>1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</row>
    <row r="6903" spans="1:37">
      <c r="A6903" s="32" t="str">
        <f t="shared" si="107"/>
        <v>Goods covered by EC Reg 1236/2005 and goods rated for Non-military useIranTranshipmenta</v>
      </c>
      <c r="B6903" s="32" t="str">
        <f>VLOOKUP(D6903,Lookup!$A:$B,2,FALSE)</f>
        <v>Goods covered by EC Reg 1236/2005 and goods rated for Non-military use</v>
      </c>
      <c r="C6903" s="32" t="s">
        <v>352</v>
      </c>
      <c r="D6903" t="s">
        <v>338</v>
      </c>
      <c r="E6903" t="s">
        <v>142</v>
      </c>
      <c r="F6903" t="s">
        <v>286</v>
      </c>
      <c r="G6903" t="s">
        <v>332</v>
      </c>
      <c r="H6903" t="s">
        <v>1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</row>
    <row r="6904" spans="1:37">
      <c r="A6904" s="32" t="str">
        <f t="shared" si="107"/>
        <v>Goods covered by EC Reg 1236/2005 and goods rated for Non-military useIraqTranshipmenta</v>
      </c>
      <c r="B6904" s="32" t="str">
        <f>VLOOKUP(D6904,Lookup!$A:$B,2,FALSE)</f>
        <v>Goods covered by EC Reg 1236/2005 and goods rated for Non-military use</v>
      </c>
      <c r="C6904" s="32" t="s">
        <v>352</v>
      </c>
      <c r="D6904" t="s">
        <v>338</v>
      </c>
      <c r="E6904" t="s">
        <v>141</v>
      </c>
      <c r="F6904" t="s">
        <v>286</v>
      </c>
      <c r="G6904" t="s">
        <v>332</v>
      </c>
      <c r="H6904" t="s">
        <v>1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</row>
    <row r="6905" spans="1:37">
      <c r="A6905" s="32" t="str">
        <f t="shared" si="107"/>
        <v>Goods covered by EC Reg 1236/2005 and goods rated for Non-military useIrelandTranshipmenta</v>
      </c>
      <c r="B6905" s="32" t="str">
        <f>VLOOKUP(D6905,Lookup!$A:$B,2,FALSE)</f>
        <v>Goods covered by EC Reg 1236/2005 and goods rated for Non-military use</v>
      </c>
      <c r="C6905" s="32" t="s">
        <v>352</v>
      </c>
      <c r="D6905" t="s">
        <v>338</v>
      </c>
      <c r="E6905" t="s">
        <v>140</v>
      </c>
      <c r="F6905" t="s">
        <v>286</v>
      </c>
      <c r="G6905" t="s">
        <v>332</v>
      </c>
      <c r="H6905" t="s">
        <v>1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</row>
    <row r="6906" spans="1:37">
      <c r="A6906" s="32" t="str">
        <f t="shared" si="107"/>
        <v>Goods covered by EC Reg 1236/2005 and goods rated for Non-military useIsle Of ManTranshipmenta</v>
      </c>
      <c r="B6906" s="32" t="str">
        <f>VLOOKUP(D6906,Lookup!$A:$B,2,FALSE)</f>
        <v>Goods covered by EC Reg 1236/2005 and goods rated for Non-military use</v>
      </c>
      <c r="C6906" s="32" t="s">
        <v>352</v>
      </c>
      <c r="D6906" t="s">
        <v>338</v>
      </c>
      <c r="E6906" t="s">
        <v>139</v>
      </c>
      <c r="F6906" t="s">
        <v>286</v>
      </c>
      <c r="G6906" t="s">
        <v>332</v>
      </c>
      <c r="H6906" t="s">
        <v>1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</row>
    <row r="6907" spans="1:37">
      <c r="A6907" s="32" t="str">
        <f t="shared" si="107"/>
        <v>Goods covered by EC Reg 1236/2005 and goods rated for Non-military useIsraelTranshipmenta</v>
      </c>
      <c r="B6907" s="32" t="str">
        <f>VLOOKUP(D6907,Lookup!$A:$B,2,FALSE)</f>
        <v>Goods covered by EC Reg 1236/2005 and goods rated for Non-military use</v>
      </c>
      <c r="C6907" s="32" t="s">
        <v>352</v>
      </c>
      <c r="D6907" t="s">
        <v>338</v>
      </c>
      <c r="E6907" t="s">
        <v>138</v>
      </c>
      <c r="F6907" t="s">
        <v>286</v>
      </c>
      <c r="G6907" t="s">
        <v>332</v>
      </c>
      <c r="H6907" t="s">
        <v>1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</row>
    <row r="6908" spans="1:37">
      <c r="A6908" s="32" t="str">
        <f t="shared" si="107"/>
        <v>Goods covered by EC Reg 1236/2005 and goods rated for Non-military useItalyTranshipmenta</v>
      </c>
      <c r="B6908" s="32" t="str">
        <f>VLOOKUP(D6908,Lookup!$A:$B,2,FALSE)</f>
        <v>Goods covered by EC Reg 1236/2005 and goods rated for Non-military use</v>
      </c>
      <c r="C6908" s="32" t="s">
        <v>352</v>
      </c>
      <c r="D6908" t="s">
        <v>338</v>
      </c>
      <c r="E6908" t="s">
        <v>137</v>
      </c>
      <c r="F6908" t="s">
        <v>286</v>
      </c>
      <c r="G6908" t="s">
        <v>332</v>
      </c>
      <c r="H6908" t="s">
        <v>1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</row>
    <row r="6909" spans="1:37">
      <c r="A6909" s="32" t="str">
        <f t="shared" si="107"/>
        <v>Goods covered by EC Reg 1236/2005 and goods rated for Non-military useIvory CoastTranshipmenta</v>
      </c>
      <c r="B6909" s="32" t="str">
        <f>VLOOKUP(D6909,Lookup!$A:$B,2,FALSE)</f>
        <v>Goods covered by EC Reg 1236/2005 and goods rated for Non-military use</v>
      </c>
      <c r="C6909" s="32" t="s">
        <v>352</v>
      </c>
      <c r="D6909" t="s">
        <v>338</v>
      </c>
      <c r="E6909" t="s">
        <v>136</v>
      </c>
      <c r="F6909" t="s">
        <v>286</v>
      </c>
      <c r="G6909" t="s">
        <v>332</v>
      </c>
      <c r="H6909" t="s">
        <v>1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</row>
    <row r="6910" spans="1:37">
      <c r="A6910" s="32" t="str">
        <f t="shared" si="107"/>
        <v>Goods covered by EC Reg 1236/2005 and goods rated for Non-military useJamaicaTranshipmenta</v>
      </c>
      <c r="B6910" s="32" t="str">
        <f>VLOOKUP(D6910,Lookup!$A:$B,2,FALSE)</f>
        <v>Goods covered by EC Reg 1236/2005 and goods rated for Non-military use</v>
      </c>
      <c r="C6910" s="32" t="s">
        <v>352</v>
      </c>
      <c r="D6910" t="s">
        <v>338</v>
      </c>
      <c r="E6910" t="s">
        <v>135</v>
      </c>
      <c r="F6910" t="s">
        <v>286</v>
      </c>
      <c r="G6910" t="s">
        <v>332</v>
      </c>
      <c r="H6910" t="s">
        <v>1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</row>
    <row r="6911" spans="1:37">
      <c r="A6911" s="32" t="str">
        <f t="shared" si="107"/>
        <v>Goods covered by EC Reg 1236/2005 and goods rated for Non-military useJapanTranshipmenta</v>
      </c>
      <c r="B6911" s="32" t="str">
        <f>VLOOKUP(D6911,Lookup!$A:$B,2,FALSE)</f>
        <v>Goods covered by EC Reg 1236/2005 and goods rated for Non-military use</v>
      </c>
      <c r="C6911" s="32" t="s">
        <v>352</v>
      </c>
      <c r="D6911" t="s">
        <v>338</v>
      </c>
      <c r="E6911" t="s">
        <v>134</v>
      </c>
      <c r="F6911" t="s">
        <v>286</v>
      </c>
      <c r="G6911" t="s">
        <v>332</v>
      </c>
      <c r="H6911" t="s">
        <v>1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</row>
    <row r="6912" spans="1:37">
      <c r="A6912" s="32" t="str">
        <f t="shared" ref="A6912:A6975" si="108">CONCATENATE(B6912,E6912,F6912,H6912)</f>
        <v>Goods covered by EC Reg 1236/2005 and goods rated for Non-military useJarvis IslandsTranshipmenta</v>
      </c>
      <c r="B6912" s="32" t="str">
        <f>VLOOKUP(D6912,Lookup!$A:$B,2,FALSE)</f>
        <v>Goods covered by EC Reg 1236/2005 and goods rated for Non-military use</v>
      </c>
      <c r="C6912" s="32" t="s">
        <v>352</v>
      </c>
      <c r="D6912" t="s">
        <v>338</v>
      </c>
      <c r="E6912" t="s">
        <v>133</v>
      </c>
      <c r="F6912" t="s">
        <v>286</v>
      </c>
      <c r="G6912" t="s">
        <v>332</v>
      </c>
      <c r="H6912" t="s">
        <v>1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</row>
    <row r="6913" spans="1:37">
      <c r="A6913" s="32" t="str">
        <f t="shared" si="108"/>
        <v>Goods covered by EC Reg 1236/2005 and goods rated for Non-military useJohnston IslandsTranshipmenta</v>
      </c>
      <c r="B6913" s="32" t="str">
        <f>VLOOKUP(D6913,Lookup!$A:$B,2,FALSE)</f>
        <v>Goods covered by EC Reg 1236/2005 and goods rated for Non-military use</v>
      </c>
      <c r="C6913" s="32" t="s">
        <v>352</v>
      </c>
      <c r="D6913" t="s">
        <v>338</v>
      </c>
      <c r="E6913" t="s">
        <v>132</v>
      </c>
      <c r="F6913" t="s">
        <v>286</v>
      </c>
      <c r="G6913" t="s">
        <v>332</v>
      </c>
      <c r="H6913" t="s">
        <v>1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</row>
    <row r="6914" spans="1:37">
      <c r="A6914" s="32" t="str">
        <f t="shared" si="108"/>
        <v>Goods covered by EC Reg 1236/2005 and goods rated for Non-military useJordanTranshipmenta</v>
      </c>
      <c r="B6914" s="32" t="str">
        <f>VLOOKUP(D6914,Lookup!$A:$B,2,FALSE)</f>
        <v>Goods covered by EC Reg 1236/2005 and goods rated for Non-military use</v>
      </c>
      <c r="C6914" s="32" t="s">
        <v>352</v>
      </c>
      <c r="D6914" t="s">
        <v>338</v>
      </c>
      <c r="E6914" t="s">
        <v>131</v>
      </c>
      <c r="F6914" t="s">
        <v>286</v>
      </c>
      <c r="G6914" t="s">
        <v>332</v>
      </c>
      <c r="H6914" t="s">
        <v>1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</row>
    <row r="6915" spans="1:37">
      <c r="A6915" s="32" t="str">
        <f t="shared" si="108"/>
        <v>Goods covered by EC Reg 1236/2005 and goods rated for Non-military useKazakhstanTranshipmenta</v>
      </c>
      <c r="B6915" s="32" t="str">
        <f>VLOOKUP(D6915,Lookup!$A:$B,2,FALSE)</f>
        <v>Goods covered by EC Reg 1236/2005 and goods rated for Non-military use</v>
      </c>
      <c r="C6915" s="32" t="s">
        <v>352</v>
      </c>
      <c r="D6915" t="s">
        <v>338</v>
      </c>
      <c r="E6915" t="s">
        <v>130</v>
      </c>
      <c r="F6915" t="s">
        <v>286</v>
      </c>
      <c r="G6915" t="s">
        <v>332</v>
      </c>
      <c r="H6915" t="s">
        <v>1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</row>
    <row r="6916" spans="1:37">
      <c r="A6916" s="32" t="str">
        <f t="shared" si="108"/>
        <v>Goods covered by EC Reg 1236/2005 and goods rated for Non-military useKenyaTranshipmenta</v>
      </c>
      <c r="B6916" s="32" t="str">
        <f>VLOOKUP(D6916,Lookup!$A:$B,2,FALSE)</f>
        <v>Goods covered by EC Reg 1236/2005 and goods rated for Non-military use</v>
      </c>
      <c r="C6916" s="32" t="s">
        <v>352</v>
      </c>
      <c r="D6916" t="s">
        <v>338</v>
      </c>
      <c r="E6916" t="s">
        <v>129</v>
      </c>
      <c r="F6916" t="s">
        <v>286</v>
      </c>
      <c r="G6916" t="s">
        <v>332</v>
      </c>
      <c r="H6916" t="s">
        <v>1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</row>
    <row r="6917" spans="1:37">
      <c r="A6917" s="32" t="str">
        <f t="shared" si="108"/>
        <v>Goods covered by EC Reg 1236/2005 and goods rated for Non-military useKingman ReefTranshipmenta</v>
      </c>
      <c r="B6917" s="32" t="str">
        <f>VLOOKUP(D6917,Lookup!$A:$B,2,FALSE)</f>
        <v>Goods covered by EC Reg 1236/2005 and goods rated for Non-military use</v>
      </c>
      <c r="C6917" s="32" t="s">
        <v>352</v>
      </c>
      <c r="D6917" t="s">
        <v>338</v>
      </c>
      <c r="E6917" t="s">
        <v>128</v>
      </c>
      <c r="F6917" t="s">
        <v>286</v>
      </c>
      <c r="G6917" t="s">
        <v>332</v>
      </c>
      <c r="H6917" t="s">
        <v>1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</row>
    <row r="6918" spans="1:37">
      <c r="A6918" s="32" t="str">
        <f t="shared" si="108"/>
        <v>Goods covered by EC Reg 1236/2005 and goods rated for Non-military useKiribatiTranshipmenta</v>
      </c>
      <c r="B6918" s="32" t="str">
        <f>VLOOKUP(D6918,Lookup!$A:$B,2,FALSE)</f>
        <v>Goods covered by EC Reg 1236/2005 and goods rated for Non-military use</v>
      </c>
      <c r="C6918" s="32" t="s">
        <v>352</v>
      </c>
      <c r="D6918" t="s">
        <v>338</v>
      </c>
      <c r="E6918" t="s">
        <v>127</v>
      </c>
      <c r="F6918" t="s">
        <v>286</v>
      </c>
      <c r="G6918" t="s">
        <v>332</v>
      </c>
      <c r="H6918" t="s">
        <v>1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</row>
    <row r="6919" spans="1:37">
      <c r="A6919" s="32" t="str">
        <f t="shared" si="108"/>
        <v>Goods covered by EC Reg 1236/2005 and goods rated for Non-military useNorth KoreaTranshipmenta</v>
      </c>
      <c r="B6919" s="32" t="str">
        <f>VLOOKUP(D6919,Lookup!$A:$B,2,FALSE)</f>
        <v>Goods covered by EC Reg 1236/2005 and goods rated for Non-military use</v>
      </c>
      <c r="C6919" s="32" t="s">
        <v>352</v>
      </c>
      <c r="D6919" t="s">
        <v>338</v>
      </c>
      <c r="E6919" t="s">
        <v>345</v>
      </c>
      <c r="F6919" t="s">
        <v>286</v>
      </c>
      <c r="G6919" t="s">
        <v>332</v>
      </c>
      <c r="H6919" t="s">
        <v>1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</row>
    <row r="6920" spans="1:37">
      <c r="A6920" s="32" t="str">
        <f t="shared" si="108"/>
        <v>Goods covered by EC Reg 1236/2005 and goods rated for Non-military useSouth KoreaTranshipmenta</v>
      </c>
      <c r="B6920" s="32" t="str">
        <f>VLOOKUP(D6920,Lookup!$A:$B,2,FALSE)</f>
        <v>Goods covered by EC Reg 1236/2005 and goods rated for Non-military use</v>
      </c>
      <c r="C6920" s="32" t="s">
        <v>352</v>
      </c>
      <c r="D6920" t="s">
        <v>338</v>
      </c>
      <c r="E6920" t="s">
        <v>342</v>
      </c>
      <c r="F6920" t="s">
        <v>286</v>
      </c>
      <c r="G6920" t="s">
        <v>332</v>
      </c>
      <c r="H6920" t="s">
        <v>1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</row>
    <row r="6921" spans="1:37">
      <c r="A6921" s="32" t="str">
        <f t="shared" si="108"/>
        <v>Goods covered by EC Reg 1236/2005 and goods rated for Non-military useKosovoTranshipmenta</v>
      </c>
      <c r="B6921" s="32" t="str">
        <f>VLOOKUP(D6921,Lookup!$A:$B,2,FALSE)</f>
        <v>Goods covered by EC Reg 1236/2005 and goods rated for Non-military use</v>
      </c>
      <c r="C6921" s="32" t="s">
        <v>352</v>
      </c>
      <c r="D6921" t="s">
        <v>338</v>
      </c>
      <c r="E6921" t="s">
        <v>126</v>
      </c>
      <c r="F6921" t="s">
        <v>286</v>
      </c>
      <c r="G6921" t="s">
        <v>332</v>
      </c>
      <c r="H6921" t="s">
        <v>1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</row>
    <row r="6922" spans="1:37">
      <c r="A6922" s="32" t="str">
        <f t="shared" si="108"/>
        <v>Goods covered by EC Reg 1236/2005 and goods rated for Non-military useKuwaitTranshipmenta</v>
      </c>
      <c r="B6922" s="32" t="str">
        <f>VLOOKUP(D6922,Lookup!$A:$B,2,FALSE)</f>
        <v>Goods covered by EC Reg 1236/2005 and goods rated for Non-military use</v>
      </c>
      <c r="C6922" s="32" t="s">
        <v>352</v>
      </c>
      <c r="D6922" t="s">
        <v>338</v>
      </c>
      <c r="E6922" t="s">
        <v>125</v>
      </c>
      <c r="F6922" t="s">
        <v>286</v>
      </c>
      <c r="G6922" t="s">
        <v>332</v>
      </c>
      <c r="H6922" t="s">
        <v>1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</row>
    <row r="6923" spans="1:37">
      <c r="A6923" s="32" t="str">
        <f t="shared" si="108"/>
        <v>Goods covered by EC Reg 1236/2005 and goods rated for Non-military useKyrgyzstanTranshipmenta</v>
      </c>
      <c r="B6923" s="32" t="str">
        <f>VLOOKUP(D6923,Lookup!$A:$B,2,FALSE)</f>
        <v>Goods covered by EC Reg 1236/2005 and goods rated for Non-military use</v>
      </c>
      <c r="C6923" s="32" t="s">
        <v>352</v>
      </c>
      <c r="D6923" t="s">
        <v>338</v>
      </c>
      <c r="E6923" t="s">
        <v>124</v>
      </c>
      <c r="F6923" t="s">
        <v>286</v>
      </c>
      <c r="G6923" t="s">
        <v>332</v>
      </c>
      <c r="H6923" t="s">
        <v>1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</row>
    <row r="6924" spans="1:37">
      <c r="A6924" s="32" t="str">
        <f t="shared" si="108"/>
        <v>Goods covered by EC Reg 1236/2005 and goods rated for Non-military useLaosTranshipmenta</v>
      </c>
      <c r="B6924" s="32" t="str">
        <f>VLOOKUP(D6924,Lookup!$A:$B,2,FALSE)</f>
        <v>Goods covered by EC Reg 1236/2005 and goods rated for Non-military use</v>
      </c>
      <c r="C6924" s="32" t="s">
        <v>352</v>
      </c>
      <c r="D6924" t="s">
        <v>338</v>
      </c>
      <c r="E6924" t="s">
        <v>123</v>
      </c>
      <c r="F6924" t="s">
        <v>286</v>
      </c>
      <c r="G6924" t="s">
        <v>332</v>
      </c>
      <c r="H6924" t="s">
        <v>1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</row>
    <row r="6925" spans="1:37">
      <c r="A6925" s="32" t="str">
        <f t="shared" si="108"/>
        <v>Goods covered by EC Reg 1236/2005 and goods rated for Non-military useLatviaTranshipmenta</v>
      </c>
      <c r="B6925" s="32" t="str">
        <f>VLOOKUP(D6925,Lookup!$A:$B,2,FALSE)</f>
        <v>Goods covered by EC Reg 1236/2005 and goods rated for Non-military use</v>
      </c>
      <c r="C6925" s="32" t="s">
        <v>352</v>
      </c>
      <c r="D6925" t="s">
        <v>338</v>
      </c>
      <c r="E6925" t="s">
        <v>122</v>
      </c>
      <c r="F6925" t="s">
        <v>286</v>
      </c>
      <c r="G6925" t="s">
        <v>332</v>
      </c>
      <c r="H6925" t="s">
        <v>1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</row>
    <row r="6926" spans="1:37">
      <c r="A6926" s="32" t="str">
        <f t="shared" si="108"/>
        <v>Goods covered by EC Reg 1236/2005 and goods rated for Non-military useLebanonTranshipmenta</v>
      </c>
      <c r="B6926" s="32" t="str">
        <f>VLOOKUP(D6926,Lookup!$A:$B,2,FALSE)</f>
        <v>Goods covered by EC Reg 1236/2005 and goods rated for Non-military use</v>
      </c>
      <c r="C6926" s="32" t="s">
        <v>352</v>
      </c>
      <c r="D6926" t="s">
        <v>338</v>
      </c>
      <c r="E6926" t="s">
        <v>121</v>
      </c>
      <c r="F6926" t="s">
        <v>286</v>
      </c>
      <c r="G6926" t="s">
        <v>332</v>
      </c>
      <c r="H6926" t="s">
        <v>1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</row>
    <row r="6927" spans="1:37">
      <c r="A6927" s="32" t="str">
        <f t="shared" si="108"/>
        <v>Goods covered by EC Reg 1236/2005 and goods rated for Non-military useLesothoTranshipmenta</v>
      </c>
      <c r="B6927" s="32" t="str">
        <f>VLOOKUP(D6927,Lookup!$A:$B,2,FALSE)</f>
        <v>Goods covered by EC Reg 1236/2005 and goods rated for Non-military use</v>
      </c>
      <c r="C6927" s="32" t="s">
        <v>352</v>
      </c>
      <c r="D6927" t="s">
        <v>338</v>
      </c>
      <c r="E6927" t="s">
        <v>120</v>
      </c>
      <c r="F6927" t="s">
        <v>286</v>
      </c>
      <c r="G6927" t="s">
        <v>332</v>
      </c>
      <c r="H6927" t="s">
        <v>1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</row>
    <row r="6928" spans="1:37">
      <c r="A6928" s="32" t="str">
        <f t="shared" si="108"/>
        <v>Goods covered by EC Reg 1236/2005 and goods rated for Non-military useLiberiaTranshipmenta</v>
      </c>
      <c r="B6928" s="32" t="str">
        <f>VLOOKUP(D6928,Lookup!$A:$B,2,FALSE)</f>
        <v>Goods covered by EC Reg 1236/2005 and goods rated for Non-military use</v>
      </c>
      <c r="C6928" s="32" t="s">
        <v>352</v>
      </c>
      <c r="D6928" t="s">
        <v>338</v>
      </c>
      <c r="E6928" t="s">
        <v>119</v>
      </c>
      <c r="F6928" t="s">
        <v>286</v>
      </c>
      <c r="G6928" t="s">
        <v>332</v>
      </c>
      <c r="H6928" t="s">
        <v>1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</row>
    <row r="6929" spans="1:37">
      <c r="A6929" s="32" t="str">
        <f t="shared" si="108"/>
        <v>Goods covered by EC Reg 1236/2005 and goods rated for Non-military useLibyaTranshipmenta</v>
      </c>
      <c r="B6929" s="32" t="str">
        <f>VLOOKUP(D6929,Lookup!$A:$B,2,FALSE)</f>
        <v>Goods covered by EC Reg 1236/2005 and goods rated for Non-military use</v>
      </c>
      <c r="C6929" s="32" t="s">
        <v>352</v>
      </c>
      <c r="D6929" t="s">
        <v>338</v>
      </c>
      <c r="E6929" t="s">
        <v>118</v>
      </c>
      <c r="F6929" t="s">
        <v>286</v>
      </c>
      <c r="G6929" t="s">
        <v>332</v>
      </c>
      <c r="H6929" t="s">
        <v>1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</row>
    <row r="6930" spans="1:37">
      <c r="A6930" s="32" t="str">
        <f t="shared" si="108"/>
        <v>Goods covered by EC Reg 1236/2005 and goods rated for Non-military useLiechtensteinTranshipmenta</v>
      </c>
      <c r="B6930" s="32" t="str">
        <f>VLOOKUP(D6930,Lookup!$A:$B,2,FALSE)</f>
        <v>Goods covered by EC Reg 1236/2005 and goods rated for Non-military use</v>
      </c>
      <c r="C6930" s="32" t="s">
        <v>352</v>
      </c>
      <c r="D6930" t="s">
        <v>338</v>
      </c>
      <c r="E6930" t="s">
        <v>117</v>
      </c>
      <c r="F6930" t="s">
        <v>286</v>
      </c>
      <c r="G6930" t="s">
        <v>332</v>
      </c>
      <c r="H6930" t="s">
        <v>1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</row>
    <row r="6931" spans="1:37">
      <c r="A6931" s="32" t="str">
        <f t="shared" si="108"/>
        <v>Goods covered by EC Reg 1236/2005 and goods rated for Non-military useLithuaniaTranshipmenta</v>
      </c>
      <c r="B6931" s="32" t="str">
        <f>VLOOKUP(D6931,Lookup!$A:$B,2,FALSE)</f>
        <v>Goods covered by EC Reg 1236/2005 and goods rated for Non-military use</v>
      </c>
      <c r="C6931" s="32" t="s">
        <v>352</v>
      </c>
      <c r="D6931" t="s">
        <v>338</v>
      </c>
      <c r="E6931" t="s">
        <v>116</v>
      </c>
      <c r="F6931" t="s">
        <v>286</v>
      </c>
      <c r="G6931" t="s">
        <v>332</v>
      </c>
      <c r="H6931" t="s">
        <v>1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</row>
    <row r="6932" spans="1:37">
      <c r="A6932" s="32" t="str">
        <f t="shared" si="108"/>
        <v>Goods covered by EC Reg 1236/2005 and goods rated for Non-military useLuxembourgTranshipmenta</v>
      </c>
      <c r="B6932" s="32" t="str">
        <f>VLOOKUP(D6932,Lookup!$A:$B,2,FALSE)</f>
        <v>Goods covered by EC Reg 1236/2005 and goods rated for Non-military use</v>
      </c>
      <c r="C6932" s="32" t="s">
        <v>352</v>
      </c>
      <c r="D6932" t="s">
        <v>338</v>
      </c>
      <c r="E6932" t="s">
        <v>115</v>
      </c>
      <c r="F6932" t="s">
        <v>286</v>
      </c>
      <c r="G6932" t="s">
        <v>332</v>
      </c>
      <c r="H6932" t="s">
        <v>1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</row>
    <row r="6933" spans="1:37">
      <c r="A6933" s="32" t="str">
        <f t="shared" si="108"/>
        <v>Goods covered by EC Reg 1236/2005 and goods rated for Non-military useMacaoTranshipmenta</v>
      </c>
      <c r="B6933" s="32" t="str">
        <f>VLOOKUP(D6933,Lookup!$A:$B,2,FALSE)</f>
        <v>Goods covered by EC Reg 1236/2005 and goods rated for Non-military use</v>
      </c>
      <c r="C6933" s="32" t="s">
        <v>352</v>
      </c>
      <c r="D6933" t="s">
        <v>338</v>
      </c>
      <c r="E6933" t="s">
        <v>114</v>
      </c>
      <c r="F6933" t="s">
        <v>286</v>
      </c>
      <c r="G6933" t="s">
        <v>332</v>
      </c>
      <c r="H6933" t="s">
        <v>1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</row>
    <row r="6934" spans="1:37">
      <c r="A6934" s="32" t="str">
        <f t="shared" si="108"/>
        <v>Goods covered by EC Reg 1236/2005 and goods rated for Non-military useMacedoniaTranshipmenta</v>
      </c>
      <c r="B6934" s="32" t="str">
        <f>VLOOKUP(D6934,Lookup!$A:$B,2,FALSE)</f>
        <v>Goods covered by EC Reg 1236/2005 and goods rated for Non-military use</v>
      </c>
      <c r="C6934" s="32" t="s">
        <v>352</v>
      </c>
      <c r="D6934" t="s">
        <v>338</v>
      </c>
      <c r="E6934" t="s">
        <v>113</v>
      </c>
      <c r="F6934" t="s">
        <v>286</v>
      </c>
      <c r="G6934" t="s">
        <v>332</v>
      </c>
      <c r="H6934" t="s">
        <v>1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</row>
    <row r="6935" spans="1:37">
      <c r="A6935" s="32" t="str">
        <f t="shared" si="108"/>
        <v>Goods covered by EC Reg 1236/2005 and goods rated for Non-military useMadagascarTranshipmenta</v>
      </c>
      <c r="B6935" s="32" t="str">
        <f>VLOOKUP(D6935,Lookup!$A:$B,2,FALSE)</f>
        <v>Goods covered by EC Reg 1236/2005 and goods rated for Non-military use</v>
      </c>
      <c r="C6935" s="32" t="s">
        <v>352</v>
      </c>
      <c r="D6935" t="s">
        <v>338</v>
      </c>
      <c r="E6935" t="s">
        <v>112</v>
      </c>
      <c r="F6935" t="s">
        <v>286</v>
      </c>
      <c r="G6935" t="s">
        <v>332</v>
      </c>
      <c r="H6935" t="s">
        <v>1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</row>
    <row r="6936" spans="1:37">
      <c r="A6936" s="32" t="str">
        <f t="shared" si="108"/>
        <v>Goods covered by EC Reg 1236/2005 and goods rated for Non-military useMalawiTranshipmenta</v>
      </c>
      <c r="B6936" s="32" t="str">
        <f>VLOOKUP(D6936,Lookup!$A:$B,2,FALSE)</f>
        <v>Goods covered by EC Reg 1236/2005 and goods rated for Non-military use</v>
      </c>
      <c r="C6936" s="32" t="s">
        <v>352</v>
      </c>
      <c r="D6936" t="s">
        <v>338</v>
      </c>
      <c r="E6936" t="s">
        <v>111</v>
      </c>
      <c r="F6936" t="s">
        <v>286</v>
      </c>
      <c r="G6936" t="s">
        <v>332</v>
      </c>
      <c r="H6936" t="s">
        <v>1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</row>
    <row r="6937" spans="1:37">
      <c r="A6937" s="32" t="str">
        <f t="shared" si="108"/>
        <v>Goods covered by EC Reg 1236/2005 and goods rated for Non-military useMalaysiaTranshipmenta</v>
      </c>
      <c r="B6937" s="32" t="str">
        <f>VLOOKUP(D6937,Lookup!$A:$B,2,FALSE)</f>
        <v>Goods covered by EC Reg 1236/2005 and goods rated for Non-military use</v>
      </c>
      <c r="C6937" s="32" t="s">
        <v>352</v>
      </c>
      <c r="D6937" t="s">
        <v>338</v>
      </c>
      <c r="E6937" t="s">
        <v>110</v>
      </c>
      <c r="F6937" t="s">
        <v>286</v>
      </c>
      <c r="G6937" t="s">
        <v>332</v>
      </c>
      <c r="H6937" t="s">
        <v>1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</row>
    <row r="6938" spans="1:37">
      <c r="A6938" s="32" t="str">
        <f t="shared" si="108"/>
        <v>Goods covered by EC Reg 1236/2005 and goods rated for Non-military useMaldivesTranshipmenta</v>
      </c>
      <c r="B6938" s="32" t="str">
        <f>VLOOKUP(D6938,Lookup!$A:$B,2,FALSE)</f>
        <v>Goods covered by EC Reg 1236/2005 and goods rated for Non-military use</v>
      </c>
      <c r="C6938" s="32" t="s">
        <v>352</v>
      </c>
      <c r="D6938" t="s">
        <v>338</v>
      </c>
      <c r="E6938" t="s">
        <v>109</v>
      </c>
      <c r="F6938" t="s">
        <v>286</v>
      </c>
      <c r="G6938" t="s">
        <v>332</v>
      </c>
      <c r="H6938" t="s">
        <v>1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</row>
    <row r="6939" spans="1:37">
      <c r="A6939" s="32" t="str">
        <f t="shared" si="108"/>
        <v>Goods covered by EC Reg 1236/2005 and goods rated for Non-military useMaliTranshipmenta</v>
      </c>
      <c r="B6939" s="32" t="str">
        <f>VLOOKUP(D6939,Lookup!$A:$B,2,FALSE)</f>
        <v>Goods covered by EC Reg 1236/2005 and goods rated for Non-military use</v>
      </c>
      <c r="C6939" s="32" t="s">
        <v>352</v>
      </c>
      <c r="D6939" t="s">
        <v>338</v>
      </c>
      <c r="E6939" t="s">
        <v>108</v>
      </c>
      <c r="F6939" t="s">
        <v>286</v>
      </c>
      <c r="G6939" t="s">
        <v>332</v>
      </c>
      <c r="H6939" t="s">
        <v>1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</row>
    <row r="6940" spans="1:37">
      <c r="A6940" s="32" t="str">
        <f t="shared" si="108"/>
        <v>Goods covered by EC Reg 1236/2005 and goods rated for Non-military useMaltaTranshipmenta</v>
      </c>
      <c r="B6940" s="32" t="str">
        <f>VLOOKUP(D6940,Lookup!$A:$B,2,FALSE)</f>
        <v>Goods covered by EC Reg 1236/2005 and goods rated for Non-military use</v>
      </c>
      <c r="C6940" s="32" t="s">
        <v>352</v>
      </c>
      <c r="D6940" t="s">
        <v>338</v>
      </c>
      <c r="E6940" t="s">
        <v>107</v>
      </c>
      <c r="F6940" t="s">
        <v>286</v>
      </c>
      <c r="G6940" t="s">
        <v>332</v>
      </c>
      <c r="H6940" t="s">
        <v>1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</row>
    <row r="6941" spans="1:37">
      <c r="A6941" s="32" t="str">
        <f t="shared" si="108"/>
        <v>Goods covered by EC Reg 1236/2005 and goods rated for Non-military useMarshall IslandsTranshipmenta</v>
      </c>
      <c r="B6941" s="32" t="str">
        <f>VLOOKUP(D6941,Lookup!$A:$B,2,FALSE)</f>
        <v>Goods covered by EC Reg 1236/2005 and goods rated for Non-military use</v>
      </c>
      <c r="C6941" s="32" t="s">
        <v>352</v>
      </c>
      <c r="D6941" t="s">
        <v>338</v>
      </c>
      <c r="E6941" t="s">
        <v>106</v>
      </c>
      <c r="F6941" t="s">
        <v>286</v>
      </c>
      <c r="G6941" t="s">
        <v>332</v>
      </c>
      <c r="H6941" t="s">
        <v>1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</row>
    <row r="6942" spans="1:37">
      <c r="A6942" s="32" t="str">
        <f t="shared" si="108"/>
        <v>Goods covered by EC Reg 1236/2005 and goods rated for Non-military useMauritaniaTranshipmenta</v>
      </c>
      <c r="B6942" s="32" t="str">
        <f>VLOOKUP(D6942,Lookup!$A:$B,2,FALSE)</f>
        <v>Goods covered by EC Reg 1236/2005 and goods rated for Non-military use</v>
      </c>
      <c r="C6942" s="32" t="s">
        <v>352</v>
      </c>
      <c r="D6942" t="s">
        <v>338</v>
      </c>
      <c r="E6942" t="s">
        <v>105</v>
      </c>
      <c r="F6942" t="s">
        <v>286</v>
      </c>
      <c r="G6942" t="s">
        <v>332</v>
      </c>
      <c r="H6942" t="s">
        <v>1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</row>
    <row r="6943" spans="1:37">
      <c r="A6943" s="32" t="str">
        <f t="shared" si="108"/>
        <v>Goods covered by EC Reg 1236/2005 and goods rated for Non-military useMauritiusTranshipmenta</v>
      </c>
      <c r="B6943" s="32" t="str">
        <f>VLOOKUP(D6943,Lookup!$A:$B,2,FALSE)</f>
        <v>Goods covered by EC Reg 1236/2005 and goods rated for Non-military use</v>
      </c>
      <c r="C6943" s="32" t="s">
        <v>352</v>
      </c>
      <c r="D6943" t="s">
        <v>338</v>
      </c>
      <c r="E6943" t="s">
        <v>104</v>
      </c>
      <c r="F6943" t="s">
        <v>286</v>
      </c>
      <c r="G6943" t="s">
        <v>332</v>
      </c>
      <c r="H6943" t="s">
        <v>1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</row>
    <row r="6944" spans="1:37">
      <c r="A6944" s="32" t="str">
        <f t="shared" si="108"/>
        <v>Goods covered by EC Reg 1236/2005 and goods rated for Non-military useMayotte (Grand Terre and Pamanzi)Transhipmenta</v>
      </c>
      <c r="B6944" s="32" t="str">
        <f>VLOOKUP(D6944,Lookup!$A:$B,2,FALSE)</f>
        <v>Goods covered by EC Reg 1236/2005 and goods rated for Non-military use</v>
      </c>
      <c r="C6944" s="32" t="s">
        <v>352</v>
      </c>
      <c r="D6944" t="s">
        <v>338</v>
      </c>
      <c r="E6944" t="s">
        <v>103</v>
      </c>
      <c r="F6944" t="s">
        <v>286</v>
      </c>
      <c r="G6944" t="s">
        <v>332</v>
      </c>
      <c r="H6944" t="s">
        <v>1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</row>
    <row r="6945" spans="1:37">
      <c r="A6945" s="32" t="str">
        <f t="shared" si="108"/>
        <v>Goods covered by EC Reg 1236/2005 and goods rated for Non-military useMexicoTranshipmenta</v>
      </c>
      <c r="B6945" s="32" t="str">
        <f>VLOOKUP(D6945,Lookup!$A:$B,2,FALSE)</f>
        <v>Goods covered by EC Reg 1236/2005 and goods rated for Non-military use</v>
      </c>
      <c r="C6945" s="32" t="s">
        <v>352</v>
      </c>
      <c r="D6945" t="s">
        <v>338</v>
      </c>
      <c r="E6945" t="s">
        <v>102</v>
      </c>
      <c r="F6945" t="s">
        <v>286</v>
      </c>
      <c r="G6945" t="s">
        <v>332</v>
      </c>
      <c r="H6945" t="s">
        <v>1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</row>
    <row r="6946" spans="1:37">
      <c r="A6946" s="32" t="str">
        <f t="shared" si="108"/>
        <v>Goods covered by EC Reg 1236/2005 and goods rated for Non-military useMicronesiaTranshipmenta</v>
      </c>
      <c r="B6946" s="32" t="str">
        <f>VLOOKUP(D6946,Lookup!$A:$B,2,FALSE)</f>
        <v>Goods covered by EC Reg 1236/2005 and goods rated for Non-military use</v>
      </c>
      <c r="C6946" s="32" t="s">
        <v>352</v>
      </c>
      <c r="D6946" t="s">
        <v>338</v>
      </c>
      <c r="E6946" t="s">
        <v>101</v>
      </c>
      <c r="F6946" t="s">
        <v>286</v>
      </c>
      <c r="G6946" t="s">
        <v>332</v>
      </c>
      <c r="H6946" t="s">
        <v>1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</row>
    <row r="6947" spans="1:37">
      <c r="A6947" s="32" t="str">
        <f t="shared" si="108"/>
        <v>Goods covered by EC Reg 1236/2005 and goods rated for Non-military useMidway IslandTranshipmenta</v>
      </c>
      <c r="B6947" s="32" t="str">
        <f>VLOOKUP(D6947,Lookup!$A:$B,2,FALSE)</f>
        <v>Goods covered by EC Reg 1236/2005 and goods rated for Non-military use</v>
      </c>
      <c r="C6947" s="32" t="s">
        <v>352</v>
      </c>
      <c r="D6947" t="s">
        <v>338</v>
      </c>
      <c r="E6947" t="s">
        <v>100</v>
      </c>
      <c r="F6947" t="s">
        <v>286</v>
      </c>
      <c r="G6947" t="s">
        <v>332</v>
      </c>
      <c r="H6947" t="s">
        <v>1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</row>
    <row r="6948" spans="1:37">
      <c r="A6948" s="32" t="str">
        <f t="shared" si="108"/>
        <v>Goods covered by EC Reg 1236/2005 and goods rated for Non-military useRepublic of MoldovaTranshipmenta</v>
      </c>
      <c r="B6948" s="32" t="str">
        <f>VLOOKUP(D6948,Lookup!$A:$B,2,FALSE)</f>
        <v>Goods covered by EC Reg 1236/2005 and goods rated for Non-military use</v>
      </c>
      <c r="C6948" s="32" t="s">
        <v>352</v>
      </c>
      <c r="D6948" t="s">
        <v>338</v>
      </c>
      <c r="E6948" t="s">
        <v>343</v>
      </c>
      <c r="F6948" t="s">
        <v>286</v>
      </c>
      <c r="G6948" t="s">
        <v>332</v>
      </c>
      <c r="H6948" t="s">
        <v>1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</row>
    <row r="6949" spans="1:37">
      <c r="A6949" s="32" t="str">
        <f t="shared" si="108"/>
        <v>Goods covered by EC Reg 1236/2005 and goods rated for Non-military useMonacoTranshipmenta</v>
      </c>
      <c r="B6949" s="32" t="str">
        <f>VLOOKUP(D6949,Lookup!$A:$B,2,FALSE)</f>
        <v>Goods covered by EC Reg 1236/2005 and goods rated for Non-military use</v>
      </c>
      <c r="C6949" s="32" t="s">
        <v>352</v>
      </c>
      <c r="D6949" t="s">
        <v>338</v>
      </c>
      <c r="E6949" t="s">
        <v>99</v>
      </c>
      <c r="F6949" t="s">
        <v>286</v>
      </c>
      <c r="G6949" t="s">
        <v>332</v>
      </c>
      <c r="H6949" t="s">
        <v>1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</row>
    <row r="6950" spans="1:37">
      <c r="A6950" s="32" t="str">
        <f t="shared" si="108"/>
        <v>Goods covered by EC Reg 1236/2005 and goods rated for Non-military useMongoliaTranshipmenta</v>
      </c>
      <c r="B6950" s="32" t="str">
        <f>VLOOKUP(D6950,Lookup!$A:$B,2,FALSE)</f>
        <v>Goods covered by EC Reg 1236/2005 and goods rated for Non-military use</v>
      </c>
      <c r="C6950" s="32" t="s">
        <v>352</v>
      </c>
      <c r="D6950" t="s">
        <v>338</v>
      </c>
      <c r="E6950" t="s">
        <v>98</v>
      </c>
      <c r="F6950" t="s">
        <v>286</v>
      </c>
      <c r="G6950" t="s">
        <v>332</v>
      </c>
      <c r="H6950" t="s">
        <v>1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</row>
    <row r="6951" spans="1:37">
      <c r="A6951" s="32" t="str">
        <f t="shared" si="108"/>
        <v>Goods covered by EC Reg 1236/2005 and goods rated for Non-military useMontenegroTranshipmenta</v>
      </c>
      <c r="B6951" s="32" t="str">
        <f>VLOOKUP(D6951,Lookup!$A:$B,2,FALSE)</f>
        <v>Goods covered by EC Reg 1236/2005 and goods rated for Non-military use</v>
      </c>
      <c r="C6951" s="32" t="s">
        <v>352</v>
      </c>
      <c r="D6951" t="s">
        <v>338</v>
      </c>
      <c r="E6951" t="s">
        <v>97</v>
      </c>
      <c r="F6951" t="s">
        <v>286</v>
      </c>
      <c r="G6951" t="s">
        <v>332</v>
      </c>
      <c r="H6951" t="s">
        <v>1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</row>
    <row r="6952" spans="1:37">
      <c r="A6952" s="32" t="str">
        <f t="shared" si="108"/>
        <v>Goods covered by EC Reg 1236/2005 and goods rated for Non-military useMontserratTranshipmenta</v>
      </c>
      <c r="B6952" s="32" t="str">
        <f>VLOOKUP(D6952,Lookup!$A:$B,2,FALSE)</f>
        <v>Goods covered by EC Reg 1236/2005 and goods rated for Non-military use</v>
      </c>
      <c r="C6952" s="32" t="s">
        <v>352</v>
      </c>
      <c r="D6952" t="s">
        <v>338</v>
      </c>
      <c r="E6952" t="s">
        <v>96</v>
      </c>
      <c r="F6952" t="s">
        <v>286</v>
      </c>
      <c r="G6952" t="s">
        <v>332</v>
      </c>
      <c r="H6952" t="s">
        <v>1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</row>
    <row r="6953" spans="1:37">
      <c r="A6953" s="32" t="str">
        <f t="shared" si="108"/>
        <v>Goods covered by EC Reg 1236/2005 and goods rated for Non-military useMoroccoTranshipmenta</v>
      </c>
      <c r="B6953" s="32" t="str">
        <f>VLOOKUP(D6953,Lookup!$A:$B,2,FALSE)</f>
        <v>Goods covered by EC Reg 1236/2005 and goods rated for Non-military use</v>
      </c>
      <c r="C6953" s="32" t="s">
        <v>352</v>
      </c>
      <c r="D6953" t="s">
        <v>338</v>
      </c>
      <c r="E6953" t="s">
        <v>95</v>
      </c>
      <c r="F6953" t="s">
        <v>286</v>
      </c>
      <c r="G6953" t="s">
        <v>332</v>
      </c>
      <c r="H6953" t="s">
        <v>1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</row>
    <row r="6954" spans="1:37">
      <c r="A6954" s="32" t="str">
        <f t="shared" si="108"/>
        <v>Goods covered by EC Reg 1236/2005 and goods rated for Non-military useMozambiqueTranshipmenta</v>
      </c>
      <c r="B6954" s="32" t="str">
        <f>VLOOKUP(D6954,Lookup!$A:$B,2,FALSE)</f>
        <v>Goods covered by EC Reg 1236/2005 and goods rated for Non-military use</v>
      </c>
      <c r="C6954" s="32" t="s">
        <v>352</v>
      </c>
      <c r="D6954" t="s">
        <v>338</v>
      </c>
      <c r="E6954" t="s">
        <v>94</v>
      </c>
      <c r="F6954" t="s">
        <v>286</v>
      </c>
      <c r="G6954" t="s">
        <v>332</v>
      </c>
      <c r="H6954" t="s">
        <v>1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</row>
    <row r="6955" spans="1:37">
      <c r="A6955" s="32" t="str">
        <f t="shared" si="108"/>
        <v>Goods covered by EC Reg 1236/2005 and goods rated for Non-military useNamibiaTranshipmenta</v>
      </c>
      <c r="B6955" s="32" t="str">
        <f>VLOOKUP(D6955,Lookup!$A:$B,2,FALSE)</f>
        <v>Goods covered by EC Reg 1236/2005 and goods rated for Non-military use</v>
      </c>
      <c r="C6955" s="32" t="s">
        <v>352</v>
      </c>
      <c r="D6955" t="s">
        <v>338</v>
      </c>
      <c r="E6955" t="s">
        <v>93</v>
      </c>
      <c r="F6955" t="s">
        <v>286</v>
      </c>
      <c r="G6955" t="s">
        <v>332</v>
      </c>
      <c r="H6955" t="s">
        <v>1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</row>
    <row r="6956" spans="1:37">
      <c r="A6956" s="32" t="str">
        <f t="shared" si="108"/>
        <v>Goods covered by EC Reg 1236/2005 and goods rated for Non-military useNauruTranshipmenta</v>
      </c>
      <c r="B6956" s="32" t="str">
        <f>VLOOKUP(D6956,Lookup!$A:$B,2,FALSE)</f>
        <v>Goods covered by EC Reg 1236/2005 and goods rated for Non-military use</v>
      </c>
      <c r="C6956" s="32" t="s">
        <v>352</v>
      </c>
      <c r="D6956" t="s">
        <v>338</v>
      </c>
      <c r="E6956" t="s">
        <v>92</v>
      </c>
      <c r="F6956" t="s">
        <v>286</v>
      </c>
      <c r="G6956" t="s">
        <v>332</v>
      </c>
      <c r="H6956" t="s">
        <v>1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</row>
    <row r="6957" spans="1:37">
      <c r="A6957" s="32" t="str">
        <f t="shared" si="108"/>
        <v>Goods covered by EC Reg 1236/2005 and goods rated for Non-military useNepalTranshipmenta</v>
      </c>
      <c r="B6957" s="32" t="str">
        <f>VLOOKUP(D6957,Lookup!$A:$B,2,FALSE)</f>
        <v>Goods covered by EC Reg 1236/2005 and goods rated for Non-military use</v>
      </c>
      <c r="C6957" s="32" t="s">
        <v>352</v>
      </c>
      <c r="D6957" t="s">
        <v>338</v>
      </c>
      <c r="E6957" t="s">
        <v>91</v>
      </c>
      <c r="F6957" t="s">
        <v>286</v>
      </c>
      <c r="G6957" t="s">
        <v>332</v>
      </c>
      <c r="H6957" t="s">
        <v>1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</row>
    <row r="6958" spans="1:37">
      <c r="A6958" s="32" t="str">
        <f t="shared" si="108"/>
        <v>Goods covered by EC Reg 1236/2005 and goods rated for Non-military useNetherlandsTranshipmenta</v>
      </c>
      <c r="B6958" s="32" t="str">
        <f>VLOOKUP(D6958,Lookup!$A:$B,2,FALSE)</f>
        <v>Goods covered by EC Reg 1236/2005 and goods rated for Non-military use</v>
      </c>
      <c r="C6958" s="32" t="s">
        <v>352</v>
      </c>
      <c r="D6958" t="s">
        <v>338</v>
      </c>
      <c r="E6958" t="s">
        <v>90</v>
      </c>
      <c r="F6958" t="s">
        <v>286</v>
      </c>
      <c r="G6958" t="s">
        <v>332</v>
      </c>
      <c r="H6958" t="s">
        <v>1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</row>
    <row r="6959" spans="1:37">
      <c r="A6959" s="32" t="str">
        <f t="shared" si="108"/>
        <v>Goods covered by EC Reg 1236/2005 and goods rated for Non-military useNetherlands AntillesTranshipmenta</v>
      </c>
      <c r="B6959" s="32" t="str">
        <f>VLOOKUP(D6959,Lookup!$A:$B,2,FALSE)</f>
        <v>Goods covered by EC Reg 1236/2005 and goods rated for Non-military use</v>
      </c>
      <c r="C6959" s="32" t="s">
        <v>352</v>
      </c>
      <c r="D6959" t="s">
        <v>338</v>
      </c>
      <c r="E6959" t="s">
        <v>89</v>
      </c>
      <c r="F6959" t="s">
        <v>286</v>
      </c>
      <c r="G6959" t="s">
        <v>332</v>
      </c>
      <c r="H6959" t="s">
        <v>1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</row>
    <row r="6960" spans="1:37">
      <c r="A6960" s="32" t="str">
        <f t="shared" si="108"/>
        <v>Goods covered by EC Reg 1236/2005 and goods rated for Non-military useNew ZealandTranshipmenta</v>
      </c>
      <c r="B6960" s="32" t="str">
        <f>VLOOKUP(D6960,Lookup!$A:$B,2,FALSE)</f>
        <v>Goods covered by EC Reg 1236/2005 and goods rated for Non-military use</v>
      </c>
      <c r="C6960" s="32" t="s">
        <v>352</v>
      </c>
      <c r="D6960" t="s">
        <v>338</v>
      </c>
      <c r="E6960" t="s">
        <v>88</v>
      </c>
      <c r="F6960" t="s">
        <v>286</v>
      </c>
      <c r="G6960" t="s">
        <v>332</v>
      </c>
      <c r="H6960" t="s">
        <v>1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</row>
    <row r="6961" spans="1:37">
      <c r="A6961" s="32" t="str">
        <f t="shared" si="108"/>
        <v>Goods covered by EC Reg 1236/2005 and goods rated for Non-military useNicaraguaTranshipmenta</v>
      </c>
      <c r="B6961" s="32" t="str">
        <f>VLOOKUP(D6961,Lookup!$A:$B,2,FALSE)</f>
        <v>Goods covered by EC Reg 1236/2005 and goods rated for Non-military use</v>
      </c>
      <c r="C6961" s="32" t="s">
        <v>352</v>
      </c>
      <c r="D6961" t="s">
        <v>338</v>
      </c>
      <c r="E6961" t="s">
        <v>87</v>
      </c>
      <c r="F6961" t="s">
        <v>286</v>
      </c>
      <c r="G6961" t="s">
        <v>332</v>
      </c>
      <c r="H6961" t="s">
        <v>1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</row>
    <row r="6962" spans="1:37">
      <c r="A6962" s="32" t="str">
        <f t="shared" si="108"/>
        <v>Goods covered by EC Reg 1236/2005 and goods rated for Non-military useNigerTranshipmenta</v>
      </c>
      <c r="B6962" s="32" t="str">
        <f>VLOOKUP(D6962,Lookup!$A:$B,2,FALSE)</f>
        <v>Goods covered by EC Reg 1236/2005 and goods rated for Non-military use</v>
      </c>
      <c r="C6962" s="32" t="s">
        <v>352</v>
      </c>
      <c r="D6962" t="s">
        <v>338</v>
      </c>
      <c r="E6962" t="s">
        <v>86</v>
      </c>
      <c r="F6962" t="s">
        <v>286</v>
      </c>
      <c r="G6962" t="s">
        <v>332</v>
      </c>
      <c r="H6962" t="s">
        <v>1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</row>
    <row r="6963" spans="1:37">
      <c r="A6963" s="32" t="str">
        <f t="shared" si="108"/>
        <v>Goods covered by EC Reg 1236/2005 and goods rated for Non-military useNigeriaTranshipmenta</v>
      </c>
      <c r="B6963" s="32" t="str">
        <f>VLOOKUP(D6963,Lookup!$A:$B,2,FALSE)</f>
        <v>Goods covered by EC Reg 1236/2005 and goods rated for Non-military use</v>
      </c>
      <c r="C6963" s="32" t="s">
        <v>352</v>
      </c>
      <c r="D6963" t="s">
        <v>338</v>
      </c>
      <c r="E6963" t="s">
        <v>85</v>
      </c>
      <c r="F6963" t="s">
        <v>286</v>
      </c>
      <c r="G6963" t="s">
        <v>332</v>
      </c>
      <c r="H6963" t="s">
        <v>1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</row>
    <row r="6964" spans="1:37">
      <c r="A6964" s="32" t="str">
        <f t="shared" si="108"/>
        <v>Goods covered by EC Reg 1236/2005 and goods rated for Non-military useNiueTranshipmenta</v>
      </c>
      <c r="B6964" s="32" t="str">
        <f>VLOOKUP(D6964,Lookup!$A:$B,2,FALSE)</f>
        <v>Goods covered by EC Reg 1236/2005 and goods rated for Non-military use</v>
      </c>
      <c r="C6964" s="32" t="s">
        <v>352</v>
      </c>
      <c r="D6964" t="s">
        <v>338</v>
      </c>
      <c r="E6964" t="s">
        <v>84</v>
      </c>
      <c r="F6964" t="s">
        <v>286</v>
      </c>
      <c r="G6964" t="s">
        <v>332</v>
      </c>
      <c r="H6964" t="s">
        <v>1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</row>
    <row r="6965" spans="1:37">
      <c r="A6965" s="32" t="str">
        <f t="shared" si="108"/>
        <v>Goods covered by EC Reg 1236/2005 and goods rated for Non-military useNorfolk IslandTranshipmenta</v>
      </c>
      <c r="B6965" s="32" t="str">
        <f>VLOOKUP(D6965,Lookup!$A:$B,2,FALSE)</f>
        <v>Goods covered by EC Reg 1236/2005 and goods rated for Non-military use</v>
      </c>
      <c r="C6965" s="32" t="s">
        <v>352</v>
      </c>
      <c r="D6965" t="s">
        <v>338</v>
      </c>
      <c r="E6965" t="s">
        <v>83</v>
      </c>
      <c r="F6965" t="s">
        <v>286</v>
      </c>
      <c r="G6965" t="s">
        <v>332</v>
      </c>
      <c r="H6965" t="s">
        <v>1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</row>
    <row r="6966" spans="1:37">
      <c r="A6966" s="32" t="str">
        <f t="shared" si="108"/>
        <v>Goods covered by EC Reg 1236/2005 and goods rated for Non-military useNorthern Marianas IslandsTranshipmenta</v>
      </c>
      <c r="B6966" s="32" t="str">
        <f>VLOOKUP(D6966,Lookup!$A:$B,2,FALSE)</f>
        <v>Goods covered by EC Reg 1236/2005 and goods rated for Non-military use</v>
      </c>
      <c r="C6966" s="32" t="s">
        <v>352</v>
      </c>
      <c r="D6966" t="s">
        <v>338</v>
      </c>
      <c r="E6966" t="s">
        <v>82</v>
      </c>
      <c r="F6966" t="s">
        <v>286</v>
      </c>
      <c r="G6966" t="s">
        <v>332</v>
      </c>
      <c r="H6966" t="s">
        <v>1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</row>
    <row r="6967" spans="1:37">
      <c r="A6967" s="32" t="str">
        <f t="shared" si="108"/>
        <v>Goods covered by EC Reg 1236/2005 and goods rated for Non-military useNorwayTranshipmenta</v>
      </c>
      <c r="B6967" s="32" t="str">
        <f>VLOOKUP(D6967,Lookup!$A:$B,2,FALSE)</f>
        <v>Goods covered by EC Reg 1236/2005 and goods rated for Non-military use</v>
      </c>
      <c r="C6967" s="32" t="s">
        <v>352</v>
      </c>
      <c r="D6967" t="s">
        <v>338</v>
      </c>
      <c r="E6967" t="s">
        <v>81</v>
      </c>
      <c r="F6967" t="s">
        <v>286</v>
      </c>
      <c r="G6967" t="s">
        <v>332</v>
      </c>
      <c r="H6967" t="s">
        <v>1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</row>
    <row r="6968" spans="1:37">
      <c r="A6968" s="32" t="str">
        <f t="shared" si="108"/>
        <v>Goods covered by EC Reg 1236/2005 and goods rated for Non-military useOmanTranshipmenta</v>
      </c>
      <c r="B6968" s="32" t="str">
        <f>VLOOKUP(D6968,Lookup!$A:$B,2,FALSE)</f>
        <v>Goods covered by EC Reg 1236/2005 and goods rated for Non-military use</v>
      </c>
      <c r="C6968" s="32" t="s">
        <v>352</v>
      </c>
      <c r="D6968" t="s">
        <v>338</v>
      </c>
      <c r="E6968" t="s">
        <v>80</v>
      </c>
      <c r="F6968" t="s">
        <v>286</v>
      </c>
      <c r="G6968" t="s">
        <v>332</v>
      </c>
      <c r="H6968" t="s">
        <v>1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</row>
    <row r="6969" spans="1:37">
      <c r="A6969" s="32" t="str">
        <f t="shared" si="108"/>
        <v>Goods covered by EC Reg 1236/2005 and goods rated for Non-military usePakistanTranshipmenta</v>
      </c>
      <c r="B6969" s="32" t="str">
        <f>VLOOKUP(D6969,Lookup!$A:$B,2,FALSE)</f>
        <v>Goods covered by EC Reg 1236/2005 and goods rated for Non-military use</v>
      </c>
      <c r="C6969" s="32" t="s">
        <v>352</v>
      </c>
      <c r="D6969" t="s">
        <v>338</v>
      </c>
      <c r="E6969" t="s">
        <v>79</v>
      </c>
      <c r="F6969" t="s">
        <v>286</v>
      </c>
      <c r="G6969" t="s">
        <v>332</v>
      </c>
      <c r="H6969" t="s">
        <v>1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</row>
    <row r="6970" spans="1:37">
      <c r="A6970" s="32" t="str">
        <f t="shared" si="108"/>
        <v>Goods covered by EC Reg 1236/2005 and goods rated for Non-military usePalauTranshipmenta</v>
      </c>
      <c r="B6970" s="32" t="str">
        <f>VLOOKUP(D6970,Lookup!$A:$B,2,FALSE)</f>
        <v>Goods covered by EC Reg 1236/2005 and goods rated for Non-military use</v>
      </c>
      <c r="C6970" s="32" t="s">
        <v>352</v>
      </c>
      <c r="D6970" t="s">
        <v>338</v>
      </c>
      <c r="E6970" t="s">
        <v>78</v>
      </c>
      <c r="F6970" t="s">
        <v>286</v>
      </c>
      <c r="G6970" t="s">
        <v>332</v>
      </c>
      <c r="H6970" t="s">
        <v>1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</row>
    <row r="6971" spans="1:37">
      <c r="A6971" s="32" t="str">
        <f t="shared" si="108"/>
        <v>Goods covered by EC Reg 1236/2005 and goods rated for Non-military usePanamaTranshipmenta</v>
      </c>
      <c r="B6971" s="32" t="str">
        <f>VLOOKUP(D6971,Lookup!$A:$B,2,FALSE)</f>
        <v>Goods covered by EC Reg 1236/2005 and goods rated for Non-military use</v>
      </c>
      <c r="C6971" s="32" t="s">
        <v>352</v>
      </c>
      <c r="D6971" t="s">
        <v>338</v>
      </c>
      <c r="E6971" t="s">
        <v>77</v>
      </c>
      <c r="F6971" t="s">
        <v>286</v>
      </c>
      <c r="G6971" t="s">
        <v>332</v>
      </c>
      <c r="H6971" t="s">
        <v>1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</row>
    <row r="6972" spans="1:37">
      <c r="A6972" s="32" t="str">
        <f t="shared" si="108"/>
        <v>Goods covered by EC Reg 1236/2005 and goods rated for Non-military usePapua New GuineaTranshipmenta</v>
      </c>
      <c r="B6972" s="32" t="str">
        <f>VLOOKUP(D6972,Lookup!$A:$B,2,FALSE)</f>
        <v>Goods covered by EC Reg 1236/2005 and goods rated for Non-military use</v>
      </c>
      <c r="C6972" s="32" t="s">
        <v>352</v>
      </c>
      <c r="D6972" t="s">
        <v>338</v>
      </c>
      <c r="E6972" t="s">
        <v>76</v>
      </c>
      <c r="F6972" t="s">
        <v>286</v>
      </c>
      <c r="G6972" t="s">
        <v>332</v>
      </c>
      <c r="H6972" t="s">
        <v>1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</row>
    <row r="6973" spans="1:37">
      <c r="A6973" s="32" t="str">
        <f t="shared" si="108"/>
        <v>Goods covered by EC Reg 1236/2005 and goods rated for Non-military useParaguayTranshipmenta</v>
      </c>
      <c r="B6973" s="32" t="str">
        <f>VLOOKUP(D6973,Lookup!$A:$B,2,FALSE)</f>
        <v>Goods covered by EC Reg 1236/2005 and goods rated for Non-military use</v>
      </c>
      <c r="C6973" s="32" t="s">
        <v>352</v>
      </c>
      <c r="D6973" t="s">
        <v>338</v>
      </c>
      <c r="E6973" t="s">
        <v>75</v>
      </c>
      <c r="F6973" t="s">
        <v>286</v>
      </c>
      <c r="G6973" t="s">
        <v>332</v>
      </c>
      <c r="H6973" t="s">
        <v>1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</row>
    <row r="6974" spans="1:37">
      <c r="A6974" s="32" t="str">
        <f t="shared" si="108"/>
        <v>Goods covered by EC Reg 1236/2005 and goods rated for Non-military usePeruTranshipmenta</v>
      </c>
      <c r="B6974" s="32" t="str">
        <f>VLOOKUP(D6974,Lookup!$A:$B,2,FALSE)</f>
        <v>Goods covered by EC Reg 1236/2005 and goods rated for Non-military use</v>
      </c>
      <c r="C6974" s="32" t="s">
        <v>352</v>
      </c>
      <c r="D6974" t="s">
        <v>338</v>
      </c>
      <c r="E6974" t="s">
        <v>74</v>
      </c>
      <c r="F6974" t="s">
        <v>286</v>
      </c>
      <c r="G6974" t="s">
        <v>332</v>
      </c>
      <c r="H6974" t="s">
        <v>1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</row>
    <row r="6975" spans="1:37">
      <c r="A6975" s="32" t="str">
        <f t="shared" si="108"/>
        <v>Goods covered by EC Reg 1236/2005 and goods rated for Non-military usePhilippinesTranshipmenta</v>
      </c>
      <c r="B6975" s="32" t="str">
        <f>VLOOKUP(D6975,Lookup!$A:$B,2,FALSE)</f>
        <v>Goods covered by EC Reg 1236/2005 and goods rated for Non-military use</v>
      </c>
      <c r="C6975" s="32" t="s">
        <v>352</v>
      </c>
      <c r="D6975" t="s">
        <v>338</v>
      </c>
      <c r="E6975" t="s">
        <v>73</v>
      </c>
      <c r="F6975" t="s">
        <v>286</v>
      </c>
      <c r="G6975" t="s">
        <v>332</v>
      </c>
      <c r="H6975" t="s">
        <v>1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</row>
    <row r="6976" spans="1:37">
      <c r="A6976" s="32" t="str">
        <f t="shared" ref="A6976:A7039" si="109">CONCATENATE(B6976,E6976,F6976,H6976)</f>
        <v>Goods covered by EC Reg 1236/2005 and goods rated for Non-military usePitcairn Islands (Islands of: Pitcairn | Henderson | Ducie | Oeno)Transhipmenta</v>
      </c>
      <c r="B6976" s="32" t="str">
        <f>VLOOKUP(D6976,Lookup!$A:$B,2,FALSE)</f>
        <v>Goods covered by EC Reg 1236/2005 and goods rated for Non-military use</v>
      </c>
      <c r="C6976" s="32" t="s">
        <v>352</v>
      </c>
      <c r="D6976" t="s">
        <v>338</v>
      </c>
      <c r="E6976" t="s">
        <v>348</v>
      </c>
      <c r="F6976" t="s">
        <v>286</v>
      </c>
      <c r="G6976" t="s">
        <v>332</v>
      </c>
      <c r="H6976" t="s">
        <v>1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</row>
    <row r="6977" spans="1:37">
      <c r="A6977" s="32" t="str">
        <f t="shared" si="109"/>
        <v>Goods covered by EC Reg 1236/2005 and goods rated for Non-military usePolandTranshipmenta</v>
      </c>
      <c r="B6977" s="32" t="str">
        <f>VLOOKUP(D6977,Lookup!$A:$B,2,FALSE)</f>
        <v>Goods covered by EC Reg 1236/2005 and goods rated for Non-military use</v>
      </c>
      <c r="C6977" s="32" t="s">
        <v>352</v>
      </c>
      <c r="D6977" t="s">
        <v>338</v>
      </c>
      <c r="E6977" t="s">
        <v>72</v>
      </c>
      <c r="F6977" t="s">
        <v>286</v>
      </c>
      <c r="G6977" t="s">
        <v>332</v>
      </c>
      <c r="H6977" t="s">
        <v>1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</row>
    <row r="6978" spans="1:37">
      <c r="A6978" s="32" t="str">
        <f t="shared" si="109"/>
        <v>Goods covered by EC Reg 1236/2005 and goods rated for Non-military usePortugalTranshipmenta</v>
      </c>
      <c r="B6978" s="32" t="str">
        <f>VLOOKUP(D6978,Lookup!$A:$B,2,FALSE)</f>
        <v>Goods covered by EC Reg 1236/2005 and goods rated for Non-military use</v>
      </c>
      <c r="C6978" s="32" t="s">
        <v>352</v>
      </c>
      <c r="D6978" t="s">
        <v>338</v>
      </c>
      <c r="E6978" t="s">
        <v>71</v>
      </c>
      <c r="F6978" t="s">
        <v>286</v>
      </c>
      <c r="G6978" t="s">
        <v>332</v>
      </c>
      <c r="H6978" t="s">
        <v>1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</row>
    <row r="6979" spans="1:37">
      <c r="A6979" s="32" t="str">
        <f t="shared" si="109"/>
        <v>Goods covered by EC Reg 1236/2005 and goods rated for Non-military usePuerto RicoTranshipmenta</v>
      </c>
      <c r="B6979" s="32" t="str">
        <f>VLOOKUP(D6979,Lookup!$A:$B,2,FALSE)</f>
        <v>Goods covered by EC Reg 1236/2005 and goods rated for Non-military use</v>
      </c>
      <c r="C6979" s="32" t="s">
        <v>352</v>
      </c>
      <c r="D6979" t="s">
        <v>338</v>
      </c>
      <c r="E6979" t="s">
        <v>70</v>
      </c>
      <c r="F6979" t="s">
        <v>286</v>
      </c>
      <c r="G6979" t="s">
        <v>332</v>
      </c>
      <c r="H6979" t="s">
        <v>1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</row>
    <row r="6980" spans="1:37">
      <c r="A6980" s="32" t="str">
        <f t="shared" si="109"/>
        <v>Goods covered by EC Reg 1236/2005 and goods rated for Non-military useQatarTranshipmenta</v>
      </c>
      <c r="B6980" s="32" t="str">
        <f>VLOOKUP(D6980,Lookup!$A:$B,2,FALSE)</f>
        <v>Goods covered by EC Reg 1236/2005 and goods rated for Non-military use</v>
      </c>
      <c r="C6980" s="32" t="s">
        <v>352</v>
      </c>
      <c r="D6980" t="s">
        <v>338</v>
      </c>
      <c r="E6980" t="s">
        <v>69</v>
      </c>
      <c r="F6980" t="s">
        <v>286</v>
      </c>
      <c r="G6980" t="s">
        <v>332</v>
      </c>
      <c r="H6980" t="s">
        <v>1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</row>
    <row r="6981" spans="1:37">
      <c r="A6981" s="32" t="str">
        <f t="shared" si="109"/>
        <v>Goods covered by EC Reg 1236/2005 and goods rated for Non-military useRepublic of CongoTranshipmenta</v>
      </c>
      <c r="B6981" s="32" t="str">
        <f>VLOOKUP(D6981,Lookup!$A:$B,2,FALSE)</f>
        <v>Goods covered by EC Reg 1236/2005 and goods rated for Non-military use</v>
      </c>
      <c r="C6981" s="32" t="s">
        <v>352</v>
      </c>
      <c r="D6981" t="s">
        <v>338</v>
      </c>
      <c r="E6981" t="s">
        <v>68</v>
      </c>
      <c r="F6981" t="s">
        <v>286</v>
      </c>
      <c r="G6981" t="s">
        <v>332</v>
      </c>
      <c r="H6981" t="s">
        <v>1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</row>
    <row r="6982" spans="1:37">
      <c r="A6982" s="32" t="str">
        <f t="shared" si="109"/>
        <v>Goods covered by EC Reg 1236/2005 and goods rated for Non-military useRomaniaTranshipmenta</v>
      </c>
      <c r="B6982" s="32" t="str">
        <f>VLOOKUP(D6982,Lookup!$A:$B,2,FALSE)</f>
        <v>Goods covered by EC Reg 1236/2005 and goods rated for Non-military use</v>
      </c>
      <c r="C6982" s="32" t="s">
        <v>352</v>
      </c>
      <c r="D6982" t="s">
        <v>338</v>
      </c>
      <c r="E6982" t="s">
        <v>67</v>
      </c>
      <c r="F6982" t="s">
        <v>286</v>
      </c>
      <c r="G6982" t="s">
        <v>332</v>
      </c>
      <c r="H6982" t="s">
        <v>1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</row>
    <row r="6983" spans="1:37">
      <c r="A6983" s="32" t="str">
        <f t="shared" si="109"/>
        <v>Goods covered by EC Reg 1236/2005 and goods rated for Non-military useRoss DependencyTranshipmenta</v>
      </c>
      <c r="B6983" s="32" t="str">
        <f>VLOOKUP(D6983,Lookup!$A:$B,2,FALSE)</f>
        <v>Goods covered by EC Reg 1236/2005 and goods rated for Non-military use</v>
      </c>
      <c r="C6983" s="32" t="s">
        <v>352</v>
      </c>
      <c r="D6983" t="s">
        <v>338</v>
      </c>
      <c r="E6983" t="s">
        <v>66</v>
      </c>
      <c r="F6983" t="s">
        <v>286</v>
      </c>
      <c r="G6983" t="s">
        <v>332</v>
      </c>
      <c r="H6983" t="s">
        <v>1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</row>
    <row r="6984" spans="1:37">
      <c r="A6984" s="32" t="str">
        <f t="shared" si="109"/>
        <v>Goods covered by EC Reg 1236/2005 and goods rated for Non-military useRussiaTranshipmenta</v>
      </c>
      <c r="B6984" s="32" t="str">
        <f>VLOOKUP(D6984,Lookup!$A:$B,2,FALSE)</f>
        <v>Goods covered by EC Reg 1236/2005 and goods rated for Non-military use</v>
      </c>
      <c r="C6984" s="32" t="s">
        <v>352</v>
      </c>
      <c r="D6984" t="s">
        <v>338</v>
      </c>
      <c r="E6984" t="s">
        <v>65</v>
      </c>
      <c r="F6984" t="s">
        <v>286</v>
      </c>
      <c r="G6984" t="s">
        <v>332</v>
      </c>
      <c r="H6984" t="s">
        <v>1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</row>
    <row r="6985" spans="1:37">
      <c r="A6985" s="32" t="str">
        <f t="shared" si="109"/>
        <v>Goods covered by EC Reg 1236/2005 and goods rated for Non-military useRwandaTranshipmenta</v>
      </c>
      <c r="B6985" s="32" t="str">
        <f>VLOOKUP(D6985,Lookup!$A:$B,2,FALSE)</f>
        <v>Goods covered by EC Reg 1236/2005 and goods rated for Non-military use</v>
      </c>
      <c r="C6985" s="32" t="s">
        <v>352</v>
      </c>
      <c r="D6985" t="s">
        <v>338</v>
      </c>
      <c r="E6985" t="s">
        <v>64</v>
      </c>
      <c r="F6985" t="s">
        <v>286</v>
      </c>
      <c r="G6985" t="s">
        <v>332</v>
      </c>
      <c r="H6985" t="s">
        <v>1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</row>
    <row r="6986" spans="1:37">
      <c r="A6986" s="32" t="str">
        <f t="shared" si="109"/>
        <v>Goods covered by EC Reg 1236/2005 and goods rated for Non-military useSamoaTranshipmenta</v>
      </c>
      <c r="B6986" s="32" t="str">
        <f>VLOOKUP(D6986,Lookup!$A:$B,2,FALSE)</f>
        <v>Goods covered by EC Reg 1236/2005 and goods rated for Non-military use</v>
      </c>
      <c r="C6986" s="32" t="s">
        <v>352</v>
      </c>
      <c r="D6986" t="s">
        <v>338</v>
      </c>
      <c r="E6986" t="s">
        <v>63</v>
      </c>
      <c r="F6986" t="s">
        <v>286</v>
      </c>
      <c r="G6986" t="s">
        <v>332</v>
      </c>
      <c r="H6986" t="s">
        <v>1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</row>
    <row r="6987" spans="1:37">
      <c r="A6987" s="32" t="str">
        <f t="shared" si="109"/>
        <v>Goods covered by EC Reg 1236/2005 and goods rated for Non-military useSan MarinoTranshipmenta</v>
      </c>
      <c r="B6987" s="32" t="str">
        <f>VLOOKUP(D6987,Lookup!$A:$B,2,FALSE)</f>
        <v>Goods covered by EC Reg 1236/2005 and goods rated for Non-military use</v>
      </c>
      <c r="C6987" s="32" t="s">
        <v>352</v>
      </c>
      <c r="D6987" t="s">
        <v>338</v>
      </c>
      <c r="E6987" t="s">
        <v>62</v>
      </c>
      <c r="F6987" t="s">
        <v>286</v>
      </c>
      <c r="G6987" t="s">
        <v>332</v>
      </c>
      <c r="H6987" t="s">
        <v>1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</row>
    <row r="6988" spans="1:37">
      <c r="A6988" s="32" t="str">
        <f t="shared" si="109"/>
        <v>Goods covered by EC Reg 1236/2005 and goods rated for Non-military useSao Tome and PrincipeTranshipmenta</v>
      </c>
      <c r="B6988" s="32" t="str">
        <f>VLOOKUP(D6988,Lookup!$A:$B,2,FALSE)</f>
        <v>Goods covered by EC Reg 1236/2005 and goods rated for Non-military use</v>
      </c>
      <c r="C6988" s="32" t="s">
        <v>352</v>
      </c>
      <c r="D6988" t="s">
        <v>338</v>
      </c>
      <c r="E6988" t="s">
        <v>61</v>
      </c>
      <c r="F6988" t="s">
        <v>286</v>
      </c>
      <c r="G6988" t="s">
        <v>332</v>
      </c>
      <c r="H6988" t="s">
        <v>1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</row>
    <row r="6989" spans="1:37">
      <c r="A6989" s="32" t="str">
        <f t="shared" si="109"/>
        <v>Goods covered by EC Reg 1236/2005 and goods rated for Non-military useSarawakTranshipmenta</v>
      </c>
      <c r="B6989" s="32" t="str">
        <f>VLOOKUP(D6989,Lookup!$A:$B,2,FALSE)</f>
        <v>Goods covered by EC Reg 1236/2005 and goods rated for Non-military use</v>
      </c>
      <c r="C6989" s="32" t="s">
        <v>352</v>
      </c>
      <c r="D6989" t="s">
        <v>338</v>
      </c>
      <c r="E6989" t="s">
        <v>60</v>
      </c>
      <c r="F6989" t="s">
        <v>286</v>
      </c>
      <c r="G6989" t="s">
        <v>332</v>
      </c>
      <c r="H6989" t="s">
        <v>1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</row>
    <row r="6990" spans="1:37">
      <c r="A6990" s="32" t="str">
        <f t="shared" si="109"/>
        <v>Goods covered by EC Reg 1236/2005 and goods rated for Non-military useSaudi ArabiaTranshipmenta</v>
      </c>
      <c r="B6990" s="32" t="str">
        <f>VLOOKUP(D6990,Lookup!$A:$B,2,FALSE)</f>
        <v>Goods covered by EC Reg 1236/2005 and goods rated for Non-military use</v>
      </c>
      <c r="C6990" s="32" t="s">
        <v>352</v>
      </c>
      <c r="D6990" t="s">
        <v>338</v>
      </c>
      <c r="E6990" t="s">
        <v>59</v>
      </c>
      <c r="F6990" t="s">
        <v>286</v>
      </c>
      <c r="G6990" t="s">
        <v>332</v>
      </c>
      <c r="H6990" t="s">
        <v>1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</row>
    <row r="6991" spans="1:37">
      <c r="A6991" s="32" t="str">
        <f t="shared" si="109"/>
        <v>Goods covered by EC Reg 1236/2005 and goods rated for Non-military useSenegalTranshipmenta</v>
      </c>
      <c r="B6991" s="32" t="str">
        <f>VLOOKUP(D6991,Lookup!$A:$B,2,FALSE)</f>
        <v>Goods covered by EC Reg 1236/2005 and goods rated for Non-military use</v>
      </c>
      <c r="C6991" s="32" t="s">
        <v>352</v>
      </c>
      <c r="D6991" t="s">
        <v>338</v>
      </c>
      <c r="E6991" t="s">
        <v>58</v>
      </c>
      <c r="F6991" t="s">
        <v>286</v>
      </c>
      <c r="G6991" t="s">
        <v>332</v>
      </c>
      <c r="H6991" t="s">
        <v>1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</row>
    <row r="6992" spans="1:37">
      <c r="A6992" s="32" t="str">
        <f t="shared" si="109"/>
        <v>Goods covered by EC Reg 1236/2005 and goods rated for Non-military useSerbiaTranshipmenta</v>
      </c>
      <c r="B6992" s="32" t="str">
        <f>VLOOKUP(D6992,Lookup!$A:$B,2,FALSE)</f>
        <v>Goods covered by EC Reg 1236/2005 and goods rated for Non-military use</v>
      </c>
      <c r="C6992" s="32" t="s">
        <v>352</v>
      </c>
      <c r="D6992" t="s">
        <v>338</v>
      </c>
      <c r="E6992" t="s">
        <v>57</v>
      </c>
      <c r="F6992" t="s">
        <v>286</v>
      </c>
      <c r="G6992" t="s">
        <v>332</v>
      </c>
      <c r="H6992" t="s">
        <v>1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</row>
    <row r="6993" spans="1:37">
      <c r="A6993" s="32" t="str">
        <f t="shared" si="109"/>
        <v>Goods covered by EC Reg 1236/2005 and goods rated for Non-military useSeychellesTranshipmenta</v>
      </c>
      <c r="B6993" s="32" t="str">
        <f>VLOOKUP(D6993,Lookup!$A:$B,2,FALSE)</f>
        <v>Goods covered by EC Reg 1236/2005 and goods rated for Non-military use</v>
      </c>
      <c r="C6993" s="32" t="s">
        <v>352</v>
      </c>
      <c r="D6993" t="s">
        <v>338</v>
      </c>
      <c r="E6993" t="s">
        <v>56</v>
      </c>
      <c r="F6993" t="s">
        <v>286</v>
      </c>
      <c r="G6993" t="s">
        <v>332</v>
      </c>
      <c r="H6993" t="s">
        <v>1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</row>
    <row r="6994" spans="1:37">
      <c r="A6994" s="32" t="str">
        <f t="shared" si="109"/>
        <v>Goods covered by EC Reg 1236/2005 and goods rated for Non-military useSierra LeoneTranshipmenta</v>
      </c>
      <c r="B6994" s="32" t="str">
        <f>VLOOKUP(D6994,Lookup!$A:$B,2,FALSE)</f>
        <v>Goods covered by EC Reg 1236/2005 and goods rated for Non-military use</v>
      </c>
      <c r="C6994" s="32" t="s">
        <v>352</v>
      </c>
      <c r="D6994" t="s">
        <v>338</v>
      </c>
      <c r="E6994" t="s">
        <v>55</v>
      </c>
      <c r="F6994" t="s">
        <v>286</v>
      </c>
      <c r="G6994" t="s">
        <v>332</v>
      </c>
      <c r="H6994" t="s">
        <v>1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</row>
    <row r="6995" spans="1:37">
      <c r="A6995" s="32" t="str">
        <f t="shared" si="109"/>
        <v>Goods covered by EC Reg 1236/2005 and goods rated for Non-military useSingaporeTranshipmenta</v>
      </c>
      <c r="B6995" s="32" t="str">
        <f>VLOOKUP(D6995,Lookup!$A:$B,2,FALSE)</f>
        <v>Goods covered by EC Reg 1236/2005 and goods rated for Non-military use</v>
      </c>
      <c r="C6995" s="32" t="s">
        <v>352</v>
      </c>
      <c r="D6995" t="s">
        <v>338</v>
      </c>
      <c r="E6995" t="s">
        <v>54</v>
      </c>
      <c r="F6995" t="s">
        <v>286</v>
      </c>
      <c r="G6995" t="s">
        <v>332</v>
      </c>
      <c r="H6995" t="s">
        <v>1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</row>
    <row r="6996" spans="1:37">
      <c r="A6996" s="32" t="str">
        <f t="shared" si="109"/>
        <v>Goods covered by EC Reg 1236/2005 and goods rated for Non-military useSlovakiaTranshipmenta</v>
      </c>
      <c r="B6996" s="32" t="str">
        <f>VLOOKUP(D6996,Lookup!$A:$B,2,FALSE)</f>
        <v>Goods covered by EC Reg 1236/2005 and goods rated for Non-military use</v>
      </c>
      <c r="C6996" s="32" t="s">
        <v>352</v>
      </c>
      <c r="D6996" t="s">
        <v>338</v>
      </c>
      <c r="E6996" t="s">
        <v>53</v>
      </c>
      <c r="F6996" t="s">
        <v>286</v>
      </c>
      <c r="G6996" t="s">
        <v>332</v>
      </c>
      <c r="H6996" t="s">
        <v>1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</row>
    <row r="6997" spans="1:37">
      <c r="A6997" s="32" t="str">
        <f t="shared" si="109"/>
        <v>Goods covered by EC Reg 1236/2005 and goods rated for Non-military useSloveniaTranshipmenta</v>
      </c>
      <c r="B6997" s="32" t="str">
        <f>VLOOKUP(D6997,Lookup!$A:$B,2,FALSE)</f>
        <v>Goods covered by EC Reg 1236/2005 and goods rated for Non-military use</v>
      </c>
      <c r="C6997" s="32" t="s">
        <v>352</v>
      </c>
      <c r="D6997" t="s">
        <v>338</v>
      </c>
      <c r="E6997" t="s">
        <v>52</v>
      </c>
      <c r="F6997" t="s">
        <v>286</v>
      </c>
      <c r="G6997" t="s">
        <v>332</v>
      </c>
      <c r="H6997" t="s">
        <v>1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</row>
    <row r="6998" spans="1:37">
      <c r="A6998" s="32" t="str">
        <f t="shared" si="109"/>
        <v>Goods covered by EC Reg 1236/2005 and goods rated for Non-military useSolomon IslandsTranshipmenta</v>
      </c>
      <c r="B6998" s="32" t="str">
        <f>VLOOKUP(D6998,Lookup!$A:$B,2,FALSE)</f>
        <v>Goods covered by EC Reg 1236/2005 and goods rated for Non-military use</v>
      </c>
      <c r="C6998" s="32" t="s">
        <v>352</v>
      </c>
      <c r="D6998" t="s">
        <v>338</v>
      </c>
      <c r="E6998" t="s">
        <v>51</v>
      </c>
      <c r="F6998" t="s">
        <v>286</v>
      </c>
      <c r="G6998" t="s">
        <v>332</v>
      </c>
      <c r="H6998" t="s">
        <v>1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</row>
    <row r="6999" spans="1:37">
      <c r="A6999" s="32" t="str">
        <f t="shared" si="109"/>
        <v>Goods covered by EC Reg 1236/2005 and goods rated for Non-military useSomaliaTranshipmenta</v>
      </c>
      <c r="B6999" s="32" t="str">
        <f>VLOOKUP(D6999,Lookup!$A:$B,2,FALSE)</f>
        <v>Goods covered by EC Reg 1236/2005 and goods rated for Non-military use</v>
      </c>
      <c r="C6999" s="32" t="s">
        <v>352</v>
      </c>
      <c r="D6999" t="s">
        <v>338</v>
      </c>
      <c r="E6999" t="s">
        <v>50</v>
      </c>
      <c r="F6999" t="s">
        <v>286</v>
      </c>
      <c r="G6999" t="s">
        <v>332</v>
      </c>
      <c r="H6999" t="s">
        <v>1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</row>
    <row r="7000" spans="1:37">
      <c r="A7000" s="32" t="str">
        <f t="shared" si="109"/>
        <v>Goods covered by EC Reg 1236/2005 and goods rated for Non-military useSouth AfricaTranshipmenta</v>
      </c>
      <c r="B7000" s="32" t="str">
        <f>VLOOKUP(D7000,Lookup!$A:$B,2,FALSE)</f>
        <v>Goods covered by EC Reg 1236/2005 and goods rated for Non-military use</v>
      </c>
      <c r="C7000" s="32" t="s">
        <v>352</v>
      </c>
      <c r="D7000" t="s">
        <v>338</v>
      </c>
      <c r="E7000" t="s">
        <v>49</v>
      </c>
      <c r="F7000" t="s">
        <v>286</v>
      </c>
      <c r="G7000" t="s">
        <v>332</v>
      </c>
      <c r="H7000" t="s">
        <v>1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</row>
    <row r="7001" spans="1:37">
      <c r="A7001" s="32" t="str">
        <f t="shared" si="109"/>
        <v>Goods covered by EC Reg 1236/2005 and goods rated for Non-military useSouth Georgia and South Sandwich IslandsTranshipmenta</v>
      </c>
      <c r="B7001" s="32" t="str">
        <f>VLOOKUP(D7001,Lookup!$A:$B,2,FALSE)</f>
        <v>Goods covered by EC Reg 1236/2005 and goods rated for Non-military use</v>
      </c>
      <c r="C7001" s="32" t="s">
        <v>352</v>
      </c>
      <c r="D7001" t="s">
        <v>338</v>
      </c>
      <c r="E7001" t="s">
        <v>48</v>
      </c>
      <c r="F7001" t="s">
        <v>286</v>
      </c>
      <c r="G7001" t="s">
        <v>332</v>
      </c>
      <c r="H7001" t="s">
        <v>1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</row>
    <row r="7002" spans="1:37">
      <c r="A7002" s="32" t="str">
        <f t="shared" si="109"/>
        <v>Goods covered by EC Reg 1236/2005 and goods rated for Non-military useSpainTranshipmenta</v>
      </c>
      <c r="B7002" s="32" t="str">
        <f>VLOOKUP(D7002,Lookup!$A:$B,2,FALSE)</f>
        <v>Goods covered by EC Reg 1236/2005 and goods rated for Non-military use</v>
      </c>
      <c r="C7002" s="32" t="s">
        <v>352</v>
      </c>
      <c r="D7002" t="s">
        <v>338</v>
      </c>
      <c r="E7002" t="s">
        <v>47</v>
      </c>
      <c r="F7002" t="s">
        <v>286</v>
      </c>
      <c r="G7002" t="s">
        <v>332</v>
      </c>
      <c r="H7002" t="s">
        <v>1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</row>
    <row r="7003" spans="1:37">
      <c r="A7003" s="32" t="str">
        <f t="shared" si="109"/>
        <v>Goods covered by EC Reg 1236/2005 and goods rated for Non-military useSri LankaTranshipmenta</v>
      </c>
      <c r="B7003" s="32" t="str">
        <f>VLOOKUP(D7003,Lookup!$A:$B,2,FALSE)</f>
        <v>Goods covered by EC Reg 1236/2005 and goods rated for Non-military use</v>
      </c>
      <c r="C7003" s="32" t="s">
        <v>352</v>
      </c>
      <c r="D7003" t="s">
        <v>338</v>
      </c>
      <c r="E7003" t="s">
        <v>46</v>
      </c>
      <c r="F7003" t="s">
        <v>286</v>
      </c>
      <c r="G7003" t="s">
        <v>332</v>
      </c>
      <c r="H7003" t="s">
        <v>1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</row>
    <row r="7004" spans="1:37">
      <c r="A7004" s="32" t="str">
        <f t="shared" si="109"/>
        <v>Goods covered by EC Reg 1236/2005 and goods rated for Non-military useSt Christopher and NevisTranshipmenta</v>
      </c>
      <c r="B7004" s="32" t="str">
        <f>VLOOKUP(D7004,Lookup!$A:$B,2,FALSE)</f>
        <v>Goods covered by EC Reg 1236/2005 and goods rated for Non-military use</v>
      </c>
      <c r="C7004" s="32" t="s">
        <v>352</v>
      </c>
      <c r="D7004" t="s">
        <v>338</v>
      </c>
      <c r="E7004" t="s">
        <v>45</v>
      </c>
      <c r="F7004" t="s">
        <v>286</v>
      </c>
      <c r="G7004" t="s">
        <v>332</v>
      </c>
      <c r="H7004" t="s">
        <v>1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</row>
    <row r="7005" spans="1:37">
      <c r="A7005" s="32" t="str">
        <f t="shared" si="109"/>
        <v>Goods covered by EC Reg 1236/2005 and goods rated for Non-military useSt HelenaTranshipmenta</v>
      </c>
      <c r="B7005" s="32" t="str">
        <f>VLOOKUP(D7005,Lookup!$A:$B,2,FALSE)</f>
        <v>Goods covered by EC Reg 1236/2005 and goods rated for Non-military use</v>
      </c>
      <c r="C7005" s="32" t="s">
        <v>352</v>
      </c>
      <c r="D7005" t="s">
        <v>338</v>
      </c>
      <c r="E7005" t="s">
        <v>44</v>
      </c>
      <c r="F7005" t="s">
        <v>286</v>
      </c>
      <c r="G7005" t="s">
        <v>332</v>
      </c>
      <c r="H7005" t="s">
        <v>1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</row>
    <row r="7006" spans="1:37">
      <c r="A7006" s="32" t="str">
        <f t="shared" si="109"/>
        <v>Goods covered by EC Reg 1236/2005 and goods rated for Non-military useSt Kitts And NevisTranshipmenta</v>
      </c>
      <c r="B7006" s="32" t="str">
        <f>VLOOKUP(D7006,Lookup!$A:$B,2,FALSE)</f>
        <v>Goods covered by EC Reg 1236/2005 and goods rated for Non-military use</v>
      </c>
      <c r="C7006" s="32" t="s">
        <v>352</v>
      </c>
      <c r="D7006" t="s">
        <v>338</v>
      </c>
      <c r="E7006" t="s">
        <v>43</v>
      </c>
      <c r="F7006" t="s">
        <v>286</v>
      </c>
      <c r="G7006" t="s">
        <v>332</v>
      </c>
      <c r="H7006" t="s">
        <v>1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</row>
    <row r="7007" spans="1:37">
      <c r="A7007" s="32" t="str">
        <f t="shared" si="109"/>
        <v>Goods covered by EC Reg 1236/2005 and goods rated for Non-military useSt LuciaTranshipmenta</v>
      </c>
      <c r="B7007" s="32" t="str">
        <f>VLOOKUP(D7007,Lookup!$A:$B,2,FALSE)</f>
        <v>Goods covered by EC Reg 1236/2005 and goods rated for Non-military use</v>
      </c>
      <c r="C7007" s="32" t="s">
        <v>352</v>
      </c>
      <c r="D7007" t="s">
        <v>338</v>
      </c>
      <c r="E7007" t="s">
        <v>42</v>
      </c>
      <c r="F7007" t="s">
        <v>286</v>
      </c>
      <c r="G7007" t="s">
        <v>332</v>
      </c>
      <c r="H7007" t="s">
        <v>1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</row>
    <row r="7008" spans="1:37">
      <c r="A7008" s="32" t="str">
        <f t="shared" si="109"/>
        <v>Goods covered by EC Reg 1236/2005 and goods rated for Non-military useSt Pierre and MiquelonTranshipmenta</v>
      </c>
      <c r="B7008" s="32" t="str">
        <f>VLOOKUP(D7008,Lookup!$A:$B,2,FALSE)</f>
        <v>Goods covered by EC Reg 1236/2005 and goods rated for Non-military use</v>
      </c>
      <c r="C7008" s="32" t="s">
        <v>352</v>
      </c>
      <c r="D7008" t="s">
        <v>338</v>
      </c>
      <c r="E7008" t="s">
        <v>41</v>
      </c>
      <c r="F7008" t="s">
        <v>286</v>
      </c>
      <c r="G7008" t="s">
        <v>332</v>
      </c>
      <c r="H7008" t="s">
        <v>1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</row>
    <row r="7009" spans="1:37">
      <c r="A7009" s="32" t="str">
        <f t="shared" si="109"/>
        <v>Goods covered by EC Reg 1236/2005 and goods rated for Non-military useSt Vincent (including the Grenadines)Transhipmenta</v>
      </c>
      <c r="B7009" s="32" t="str">
        <f>VLOOKUP(D7009,Lookup!$A:$B,2,FALSE)</f>
        <v>Goods covered by EC Reg 1236/2005 and goods rated for Non-military use</v>
      </c>
      <c r="C7009" s="32" t="s">
        <v>352</v>
      </c>
      <c r="D7009" t="s">
        <v>338</v>
      </c>
      <c r="E7009" t="s">
        <v>40</v>
      </c>
      <c r="F7009" t="s">
        <v>286</v>
      </c>
      <c r="G7009" t="s">
        <v>332</v>
      </c>
      <c r="H7009" t="s">
        <v>1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</row>
    <row r="7010" spans="1:37">
      <c r="A7010" s="32" t="str">
        <f t="shared" si="109"/>
        <v>Goods covered by EC Reg 1236/2005 and goods rated for Non-military useSudanTranshipmenta</v>
      </c>
      <c r="B7010" s="32" t="str">
        <f>VLOOKUP(D7010,Lookup!$A:$B,2,FALSE)</f>
        <v>Goods covered by EC Reg 1236/2005 and goods rated for Non-military use</v>
      </c>
      <c r="C7010" s="32" t="s">
        <v>352</v>
      </c>
      <c r="D7010" t="s">
        <v>338</v>
      </c>
      <c r="E7010" t="s">
        <v>39</v>
      </c>
      <c r="F7010" t="s">
        <v>286</v>
      </c>
      <c r="G7010" t="s">
        <v>332</v>
      </c>
      <c r="H7010" t="s">
        <v>1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</row>
    <row r="7011" spans="1:37">
      <c r="A7011" s="32" t="str">
        <f t="shared" si="109"/>
        <v>Goods covered by EC Reg 1236/2005 and goods rated for Non-military useSouth SudanTranshipmenta</v>
      </c>
      <c r="B7011" s="32" t="str">
        <f>VLOOKUP(D7011,Lookup!$A:$B,2,FALSE)</f>
        <v>Goods covered by EC Reg 1236/2005 and goods rated for Non-military use</v>
      </c>
      <c r="C7011" s="32" t="s">
        <v>352</v>
      </c>
      <c r="D7011" t="s">
        <v>338</v>
      </c>
      <c r="E7011" t="s">
        <v>344</v>
      </c>
      <c r="F7011" t="s">
        <v>286</v>
      </c>
      <c r="G7011" t="s">
        <v>332</v>
      </c>
      <c r="H7011" t="s">
        <v>1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</row>
    <row r="7012" spans="1:37">
      <c r="A7012" s="32" t="str">
        <f t="shared" si="109"/>
        <v>Goods covered by EC Reg 1236/2005 and goods rated for Non-military useSurinamTranshipmenta</v>
      </c>
      <c r="B7012" s="32" t="str">
        <f>VLOOKUP(D7012,Lookup!$A:$B,2,FALSE)</f>
        <v>Goods covered by EC Reg 1236/2005 and goods rated for Non-military use</v>
      </c>
      <c r="C7012" s="32" t="s">
        <v>352</v>
      </c>
      <c r="D7012" t="s">
        <v>338</v>
      </c>
      <c r="E7012" t="s">
        <v>38</v>
      </c>
      <c r="F7012" t="s">
        <v>286</v>
      </c>
      <c r="G7012" t="s">
        <v>332</v>
      </c>
      <c r="H7012" t="s">
        <v>1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</row>
    <row r="7013" spans="1:37">
      <c r="A7013" s="32" t="str">
        <f t="shared" si="109"/>
        <v>Goods covered by EC Reg 1236/2005 and goods rated for Non-military useSvelbard ArchipelagoTranshipmenta</v>
      </c>
      <c r="B7013" s="32" t="str">
        <f>VLOOKUP(D7013,Lookup!$A:$B,2,FALSE)</f>
        <v>Goods covered by EC Reg 1236/2005 and goods rated for Non-military use</v>
      </c>
      <c r="C7013" s="32" t="s">
        <v>352</v>
      </c>
      <c r="D7013" t="s">
        <v>338</v>
      </c>
      <c r="E7013" t="s">
        <v>37</v>
      </c>
      <c r="F7013" t="s">
        <v>286</v>
      </c>
      <c r="G7013" t="s">
        <v>332</v>
      </c>
      <c r="H7013" t="s">
        <v>1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</row>
    <row r="7014" spans="1:37">
      <c r="A7014" s="32" t="str">
        <f t="shared" si="109"/>
        <v>Goods covered by EC Reg 1236/2005 and goods rated for Non-military useSwan IslandsTranshipmenta</v>
      </c>
      <c r="B7014" s="32" t="str">
        <f>VLOOKUP(D7014,Lookup!$A:$B,2,FALSE)</f>
        <v>Goods covered by EC Reg 1236/2005 and goods rated for Non-military use</v>
      </c>
      <c r="C7014" s="32" t="s">
        <v>352</v>
      </c>
      <c r="D7014" t="s">
        <v>338</v>
      </c>
      <c r="E7014" t="s">
        <v>36</v>
      </c>
      <c r="F7014" t="s">
        <v>286</v>
      </c>
      <c r="G7014" t="s">
        <v>332</v>
      </c>
      <c r="H7014" t="s">
        <v>1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</row>
    <row r="7015" spans="1:37">
      <c r="A7015" s="32" t="str">
        <f t="shared" si="109"/>
        <v>Goods covered by EC Reg 1236/2005 and goods rated for Non-military useSwazilandTranshipmenta</v>
      </c>
      <c r="B7015" s="32" t="str">
        <f>VLOOKUP(D7015,Lookup!$A:$B,2,FALSE)</f>
        <v>Goods covered by EC Reg 1236/2005 and goods rated for Non-military use</v>
      </c>
      <c r="C7015" s="32" t="s">
        <v>352</v>
      </c>
      <c r="D7015" t="s">
        <v>338</v>
      </c>
      <c r="E7015" t="s">
        <v>35</v>
      </c>
      <c r="F7015" t="s">
        <v>286</v>
      </c>
      <c r="G7015" t="s">
        <v>332</v>
      </c>
      <c r="H7015" t="s">
        <v>1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</row>
    <row r="7016" spans="1:37">
      <c r="A7016" s="32" t="str">
        <f t="shared" si="109"/>
        <v>Goods covered by EC Reg 1236/2005 and goods rated for Non-military useSwedenTranshipmenta</v>
      </c>
      <c r="B7016" s="32" t="str">
        <f>VLOOKUP(D7016,Lookup!$A:$B,2,FALSE)</f>
        <v>Goods covered by EC Reg 1236/2005 and goods rated for Non-military use</v>
      </c>
      <c r="C7016" s="32" t="s">
        <v>352</v>
      </c>
      <c r="D7016" t="s">
        <v>338</v>
      </c>
      <c r="E7016" t="s">
        <v>34</v>
      </c>
      <c r="F7016" t="s">
        <v>286</v>
      </c>
      <c r="G7016" t="s">
        <v>332</v>
      </c>
      <c r="H7016" t="s">
        <v>1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</row>
    <row r="7017" spans="1:37">
      <c r="A7017" s="32" t="str">
        <f t="shared" si="109"/>
        <v>Goods covered by EC Reg 1236/2005 and goods rated for Non-military useSwitzerlandTranshipmenta</v>
      </c>
      <c r="B7017" s="32" t="str">
        <f>VLOOKUP(D7017,Lookup!$A:$B,2,FALSE)</f>
        <v>Goods covered by EC Reg 1236/2005 and goods rated for Non-military use</v>
      </c>
      <c r="C7017" s="32" t="s">
        <v>352</v>
      </c>
      <c r="D7017" t="s">
        <v>338</v>
      </c>
      <c r="E7017" t="s">
        <v>33</v>
      </c>
      <c r="F7017" t="s">
        <v>286</v>
      </c>
      <c r="G7017" t="s">
        <v>332</v>
      </c>
      <c r="H7017" t="s">
        <v>1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</row>
    <row r="7018" spans="1:37">
      <c r="A7018" s="32" t="str">
        <f t="shared" si="109"/>
        <v>Goods covered by EC Reg 1236/2005 and goods rated for Non-military useSyriaTranshipmenta</v>
      </c>
      <c r="B7018" s="32" t="str">
        <f>VLOOKUP(D7018,Lookup!$A:$B,2,FALSE)</f>
        <v>Goods covered by EC Reg 1236/2005 and goods rated for Non-military use</v>
      </c>
      <c r="C7018" s="32" t="s">
        <v>352</v>
      </c>
      <c r="D7018" t="s">
        <v>338</v>
      </c>
      <c r="E7018" t="s">
        <v>32</v>
      </c>
      <c r="F7018" t="s">
        <v>286</v>
      </c>
      <c r="G7018" t="s">
        <v>332</v>
      </c>
      <c r="H7018" t="s">
        <v>1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</row>
    <row r="7019" spans="1:37">
      <c r="A7019" s="32" t="str">
        <f t="shared" si="109"/>
        <v>Goods covered by EC Reg 1236/2005 and goods rated for Non-military useTaiwanTranshipmenta</v>
      </c>
      <c r="B7019" s="32" t="str">
        <f>VLOOKUP(D7019,Lookup!$A:$B,2,FALSE)</f>
        <v>Goods covered by EC Reg 1236/2005 and goods rated for Non-military use</v>
      </c>
      <c r="C7019" s="32" t="s">
        <v>352</v>
      </c>
      <c r="D7019" t="s">
        <v>338</v>
      </c>
      <c r="E7019" t="s">
        <v>31</v>
      </c>
      <c r="F7019" t="s">
        <v>286</v>
      </c>
      <c r="G7019" t="s">
        <v>332</v>
      </c>
      <c r="H7019" t="s">
        <v>1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</row>
    <row r="7020" spans="1:37">
      <c r="A7020" s="32" t="str">
        <f t="shared" si="109"/>
        <v>Goods covered by EC Reg 1236/2005 and goods rated for Non-military useTajikistanTranshipmenta</v>
      </c>
      <c r="B7020" s="32" t="str">
        <f>VLOOKUP(D7020,Lookup!$A:$B,2,FALSE)</f>
        <v>Goods covered by EC Reg 1236/2005 and goods rated for Non-military use</v>
      </c>
      <c r="C7020" s="32" t="s">
        <v>352</v>
      </c>
      <c r="D7020" t="s">
        <v>338</v>
      </c>
      <c r="E7020" t="s">
        <v>30</v>
      </c>
      <c r="F7020" t="s">
        <v>286</v>
      </c>
      <c r="G7020" t="s">
        <v>332</v>
      </c>
      <c r="H7020" t="s">
        <v>1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</row>
    <row r="7021" spans="1:37">
      <c r="A7021" s="32" t="str">
        <f t="shared" si="109"/>
        <v>Goods covered by EC Reg 1236/2005 and goods rated for Non-military useTanzaniaTranshipmenta</v>
      </c>
      <c r="B7021" s="32" t="str">
        <f>VLOOKUP(D7021,Lookup!$A:$B,2,FALSE)</f>
        <v>Goods covered by EC Reg 1236/2005 and goods rated for Non-military use</v>
      </c>
      <c r="C7021" s="32" t="s">
        <v>352</v>
      </c>
      <c r="D7021" t="s">
        <v>338</v>
      </c>
      <c r="E7021" t="s">
        <v>29</v>
      </c>
      <c r="F7021" t="s">
        <v>286</v>
      </c>
      <c r="G7021" t="s">
        <v>332</v>
      </c>
      <c r="H7021" t="s">
        <v>1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</row>
    <row r="7022" spans="1:37">
      <c r="A7022" s="32" t="str">
        <f t="shared" si="109"/>
        <v>Goods covered by EC Reg 1236/2005 and goods rated for Non-military useThailandTranshipmenta</v>
      </c>
      <c r="B7022" s="32" t="str">
        <f>VLOOKUP(D7022,Lookup!$A:$B,2,FALSE)</f>
        <v>Goods covered by EC Reg 1236/2005 and goods rated for Non-military use</v>
      </c>
      <c r="C7022" s="32" t="s">
        <v>352</v>
      </c>
      <c r="D7022" t="s">
        <v>338</v>
      </c>
      <c r="E7022" t="s">
        <v>28</v>
      </c>
      <c r="F7022" t="s">
        <v>286</v>
      </c>
      <c r="G7022" t="s">
        <v>332</v>
      </c>
      <c r="H7022" t="s">
        <v>1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</row>
    <row r="7023" spans="1:37">
      <c r="A7023" s="32" t="str">
        <f t="shared" si="109"/>
        <v>Goods covered by EC Reg 1236/2005 and goods rated for Non-military useTogoTranshipmenta</v>
      </c>
      <c r="B7023" s="32" t="str">
        <f>VLOOKUP(D7023,Lookup!$A:$B,2,FALSE)</f>
        <v>Goods covered by EC Reg 1236/2005 and goods rated for Non-military use</v>
      </c>
      <c r="C7023" s="32" t="s">
        <v>352</v>
      </c>
      <c r="D7023" t="s">
        <v>338</v>
      </c>
      <c r="E7023" t="s">
        <v>27</v>
      </c>
      <c r="F7023" t="s">
        <v>286</v>
      </c>
      <c r="G7023" t="s">
        <v>332</v>
      </c>
      <c r="H7023" t="s">
        <v>1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</row>
    <row r="7024" spans="1:37">
      <c r="A7024" s="32" t="str">
        <f t="shared" si="109"/>
        <v>Goods covered by EC Reg 1236/2005 and goods rated for Non-military useTokelau IslandsTranshipmenta</v>
      </c>
      <c r="B7024" s="32" t="str">
        <f>VLOOKUP(D7024,Lookup!$A:$B,2,FALSE)</f>
        <v>Goods covered by EC Reg 1236/2005 and goods rated for Non-military use</v>
      </c>
      <c r="C7024" s="32" t="s">
        <v>352</v>
      </c>
      <c r="D7024" t="s">
        <v>338</v>
      </c>
      <c r="E7024" t="s">
        <v>26</v>
      </c>
      <c r="F7024" t="s">
        <v>286</v>
      </c>
      <c r="G7024" t="s">
        <v>332</v>
      </c>
      <c r="H7024" t="s">
        <v>1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</row>
    <row r="7025" spans="1:37">
      <c r="A7025" s="32" t="str">
        <f t="shared" si="109"/>
        <v>Goods covered by EC Reg 1236/2005 and goods rated for Non-military useTongaTranshipmenta</v>
      </c>
      <c r="B7025" s="32" t="str">
        <f>VLOOKUP(D7025,Lookup!$A:$B,2,FALSE)</f>
        <v>Goods covered by EC Reg 1236/2005 and goods rated for Non-military use</v>
      </c>
      <c r="C7025" s="32" t="s">
        <v>352</v>
      </c>
      <c r="D7025" t="s">
        <v>338</v>
      </c>
      <c r="E7025" t="s">
        <v>25</v>
      </c>
      <c r="F7025" t="s">
        <v>286</v>
      </c>
      <c r="G7025" t="s">
        <v>332</v>
      </c>
      <c r="H7025" t="s">
        <v>1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</row>
    <row r="7026" spans="1:37">
      <c r="A7026" s="32" t="str">
        <f t="shared" si="109"/>
        <v>Goods covered by EC Reg 1236/2005 and goods rated for Non-military useTrinidad and TobagoTranshipmenta</v>
      </c>
      <c r="B7026" s="32" t="str">
        <f>VLOOKUP(D7026,Lookup!$A:$B,2,FALSE)</f>
        <v>Goods covered by EC Reg 1236/2005 and goods rated for Non-military use</v>
      </c>
      <c r="C7026" s="32" t="s">
        <v>352</v>
      </c>
      <c r="D7026" t="s">
        <v>338</v>
      </c>
      <c r="E7026" t="s">
        <v>24</v>
      </c>
      <c r="F7026" t="s">
        <v>286</v>
      </c>
      <c r="G7026" t="s">
        <v>332</v>
      </c>
      <c r="H7026" t="s">
        <v>1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</row>
    <row r="7027" spans="1:37">
      <c r="A7027" s="32" t="str">
        <f t="shared" si="109"/>
        <v>Goods covered by EC Reg 1236/2005 and goods rated for Non-military useTunisiaTranshipmenta</v>
      </c>
      <c r="B7027" s="32" t="str">
        <f>VLOOKUP(D7027,Lookup!$A:$B,2,FALSE)</f>
        <v>Goods covered by EC Reg 1236/2005 and goods rated for Non-military use</v>
      </c>
      <c r="C7027" s="32" t="s">
        <v>352</v>
      </c>
      <c r="D7027" t="s">
        <v>338</v>
      </c>
      <c r="E7027" t="s">
        <v>23</v>
      </c>
      <c r="F7027" t="s">
        <v>286</v>
      </c>
      <c r="G7027" t="s">
        <v>332</v>
      </c>
      <c r="H7027" t="s">
        <v>1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</row>
    <row r="7028" spans="1:37">
      <c r="A7028" s="32" t="str">
        <f t="shared" si="109"/>
        <v>Goods covered by EC Reg 1236/2005 and goods rated for Non-military useTurkeyTranshipmenta</v>
      </c>
      <c r="B7028" s="32" t="str">
        <f>VLOOKUP(D7028,Lookup!$A:$B,2,FALSE)</f>
        <v>Goods covered by EC Reg 1236/2005 and goods rated for Non-military use</v>
      </c>
      <c r="C7028" s="32" t="s">
        <v>352</v>
      </c>
      <c r="D7028" t="s">
        <v>338</v>
      </c>
      <c r="E7028" t="s">
        <v>22</v>
      </c>
      <c r="F7028" t="s">
        <v>286</v>
      </c>
      <c r="G7028" t="s">
        <v>332</v>
      </c>
      <c r="H7028" t="s">
        <v>1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</row>
    <row r="7029" spans="1:37">
      <c r="A7029" s="32" t="str">
        <f t="shared" si="109"/>
        <v>Goods covered by EC Reg 1236/2005 and goods rated for Non-military useTurkmenistanTranshipmenta</v>
      </c>
      <c r="B7029" s="32" t="str">
        <f>VLOOKUP(D7029,Lookup!$A:$B,2,FALSE)</f>
        <v>Goods covered by EC Reg 1236/2005 and goods rated for Non-military use</v>
      </c>
      <c r="C7029" s="32" t="s">
        <v>352</v>
      </c>
      <c r="D7029" t="s">
        <v>338</v>
      </c>
      <c r="E7029" t="s">
        <v>21</v>
      </c>
      <c r="F7029" t="s">
        <v>286</v>
      </c>
      <c r="G7029" t="s">
        <v>332</v>
      </c>
      <c r="H7029" t="s">
        <v>1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</row>
    <row r="7030" spans="1:37">
      <c r="A7030" s="32" t="str">
        <f t="shared" si="109"/>
        <v>Goods covered by EC Reg 1236/2005 and goods rated for Non-military useTurks and Caicos IslandsTranshipmenta</v>
      </c>
      <c r="B7030" s="32" t="str">
        <f>VLOOKUP(D7030,Lookup!$A:$B,2,FALSE)</f>
        <v>Goods covered by EC Reg 1236/2005 and goods rated for Non-military use</v>
      </c>
      <c r="C7030" s="32" t="s">
        <v>352</v>
      </c>
      <c r="D7030" t="s">
        <v>338</v>
      </c>
      <c r="E7030" t="s">
        <v>20</v>
      </c>
      <c r="F7030" t="s">
        <v>286</v>
      </c>
      <c r="G7030" t="s">
        <v>332</v>
      </c>
      <c r="H7030" t="s">
        <v>1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</row>
    <row r="7031" spans="1:37">
      <c r="A7031" s="32" t="str">
        <f t="shared" si="109"/>
        <v>Goods covered by EC Reg 1236/2005 and goods rated for Non-military useTuvaluTranshipmenta</v>
      </c>
      <c r="B7031" s="32" t="str">
        <f>VLOOKUP(D7031,Lookup!$A:$B,2,FALSE)</f>
        <v>Goods covered by EC Reg 1236/2005 and goods rated for Non-military use</v>
      </c>
      <c r="C7031" s="32" t="s">
        <v>352</v>
      </c>
      <c r="D7031" t="s">
        <v>338</v>
      </c>
      <c r="E7031" t="s">
        <v>19</v>
      </c>
      <c r="F7031" t="s">
        <v>286</v>
      </c>
      <c r="G7031" t="s">
        <v>332</v>
      </c>
      <c r="H7031" t="s">
        <v>1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</row>
    <row r="7032" spans="1:37">
      <c r="A7032" s="32" t="str">
        <f t="shared" si="109"/>
        <v>Goods covered by EC Reg 1236/2005 and goods rated for Non-military useUgandaTranshipmenta</v>
      </c>
      <c r="B7032" s="32" t="str">
        <f>VLOOKUP(D7032,Lookup!$A:$B,2,FALSE)</f>
        <v>Goods covered by EC Reg 1236/2005 and goods rated for Non-military use</v>
      </c>
      <c r="C7032" s="32" t="s">
        <v>352</v>
      </c>
      <c r="D7032" t="s">
        <v>338</v>
      </c>
      <c r="E7032" t="s">
        <v>18</v>
      </c>
      <c r="F7032" t="s">
        <v>286</v>
      </c>
      <c r="G7032" t="s">
        <v>332</v>
      </c>
      <c r="H7032" t="s">
        <v>1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</row>
    <row r="7033" spans="1:37">
      <c r="A7033" s="32" t="str">
        <f t="shared" si="109"/>
        <v>Goods covered by EC Reg 1236/2005 and goods rated for Non-military useUkraineTranshipmenta</v>
      </c>
      <c r="B7033" s="32" t="str">
        <f>VLOOKUP(D7033,Lookup!$A:$B,2,FALSE)</f>
        <v>Goods covered by EC Reg 1236/2005 and goods rated for Non-military use</v>
      </c>
      <c r="C7033" s="32" t="s">
        <v>352</v>
      </c>
      <c r="D7033" t="s">
        <v>338</v>
      </c>
      <c r="E7033" t="s">
        <v>17</v>
      </c>
      <c r="F7033" t="s">
        <v>286</v>
      </c>
      <c r="G7033" t="s">
        <v>332</v>
      </c>
      <c r="H7033" t="s">
        <v>1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</row>
    <row r="7034" spans="1:37">
      <c r="A7034" s="32" t="str">
        <f t="shared" si="109"/>
        <v>Goods covered by EC Reg 1236/2005 and goods rated for Non-military useUnited Arab EmiratesTranshipmenta</v>
      </c>
      <c r="B7034" s="32" t="str">
        <f>VLOOKUP(D7034,Lookup!$A:$B,2,FALSE)</f>
        <v>Goods covered by EC Reg 1236/2005 and goods rated for Non-military use</v>
      </c>
      <c r="C7034" s="32" t="s">
        <v>352</v>
      </c>
      <c r="D7034" t="s">
        <v>338</v>
      </c>
      <c r="E7034" t="s">
        <v>16</v>
      </c>
      <c r="F7034" t="s">
        <v>286</v>
      </c>
      <c r="G7034" t="s">
        <v>332</v>
      </c>
      <c r="H7034" t="s">
        <v>1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</row>
    <row r="7035" spans="1:37">
      <c r="A7035" s="32" t="str">
        <f t="shared" si="109"/>
        <v>Goods covered by EC Reg 1236/2005 and goods rated for Non-military useUnited KingdomTranshipmenta</v>
      </c>
      <c r="B7035" s="32" t="str">
        <f>VLOOKUP(D7035,Lookup!$A:$B,2,FALSE)</f>
        <v>Goods covered by EC Reg 1236/2005 and goods rated for Non-military use</v>
      </c>
      <c r="C7035" s="32" t="s">
        <v>352</v>
      </c>
      <c r="D7035" t="s">
        <v>338</v>
      </c>
      <c r="E7035" t="s">
        <v>15</v>
      </c>
      <c r="F7035" t="s">
        <v>286</v>
      </c>
      <c r="G7035" t="s">
        <v>332</v>
      </c>
      <c r="H7035" t="s">
        <v>1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</row>
    <row r="7036" spans="1:37">
      <c r="A7036" s="32" t="str">
        <f t="shared" si="109"/>
        <v>Goods covered by EC Reg 1236/2005 and goods rated for Non-military useUnited States Minor Outlying IslandsTranshipmenta</v>
      </c>
      <c r="B7036" s="32" t="str">
        <f>VLOOKUP(D7036,Lookup!$A:$B,2,FALSE)</f>
        <v>Goods covered by EC Reg 1236/2005 and goods rated for Non-military use</v>
      </c>
      <c r="C7036" s="32" t="s">
        <v>352</v>
      </c>
      <c r="D7036" t="s">
        <v>338</v>
      </c>
      <c r="E7036" t="s">
        <v>14</v>
      </c>
      <c r="F7036" t="s">
        <v>286</v>
      </c>
      <c r="G7036" t="s">
        <v>332</v>
      </c>
      <c r="H7036" t="s">
        <v>1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</row>
    <row r="7037" spans="1:37">
      <c r="A7037" s="32" t="str">
        <f t="shared" si="109"/>
        <v>Goods covered by EC Reg 1236/2005 and goods rated for Non-military useUnited States of AmericaTranshipmenta</v>
      </c>
      <c r="B7037" s="32" t="str">
        <f>VLOOKUP(D7037,Lookup!$A:$B,2,FALSE)</f>
        <v>Goods covered by EC Reg 1236/2005 and goods rated for Non-military use</v>
      </c>
      <c r="C7037" s="32" t="s">
        <v>352</v>
      </c>
      <c r="D7037" t="s">
        <v>338</v>
      </c>
      <c r="E7037" t="s">
        <v>13</v>
      </c>
      <c r="F7037" t="s">
        <v>286</v>
      </c>
      <c r="G7037" t="s">
        <v>332</v>
      </c>
      <c r="H7037" t="s">
        <v>1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</row>
    <row r="7038" spans="1:37">
      <c r="A7038" s="32" t="str">
        <f t="shared" si="109"/>
        <v>Goods covered by EC Reg 1236/2005 and goods rated for Non-military useUruguayTranshipmenta</v>
      </c>
      <c r="B7038" s="32" t="str">
        <f>VLOOKUP(D7038,Lookup!$A:$B,2,FALSE)</f>
        <v>Goods covered by EC Reg 1236/2005 and goods rated for Non-military use</v>
      </c>
      <c r="C7038" s="32" t="s">
        <v>352</v>
      </c>
      <c r="D7038" t="s">
        <v>338</v>
      </c>
      <c r="E7038" t="s">
        <v>12</v>
      </c>
      <c r="F7038" t="s">
        <v>286</v>
      </c>
      <c r="G7038" t="s">
        <v>332</v>
      </c>
      <c r="H7038" t="s">
        <v>1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</row>
    <row r="7039" spans="1:37">
      <c r="A7039" s="32" t="str">
        <f t="shared" si="109"/>
        <v>Goods covered by EC Reg 1236/2005 and goods rated for Non-military useUzbekistanTranshipmenta</v>
      </c>
      <c r="B7039" s="32" t="str">
        <f>VLOOKUP(D7039,Lookup!$A:$B,2,FALSE)</f>
        <v>Goods covered by EC Reg 1236/2005 and goods rated for Non-military use</v>
      </c>
      <c r="C7039" s="32" t="s">
        <v>352</v>
      </c>
      <c r="D7039" t="s">
        <v>338</v>
      </c>
      <c r="E7039" t="s">
        <v>11</v>
      </c>
      <c r="F7039" t="s">
        <v>286</v>
      </c>
      <c r="G7039" t="s">
        <v>332</v>
      </c>
      <c r="H7039" t="s">
        <v>1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</row>
    <row r="7040" spans="1:37">
      <c r="A7040" s="32" t="str">
        <f t="shared" ref="A7040:A7103" si="110">CONCATENATE(B7040,E7040,F7040,H7040)</f>
        <v>Goods covered by EC Reg 1236/2005 and goods rated for Non-military useVanuatuTranshipmenta</v>
      </c>
      <c r="B7040" s="32" t="str">
        <f>VLOOKUP(D7040,Lookup!$A:$B,2,FALSE)</f>
        <v>Goods covered by EC Reg 1236/2005 and goods rated for Non-military use</v>
      </c>
      <c r="C7040" s="32" t="s">
        <v>352</v>
      </c>
      <c r="D7040" t="s">
        <v>338</v>
      </c>
      <c r="E7040" t="s">
        <v>10</v>
      </c>
      <c r="F7040" t="s">
        <v>286</v>
      </c>
      <c r="G7040" t="s">
        <v>332</v>
      </c>
      <c r="H7040" t="s">
        <v>1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</row>
    <row r="7041" spans="1:37">
      <c r="A7041" s="32" t="str">
        <f t="shared" si="110"/>
        <v>Goods covered by EC Reg 1236/2005 and goods rated for Non-military useVatican CityTranshipmenta</v>
      </c>
      <c r="B7041" s="32" t="str">
        <f>VLOOKUP(D7041,Lookup!$A:$B,2,FALSE)</f>
        <v>Goods covered by EC Reg 1236/2005 and goods rated for Non-military use</v>
      </c>
      <c r="C7041" s="32" t="s">
        <v>352</v>
      </c>
      <c r="D7041" t="s">
        <v>338</v>
      </c>
      <c r="E7041" t="s">
        <v>9</v>
      </c>
      <c r="F7041" t="s">
        <v>286</v>
      </c>
      <c r="G7041" t="s">
        <v>332</v>
      </c>
      <c r="H7041" t="s">
        <v>1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</row>
    <row r="7042" spans="1:37">
      <c r="A7042" s="32" t="str">
        <f t="shared" si="110"/>
        <v>Goods covered by EC Reg 1236/2005 and goods rated for Non-military useVenezuelaTranshipmenta</v>
      </c>
      <c r="B7042" s="32" t="str">
        <f>VLOOKUP(D7042,Lookup!$A:$B,2,FALSE)</f>
        <v>Goods covered by EC Reg 1236/2005 and goods rated for Non-military use</v>
      </c>
      <c r="C7042" s="32" t="s">
        <v>352</v>
      </c>
      <c r="D7042" t="s">
        <v>338</v>
      </c>
      <c r="E7042" t="s">
        <v>8</v>
      </c>
      <c r="F7042" t="s">
        <v>286</v>
      </c>
      <c r="G7042" t="s">
        <v>332</v>
      </c>
      <c r="H7042" t="s">
        <v>1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</row>
    <row r="7043" spans="1:37">
      <c r="A7043" s="32" t="str">
        <f t="shared" si="110"/>
        <v>Goods covered by EC Reg 1236/2005 and goods rated for Non-military useVessel and/or Platform in International WatersTranshipmenta</v>
      </c>
      <c r="B7043" s="32" t="str">
        <f>VLOOKUP(D7043,Lookup!$A:$B,2,FALSE)</f>
        <v>Goods covered by EC Reg 1236/2005 and goods rated for Non-military use</v>
      </c>
      <c r="C7043" s="32" t="s">
        <v>352</v>
      </c>
      <c r="D7043" t="s">
        <v>338</v>
      </c>
      <c r="E7043" t="s">
        <v>349</v>
      </c>
      <c r="F7043" t="s">
        <v>286</v>
      </c>
      <c r="G7043" t="s">
        <v>332</v>
      </c>
      <c r="H7043" t="s">
        <v>1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</row>
    <row r="7044" spans="1:37">
      <c r="A7044" s="32" t="str">
        <f t="shared" si="110"/>
        <v>Goods covered by EC Reg 1236/2005 and goods rated for Non-military useVietnamTranshipmenta</v>
      </c>
      <c r="B7044" s="32" t="str">
        <f>VLOOKUP(D7044,Lookup!$A:$B,2,FALSE)</f>
        <v>Goods covered by EC Reg 1236/2005 and goods rated for Non-military use</v>
      </c>
      <c r="C7044" s="32" t="s">
        <v>352</v>
      </c>
      <c r="D7044" t="s">
        <v>338</v>
      </c>
      <c r="E7044" t="s">
        <v>7</v>
      </c>
      <c r="F7044" t="s">
        <v>286</v>
      </c>
      <c r="G7044" t="s">
        <v>332</v>
      </c>
      <c r="H7044" t="s">
        <v>1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</row>
    <row r="7045" spans="1:37">
      <c r="A7045" s="32" t="str">
        <f t="shared" si="110"/>
        <v>Goods covered by EC Reg 1236/2005 and goods rated for Non-military useVirgin Islands of USATranshipmenta</v>
      </c>
      <c r="B7045" s="32" t="str">
        <f>VLOOKUP(D7045,Lookup!$A:$B,2,FALSE)</f>
        <v>Goods covered by EC Reg 1236/2005 and goods rated for Non-military use</v>
      </c>
      <c r="C7045" s="32" t="s">
        <v>352</v>
      </c>
      <c r="D7045" t="s">
        <v>338</v>
      </c>
      <c r="E7045" t="s">
        <v>6</v>
      </c>
      <c r="F7045" t="s">
        <v>286</v>
      </c>
      <c r="G7045" t="s">
        <v>332</v>
      </c>
      <c r="H7045" t="s">
        <v>1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</row>
    <row r="7046" spans="1:37">
      <c r="A7046" s="32" t="str">
        <f t="shared" si="110"/>
        <v>Goods covered by EC Reg 1236/2005 and goods rated for Non-military useWake IslandTranshipmenta</v>
      </c>
      <c r="B7046" s="32" t="str">
        <f>VLOOKUP(D7046,Lookup!$A:$B,2,FALSE)</f>
        <v>Goods covered by EC Reg 1236/2005 and goods rated for Non-military use</v>
      </c>
      <c r="C7046" s="32" t="s">
        <v>352</v>
      </c>
      <c r="D7046" t="s">
        <v>338</v>
      </c>
      <c r="E7046" t="s">
        <v>5</v>
      </c>
      <c r="F7046" t="s">
        <v>286</v>
      </c>
      <c r="G7046" t="s">
        <v>332</v>
      </c>
      <c r="H7046" t="s">
        <v>1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</row>
    <row r="7047" spans="1:37">
      <c r="A7047" s="32" t="str">
        <f t="shared" si="110"/>
        <v>Goods covered by EC Reg 1236/2005 and goods rated for Non-military useWallis and Futuna IslandsTranshipmenta</v>
      </c>
      <c r="B7047" s="32" t="str">
        <f>VLOOKUP(D7047,Lookup!$A:$B,2,FALSE)</f>
        <v>Goods covered by EC Reg 1236/2005 and goods rated for Non-military use</v>
      </c>
      <c r="C7047" s="32" t="s">
        <v>352</v>
      </c>
      <c r="D7047" t="s">
        <v>338</v>
      </c>
      <c r="E7047" t="s">
        <v>4</v>
      </c>
      <c r="F7047" t="s">
        <v>286</v>
      </c>
      <c r="G7047" t="s">
        <v>332</v>
      </c>
      <c r="H7047" t="s">
        <v>1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</row>
    <row r="7048" spans="1:37">
      <c r="A7048" s="32" t="str">
        <f t="shared" si="110"/>
        <v>Goods covered by EC Reg 1236/2005 and goods rated for Non-military useYemenTranshipmenta</v>
      </c>
      <c r="B7048" s="32" t="str">
        <f>VLOOKUP(D7048,Lookup!$A:$B,2,FALSE)</f>
        <v>Goods covered by EC Reg 1236/2005 and goods rated for Non-military use</v>
      </c>
      <c r="C7048" s="32" t="s">
        <v>352</v>
      </c>
      <c r="D7048" t="s">
        <v>338</v>
      </c>
      <c r="E7048" t="s">
        <v>3</v>
      </c>
      <c r="F7048" t="s">
        <v>286</v>
      </c>
      <c r="G7048" t="s">
        <v>332</v>
      </c>
      <c r="H7048" t="s">
        <v>1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</row>
    <row r="7049" spans="1:37">
      <c r="A7049" s="32" t="str">
        <f t="shared" si="110"/>
        <v>Goods covered by EC Reg 1236/2005 and goods rated for Non-military useZambiaTranshipmenta</v>
      </c>
      <c r="B7049" s="32" t="str">
        <f>VLOOKUP(D7049,Lookup!$A:$B,2,FALSE)</f>
        <v>Goods covered by EC Reg 1236/2005 and goods rated for Non-military use</v>
      </c>
      <c r="C7049" s="32" t="s">
        <v>352</v>
      </c>
      <c r="D7049" t="s">
        <v>338</v>
      </c>
      <c r="E7049" t="s">
        <v>2</v>
      </c>
      <c r="F7049" t="s">
        <v>286</v>
      </c>
      <c r="G7049" t="s">
        <v>332</v>
      </c>
      <c r="H7049" t="s">
        <v>1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</row>
    <row r="7050" spans="1:37">
      <c r="A7050" s="32" t="str">
        <f t="shared" si="110"/>
        <v>Goods covered by EC Reg 1236/2005 and goods rated for Non-military useZimbabweTranshipmenta</v>
      </c>
      <c r="B7050" s="32" t="str">
        <f>VLOOKUP(D7050,Lookup!$A:$B,2,FALSE)</f>
        <v>Goods covered by EC Reg 1236/2005 and goods rated for Non-military use</v>
      </c>
      <c r="C7050" s="32" t="s">
        <v>352</v>
      </c>
      <c r="D7050" t="s">
        <v>338</v>
      </c>
      <c r="E7050" t="s">
        <v>0</v>
      </c>
      <c r="F7050" t="s">
        <v>286</v>
      </c>
      <c r="G7050" t="s">
        <v>332</v>
      </c>
      <c r="H7050" t="s">
        <v>1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</row>
    <row r="7051" spans="1:37">
      <c r="A7051" s="32" t="str">
        <f t="shared" si="110"/>
        <v>Goods covered by EC Reg 1236/2005 and goods rated for Non-military useAfghanistanIncorporationa</v>
      </c>
      <c r="B7051" s="32" t="str">
        <f>VLOOKUP(D7051,Lookup!$A:$B,2,FALSE)</f>
        <v>Goods covered by EC Reg 1236/2005 and goods rated for Non-military use</v>
      </c>
      <c r="C7051" s="32" t="s">
        <v>352</v>
      </c>
      <c r="D7051" t="s">
        <v>338</v>
      </c>
      <c r="E7051" t="s">
        <v>253</v>
      </c>
      <c r="F7051" t="s">
        <v>285</v>
      </c>
      <c r="G7051" t="s">
        <v>332</v>
      </c>
      <c r="H7051" t="s">
        <v>1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</row>
    <row r="7052" spans="1:37">
      <c r="A7052" s="32" t="str">
        <f t="shared" si="110"/>
        <v>Goods covered by EC Reg 1236/2005 and goods rated for Non-military useAland IslandsIncorporationa</v>
      </c>
      <c r="B7052" s="32" t="str">
        <f>VLOOKUP(D7052,Lookup!$A:$B,2,FALSE)</f>
        <v>Goods covered by EC Reg 1236/2005 and goods rated for Non-military use</v>
      </c>
      <c r="C7052" s="32" t="s">
        <v>352</v>
      </c>
      <c r="D7052" t="s">
        <v>338</v>
      </c>
      <c r="E7052" t="s">
        <v>252</v>
      </c>
      <c r="F7052" t="s">
        <v>285</v>
      </c>
      <c r="G7052" t="s">
        <v>332</v>
      </c>
      <c r="H7052" t="s">
        <v>1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</row>
    <row r="7053" spans="1:37">
      <c r="A7053" s="32" t="str">
        <f t="shared" si="110"/>
        <v>Goods covered by EC Reg 1236/2005 and goods rated for Non-military useAlbaniaIncorporationa</v>
      </c>
      <c r="B7053" s="32" t="str">
        <f>VLOOKUP(D7053,Lookup!$A:$B,2,FALSE)</f>
        <v>Goods covered by EC Reg 1236/2005 and goods rated for Non-military use</v>
      </c>
      <c r="C7053" s="32" t="s">
        <v>352</v>
      </c>
      <c r="D7053" t="s">
        <v>338</v>
      </c>
      <c r="E7053" t="s">
        <v>251</v>
      </c>
      <c r="F7053" t="s">
        <v>285</v>
      </c>
      <c r="G7053" t="s">
        <v>332</v>
      </c>
      <c r="H7053" t="s">
        <v>1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</row>
    <row r="7054" spans="1:37">
      <c r="A7054" s="32" t="str">
        <f t="shared" si="110"/>
        <v>Goods covered by EC Reg 1236/2005 and goods rated for Non-military useAlgeriaIncorporationa</v>
      </c>
      <c r="B7054" s="32" t="str">
        <f>VLOOKUP(D7054,Lookup!$A:$B,2,FALSE)</f>
        <v>Goods covered by EC Reg 1236/2005 and goods rated for Non-military use</v>
      </c>
      <c r="C7054" s="32" t="s">
        <v>352</v>
      </c>
      <c r="D7054" t="s">
        <v>338</v>
      </c>
      <c r="E7054" t="s">
        <v>250</v>
      </c>
      <c r="F7054" t="s">
        <v>285</v>
      </c>
      <c r="G7054" t="s">
        <v>332</v>
      </c>
      <c r="H7054" t="s">
        <v>1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</row>
    <row r="7055" spans="1:37">
      <c r="A7055" s="32" t="str">
        <f t="shared" si="110"/>
        <v>Goods covered by EC Reg 1236/2005 and goods rated for Non-military useAmerican SamoaIncorporationa</v>
      </c>
      <c r="B7055" s="32" t="str">
        <f>VLOOKUP(D7055,Lookup!$A:$B,2,FALSE)</f>
        <v>Goods covered by EC Reg 1236/2005 and goods rated for Non-military use</v>
      </c>
      <c r="C7055" s="32" t="s">
        <v>352</v>
      </c>
      <c r="D7055" t="s">
        <v>338</v>
      </c>
      <c r="E7055" t="s">
        <v>249</v>
      </c>
      <c r="F7055" t="s">
        <v>285</v>
      </c>
      <c r="G7055" t="s">
        <v>332</v>
      </c>
      <c r="H7055" t="s">
        <v>1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</row>
    <row r="7056" spans="1:37">
      <c r="A7056" s="32" t="str">
        <f t="shared" si="110"/>
        <v>Goods covered by EC Reg 1236/2005 and goods rated for Non-military useAndorraIncorporationa</v>
      </c>
      <c r="B7056" s="32" t="str">
        <f>VLOOKUP(D7056,Lookup!$A:$B,2,FALSE)</f>
        <v>Goods covered by EC Reg 1236/2005 and goods rated for Non-military use</v>
      </c>
      <c r="C7056" s="32" t="s">
        <v>352</v>
      </c>
      <c r="D7056" t="s">
        <v>338</v>
      </c>
      <c r="E7056" t="s">
        <v>248</v>
      </c>
      <c r="F7056" t="s">
        <v>285</v>
      </c>
      <c r="G7056" t="s">
        <v>332</v>
      </c>
      <c r="H7056" t="s">
        <v>1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</row>
    <row r="7057" spans="1:37">
      <c r="A7057" s="32" t="str">
        <f t="shared" si="110"/>
        <v>Goods covered by EC Reg 1236/2005 and goods rated for Non-military useAngolaIncorporationa</v>
      </c>
      <c r="B7057" s="32" t="str">
        <f>VLOOKUP(D7057,Lookup!$A:$B,2,FALSE)</f>
        <v>Goods covered by EC Reg 1236/2005 and goods rated for Non-military use</v>
      </c>
      <c r="C7057" s="32" t="s">
        <v>352</v>
      </c>
      <c r="D7057" t="s">
        <v>338</v>
      </c>
      <c r="E7057" t="s">
        <v>247</v>
      </c>
      <c r="F7057" t="s">
        <v>285</v>
      </c>
      <c r="G7057" t="s">
        <v>332</v>
      </c>
      <c r="H7057" t="s">
        <v>1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</row>
    <row r="7058" spans="1:37">
      <c r="A7058" s="32" t="str">
        <f t="shared" si="110"/>
        <v>Goods covered by EC Reg 1236/2005 and goods rated for Non-military useAnguillaIncorporationa</v>
      </c>
      <c r="B7058" s="32" t="str">
        <f>VLOOKUP(D7058,Lookup!$A:$B,2,FALSE)</f>
        <v>Goods covered by EC Reg 1236/2005 and goods rated for Non-military use</v>
      </c>
      <c r="C7058" s="32" t="s">
        <v>352</v>
      </c>
      <c r="D7058" t="s">
        <v>338</v>
      </c>
      <c r="E7058" t="s">
        <v>246</v>
      </c>
      <c r="F7058" t="s">
        <v>285</v>
      </c>
      <c r="G7058" t="s">
        <v>332</v>
      </c>
      <c r="H7058" t="s">
        <v>1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</row>
    <row r="7059" spans="1:37">
      <c r="A7059" s="32" t="str">
        <f t="shared" si="110"/>
        <v>Goods covered by EC Reg 1236/2005 and goods rated for Non-military useAntarcticaIncorporationa</v>
      </c>
      <c r="B7059" s="32" t="str">
        <f>VLOOKUP(D7059,Lookup!$A:$B,2,FALSE)</f>
        <v>Goods covered by EC Reg 1236/2005 and goods rated for Non-military use</v>
      </c>
      <c r="C7059" s="32" t="s">
        <v>352</v>
      </c>
      <c r="D7059" t="s">
        <v>338</v>
      </c>
      <c r="E7059" t="s">
        <v>245</v>
      </c>
      <c r="F7059" t="s">
        <v>285</v>
      </c>
      <c r="G7059" t="s">
        <v>332</v>
      </c>
      <c r="H7059" t="s">
        <v>1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</row>
    <row r="7060" spans="1:37">
      <c r="A7060" s="32" t="str">
        <f t="shared" si="110"/>
        <v>Goods covered by EC Reg 1236/2005 and goods rated for Non-military useAntigua and BarbudaIncorporationa</v>
      </c>
      <c r="B7060" s="32" t="str">
        <f>VLOOKUP(D7060,Lookup!$A:$B,2,FALSE)</f>
        <v>Goods covered by EC Reg 1236/2005 and goods rated for Non-military use</v>
      </c>
      <c r="C7060" s="32" t="s">
        <v>352</v>
      </c>
      <c r="D7060" t="s">
        <v>338</v>
      </c>
      <c r="E7060" t="s">
        <v>244</v>
      </c>
      <c r="F7060" t="s">
        <v>285</v>
      </c>
      <c r="G7060" t="s">
        <v>332</v>
      </c>
      <c r="H7060" t="s">
        <v>1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</row>
    <row r="7061" spans="1:37">
      <c r="A7061" s="32" t="str">
        <f t="shared" si="110"/>
        <v>Goods covered by EC Reg 1236/2005 and goods rated for Non-military useArgentinaIncorporationa</v>
      </c>
      <c r="B7061" s="32" t="str">
        <f>VLOOKUP(D7061,Lookup!$A:$B,2,FALSE)</f>
        <v>Goods covered by EC Reg 1236/2005 and goods rated for Non-military use</v>
      </c>
      <c r="C7061" s="32" t="s">
        <v>352</v>
      </c>
      <c r="D7061" t="s">
        <v>338</v>
      </c>
      <c r="E7061" t="s">
        <v>243</v>
      </c>
      <c r="F7061" t="s">
        <v>285</v>
      </c>
      <c r="G7061" t="s">
        <v>332</v>
      </c>
      <c r="H7061" t="s">
        <v>1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</row>
    <row r="7062" spans="1:37">
      <c r="A7062" s="32" t="str">
        <f t="shared" si="110"/>
        <v>Goods covered by EC Reg 1236/2005 and goods rated for Non-military useArmeniaIncorporationa</v>
      </c>
      <c r="B7062" s="32" t="str">
        <f>VLOOKUP(D7062,Lookup!$A:$B,2,FALSE)</f>
        <v>Goods covered by EC Reg 1236/2005 and goods rated for Non-military use</v>
      </c>
      <c r="C7062" s="32" t="s">
        <v>352</v>
      </c>
      <c r="D7062" t="s">
        <v>338</v>
      </c>
      <c r="E7062" t="s">
        <v>242</v>
      </c>
      <c r="F7062" t="s">
        <v>285</v>
      </c>
      <c r="G7062" t="s">
        <v>332</v>
      </c>
      <c r="H7062" t="s">
        <v>1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</row>
    <row r="7063" spans="1:37">
      <c r="A7063" s="32" t="str">
        <f t="shared" si="110"/>
        <v>Goods covered by EC Reg 1236/2005 and goods rated for Non-military useArubaIncorporationa</v>
      </c>
      <c r="B7063" s="32" t="str">
        <f>VLOOKUP(D7063,Lookup!$A:$B,2,FALSE)</f>
        <v>Goods covered by EC Reg 1236/2005 and goods rated for Non-military use</v>
      </c>
      <c r="C7063" s="32" t="s">
        <v>352</v>
      </c>
      <c r="D7063" t="s">
        <v>338</v>
      </c>
      <c r="E7063" t="s">
        <v>241</v>
      </c>
      <c r="F7063" t="s">
        <v>285</v>
      </c>
      <c r="G7063" t="s">
        <v>332</v>
      </c>
      <c r="H7063" t="s">
        <v>1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</row>
    <row r="7064" spans="1:37">
      <c r="A7064" s="32" t="str">
        <f t="shared" si="110"/>
        <v>Goods covered by EC Reg 1236/2005 and goods rated for Non-military useAustraliaIncorporationa</v>
      </c>
      <c r="B7064" s="32" t="str">
        <f>VLOOKUP(D7064,Lookup!$A:$B,2,FALSE)</f>
        <v>Goods covered by EC Reg 1236/2005 and goods rated for Non-military use</v>
      </c>
      <c r="C7064" s="32" t="s">
        <v>352</v>
      </c>
      <c r="D7064" t="s">
        <v>338</v>
      </c>
      <c r="E7064" t="s">
        <v>240</v>
      </c>
      <c r="F7064" t="s">
        <v>285</v>
      </c>
      <c r="G7064" t="s">
        <v>332</v>
      </c>
      <c r="H7064" t="s">
        <v>1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</row>
    <row r="7065" spans="1:37">
      <c r="A7065" s="32" t="str">
        <f t="shared" si="110"/>
        <v>Goods covered by EC Reg 1236/2005 and goods rated for Non-military useAustralian Antarctic TerritoryIncorporationa</v>
      </c>
      <c r="B7065" s="32" t="str">
        <f>VLOOKUP(D7065,Lookup!$A:$B,2,FALSE)</f>
        <v>Goods covered by EC Reg 1236/2005 and goods rated for Non-military use</v>
      </c>
      <c r="C7065" s="32" t="s">
        <v>352</v>
      </c>
      <c r="D7065" t="s">
        <v>338</v>
      </c>
      <c r="E7065" t="s">
        <v>239</v>
      </c>
      <c r="F7065" t="s">
        <v>285</v>
      </c>
      <c r="G7065" t="s">
        <v>332</v>
      </c>
      <c r="H7065" t="s">
        <v>1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</row>
    <row r="7066" spans="1:37">
      <c r="A7066" s="32" t="str">
        <f t="shared" si="110"/>
        <v>Goods covered by EC Reg 1236/2005 and goods rated for Non-military useAustriaIncorporationa</v>
      </c>
      <c r="B7066" s="32" t="str">
        <f>VLOOKUP(D7066,Lookup!$A:$B,2,FALSE)</f>
        <v>Goods covered by EC Reg 1236/2005 and goods rated for Non-military use</v>
      </c>
      <c r="C7066" s="32" t="s">
        <v>352</v>
      </c>
      <c r="D7066" t="s">
        <v>338</v>
      </c>
      <c r="E7066" t="s">
        <v>238</v>
      </c>
      <c r="F7066" t="s">
        <v>285</v>
      </c>
      <c r="G7066" t="s">
        <v>332</v>
      </c>
      <c r="H7066" t="s">
        <v>1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</row>
    <row r="7067" spans="1:37">
      <c r="A7067" s="32" t="str">
        <f t="shared" si="110"/>
        <v>Goods covered by EC Reg 1236/2005 and goods rated for Non-military useAzerbaijanIncorporationa</v>
      </c>
      <c r="B7067" s="32" t="str">
        <f>VLOOKUP(D7067,Lookup!$A:$B,2,FALSE)</f>
        <v>Goods covered by EC Reg 1236/2005 and goods rated for Non-military use</v>
      </c>
      <c r="C7067" s="32" t="s">
        <v>352</v>
      </c>
      <c r="D7067" t="s">
        <v>338</v>
      </c>
      <c r="E7067" t="s">
        <v>237</v>
      </c>
      <c r="F7067" t="s">
        <v>285</v>
      </c>
      <c r="G7067" t="s">
        <v>332</v>
      </c>
      <c r="H7067" t="s">
        <v>1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</row>
    <row r="7068" spans="1:37">
      <c r="A7068" s="32" t="str">
        <f t="shared" si="110"/>
        <v>Goods covered by EC Reg 1236/2005 and goods rated for Non-military useAzoresIncorporationa</v>
      </c>
      <c r="B7068" s="32" t="str">
        <f>VLOOKUP(D7068,Lookup!$A:$B,2,FALSE)</f>
        <v>Goods covered by EC Reg 1236/2005 and goods rated for Non-military use</v>
      </c>
      <c r="C7068" s="32" t="s">
        <v>352</v>
      </c>
      <c r="D7068" t="s">
        <v>338</v>
      </c>
      <c r="E7068" t="s">
        <v>236</v>
      </c>
      <c r="F7068" t="s">
        <v>285</v>
      </c>
      <c r="G7068" t="s">
        <v>332</v>
      </c>
      <c r="H7068" t="s">
        <v>1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</row>
    <row r="7069" spans="1:37">
      <c r="A7069" s="32" t="str">
        <f t="shared" si="110"/>
        <v>Goods covered by EC Reg 1236/2005 and goods rated for Non-military useBahamasIncorporationa</v>
      </c>
      <c r="B7069" s="32" t="str">
        <f>VLOOKUP(D7069,Lookup!$A:$B,2,FALSE)</f>
        <v>Goods covered by EC Reg 1236/2005 and goods rated for Non-military use</v>
      </c>
      <c r="C7069" s="32" t="s">
        <v>352</v>
      </c>
      <c r="D7069" t="s">
        <v>338</v>
      </c>
      <c r="E7069" t="s">
        <v>235</v>
      </c>
      <c r="F7069" t="s">
        <v>285</v>
      </c>
      <c r="G7069" t="s">
        <v>332</v>
      </c>
      <c r="H7069" t="s">
        <v>1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</row>
    <row r="7070" spans="1:37">
      <c r="A7070" s="32" t="str">
        <f t="shared" si="110"/>
        <v>Goods covered by EC Reg 1236/2005 and goods rated for Non-military useBahrainIncorporationa</v>
      </c>
      <c r="B7070" s="32" t="str">
        <f>VLOOKUP(D7070,Lookup!$A:$B,2,FALSE)</f>
        <v>Goods covered by EC Reg 1236/2005 and goods rated for Non-military use</v>
      </c>
      <c r="C7070" s="32" t="s">
        <v>352</v>
      </c>
      <c r="D7070" t="s">
        <v>338</v>
      </c>
      <c r="E7070" t="s">
        <v>234</v>
      </c>
      <c r="F7070" t="s">
        <v>285</v>
      </c>
      <c r="G7070" t="s">
        <v>332</v>
      </c>
      <c r="H7070" t="s">
        <v>1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</row>
    <row r="7071" spans="1:37">
      <c r="A7071" s="32" t="str">
        <f t="shared" si="110"/>
        <v>Goods covered by EC Reg 1236/2005 and goods rated for Non-military useBaker IslandIncorporationa</v>
      </c>
      <c r="B7071" s="32" t="str">
        <f>VLOOKUP(D7071,Lookup!$A:$B,2,FALSE)</f>
        <v>Goods covered by EC Reg 1236/2005 and goods rated for Non-military use</v>
      </c>
      <c r="C7071" s="32" t="s">
        <v>352</v>
      </c>
      <c r="D7071" t="s">
        <v>338</v>
      </c>
      <c r="E7071" t="s">
        <v>233</v>
      </c>
      <c r="F7071" t="s">
        <v>285</v>
      </c>
      <c r="G7071" t="s">
        <v>332</v>
      </c>
      <c r="H7071" t="s">
        <v>1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</row>
    <row r="7072" spans="1:37">
      <c r="A7072" s="32" t="str">
        <f t="shared" si="110"/>
        <v>Goods covered by EC Reg 1236/2005 and goods rated for Non-military useBangladeshIncorporationa</v>
      </c>
      <c r="B7072" s="32" t="str">
        <f>VLOOKUP(D7072,Lookup!$A:$B,2,FALSE)</f>
        <v>Goods covered by EC Reg 1236/2005 and goods rated for Non-military use</v>
      </c>
      <c r="C7072" s="32" t="s">
        <v>352</v>
      </c>
      <c r="D7072" t="s">
        <v>338</v>
      </c>
      <c r="E7072" t="s">
        <v>232</v>
      </c>
      <c r="F7072" t="s">
        <v>285</v>
      </c>
      <c r="G7072" t="s">
        <v>332</v>
      </c>
      <c r="H7072" t="s">
        <v>1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</row>
    <row r="7073" spans="1:37">
      <c r="A7073" s="32" t="str">
        <f t="shared" si="110"/>
        <v>Goods covered by EC Reg 1236/2005 and goods rated for Non-military useBarbadosIncorporationa</v>
      </c>
      <c r="B7073" s="32" t="str">
        <f>VLOOKUP(D7073,Lookup!$A:$B,2,FALSE)</f>
        <v>Goods covered by EC Reg 1236/2005 and goods rated for Non-military use</v>
      </c>
      <c r="C7073" s="32" t="s">
        <v>352</v>
      </c>
      <c r="D7073" t="s">
        <v>338</v>
      </c>
      <c r="E7073" t="s">
        <v>231</v>
      </c>
      <c r="F7073" t="s">
        <v>285</v>
      </c>
      <c r="G7073" t="s">
        <v>332</v>
      </c>
      <c r="H7073" t="s">
        <v>1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</row>
    <row r="7074" spans="1:37">
      <c r="A7074" s="32" t="str">
        <f t="shared" si="110"/>
        <v>Goods covered by EC Reg 1236/2005 and goods rated for Non-military useBelarusIncorporationa</v>
      </c>
      <c r="B7074" s="32" t="str">
        <f>VLOOKUP(D7074,Lookup!$A:$B,2,FALSE)</f>
        <v>Goods covered by EC Reg 1236/2005 and goods rated for Non-military use</v>
      </c>
      <c r="C7074" s="32" t="s">
        <v>352</v>
      </c>
      <c r="D7074" t="s">
        <v>338</v>
      </c>
      <c r="E7074" t="s">
        <v>230</v>
      </c>
      <c r="F7074" t="s">
        <v>285</v>
      </c>
      <c r="G7074" t="s">
        <v>332</v>
      </c>
      <c r="H7074" t="s">
        <v>1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</row>
    <row r="7075" spans="1:37">
      <c r="A7075" s="32" t="str">
        <f t="shared" si="110"/>
        <v>Goods covered by EC Reg 1236/2005 and goods rated for Non-military useBelgiumIncorporationa</v>
      </c>
      <c r="B7075" s="32" t="str">
        <f>VLOOKUP(D7075,Lookup!$A:$B,2,FALSE)</f>
        <v>Goods covered by EC Reg 1236/2005 and goods rated for Non-military use</v>
      </c>
      <c r="C7075" s="32" t="s">
        <v>352</v>
      </c>
      <c r="D7075" t="s">
        <v>338</v>
      </c>
      <c r="E7075" t="s">
        <v>229</v>
      </c>
      <c r="F7075" t="s">
        <v>285</v>
      </c>
      <c r="G7075" t="s">
        <v>332</v>
      </c>
      <c r="H7075" t="s">
        <v>1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</row>
    <row r="7076" spans="1:37">
      <c r="A7076" s="32" t="str">
        <f t="shared" si="110"/>
        <v>Goods covered by EC Reg 1236/2005 and goods rated for Non-military useBelizeIncorporationa</v>
      </c>
      <c r="B7076" s="32" t="str">
        <f>VLOOKUP(D7076,Lookup!$A:$B,2,FALSE)</f>
        <v>Goods covered by EC Reg 1236/2005 and goods rated for Non-military use</v>
      </c>
      <c r="C7076" s="32" t="s">
        <v>352</v>
      </c>
      <c r="D7076" t="s">
        <v>338</v>
      </c>
      <c r="E7076" t="s">
        <v>228</v>
      </c>
      <c r="F7076" t="s">
        <v>285</v>
      </c>
      <c r="G7076" t="s">
        <v>332</v>
      </c>
      <c r="H7076" t="s">
        <v>1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</row>
    <row r="7077" spans="1:37">
      <c r="A7077" s="32" t="str">
        <f t="shared" si="110"/>
        <v>Goods covered by EC Reg 1236/2005 and goods rated for Non-military useBeninIncorporationa</v>
      </c>
      <c r="B7077" s="32" t="str">
        <f>VLOOKUP(D7077,Lookup!$A:$B,2,FALSE)</f>
        <v>Goods covered by EC Reg 1236/2005 and goods rated for Non-military use</v>
      </c>
      <c r="C7077" s="32" t="s">
        <v>352</v>
      </c>
      <c r="D7077" t="s">
        <v>338</v>
      </c>
      <c r="E7077" t="s">
        <v>227</v>
      </c>
      <c r="F7077" t="s">
        <v>285</v>
      </c>
      <c r="G7077" t="s">
        <v>332</v>
      </c>
      <c r="H7077" t="s">
        <v>1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</row>
    <row r="7078" spans="1:37">
      <c r="A7078" s="32" t="str">
        <f t="shared" si="110"/>
        <v>Goods covered by EC Reg 1236/2005 and goods rated for Non-military useBermudaIncorporationa</v>
      </c>
      <c r="B7078" s="32" t="str">
        <f>VLOOKUP(D7078,Lookup!$A:$B,2,FALSE)</f>
        <v>Goods covered by EC Reg 1236/2005 and goods rated for Non-military use</v>
      </c>
      <c r="C7078" s="32" t="s">
        <v>352</v>
      </c>
      <c r="D7078" t="s">
        <v>338</v>
      </c>
      <c r="E7078" t="s">
        <v>226</v>
      </c>
      <c r="F7078" t="s">
        <v>285</v>
      </c>
      <c r="G7078" t="s">
        <v>332</v>
      </c>
      <c r="H7078" t="s">
        <v>1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</row>
    <row r="7079" spans="1:37">
      <c r="A7079" s="32" t="str">
        <f t="shared" si="110"/>
        <v>Goods covered by EC Reg 1236/2005 and goods rated for Non-military useBhutanIncorporationa</v>
      </c>
      <c r="B7079" s="32" t="str">
        <f>VLOOKUP(D7079,Lookup!$A:$B,2,FALSE)</f>
        <v>Goods covered by EC Reg 1236/2005 and goods rated for Non-military use</v>
      </c>
      <c r="C7079" s="32" t="s">
        <v>352</v>
      </c>
      <c r="D7079" t="s">
        <v>338</v>
      </c>
      <c r="E7079" t="s">
        <v>225</v>
      </c>
      <c r="F7079" t="s">
        <v>285</v>
      </c>
      <c r="G7079" t="s">
        <v>332</v>
      </c>
      <c r="H7079" t="s">
        <v>1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</row>
    <row r="7080" spans="1:37">
      <c r="A7080" s="32" t="str">
        <f t="shared" si="110"/>
        <v>Goods covered by EC Reg 1236/2005 and goods rated for Non-military useBoliviaIncorporationa</v>
      </c>
      <c r="B7080" s="32" t="str">
        <f>VLOOKUP(D7080,Lookup!$A:$B,2,FALSE)</f>
        <v>Goods covered by EC Reg 1236/2005 and goods rated for Non-military use</v>
      </c>
      <c r="C7080" s="32" t="s">
        <v>352</v>
      </c>
      <c r="D7080" t="s">
        <v>338</v>
      </c>
      <c r="E7080" t="s">
        <v>224</v>
      </c>
      <c r="F7080" t="s">
        <v>285</v>
      </c>
      <c r="G7080" t="s">
        <v>332</v>
      </c>
      <c r="H7080" t="s">
        <v>1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</row>
    <row r="7081" spans="1:37">
      <c r="A7081" s="32" t="str">
        <f t="shared" si="110"/>
        <v>Goods covered by EC Reg 1236/2005 and goods rated for Non-military useBosnia and HerzegovinaIncorporationa</v>
      </c>
      <c r="B7081" s="32" t="str">
        <f>VLOOKUP(D7081,Lookup!$A:$B,2,FALSE)</f>
        <v>Goods covered by EC Reg 1236/2005 and goods rated for Non-military use</v>
      </c>
      <c r="C7081" s="32" t="s">
        <v>352</v>
      </c>
      <c r="D7081" t="s">
        <v>338</v>
      </c>
      <c r="E7081" t="s">
        <v>223</v>
      </c>
      <c r="F7081" t="s">
        <v>285</v>
      </c>
      <c r="G7081" t="s">
        <v>332</v>
      </c>
      <c r="H7081" t="s">
        <v>1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</row>
    <row r="7082" spans="1:37">
      <c r="A7082" s="32" t="str">
        <f t="shared" si="110"/>
        <v>Goods covered by EC Reg 1236/2005 and goods rated for Non-military useBotswanaIncorporationa</v>
      </c>
      <c r="B7082" s="32" t="str">
        <f>VLOOKUP(D7082,Lookup!$A:$B,2,FALSE)</f>
        <v>Goods covered by EC Reg 1236/2005 and goods rated for Non-military use</v>
      </c>
      <c r="C7082" s="32" t="s">
        <v>352</v>
      </c>
      <c r="D7082" t="s">
        <v>338</v>
      </c>
      <c r="E7082" t="s">
        <v>222</v>
      </c>
      <c r="F7082" t="s">
        <v>285</v>
      </c>
      <c r="G7082" t="s">
        <v>332</v>
      </c>
      <c r="H7082" t="s">
        <v>1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</row>
    <row r="7083" spans="1:37">
      <c r="A7083" s="32" t="str">
        <f t="shared" si="110"/>
        <v>Goods covered by EC Reg 1236/2005 and goods rated for Non-military useBrazilIncorporationa</v>
      </c>
      <c r="B7083" s="32" t="str">
        <f>VLOOKUP(D7083,Lookup!$A:$B,2,FALSE)</f>
        <v>Goods covered by EC Reg 1236/2005 and goods rated for Non-military use</v>
      </c>
      <c r="C7083" s="32" t="s">
        <v>352</v>
      </c>
      <c r="D7083" t="s">
        <v>338</v>
      </c>
      <c r="E7083" t="s">
        <v>221</v>
      </c>
      <c r="F7083" t="s">
        <v>285</v>
      </c>
      <c r="G7083" t="s">
        <v>332</v>
      </c>
      <c r="H7083" t="s">
        <v>1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</row>
    <row r="7084" spans="1:37">
      <c r="A7084" s="32" t="str">
        <f t="shared" si="110"/>
        <v>Goods covered by EC Reg 1236/2005 and goods rated for Non-military useBritish Antarctic TerritoryIncorporationa</v>
      </c>
      <c r="B7084" s="32" t="str">
        <f>VLOOKUP(D7084,Lookup!$A:$B,2,FALSE)</f>
        <v>Goods covered by EC Reg 1236/2005 and goods rated for Non-military use</v>
      </c>
      <c r="C7084" s="32" t="s">
        <v>352</v>
      </c>
      <c r="D7084" t="s">
        <v>338</v>
      </c>
      <c r="E7084" t="s">
        <v>220</v>
      </c>
      <c r="F7084" t="s">
        <v>285</v>
      </c>
      <c r="G7084" t="s">
        <v>332</v>
      </c>
      <c r="H7084" t="s">
        <v>1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</row>
    <row r="7085" spans="1:37">
      <c r="A7085" s="32" t="str">
        <f t="shared" si="110"/>
        <v>Goods covered by EC Reg 1236/2005 and goods rated for Non-military useBritish Indian Ocean TerritoryIncorporationa</v>
      </c>
      <c r="B7085" s="32" t="str">
        <f>VLOOKUP(D7085,Lookup!$A:$B,2,FALSE)</f>
        <v>Goods covered by EC Reg 1236/2005 and goods rated for Non-military use</v>
      </c>
      <c r="C7085" s="32" t="s">
        <v>352</v>
      </c>
      <c r="D7085" t="s">
        <v>338</v>
      </c>
      <c r="E7085" t="s">
        <v>219</v>
      </c>
      <c r="F7085" t="s">
        <v>285</v>
      </c>
      <c r="G7085" t="s">
        <v>332</v>
      </c>
      <c r="H7085" t="s">
        <v>1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</row>
    <row r="7086" spans="1:37">
      <c r="A7086" s="32" t="str">
        <f t="shared" si="110"/>
        <v>Goods covered by EC Reg 1236/2005 and goods rated for Non-military useBritish Virgin IslandsIncorporationa</v>
      </c>
      <c r="B7086" s="32" t="str">
        <f>VLOOKUP(D7086,Lookup!$A:$B,2,FALSE)</f>
        <v>Goods covered by EC Reg 1236/2005 and goods rated for Non-military use</v>
      </c>
      <c r="C7086" s="32" t="s">
        <v>352</v>
      </c>
      <c r="D7086" t="s">
        <v>338</v>
      </c>
      <c r="E7086" t="s">
        <v>218</v>
      </c>
      <c r="F7086" t="s">
        <v>285</v>
      </c>
      <c r="G7086" t="s">
        <v>332</v>
      </c>
      <c r="H7086" t="s">
        <v>1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</row>
    <row r="7087" spans="1:37">
      <c r="A7087" s="32" t="str">
        <f t="shared" si="110"/>
        <v>Goods covered by EC Reg 1236/2005 and goods rated for Non-military useBruneiIncorporationa</v>
      </c>
      <c r="B7087" s="32" t="str">
        <f>VLOOKUP(D7087,Lookup!$A:$B,2,FALSE)</f>
        <v>Goods covered by EC Reg 1236/2005 and goods rated for Non-military use</v>
      </c>
      <c r="C7087" s="32" t="s">
        <v>352</v>
      </c>
      <c r="D7087" t="s">
        <v>338</v>
      </c>
      <c r="E7087" t="s">
        <v>217</v>
      </c>
      <c r="F7087" t="s">
        <v>285</v>
      </c>
      <c r="G7087" t="s">
        <v>332</v>
      </c>
      <c r="H7087" t="s">
        <v>1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</row>
    <row r="7088" spans="1:37">
      <c r="A7088" s="32" t="str">
        <f t="shared" si="110"/>
        <v>Goods covered by EC Reg 1236/2005 and goods rated for Non-military useBulgariaIncorporationa</v>
      </c>
      <c r="B7088" s="32" t="str">
        <f>VLOOKUP(D7088,Lookup!$A:$B,2,FALSE)</f>
        <v>Goods covered by EC Reg 1236/2005 and goods rated for Non-military use</v>
      </c>
      <c r="C7088" s="32" t="s">
        <v>352</v>
      </c>
      <c r="D7088" t="s">
        <v>338</v>
      </c>
      <c r="E7088" t="s">
        <v>216</v>
      </c>
      <c r="F7088" t="s">
        <v>285</v>
      </c>
      <c r="G7088" t="s">
        <v>332</v>
      </c>
      <c r="H7088" t="s">
        <v>1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</row>
    <row r="7089" spans="1:37">
      <c r="A7089" s="32" t="str">
        <f t="shared" si="110"/>
        <v>Goods covered by EC Reg 1236/2005 and goods rated for Non-military useBurkina FasoIncorporationa</v>
      </c>
      <c r="B7089" s="32" t="str">
        <f>VLOOKUP(D7089,Lookup!$A:$B,2,FALSE)</f>
        <v>Goods covered by EC Reg 1236/2005 and goods rated for Non-military use</v>
      </c>
      <c r="C7089" s="32" t="s">
        <v>352</v>
      </c>
      <c r="D7089" t="s">
        <v>338</v>
      </c>
      <c r="E7089" t="s">
        <v>215</v>
      </c>
      <c r="F7089" t="s">
        <v>285</v>
      </c>
      <c r="G7089" t="s">
        <v>332</v>
      </c>
      <c r="H7089" t="s">
        <v>1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</row>
    <row r="7090" spans="1:37">
      <c r="A7090" s="32" t="str">
        <f t="shared" si="110"/>
        <v>Goods covered by EC Reg 1236/2005 and goods rated for Non-military useBurmaIncorporationa</v>
      </c>
      <c r="B7090" s="32" t="str">
        <f>VLOOKUP(D7090,Lookup!$A:$B,2,FALSE)</f>
        <v>Goods covered by EC Reg 1236/2005 and goods rated for Non-military use</v>
      </c>
      <c r="C7090" s="32" t="s">
        <v>352</v>
      </c>
      <c r="D7090" t="s">
        <v>338</v>
      </c>
      <c r="E7090" t="s">
        <v>214</v>
      </c>
      <c r="F7090" t="s">
        <v>285</v>
      </c>
      <c r="G7090" t="s">
        <v>332</v>
      </c>
      <c r="H7090" t="s">
        <v>1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</row>
    <row r="7091" spans="1:37">
      <c r="A7091" s="32" t="str">
        <f t="shared" si="110"/>
        <v>Goods covered by EC Reg 1236/2005 and goods rated for Non-military useBurundiIncorporationa</v>
      </c>
      <c r="B7091" s="32" t="str">
        <f>VLOOKUP(D7091,Lookup!$A:$B,2,FALSE)</f>
        <v>Goods covered by EC Reg 1236/2005 and goods rated for Non-military use</v>
      </c>
      <c r="C7091" s="32" t="s">
        <v>352</v>
      </c>
      <c r="D7091" t="s">
        <v>338</v>
      </c>
      <c r="E7091" t="s">
        <v>213</v>
      </c>
      <c r="F7091" t="s">
        <v>285</v>
      </c>
      <c r="G7091" t="s">
        <v>332</v>
      </c>
      <c r="H7091" t="s">
        <v>1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</row>
    <row r="7092" spans="1:37">
      <c r="A7092" s="32" t="str">
        <f t="shared" si="110"/>
        <v>Goods covered by EC Reg 1236/2005 and goods rated for Non-military useCambodiaIncorporationa</v>
      </c>
      <c r="B7092" s="32" t="str">
        <f>VLOOKUP(D7092,Lookup!$A:$B,2,FALSE)</f>
        <v>Goods covered by EC Reg 1236/2005 and goods rated for Non-military use</v>
      </c>
      <c r="C7092" s="32" t="s">
        <v>352</v>
      </c>
      <c r="D7092" t="s">
        <v>338</v>
      </c>
      <c r="E7092" t="s">
        <v>212</v>
      </c>
      <c r="F7092" t="s">
        <v>285</v>
      </c>
      <c r="G7092" t="s">
        <v>332</v>
      </c>
      <c r="H7092" t="s">
        <v>1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</row>
    <row r="7093" spans="1:37">
      <c r="A7093" s="32" t="str">
        <f t="shared" si="110"/>
        <v>Goods covered by EC Reg 1236/2005 and goods rated for Non-military useCameroonIncorporationa</v>
      </c>
      <c r="B7093" s="32" t="str">
        <f>VLOOKUP(D7093,Lookup!$A:$B,2,FALSE)</f>
        <v>Goods covered by EC Reg 1236/2005 and goods rated for Non-military use</v>
      </c>
      <c r="C7093" s="32" t="s">
        <v>352</v>
      </c>
      <c r="D7093" t="s">
        <v>338</v>
      </c>
      <c r="E7093" t="s">
        <v>211</v>
      </c>
      <c r="F7093" t="s">
        <v>285</v>
      </c>
      <c r="G7093" t="s">
        <v>332</v>
      </c>
      <c r="H7093" t="s">
        <v>1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</row>
    <row r="7094" spans="1:37">
      <c r="A7094" s="32" t="str">
        <f t="shared" si="110"/>
        <v>Goods covered by EC Reg 1236/2005 and goods rated for Non-military useCanadaIncorporationa</v>
      </c>
      <c r="B7094" s="32" t="str">
        <f>VLOOKUP(D7094,Lookup!$A:$B,2,FALSE)</f>
        <v>Goods covered by EC Reg 1236/2005 and goods rated for Non-military use</v>
      </c>
      <c r="C7094" s="32" t="s">
        <v>352</v>
      </c>
      <c r="D7094" t="s">
        <v>338</v>
      </c>
      <c r="E7094" t="s">
        <v>210</v>
      </c>
      <c r="F7094" t="s">
        <v>285</v>
      </c>
      <c r="G7094" t="s">
        <v>332</v>
      </c>
      <c r="H7094" t="s">
        <v>1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</row>
    <row r="7095" spans="1:37">
      <c r="A7095" s="32" t="str">
        <f t="shared" si="110"/>
        <v>Goods covered by EC Reg 1236/2005 and goods rated for Non-military useCape VerdeIncorporationa</v>
      </c>
      <c r="B7095" s="32" t="str">
        <f>VLOOKUP(D7095,Lookup!$A:$B,2,FALSE)</f>
        <v>Goods covered by EC Reg 1236/2005 and goods rated for Non-military use</v>
      </c>
      <c r="C7095" s="32" t="s">
        <v>352</v>
      </c>
      <c r="D7095" t="s">
        <v>338</v>
      </c>
      <c r="E7095" t="s">
        <v>209</v>
      </c>
      <c r="F7095" t="s">
        <v>285</v>
      </c>
      <c r="G7095" t="s">
        <v>332</v>
      </c>
      <c r="H7095" t="s">
        <v>1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</row>
    <row r="7096" spans="1:37">
      <c r="A7096" s="32" t="str">
        <f t="shared" si="110"/>
        <v>Goods covered by EC Reg 1236/2005 and goods rated for Non-military useCayman IslandsIncorporationa</v>
      </c>
      <c r="B7096" s="32" t="str">
        <f>VLOOKUP(D7096,Lookup!$A:$B,2,FALSE)</f>
        <v>Goods covered by EC Reg 1236/2005 and goods rated for Non-military use</v>
      </c>
      <c r="C7096" s="32" t="s">
        <v>352</v>
      </c>
      <c r="D7096" t="s">
        <v>338</v>
      </c>
      <c r="E7096" t="s">
        <v>208</v>
      </c>
      <c r="F7096" t="s">
        <v>285</v>
      </c>
      <c r="G7096" t="s">
        <v>332</v>
      </c>
      <c r="H7096" t="s">
        <v>1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</row>
    <row r="7097" spans="1:37">
      <c r="A7097" s="32" t="str">
        <f t="shared" si="110"/>
        <v>Goods covered by EC Reg 1236/2005 and goods rated for Non-military useCentral African RepublicIncorporationa</v>
      </c>
      <c r="B7097" s="32" t="str">
        <f>VLOOKUP(D7097,Lookup!$A:$B,2,FALSE)</f>
        <v>Goods covered by EC Reg 1236/2005 and goods rated for Non-military use</v>
      </c>
      <c r="C7097" s="32" t="s">
        <v>352</v>
      </c>
      <c r="D7097" t="s">
        <v>338</v>
      </c>
      <c r="E7097" t="s">
        <v>207</v>
      </c>
      <c r="F7097" t="s">
        <v>285</v>
      </c>
      <c r="G7097" t="s">
        <v>332</v>
      </c>
      <c r="H7097" t="s">
        <v>1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</row>
    <row r="7098" spans="1:37">
      <c r="A7098" s="32" t="str">
        <f t="shared" si="110"/>
        <v>Goods covered by EC Reg 1236/2005 and goods rated for Non-military useCeuta and MelillaIncorporationa</v>
      </c>
      <c r="B7098" s="32" t="str">
        <f>VLOOKUP(D7098,Lookup!$A:$B,2,FALSE)</f>
        <v>Goods covered by EC Reg 1236/2005 and goods rated for Non-military use</v>
      </c>
      <c r="C7098" s="32" t="s">
        <v>352</v>
      </c>
      <c r="D7098" t="s">
        <v>338</v>
      </c>
      <c r="E7098" t="s">
        <v>206</v>
      </c>
      <c r="F7098" t="s">
        <v>285</v>
      </c>
      <c r="G7098" t="s">
        <v>332</v>
      </c>
      <c r="H7098" t="s">
        <v>1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</row>
    <row r="7099" spans="1:37">
      <c r="A7099" s="32" t="str">
        <f t="shared" si="110"/>
        <v>Goods covered by EC Reg 1236/2005 and goods rated for Non-military useChadIncorporationa</v>
      </c>
      <c r="B7099" s="32" t="str">
        <f>VLOOKUP(D7099,Lookup!$A:$B,2,FALSE)</f>
        <v>Goods covered by EC Reg 1236/2005 and goods rated for Non-military use</v>
      </c>
      <c r="C7099" s="32" t="s">
        <v>352</v>
      </c>
      <c r="D7099" t="s">
        <v>338</v>
      </c>
      <c r="E7099" t="s">
        <v>205</v>
      </c>
      <c r="F7099" t="s">
        <v>285</v>
      </c>
      <c r="G7099" t="s">
        <v>332</v>
      </c>
      <c r="H7099" t="s">
        <v>1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</row>
    <row r="7100" spans="1:37">
      <c r="A7100" s="32" t="str">
        <f t="shared" si="110"/>
        <v>Goods covered by EC Reg 1236/2005 and goods rated for Non-military useChannel IslandsIncorporationa</v>
      </c>
      <c r="B7100" s="32" t="str">
        <f>VLOOKUP(D7100,Lookup!$A:$B,2,FALSE)</f>
        <v>Goods covered by EC Reg 1236/2005 and goods rated for Non-military use</v>
      </c>
      <c r="C7100" s="32" t="s">
        <v>352</v>
      </c>
      <c r="D7100" t="s">
        <v>338</v>
      </c>
      <c r="E7100" t="s">
        <v>204</v>
      </c>
      <c r="F7100" t="s">
        <v>285</v>
      </c>
      <c r="G7100" t="s">
        <v>332</v>
      </c>
      <c r="H7100" t="s">
        <v>1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</row>
    <row r="7101" spans="1:37">
      <c r="A7101" s="32" t="str">
        <f t="shared" si="110"/>
        <v>Goods covered by EC Reg 1236/2005 and goods rated for Non-military useChileIncorporationa</v>
      </c>
      <c r="B7101" s="32" t="str">
        <f>VLOOKUP(D7101,Lookup!$A:$B,2,FALSE)</f>
        <v>Goods covered by EC Reg 1236/2005 and goods rated for Non-military use</v>
      </c>
      <c r="C7101" s="32" t="s">
        <v>352</v>
      </c>
      <c r="D7101" t="s">
        <v>338</v>
      </c>
      <c r="E7101" t="s">
        <v>203</v>
      </c>
      <c r="F7101" t="s">
        <v>285</v>
      </c>
      <c r="G7101" t="s">
        <v>332</v>
      </c>
      <c r="H7101" t="s">
        <v>1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</row>
    <row r="7102" spans="1:37">
      <c r="A7102" s="32" t="str">
        <f t="shared" si="110"/>
        <v>Goods covered by EC Reg 1236/2005 and goods rated for Non-military useChinaIncorporationa</v>
      </c>
      <c r="B7102" s="32" t="str">
        <f>VLOOKUP(D7102,Lookup!$A:$B,2,FALSE)</f>
        <v>Goods covered by EC Reg 1236/2005 and goods rated for Non-military use</v>
      </c>
      <c r="C7102" s="32" t="s">
        <v>352</v>
      </c>
      <c r="D7102" t="s">
        <v>338</v>
      </c>
      <c r="E7102" t="s">
        <v>202</v>
      </c>
      <c r="F7102" t="s">
        <v>285</v>
      </c>
      <c r="G7102" t="s">
        <v>332</v>
      </c>
      <c r="H7102" t="s">
        <v>1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</row>
    <row r="7103" spans="1:37">
      <c r="A7103" s="32" t="str">
        <f t="shared" si="110"/>
        <v>Goods covered by EC Reg 1236/2005 and goods rated for Non-military useChristmas IslandIncorporationa</v>
      </c>
      <c r="B7103" s="32" t="str">
        <f>VLOOKUP(D7103,Lookup!$A:$B,2,FALSE)</f>
        <v>Goods covered by EC Reg 1236/2005 and goods rated for Non-military use</v>
      </c>
      <c r="C7103" s="32" t="s">
        <v>352</v>
      </c>
      <c r="D7103" t="s">
        <v>338</v>
      </c>
      <c r="E7103" t="s">
        <v>201</v>
      </c>
      <c r="F7103" t="s">
        <v>285</v>
      </c>
      <c r="G7103" t="s">
        <v>332</v>
      </c>
      <c r="H7103" t="s">
        <v>1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</row>
    <row r="7104" spans="1:37">
      <c r="A7104" s="32" t="str">
        <f t="shared" ref="A7104:A7167" si="111">CONCATENATE(B7104,E7104,F7104,H7104)</f>
        <v>Goods covered by EC Reg 1236/2005 and goods rated for Non-military useCocos Islands (Keeling Islands)Incorporationa</v>
      </c>
      <c r="B7104" s="32" t="str">
        <f>VLOOKUP(D7104,Lookup!$A:$B,2,FALSE)</f>
        <v>Goods covered by EC Reg 1236/2005 and goods rated for Non-military use</v>
      </c>
      <c r="C7104" s="32" t="s">
        <v>352</v>
      </c>
      <c r="D7104" t="s">
        <v>338</v>
      </c>
      <c r="E7104" t="s">
        <v>200</v>
      </c>
      <c r="F7104" t="s">
        <v>285</v>
      </c>
      <c r="G7104" t="s">
        <v>332</v>
      </c>
      <c r="H7104" t="s">
        <v>1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</row>
    <row r="7105" spans="1:37">
      <c r="A7105" s="32" t="str">
        <f t="shared" si="111"/>
        <v>Goods covered by EC Reg 1236/2005 and goods rated for Non-military useColombiaIncorporationa</v>
      </c>
      <c r="B7105" s="32" t="str">
        <f>VLOOKUP(D7105,Lookup!$A:$B,2,FALSE)</f>
        <v>Goods covered by EC Reg 1236/2005 and goods rated for Non-military use</v>
      </c>
      <c r="C7105" s="32" t="s">
        <v>352</v>
      </c>
      <c r="D7105" t="s">
        <v>338</v>
      </c>
      <c r="E7105" t="s">
        <v>199</v>
      </c>
      <c r="F7105" t="s">
        <v>285</v>
      </c>
      <c r="G7105" t="s">
        <v>332</v>
      </c>
      <c r="H7105" t="s">
        <v>1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</row>
    <row r="7106" spans="1:37">
      <c r="A7106" s="32" t="str">
        <f t="shared" si="111"/>
        <v>Goods covered by EC Reg 1236/2005 and goods rated for Non-military useComorosIncorporationa</v>
      </c>
      <c r="B7106" s="32" t="str">
        <f>VLOOKUP(D7106,Lookup!$A:$B,2,FALSE)</f>
        <v>Goods covered by EC Reg 1236/2005 and goods rated for Non-military use</v>
      </c>
      <c r="C7106" s="32" t="s">
        <v>352</v>
      </c>
      <c r="D7106" t="s">
        <v>338</v>
      </c>
      <c r="E7106" t="s">
        <v>198</v>
      </c>
      <c r="F7106" t="s">
        <v>285</v>
      </c>
      <c r="G7106" t="s">
        <v>332</v>
      </c>
      <c r="H7106" t="s">
        <v>1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</row>
    <row r="7107" spans="1:37">
      <c r="A7107" s="32" t="str">
        <f t="shared" si="111"/>
        <v>Goods covered by EC Reg 1236/2005 and goods rated for Non-military useDemocratic Republic of CongoIncorporationa</v>
      </c>
      <c r="B7107" s="32" t="str">
        <f>VLOOKUP(D7107,Lookup!$A:$B,2,FALSE)</f>
        <v>Goods covered by EC Reg 1236/2005 and goods rated for Non-military use</v>
      </c>
      <c r="C7107" s="32" t="s">
        <v>352</v>
      </c>
      <c r="D7107" t="s">
        <v>338</v>
      </c>
      <c r="E7107" t="s">
        <v>340</v>
      </c>
      <c r="F7107" t="s">
        <v>285</v>
      </c>
      <c r="G7107" t="s">
        <v>332</v>
      </c>
      <c r="H7107" t="s">
        <v>1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</row>
    <row r="7108" spans="1:37">
      <c r="A7108" s="32" t="str">
        <f t="shared" si="111"/>
        <v>Goods covered by EC Reg 1236/2005 and goods rated for Non-military useContinental Shelf Belgian SectorIncorporationa</v>
      </c>
      <c r="B7108" s="32" t="str">
        <f>VLOOKUP(D7108,Lookup!$A:$B,2,FALSE)</f>
        <v>Goods covered by EC Reg 1236/2005 and goods rated for Non-military use</v>
      </c>
      <c r="C7108" s="32" t="s">
        <v>352</v>
      </c>
      <c r="D7108" t="s">
        <v>338</v>
      </c>
      <c r="E7108" t="s">
        <v>197</v>
      </c>
      <c r="F7108" t="s">
        <v>285</v>
      </c>
      <c r="G7108" t="s">
        <v>332</v>
      </c>
      <c r="H7108" t="s">
        <v>1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</row>
    <row r="7109" spans="1:37">
      <c r="A7109" s="32" t="str">
        <f t="shared" si="111"/>
        <v>Goods covered by EC Reg 1236/2005 and goods rated for Non-military useContinental Shelf Danish SectorIncorporationa</v>
      </c>
      <c r="B7109" s="32" t="str">
        <f>VLOOKUP(D7109,Lookup!$A:$B,2,FALSE)</f>
        <v>Goods covered by EC Reg 1236/2005 and goods rated for Non-military use</v>
      </c>
      <c r="C7109" s="32" t="s">
        <v>352</v>
      </c>
      <c r="D7109" t="s">
        <v>338</v>
      </c>
      <c r="E7109" t="s">
        <v>196</v>
      </c>
      <c r="F7109" t="s">
        <v>285</v>
      </c>
      <c r="G7109" t="s">
        <v>332</v>
      </c>
      <c r="H7109" t="s">
        <v>1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</row>
    <row r="7110" spans="1:37">
      <c r="A7110" s="32" t="str">
        <f t="shared" si="111"/>
        <v>Goods covered by EC Reg 1236/2005 and goods rated for Non-military useContinental Shelf French SectorIncorporationa</v>
      </c>
      <c r="B7110" s="32" t="str">
        <f>VLOOKUP(D7110,Lookup!$A:$B,2,FALSE)</f>
        <v>Goods covered by EC Reg 1236/2005 and goods rated for Non-military use</v>
      </c>
      <c r="C7110" s="32" t="s">
        <v>352</v>
      </c>
      <c r="D7110" t="s">
        <v>338</v>
      </c>
      <c r="E7110" t="s">
        <v>195</v>
      </c>
      <c r="F7110" t="s">
        <v>285</v>
      </c>
      <c r="G7110" t="s">
        <v>332</v>
      </c>
      <c r="H7110" t="s">
        <v>1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</row>
    <row r="7111" spans="1:37">
      <c r="A7111" s="32" t="str">
        <f t="shared" si="111"/>
        <v>Goods covered by EC Reg 1236/2005 and goods rated for Non-military useContinental Shelf German SectorIncorporationa</v>
      </c>
      <c r="B7111" s="32" t="str">
        <f>VLOOKUP(D7111,Lookup!$A:$B,2,FALSE)</f>
        <v>Goods covered by EC Reg 1236/2005 and goods rated for Non-military use</v>
      </c>
      <c r="C7111" s="32" t="s">
        <v>352</v>
      </c>
      <c r="D7111" t="s">
        <v>338</v>
      </c>
      <c r="E7111" t="s">
        <v>194</v>
      </c>
      <c r="F7111" t="s">
        <v>285</v>
      </c>
      <c r="G7111" t="s">
        <v>332</v>
      </c>
      <c r="H7111" t="s">
        <v>1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</row>
    <row r="7112" spans="1:37">
      <c r="A7112" s="32" t="str">
        <f t="shared" si="111"/>
        <v>Goods covered by EC Reg 1236/2005 and goods rated for Non-military useContinental Shelf Irish SectorIncorporationa</v>
      </c>
      <c r="B7112" s="32" t="str">
        <f>VLOOKUP(D7112,Lookup!$A:$B,2,FALSE)</f>
        <v>Goods covered by EC Reg 1236/2005 and goods rated for Non-military use</v>
      </c>
      <c r="C7112" s="32" t="s">
        <v>352</v>
      </c>
      <c r="D7112" t="s">
        <v>338</v>
      </c>
      <c r="E7112" t="s">
        <v>193</v>
      </c>
      <c r="F7112" t="s">
        <v>285</v>
      </c>
      <c r="G7112" t="s">
        <v>332</v>
      </c>
      <c r="H7112" t="s">
        <v>1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</row>
    <row r="7113" spans="1:37">
      <c r="A7113" s="32" t="str">
        <f t="shared" si="111"/>
        <v>Goods covered by EC Reg 1236/2005 and goods rated for Non-military useContinental Shelf Netherlands SectorIncorporationa</v>
      </c>
      <c r="B7113" s="32" t="str">
        <f>VLOOKUP(D7113,Lookup!$A:$B,2,FALSE)</f>
        <v>Goods covered by EC Reg 1236/2005 and goods rated for Non-military use</v>
      </c>
      <c r="C7113" s="32" t="s">
        <v>352</v>
      </c>
      <c r="D7113" t="s">
        <v>338</v>
      </c>
      <c r="E7113" t="s">
        <v>192</v>
      </c>
      <c r="F7113" t="s">
        <v>285</v>
      </c>
      <c r="G7113" t="s">
        <v>332</v>
      </c>
      <c r="H7113" t="s">
        <v>1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</row>
    <row r="7114" spans="1:37">
      <c r="A7114" s="32" t="str">
        <f t="shared" si="111"/>
        <v>Goods covered by EC Reg 1236/2005 and goods rated for Non-military useContinental Shelf Norwegian SectorIncorporationa</v>
      </c>
      <c r="B7114" s="32" t="str">
        <f>VLOOKUP(D7114,Lookup!$A:$B,2,FALSE)</f>
        <v>Goods covered by EC Reg 1236/2005 and goods rated for Non-military use</v>
      </c>
      <c r="C7114" s="32" t="s">
        <v>352</v>
      </c>
      <c r="D7114" t="s">
        <v>338</v>
      </c>
      <c r="E7114" t="s">
        <v>191</v>
      </c>
      <c r="F7114" t="s">
        <v>285</v>
      </c>
      <c r="G7114" t="s">
        <v>332</v>
      </c>
      <c r="H7114" t="s">
        <v>1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</row>
    <row r="7115" spans="1:37">
      <c r="A7115" s="32" t="str">
        <f t="shared" si="111"/>
        <v>Goods covered by EC Reg 1236/2005 and goods rated for Non-military useContinental Shelf: United Kingdom sectorIncorporationa</v>
      </c>
      <c r="B7115" s="32" t="str">
        <f>VLOOKUP(D7115,Lookup!$A:$B,2,FALSE)</f>
        <v>Goods covered by EC Reg 1236/2005 and goods rated for Non-military use</v>
      </c>
      <c r="C7115" s="32" t="s">
        <v>352</v>
      </c>
      <c r="D7115" t="s">
        <v>338</v>
      </c>
      <c r="E7115" t="s">
        <v>190</v>
      </c>
      <c r="F7115" t="s">
        <v>285</v>
      </c>
      <c r="G7115" t="s">
        <v>332</v>
      </c>
      <c r="H7115" t="s">
        <v>1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</row>
    <row r="7116" spans="1:37">
      <c r="A7116" s="32" t="str">
        <f t="shared" si="111"/>
        <v>Goods covered by EC Reg 1236/2005 and goods rated for Non-military useCook IslandsIncorporationa</v>
      </c>
      <c r="B7116" s="32" t="str">
        <f>VLOOKUP(D7116,Lookup!$A:$B,2,FALSE)</f>
        <v>Goods covered by EC Reg 1236/2005 and goods rated for Non-military use</v>
      </c>
      <c r="C7116" s="32" t="s">
        <v>352</v>
      </c>
      <c r="D7116" t="s">
        <v>338</v>
      </c>
      <c r="E7116" t="s">
        <v>189</v>
      </c>
      <c r="F7116" t="s">
        <v>285</v>
      </c>
      <c r="G7116" t="s">
        <v>332</v>
      </c>
      <c r="H7116" t="s">
        <v>1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</row>
    <row r="7117" spans="1:37">
      <c r="A7117" s="32" t="str">
        <f t="shared" si="111"/>
        <v>Goods covered by EC Reg 1236/2005 and goods rated for Non-military useCorn IslandsIncorporationa</v>
      </c>
      <c r="B7117" s="32" t="str">
        <f>VLOOKUP(D7117,Lookup!$A:$B,2,FALSE)</f>
        <v>Goods covered by EC Reg 1236/2005 and goods rated for Non-military use</v>
      </c>
      <c r="C7117" s="32" t="s">
        <v>352</v>
      </c>
      <c r="D7117" t="s">
        <v>338</v>
      </c>
      <c r="E7117" t="s">
        <v>188</v>
      </c>
      <c r="F7117" t="s">
        <v>285</v>
      </c>
      <c r="G7117" t="s">
        <v>332</v>
      </c>
      <c r="H7117" t="s">
        <v>1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</row>
    <row r="7118" spans="1:37">
      <c r="A7118" s="32" t="str">
        <f t="shared" si="111"/>
        <v>Goods covered by EC Reg 1236/2005 and goods rated for Non-military useCosta RicaIncorporationa</v>
      </c>
      <c r="B7118" s="32" t="str">
        <f>VLOOKUP(D7118,Lookup!$A:$B,2,FALSE)</f>
        <v>Goods covered by EC Reg 1236/2005 and goods rated for Non-military use</v>
      </c>
      <c r="C7118" s="32" t="s">
        <v>352</v>
      </c>
      <c r="D7118" t="s">
        <v>338</v>
      </c>
      <c r="E7118" t="s">
        <v>187</v>
      </c>
      <c r="F7118" t="s">
        <v>285</v>
      </c>
      <c r="G7118" t="s">
        <v>332</v>
      </c>
      <c r="H7118" t="s">
        <v>1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</row>
    <row r="7119" spans="1:37">
      <c r="A7119" s="32" t="str">
        <f t="shared" si="111"/>
        <v>Goods covered by EC Reg 1236/2005 and goods rated for Non-military useCroatiaIncorporationa</v>
      </c>
      <c r="B7119" s="32" t="str">
        <f>VLOOKUP(D7119,Lookup!$A:$B,2,FALSE)</f>
        <v>Goods covered by EC Reg 1236/2005 and goods rated for Non-military use</v>
      </c>
      <c r="C7119" s="32" t="s">
        <v>352</v>
      </c>
      <c r="D7119" t="s">
        <v>338</v>
      </c>
      <c r="E7119" t="s">
        <v>186</v>
      </c>
      <c r="F7119" t="s">
        <v>285</v>
      </c>
      <c r="G7119" t="s">
        <v>332</v>
      </c>
      <c r="H7119" t="s">
        <v>1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</row>
    <row r="7120" spans="1:37">
      <c r="A7120" s="32" t="str">
        <f t="shared" si="111"/>
        <v>Goods covered by EC Reg 1236/2005 and goods rated for Non-military useCubaIncorporationa</v>
      </c>
      <c r="B7120" s="32" t="str">
        <f>VLOOKUP(D7120,Lookup!$A:$B,2,FALSE)</f>
        <v>Goods covered by EC Reg 1236/2005 and goods rated for Non-military use</v>
      </c>
      <c r="C7120" s="32" t="s">
        <v>352</v>
      </c>
      <c r="D7120" t="s">
        <v>338</v>
      </c>
      <c r="E7120" t="s">
        <v>185</v>
      </c>
      <c r="F7120" t="s">
        <v>285</v>
      </c>
      <c r="G7120" t="s">
        <v>332</v>
      </c>
      <c r="H7120" t="s">
        <v>1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</row>
    <row r="7121" spans="1:37">
      <c r="A7121" s="32" t="str">
        <f t="shared" si="111"/>
        <v>Goods covered by EC Reg 1236/2005 and goods rated for Non-military useCyprusIncorporationa</v>
      </c>
      <c r="B7121" s="32" t="str">
        <f>VLOOKUP(D7121,Lookup!$A:$B,2,FALSE)</f>
        <v>Goods covered by EC Reg 1236/2005 and goods rated for Non-military use</v>
      </c>
      <c r="C7121" s="32" t="s">
        <v>352</v>
      </c>
      <c r="D7121" t="s">
        <v>338</v>
      </c>
      <c r="E7121" t="s">
        <v>184</v>
      </c>
      <c r="F7121" t="s">
        <v>285</v>
      </c>
      <c r="G7121" t="s">
        <v>332</v>
      </c>
      <c r="H7121" t="s">
        <v>1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</row>
    <row r="7122" spans="1:37">
      <c r="A7122" s="32" t="str">
        <f t="shared" si="111"/>
        <v>Goods covered by EC Reg 1236/2005 and goods rated for Non-military useCzech RepublicIncorporationa</v>
      </c>
      <c r="B7122" s="32" t="str">
        <f>VLOOKUP(D7122,Lookup!$A:$B,2,FALSE)</f>
        <v>Goods covered by EC Reg 1236/2005 and goods rated for Non-military use</v>
      </c>
      <c r="C7122" s="32" t="s">
        <v>352</v>
      </c>
      <c r="D7122" t="s">
        <v>338</v>
      </c>
      <c r="E7122" t="s">
        <v>183</v>
      </c>
      <c r="F7122" t="s">
        <v>285</v>
      </c>
      <c r="G7122" t="s">
        <v>332</v>
      </c>
      <c r="H7122" t="s">
        <v>1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</row>
    <row r="7123" spans="1:37">
      <c r="A7123" s="32" t="str">
        <f t="shared" si="111"/>
        <v>Goods covered by EC Reg 1236/2005 and goods rated for Non-military useDenmarkIncorporationa</v>
      </c>
      <c r="B7123" s="32" t="str">
        <f>VLOOKUP(D7123,Lookup!$A:$B,2,FALSE)</f>
        <v>Goods covered by EC Reg 1236/2005 and goods rated for Non-military use</v>
      </c>
      <c r="C7123" s="32" t="s">
        <v>352</v>
      </c>
      <c r="D7123" t="s">
        <v>338</v>
      </c>
      <c r="E7123" t="s">
        <v>182</v>
      </c>
      <c r="F7123" t="s">
        <v>285</v>
      </c>
      <c r="G7123" t="s">
        <v>332</v>
      </c>
      <c r="H7123" t="s">
        <v>1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</row>
    <row r="7124" spans="1:37">
      <c r="A7124" s="32" t="str">
        <f t="shared" si="111"/>
        <v>Goods covered by EC Reg 1236/2005 and goods rated for Non-military useDjiboutiIncorporationa</v>
      </c>
      <c r="B7124" s="32" t="str">
        <f>VLOOKUP(D7124,Lookup!$A:$B,2,FALSE)</f>
        <v>Goods covered by EC Reg 1236/2005 and goods rated for Non-military use</v>
      </c>
      <c r="C7124" s="32" t="s">
        <v>352</v>
      </c>
      <c r="D7124" t="s">
        <v>338</v>
      </c>
      <c r="E7124" t="s">
        <v>181</v>
      </c>
      <c r="F7124" t="s">
        <v>285</v>
      </c>
      <c r="G7124" t="s">
        <v>332</v>
      </c>
      <c r="H7124" t="s">
        <v>1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</row>
    <row r="7125" spans="1:37">
      <c r="A7125" s="32" t="str">
        <f t="shared" si="111"/>
        <v>Goods covered by EC Reg 1236/2005 and goods rated for Non-military useDominicaIncorporationa</v>
      </c>
      <c r="B7125" s="32" t="str">
        <f>VLOOKUP(D7125,Lookup!$A:$B,2,FALSE)</f>
        <v>Goods covered by EC Reg 1236/2005 and goods rated for Non-military use</v>
      </c>
      <c r="C7125" s="32" t="s">
        <v>352</v>
      </c>
      <c r="D7125" t="s">
        <v>338</v>
      </c>
      <c r="E7125" t="s">
        <v>180</v>
      </c>
      <c r="F7125" t="s">
        <v>285</v>
      </c>
      <c r="G7125" t="s">
        <v>332</v>
      </c>
      <c r="H7125" t="s">
        <v>1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</row>
    <row r="7126" spans="1:37">
      <c r="A7126" s="32" t="str">
        <f t="shared" si="111"/>
        <v>Goods covered by EC Reg 1236/2005 and goods rated for Non-military useDominican RepublicIncorporationa</v>
      </c>
      <c r="B7126" s="32" t="str">
        <f>VLOOKUP(D7126,Lookup!$A:$B,2,FALSE)</f>
        <v>Goods covered by EC Reg 1236/2005 and goods rated for Non-military use</v>
      </c>
      <c r="C7126" s="32" t="s">
        <v>352</v>
      </c>
      <c r="D7126" t="s">
        <v>338</v>
      </c>
      <c r="E7126" t="s">
        <v>179</v>
      </c>
      <c r="F7126" t="s">
        <v>285</v>
      </c>
      <c r="G7126" t="s">
        <v>332</v>
      </c>
      <c r="H7126" t="s">
        <v>1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</row>
    <row r="7127" spans="1:37">
      <c r="A7127" s="32" t="str">
        <f t="shared" si="111"/>
        <v>Goods covered by EC Reg 1236/2005 and goods rated for Non-military useEast TimorIncorporationa</v>
      </c>
      <c r="B7127" s="32" t="str">
        <f>VLOOKUP(D7127,Lookup!$A:$B,2,FALSE)</f>
        <v>Goods covered by EC Reg 1236/2005 and goods rated for Non-military use</v>
      </c>
      <c r="C7127" s="32" t="s">
        <v>352</v>
      </c>
      <c r="D7127" t="s">
        <v>338</v>
      </c>
      <c r="E7127" t="s">
        <v>178</v>
      </c>
      <c r="F7127" t="s">
        <v>285</v>
      </c>
      <c r="G7127" t="s">
        <v>332</v>
      </c>
      <c r="H7127" t="s">
        <v>1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</row>
    <row r="7128" spans="1:37">
      <c r="A7128" s="32" t="str">
        <f t="shared" si="111"/>
        <v>Goods covered by EC Reg 1236/2005 and goods rated for Non-military useEcuadorIncorporationa</v>
      </c>
      <c r="B7128" s="32" t="str">
        <f>VLOOKUP(D7128,Lookup!$A:$B,2,FALSE)</f>
        <v>Goods covered by EC Reg 1236/2005 and goods rated for Non-military use</v>
      </c>
      <c r="C7128" s="32" t="s">
        <v>352</v>
      </c>
      <c r="D7128" t="s">
        <v>338</v>
      </c>
      <c r="E7128" t="s">
        <v>177</v>
      </c>
      <c r="F7128" t="s">
        <v>285</v>
      </c>
      <c r="G7128" t="s">
        <v>332</v>
      </c>
      <c r="H7128" t="s">
        <v>1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</row>
    <row r="7129" spans="1:37">
      <c r="A7129" s="32" t="str">
        <f t="shared" si="111"/>
        <v>Goods covered by EC Reg 1236/2005 and goods rated for Non-military useEgyptIncorporationa</v>
      </c>
      <c r="B7129" s="32" t="str">
        <f>VLOOKUP(D7129,Lookup!$A:$B,2,FALSE)</f>
        <v>Goods covered by EC Reg 1236/2005 and goods rated for Non-military use</v>
      </c>
      <c r="C7129" s="32" t="s">
        <v>352</v>
      </c>
      <c r="D7129" t="s">
        <v>338</v>
      </c>
      <c r="E7129" t="s">
        <v>176</v>
      </c>
      <c r="F7129" t="s">
        <v>285</v>
      </c>
      <c r="G7129" t="s">
        <v>332</v>
      </c>
      <c r="H7129" t="s">
        <v>1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</row>
    <row r="7130" spans="1:37">
      <c r="A7130" s="32" t="str">
        <f t="shared" si="111"/>
        <v>Goods covered by EC Reg 1236/2005 and goods rated for Non-military useEl SalvadorIncorporationa</v>
      </c>
      <c r="B7130" s="32" t="str">
        <f>VLOOKUP(D7130,Lookup!$A:$B,2,FALSE)</f>
        <v>Goods covered by EC Reg 1236/2005 and goods rated for Non-military use</v>
      </c>
      <c r="C7130" s="32" t="s">
        <v>352</v>
      </c>
      <c r="D7130" t="s">
        <v>338</v>
      </c>
      <c r="E7130" t="s">
        <v>175</v>
      </c>
      <c r="F7130" t="s">
        <v>285</v>
      </c>
      <c r="G7130" t="s">
        <v>332</v>
      </c>
      <c r="H7130" t="s">
        <v>1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</row>
    <row r="7131" spans="1:37">
      <c r="A7131" s="32" t="str">
        <f t="shared" si="111"/>
        <v>Goods covered by EC Reg 1236/2005 and goods rated for Non-military useEquatorial GuineaIncorporationa</v>
      </c>
      <c r="B7131" s="32" t="str">
        <f>VLOOKUP(D7131,Lookup!$A:$B,2,FALSE)</f>
        <v>Goods covered by EC Reg 1236/2005 and goods rated for Non-military use</v>
      </c>
      <c r="C7131" s="32" t="s">
        <v>352</v>
      </c>
      <c r="D7131" t="s">
        <v>338</v>
      </c>
      <c r="E7131" t="s">
        <v>174</v>
      </c>
      <c r="F7131" t="s">
        <v>285</v>
      </c>
      <c r="G7131" t="s">
        <v>332</v>
      </c>
      <c r="H7131" t="s">
        <v>1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</row>
    <row r="7132" spans="1:37">
      <c r="A7132" s="32" t="str">
        <f t="shared" si="111"/>
        <v>Goods covered by EC Reg 1236/2005 and goods rated for Non-military useEritreaIncorporationa</v>
      </c>
      <c r="B7132" s="32" t="str">
        <f>VLOOKUP(D7132,Lookup!$A:$B,2,FALSE)</f>
        <v>Goods covered by EC Reg 1236/2005 and goods rated for Non-military use</v>
      </c>
      <c r="C7132" s="32" t="s">
        <v>352</v>
      </c>
      <c r="D7132" t="s">
        <v>338</v>
      </c>
      <c r="E7132" t="s">
        <v>173</v>
      </c>
      <c r="F7132" t="s">
        <v>285</v>
      </c>
      <c r="G7132" t="s">
        <v>332</v>
      </c>
      <c r="H7132" t="s">
        <v>1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</row>
    <row r="7133" spans="1:37">
      <c r="A7133" s="32" t="str">
        <f t="shared" si="111"/>
        <v>Goods covered by EC Reg 1236/2005 and goods rated for Non-military useEstoniaIncorporationa</v>
      </c>
      <c r="B7133" s="32" t="str">
        <f>VLOOKUP(D7133,Lookup!$A:$B,2,FALSE)</f>
        <v>Goods covered by EC Reg 1236/2005 and goods rated for Non-military use</v>
      </c>
      <c r="C7133" s="32" t="s">
        <v>352</v>
      </c>
      <c r="D7133" t="s">
        <v>338</v>
      </c>
      <c r="E7133" t="s">
        <v>172</v>
      </c>
      <c r="F7133" t="s">
        <v>285</v>
      </c>
      <c r="G7133" t="s">
        <v>332</v>
      </c>
      <c r="H7133" t="s">
        <v>1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</row>
    <row r="7134" spans="1:37">
      <c r="A7134" s="32" t="str">
        <f t="shared" si="111"/>
        <v>Goods covered by EC Reg 1236/2005 and goods rated for Non-military useEthiopiaIncorporationa</v>
      </c>
      <c r="B7134" s="32" t="str">
        <f>VLOOKUP(D7134,Lookup!$A:$B,2,FALSE)</f>
        <v>Goods covered by EC Reg 1236/2005 and goods rated for Non-military use</v>
      </c>
      <c r="C7134" s="32" t="s">
        <v>352</v>
      </c>
      <c r="D7134" t="s">
        <v>338</v>
      </c>
      <c r="E7134" t="s">
        <v>171</v>
      </c>
      <c r="F7134" t="s">
        <v>285</v>
      </c>
      <c r="G7134" t="s">
        <v>332</v>
      </c>
      <c r="H7134" t="s">
        <v>1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</row>
    <row r="7135" spans="1:37">
      <c r="A7135" s="32" t="str">
        <f t="shared" si="111"/>
        <v>Goods covered by EC Reg 1236/2005 and goods rated for Non-military useFalkland IslandsIncorporationa</v>
      </c>
      <c r="B7135" s="32" t="str">
        <f>VLOOKUP(D7135,Lookup!$A:$B,2,FALSE)</f>
        <v>Goods covered by EC Reg 1236/2005 and goods rated for Non-military use</v>
      </c>
      <c r="C7135" s="32" t="s">
        <v>352</v>
      </c>
      <c r="D7135" t="s">
        <v>338</v>
      </c>
      <c r="E7135" t="s">
        <v>170</v>
      </c>
      <c r="F7135" t="s">
        <v>285</v>
      </c>
      <c r="G7135" t="s">
        <v>332</v>
      </c>
      <c r="H7135" t="s">
        <v>1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</row>
    <row r="7136" spans="1:37">
      <c r="A7136" s="32" t="str">
        <f t="shared" si="111"/>
        <v>Goods covered by EC Reg 1236/2005 and goods rated for Non-military useFaroe IslandsIncorporationa</v>
      </c>
      <c r="B7136" s="32" t="str">
        <f>VLOOKUP(D7136,Lookup!$A:$B,2,FALSE)</f>
        <v>Goods covered by EC Reg 1236/2005 and goods rated for Non-military use</v>
      </c>
      <c r="C7136" s="32" t="s">
        <v>352</v>
      </c>
      <c r="D7136" t="s">
        <v>338</v>
      </c>
      <c r="E7136" t="s">
        <v>169</v>
      </c>
      <c r="F7136" t="s">
        <v>285</v>
      </c>
      <c r="G7136" t="s">
        <v>332</v>
      </c>
      <c r="H7136" t="s">
        <v>1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</row>
    <row r="7137" spans="1:37">
      <c r="A7137" s="32" t="str">
        <f t="shared" si="111"/>
        <v>Goods covered by EC Reg 1236/2005 and goods rated for Non-military useFijiIncorporationa</v>
      </c>
      <c r="B7137" s="32" t="str">
        <f>VLOOKUP(D7137,Lookup!$A:$B,2,FALSE)</f>
        <v>Goods covered by EC Reg 1236/2005 and goods rated for Non-military use</v>
      </c>
      <c r="C7137" s="32" t="s">
        <v>352</v>
      </c>
      <c r="D7137" t="s">
        <v>338</v>
      </c>
      <c r="E7137" t="s">
        <v>168</v>
      </c>
      <c r="F7137" t="s">
        <v>285</v>
      </c>
      <c r="G7137" t="s">
        <v>332</v>
      </c>
      <c r="H7137" t="s">
        <v>1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</row>
    <row r="7138" spans="1:37">
      <c r="A7138" s="32" t="str">
        <f t="shared" si="111"/>
        <v>Goods covered by EC Reg 1236/2005 and goods rated for Non-military useFinlandIncorporationa</v>
      </c>
      <c r="B7138" s="32" t="str">
        <f>VLOOKUP(D7138,Lookup!$A:$B,2,FALSE)</f>
        <v>Goods covered by EC Reg 1236/2005 and goods rated for Non-military use</v>
      </c>
      <c r="C7138" s="32" t="s">
        <v>352</v>
      </c>
      <c r="D7138" t="s">
        <v>338</v>
      </c>
      <c r="E7138" t="s">
        <v>167</v>
      </c>
      <c r="F7138" t="s">
        <v>285</v>
      </c>
      <c r="G7138" t="s">
        <v>332</v>
      </c>
      <c r="H7138" t="s">
        <v>1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</row>
    <row r="7139" spans="1:37">
      <c r="A7139" s="32" t="str">
        <f t="shared" si="111"/>
        <v>Goods covered by EC Reg 1236/2005 and goods rated for Non-military useFranceIncorporationa</v>
      </c>
      <c r="B7139" s="32" t="str">
        <f>VLOOKUP(D7139,Lookup!$A:$B,2,FALSE)</f>
        <v>Goods covered by EC Reg 1236/2005 and goods rated for Non-military use</v>
      </c>
      <c r="C7139" s="32" t="s">
        <v>352</v>
      </c>
      <c r="D7139" t="s">
        <v>338</v>
      </c>
      <c r="E7139" t="s">
        <v>166</v>
      </c>
      <c r="F7139" t="s">
        <v>285</v>
      </c>
      <c r="G7139" t="s">
        <v>332</v>
      </c>
      <c r="H7139" t="s">
        <v>1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</row>
    <row r="7140" spans="1:37">
      <c r="A7140" s="32" t="str">
        <f t="shared" si="111"/>
        <v>Goods covered by EC Reg 1236/2005 and goods rated for Non-military useFrench Overseas TerritoryIncorporationa</v>
      </c>
      <c r="B7140" s="32" t="str">
        <f>VLOOKUP(D7140,Lookup!$A:$B,2,FALSE)</f>
        <v>Goods covered by EC Reg 1236/2005 and goods rated for Non-military use</v>
      </c>
      <c r="C7140" s="32" t="s">
        <v>352</v>
      </c>
      <c r="D7140" t="s">
        <v>338</v>
      </c>
      <c r="E7140" t="s">
        <v>165</v>
      </c>
      <c r="F7140" t="s">
        <v>285</v>
      </c>
      <c r="G7140" t="s">
        <v>332</v>
      </c>
      <c r="H7140" t="s">
        <v>1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</row>
    <row r="7141" spans="1:37">
      <c r="A7141" s="32" t="str">
        <f t="shared" si="111"/>
        <v>Goods covered by EC Reg 1236/2005 and goods rated for Non-military useGabonIncorporationa</v>
      </c>
      <c r="B7141" s="32" t="str">
        <f>VLOOKUP(D7141,Lookup!$A:$B,2,FALSE)</f>
        <v>Goods covered by EC Reg 1236/2005 and goods rated for Non-military use</v>
      </c>
      <c r="C7141" s="32" t="s">
        <v>352</v>
      </c>
      <c r="D7141" t="s">
        <v>338</v>
      </c>
      <c r="E7141" t="s">
        <v>164</v>
      </c>
      <c r="F7141" t="s">
        <v>285</v>
      </c>
      <c r="G7141" t="s">
        <v>332</v>
      </c>
      <c r="H7141" t="s">
        <v>1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</row>
    <row r="7142" spans="1:37">
      <c r="A7142" s="32" t="str">
        <f t="shared" si="111"/>
        <v>Goods covered by EC Reg 1236/2005 and goods rated for Non-military useGambiaIncorporationa</v>
      </c>
      <c r="B7142" s="32" t="str">
        <f>VLOOKUP(D7142,Lookup!$A:$B,2,FALSE)</f>
        <v>Goods covered by EC Reg 1236/2005 and goods rated for Non-military use</v>
      </c>
      <c r="C7142" s="32" t="s">
        <v>352</v>
      </c>
      <c r="D7142" t="s">
        <v>338</v>
      </c>
      <c r="E7142" t="s">
        <v>163</v>
      </c>
      <c r="F7142" t="s">
        <v>285</v>
      </c>
      <c r="G7142" t="s">
        <v>332</v>
      </c>
      <c r="H7142" t="s">
        <v>1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</row>
    <row r="7143" spans="1:37">
      <c r="A7143" s="32" t="str">
        <f t="shared" si="111"/>
        <v>Goods covered by EC Reg 1236/2005 and goods rated for Non-military useGeorgiaIncorporationa</v>
      </c>
      <c r="B7143" s="32" t="str">
        <f>VLOOKUP(D7143,Lookup!$A:$B,2,FALSE)</f>
        <v>Goods covered by EC Reg 1236/2005 and goods rated for Non-military use</v>
      </c>
      <c r="C7143" s="32" t="s">
        <v>352</v>
      </c>
      <c r="D7143" t="s">
        <v>338</v>
      </c>
      <c r="E7143" t="s">
        <v>162</v>
      </c>
      <c r="F7143" t="s">
        <v>285</v>
      </c>
      <c r="G7143" t="s">
        <v>332</v>
      </c>
      <c r="H7143" t="s">
        <v>1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</row>
    <row r="7144" spans="1:37">
      <c r="A7144" s="32" t="str">
        <f t="shared" si="111"/>
        <v>Goods covered by EC Reg 1236/2005 and goods rated for Non-military useGermanyIncorporationa</v>
      </c>
      <c r="B7144" s="32" t="str">
        <f>VLOOKUP(D7144,Lookup!$A:$B,2,FALSE)</f>
        <v>Goods covered by EC Reg 1236/2005 and goods rated for Non-military use</v>
      </c>
      <c r="C7144" s="32" t="s">
        <v>352</v>
      </c>
      <c r="D7144" t="s">
        <v>338</v>
      </c>
      <c r="E7144" t="s">
        <v>161</v>
      </c>
      <c r="F7144" t="s">
        <v>285</v>
      </c>
      <c r="G7144" t="s">
        <v>332</v>
      </c>
      <c r="H7144" t="s">
        <v>1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</row>
    <row r="7145" spans="1:37">
      <c r="A7145" s="32" t="str">
        <f t="shared" si="111"/>
        <v>Goods covered by EC Reg 1236/2005 and goods rated for Non-military useGhanaIncorporationa</v>
      </c>
      <c r="B7145" s="32" t="str">
        <f>VLOOKUP(D7145,Lookup!$A:$B,2,FALSE)</f>
        <v>Goods covered by EC Reg 1236/2005 and goods rated for Non-military use</v>
      </c>
      <c r="C7145" s="32" t="s">
        <v>352</v>
      </c>
      <c r="D7145" t="s">
        <v>338</v>
      </c>
      <c r="E7145" t="s">
        <v>160</v>
      </c>
      <c r="F7145" t="s">
        <v>285</v>
      </c>
      <c r="G7145" t="s">
        <v>332</v>
      </c>
      <c r="H7145" t="s">
        <v>1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</row>
    <row r="7146" spans="1:37">
      <c r="A7146" s="32" t="str">
        <f t="shared" si="111"/>
        <v>Goods covered by EC Reg 1236/2005 and goods rated for Non-military useGibraltarIncorporationa</v>
      </c>
      <c r="B7146" s="32" t="str">
        <f>VLOOKUP(D7146,Lookup!$A:$B,2,FALSE)</f>
        <v>Goods covered by EC Reg 1236/2005 and goods rated for Non-military use</v>
      </c>
      <c r="C7146" s="32" t="s">
        <v>352</v>
      </c>
      <c r="D7146" t="s">
        <v>338</v>
      </c>
      <c r="E7146" t="s">
        <v>159</v>
      </c>
      <c r="F7146" t="s">
        <v>285</v>
      </c>
      <c r="G7146" t="s">
        <v>332</v>
      </c>
      <c r="H7146" t="s">
        <v>1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</row>
    <row r="7147" spans="1:37">
      <c r="A7147" s="32" t="str">
        <f t="shared" si="111"/>
        <v>Goods covered by EC Reg 1236/2005 and goods rated for Non-military useGreeceIncorporationa</v>
      </c>
      <c r="B7147" s="32" t="str">
        <f>VLOOKUP(D7147,Lookup!$A:$B,2,FALSE)</f>
        <v>Goods covered by EC Reg 1236/2005 and goods rated for Non-military use</v>
      </c>
      <c r="C7147" s="32" t="s">
        <v>352</v>
      </c>
      <c r="D7147" t="s">
        <v>338</v>
      </c>
      <c r="E7147" t="s">
        <v>158</v>
      </c>
      <c r="F7147" t="s">
        <v>285</v>
      </c>
      <c r="G7147" t="s">
        <v>332</v>
      </c>
      <c r="H7147" t="s">
        <v>1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</row>
    <row r="7148" spans="1:37">
      <c r="A7148" s="32" t="str">
        <f t="shared" si="111"/>
        <v>Goods covered by EC Reg 1236/2005 and goods rated for Non-military useGreenlandIncorporationa</v>
      </c>
      <c r="B7148" s="32" t="str">
        <f>VLOOKUP(D7148,Lookup!$A:$B,2,FALSE)</f>
        <v>Goods covered by EC Reg 1236/2005 and goods rated for Non-military use</v>
      </c>
      <c r="C7148" s="32" t="s">
        <v>352</v>
      </c>
      <c r="D7148" t="s">
        <v>338</v>
      </c>
      <c r="E7148" t="s">
        <v>157</v>
      </c>
      <c r="F7148" t="s">
        <v>285</v>
      </c>
      <c r="G7148" t="s">
        <v>332</v>
      </c>
      <c r="H7148" t="s">
        <v>1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</row>
    <row r="7149" spans="1:37">
      <c r="A7149" s="32" t="str">
        <f t="shared" si="111"/>
        <v>Goods covered by EC Reg 1236/2005 and goods rated for Non-military useGrenadaIncorporationa</v>
      </c>
      <c r="B7149" s="32" t="str">
        <f>VLOOKUP(D7149,Lookup!$A:$B,2,FALSE)</f>
        <v>Goods covered by EC Reg 1236/2005 and goods rated for Non-military use</v>
      </c>
      <c r="C7149" s="32" t="s">
        <v>352</v>
      </c>
      <c r="D7149" t="s">
        <v>338</v>
      </c>
      <c r="E7149" t="s">
        <v>156</v>
      </c>
      <c r="F7149" t="s">
        <v>285</v>
      </c>
      <c r="G7149" t="s">
        <v>332</v>
      </c>
      <c r="H7149" t="s">
        <v>1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</row>
    <row r="7150" spans="1:37">
      <c r="A7150" s="32" t="str">
        <f t="shared" si="111"/>
        <v>Goods covered by EC Reg 1236/2005 and goods rated for Non-military useGuamIncorporationa</v>
      </c>
      <c r="B7150" s="32" t="str">
        <f>VLOOKUP(D7150,Lookup!$A:$B,2,FALSE)</f>
        <v>Goods covered by EC Reg 1236/2005 and goods rated for Non-military use</v>
      </c>
      <c r="C7150" s="32" t="s">
        <v>352</v>
      </c>
      <c r="D7150" t="s">
        <v>338</v>
      </c>
      <c r="E7150" t="s">
        <v>155</v>
      </c>
      <c r="F7150" t="s">
        <v>285</v>
      </c>
      <c r="G7150" t="s">
        <v>332</v>
      </c>
      <c r="H7150" t="s">
        <v>1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</row>
    <row r="7151" spans="1:37">
      <c r="A7151" s="32" t="str">
        <f t="shared" si="111"/>
        <v>Goods covered by EC Reg 1236/2005 and goods rated for Non-military useGuatemalaIncorporationa</v>
      </c>
      <c r="B7151" s="32" t="str">
        <f>VLOOKUP(D7151,Lookup!$A:$B,2,FALSE)</f>
        <v>Goods covered by EC Reg 1236/2005 and goods rated for Non-military use</v>
      </c>
      <c r="C7151" s="32" t="s">
        <v>352</v>
      </c>
      <c r="D7151" t="s">
        <v>338</v>
      </c>
      <c r="E7151" t="s">
        <v>154</v>
      </c>
      <c r="F7151" t="s">
        <v>285</v>
      </c>
      <c r="G7151" t="s">
        <v>332</v>
      </c>
      <c r="H7151" t="s">
        <v>1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</row>
    <row r="7152" spans="1:37">
      <c r="A7152" s="32" t="str">
        <f t="shared" si="111"/>
        <v>Goods covered by EC Reg 1236/2005 and goods rated for Non-military useRepublic of GuineaIncorporationa</v>
      </c>
      <c r="B7152" s="32" t="str">
        <f>VLOOKUP(D7152,Lookup!$A:$B,2,FALSE)</f>
        <v>Goods covered by EC Reg 1236/2005 and goods rated for Non-military use</v>
      </c>
      <c r="C7152" s="32" t="s">
        <v>352</v>
      </c>
      <c r="D7152" t="s">
        <v>338</v>
      </c>
      <c r="E7152" t="s">
        <v>341</v>
      </c>
      <c r="F7152" t="s">
        <v>285</v>
      </c>
      <c r="G7152" t="s">
        <v>332</v>
      </c>
      <c r="H7152" t="s">
        <v>1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</row>
    <row r="7153" spans="1:37">
      <c r="A7153" s="32" t="str">
        <f t="shared" si="111"/>
        <v>Goods covered by EC Reg 1236/2005 and goods rated for Non-military useGuinea-BissauIncorporationa</v>
      </c>
      <c r="B7153" s="32" t="str">
        <f>VLOOKUP(D7153,Lookup!$A:$B,2,FALSE)</f>
        <v>Goods covered by EC Reg 1236/2005 and goods rated for Non-military use</v>
      </c>
      <c r="C7153" s="32" t="s">
        <v>352</v>
      </c>
      <c r="D7153" t="s">
        <v>338</v>
      </c>
      <c r="E7153" t="s">
        <v>153</v>
      </c>
      <c r="F7153" t="s">
        <v>285</v>
      </c>
      <c r="G7153" t="s">
        <v>332</v>
      </c>
      <c r="H7153" t="s">
        <v>1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</row>
    <row r="7154" spans="1:37">
      <c r="A7154" s="32" t="str">
        <f t="shared" si="111"/>
        <v>Goods covered by EC Reg 1236/2005 and goods rated for Non-military useGuyanaIncorporationa</v>
      </c>
      <c r="B7154" s="32" t="str">
        <f>VLOOKUP(D7154,Lookup!$A:$B,2,FALSE)</f>
        <v>Goods covered by EC Reg 1236/2005 and goods rated for Non-military use</v>
      </c>
      <c r="C7154" s="32" t="s">
        <v>352</v>
      </c>
      <c r="D7154" t="s">
        <v>338</v>
      </c>
      <c r="E7154" t="s">
        <v>152</v>
      </c>
      <c r="F7154" t="s">
        <v>285</v>
      </c>
      <c r="G7154" t="s">
        <v>332</v>
      </c>
      <c r="H7154" t="s">
        <v>1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</row>
    <row r="7155" spans="1:37">
      <c r="A7155" s="32" t="str">
        <f t="shared" si="111"/>
        <v>Goods covered by EC Reg 1236/2005 and goods rated for Non-military useHaitiIncorporationa</v>
      </c>
      <c r="B7155" s="32" t="str">
        <f>VLOOKUP(D7155,Lookup!$A:$B,2,FALSE)</f>
        <v>Goods covered by EC Reg 1236/2005 and goods rated for Non-military use</v>
      </c>
      <c r="C7155" s="32" t="s">
        <v>352</v>
      </c>
      <c r="D7155" t="s">
        <v>338</v>
      </c>
      <c r="E7155" t="s">
        <v>151</v>
      </c>
      <c r="F7155" t="s">
        <v>285</v>
      </c>
      <c r="G7155" t="s">
        <v>332</v>
      </c>
      <c r="H7155" t="s">
        <v>1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</row>
    <row r="7156" spans="1:37">
      <c r="A7156" s="32" t="str">
        <f t="shared" si="111"/>
        <v>Goods covered by EC Reg 1236/2005 and goods rated for Non-military useHeard and McDonald IslandsIncorporationa</v>
      </c>
      <c r="B7156" s="32" t="str">
        <f>VLOOKUP(D7156,Lookup!$A:$B,2,FALSE)</f>
        <v>Goods covered by EC Reg 1236/2005 and goods rated for Non-military use</v>
      </c>
      <c r="C7156" s="32" t="s">
        <v>352</v>
      </c>
      <c r="D7156" t="s">
        <v>338</v>
      </c>
      <c r="E7156" t="s">
        <v>150</v>
      </c>
      <c r="F7156" t="s">
        <v>285</v>
      </c>
      <c r="G7156" t="s">
        <v>332</v>
      </c>
      <c r="H7156" t="s">
        <v>1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</row>
    <row r="7157" spans="1:37">
      <c r="A7157" s="32" t="str">
        <f t="shared" si="111"/>
        <v>Goods covered by EC Reg 1236/2005 and goods rated for Non-military useHondurasIncorporationa</v>
      </c>
      <c r="B7157" s="32" t="str">
        <f>VLOOKUP(D7157,Lookup!$A:$B,2,FALSE)</f>
        <v>Goods covered by EC Reg 1236/2005 and goods rated for Non-military use</v>
      </c>
      <c r="C7157" s="32" t="s">
        <v>352</v>
      </c>
      <c r="D7157" t="s">
        <v>338</v>
      </c>
      <c r="E7157" t="s">
        <v>149</v>
      </c>
      <c r="F7157" t="s">
        <v>285</v>
      </c>
      <c r="G7157" t="s">
        <v>332</v>
      </c>
      <c r="H7157" t="s">
        <v>1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</row>
    <row r="7158" spans="1:37">
      <c r="A7158" s="32" t="str">
        <f t="shared" si="111"/>
        <v>Goods covered by EC Reg 1236/2005 and goods rated for Non-military useHong Kong Special Administrative RegionIncorporationa</v>
      </c>
      <c r="B7158" s="32" t="str">
        <f>VLOOKUP(D7158,Lookup!$A:$B,2,FALSE)</f>
        <v>Goods covered by EC Reg 1236/2005 and goods rated for Non-military use</v>
      </c>
      <c r="C7158" s="32" t="s">
        <v>352</v>
      </c>
      <c r="D7158" t="s">
        <v>338</v>
      </c>
      <c r="E7158" t="s">
        <v>148</v>
      </c>
      <c r="F7158" t="s">
        <v>285</v>
      </c>
      <c r="G7158" t="s">
        <v>332</v>
      </c>
      <c r="H7158" t="s">
        <v>1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</row>
    <row r="7159" spans="1:37">
      <c r="A7159" s="32" t="str">
        <f t="shared" si="111"/>
        <v>Goods covered by EC Reg 1236/2005 and goods rated for Non-military useHowland IslandsIncorporationa</v>
      </c>
      <c r="B7159" s="32" t="str">
        <f>VLOOKUP(D7159,Lookup!$A:$B,2,FALSE)</f>
        <v>Goods covered by EC Reg 1236/2005 and goods rated for Non-military use</v>
      </c>
      <c r="C7159" s="32" t="s">
        <v>352</v>
      </c>
      <c r="D7159" t="s">
        <v>338</v>
      </c>
      <c r="E7159" t="s">
        <v>147</v>
      </c>
      <c r="F7159" t="s">
        <v>285</v>
      </c>
      <c r="G7159" t="s">
        <v>332</v>
      </c>
      <c r="H7159" t="s">
        <v>1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</row>
    <row r="7160" spans="1:37">
      <c r="A7160" s="32" t="str">
        <f t="shared" si="111"/>
        <v>Goods covered by EC Reg 1236/2005 and goods rated for Non-military useHungaryIncorporationa</v>
      </c>
      <c r="B7160" s="32" t="str">
        <f>VLOOKUP(D7160,Lookup!$A:$B,2,FALSE)</f>
        <v>Goods covered by EC Reg 1236/2005 and goods rated for Non-military use</v>
      </c>
      <c r="C7160" s="32" t="s">
        <v>352</v>
      </c>
      <c r="D7160" t="s">
        <v>338</v>
      </c>
      <c r="E7160" t="s">
        <v>146</v>
      </c>
      <c r="F7160" t="s">
        <v>285</v>
      </c>
      <c r="G7160" t="s">
        <v>332</v>
      </c>
      <c r="H7160" t="s">
        <v>1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</row>
    <row r="7161" spans="1:37">
      <c r="A7161" s="32" t="str">
        <f t="shared" si="111"/>
        <v>Goods covered by EC Reg 1236/2005 and goods rated for Non-military useIcelandIncorporationa</v>
      </c>
      <c r="B7161" s="32" t="str">
        <f>VLOOKUP(D7161,Lookup!$A:$B,2,FALSE)</f>
        <v>Goods covered by EC Reg 1236/2005 and goods rated for Non-military use</v>
      </c>
      <c r="C7161" s="32" t="s">
        <v>352</v>
      </c>
      <c r="D7161" t="s">
        <v>338</v>
      </c>
      <c r="E7161" t="s">
        <v>145</v>
      </c>
      <c r="F7161" t="s">
        <v>285</v>
      </c>
      <c r="G7161" t="s">
        <v>332</v>
      </c>
      <c r="H7161" t="s">
        <v>1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</row>
    <row r="7162" spans="1:37">
      <c r="A7162" s="32" t="str">
        <f t="shared" si="111"/>
        <v>Goods covered by EC Reg 1236/2005 and goods rated for Non-military useIndiaIncorporationa</v>
      </c>
      <c r="B7162" s="32" t="str">
        <f>VLOOKUP(D7162,Lookup!$A:$B,2,FALSE)</f>
        <v>Goods covered by EC Reg 1236/2005 and goods rated for Non-military use</v>
      </c>
      <c r="C7162" s="32" t="s">
        <v>352</v>
      </c>
      <c r="D7162" t="s">
        <v>338</v>
      </c>
      <c r="E7162" t="s">
        <v>144</v>
      </c>
      <c r="F7162" t="s">
        <v>285</v>
      </c>
      <c r="G7162" t="s">
        <v>332</v>
      </c>
      <c r="H7162" t="s">
        <v>1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</row>
    <row r="7163" spans="1:37">
      <c r="A7163" s="32" t="str">
        <f t="shared" si="111"/>
        <v>Goods covered by EC Reg 1236/2005 and goods rated for Non-military useIndonesiaIncorporationa</v>
      </c>
      <c r="B7163" s="32" t="str">
        <f>VLOOKUP(D7163,Lookup!$A:$B,2,FALSE)</f>
        <v>Goods covered by EC Reg 1236/2005 and goods rated for Non-military use</v>
      </c>
      <c r="C7163" s="32" t="s">
        <v>352</v>
      </c>
      <c r="D7163" t="s">
        <v>338</v>
      </c>
      <c r="E7163" t="s">
        <v>143</v>
      </c>
      <c r="F7163" t="s">
        <v>285</v>
      </c>
      <c r="G7163" t="s">
        <v>332</v>
      </c>
      <c r="H7163" t="s">
        <v>1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</row>
    <row r="7164" spans="1:37">
      <c r="A7164" s="32" t="str">
        <f t="shared" si="111"/>
        <v>Goods covered by EC Reg 1236/2005 and goods rated for Non-military useIranIncorporationa</v>
      </c>
      <c r="B7164" s="32" t="str">
        <f>VLOOKUP(D7164,Lookup!$A:$B,2,FALSE)</f>
        <v>Goods covered by EC Reg 1236/2005 and goods rated for Non-military use</v>
      </c>
      <c r="C7164" s="32" t="s">
        <v>352</v>
      </c>
      <c r="D7164" t="s">
        <v>338</v>
      </c>
      <c r="E7164" t="s">
        <v>142</v>
      </c>
      <c r="F7164" t="s">
        <v>285</v>
      </c>
      <c r="G7164" t="s">
        <v>332</v>
      </c>
      <c r="H7164" t="s">
        <v>1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</row>
    <row r="7165" spans="1:37">
      <c r="A7165" s="32" t="str">
        <f t="shared" si="111"/>
        <v>Goods covered by EC Reg 1236/2005 and goods rated for Non-military useIraqIncorporationa</v>
      </c>
      <c r="B7165" s="32" t="str">
        <f>VLOOKUP(D7165,Lookup!$A:$B,2,FALSE)</f>
        <v>Goods covered by EC Reg 1236/2005 and goods rated for Non-military use</v>
      </c>
      <c r="C7165" s="32" t="s">
        <v>352</v>
      </c>
      <c r="D7165" t="s">
        <v>338</v>
      </c>
      <c r="E7165" t="s">
        <v>141</v>
      </c>
      <c r="F7165" t="s">
        <v>285</v>
      </c>
      <c r="G7165" t="s">
        <v>332</v>
      </c>
      <c r="H7165" t="s">
        <v>1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</row>
    <row r="7166" spans="1:37">
      <c r="A7166" s="32" t="str">
        <f t="shared" si="111"/>
        <v>Goods covered by EC Reg 1236/2005 and goods rated for Non-military useIrelandIncorporationa</v>
      </c>
      <c r="B7166" s="32" t="str">
        <f>VLOOKUP(D7166,Lookup!$A:$B,2,FALSE)</f>
        <v>Goods covered by EC Reg 1236/2005 and goods rated for Non-military use</v>
      </c>
      <c r="C7166" s="32" t="s">
        <v>352</v>
      </c>
      <c r="D7166" t="s">
        <v>338</v>
      </c>
      <c r="E7166" t="s">
        <v>140</v>
      </c>
      <c r="F7166" t="s">
        <v>285</v>
      </c>
      <c r="G7166" t="s">
        <v>332</v>
      </c>
      <c r="H7166" t="s">
        <v>1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</row>
    <row r="7167" spans="1:37">
      <c r="A7167" s="32" t="str">
        <f t="shared" si="111"/>
        <v>Goods covered by EC Reg 1236/2005 and goods rated for Non-military useIsle Of ManIncorporationa</v>
      </c>
      <c r="B7167" s="32" t="str">
        <f>VLOOKUP(D7167,Lookup!$A:$B,2,FALSE)</f>
        <v>Goods covered by EC Reg 1236/2005 and goods rated for Non-military use</v>
      </c>
      <c r="C7167" s="32" t="s">
        <v>352</v>
      </c>
      <c r="D7167" t="s">
        <v>338</v>
      </c>
      <c r="E7167" t="s">
        <v>139</v>
      </c>
      <c r="F7167" t="s">
        <v>285</v>
      </c>
      <c r="G7167" t="s">
        <v>332</v>
      </c>
      <c r="H7167" t="s">
        <v>1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</row>
    <row r="7168" spans="1:37">
      <c r="A7168" s="32" t="str">
        <f t="shared" ref="A7168:A7231" si="112">CONCATENATE(B7168,E7168,F7168,H7168)</f>
        <v>Goods covered by EC Reg 1236/2005 and goods rated for Non-military useIsraelIncorporationa</v>
      </c>
      <c r="B7168" s="32" t="str">
        <f>VLOOKUP(D7168,Lookup!$A:$B,2,FALSE)</f>
        <v>Goods covered by EC Reg 1236/2005 and goods rated for Non-military use</v>
      </c>
      <c r="C7168" s="32" t="s">
        <v>352</v>
      </c>
      <c r="D7168" t="s">
        <v>338</v>
      </c>
      <c r="E7168" t="s">
        <v>138</v>
      </c>
      <c r="F7168" t="s">
        <v>285</v>
      </c>
      <c r="G7168" t="s">
        <v>332</v>
      </c>
      <c r="H7168" t="s">
        <v>1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</row>
    <row r="7169" spans="1:37">
      <c r="A7169" s="32" t="str">
        <f t="shared" si="112"/>
        <v>Goods covered by EC Reg 1236/2005 and goods rated for Non-military useItalyIncorporationa</v>
      </c>
      <c r="B7169" s="32" t="str">
        <f>VLOOKUP(D7169,Lookup!$A:$B,2,FALSE)</f>
        <v>Goods covered by EC Reg 1236/2005 and goods rated for Non-military use</v>
      </c>
      <c r="C7169" s="32" t="s">
        <v>352</v>
      </c>
      <c r="D7169" t="s">
        <v>338</v>
      </c>
      <c r="E7169" t="s">
        <v>137</v>
      </c>
      <c r="F7169" t="s">
        <v>285</v>
      </c>
      <c r="G7169" t="s">
        <v>332</v>
      </c>
      <c r="H7169" t="s">
        <v>1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</row>
    <row r="7170" spans="1:37">
      <c r="A7170" s="32" t="str">
        <f t="shared" si="112"/>
        <v>Goods covered by EC Reg 1236/2005 and goods rated for Non-military useIvory CoastIncorporationa</v>
      </c>
      <c r="B7170" s="32" t="str">
        <f>VLOOKUP(D7170,Lookup!$A:$B,2,FALSE)</f>
        <v>Goods covered by EC Reg 1236/2005 and goods rated for Non-military use</v>
      </c>
      <c r="C7170" s="32" t="s">
        <v>352</v>
      </c>
      <c r="D7170" t="s">
        <v>338</v>
      </c>
      <c r="E7170" t="s">
        <v>136</v>
      </c>
      <c r="F7170" t="s">
        <v>285</v>
      </c>
      <c r="G7170" t="s">
        <v>332</v>
      </c>
      <c r="H7170" t="s">
        <v>1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</row>
    <row r="7171" spans="1:37">
      <c r="A7171" s="32" t="str">
        <f t="shared" si="112"/>
        <v>Goods covered by EC Reg 1236/2005 and goods rated for Non-military useJamaicaIncorporationa</v>
      </c>
      <c r="B7171" s="32" t="str">
        <f>VLOOKUP(D7171,Lookup!$A:$B,2,FALSE)</f>
        <v>Goods covered by EC Reg 1236/2005 and goods rated for Non-military use</v>
      </c>
      <c r="C7171" s="32" t="s">
        <v>352</v>
      </c>
      <c r="D7171" t="s">
        <v>338</v>
      </c>
      <c r="E7171" t="s">
        <v>135</v>
      </c>
      <c r="F7171" t="s">
        <v>285</v>
      </c>
      <c r="G7171" t="s">
        <v>332</v>
      </c>
      <c r="H7171" t="s">
        <v>1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</row>
    <row r="7172" spans="1:37">
      <c r="A7172" s="32" t="str">
        <f t="shared" si="112"/>
        <v>Goods covered by EC Reg 1236/2005 and goods rated for Non-military useJapanIncorporationa</v>
      </c>
      <c r="B7172" s="32" t="str">
        <f>VLOOKUP(D7172,Lookup!$A:$B,2,FALSE)</f>
        <v>Goods covered by EC Reg 1236/2005 and goods rated for Non-military use</v>
      </c>
      <c r="C7172" s="32" t="s">
        <v>352</v>
      </c>
      <c r="D7172" t="s">
        <v>338</v>
      </c>
      <c r="E7172" t="s">
        <v>134</v>
      </c>
      <c r="F7172" t="s">
        <v>285</v>
      </c>
      <c r="G7172" t="s">
        <v>332</v>
      </c>
      <c r="H7172" t="s">
        <v>1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</row>
    <row r="7173" spans="1:37">
      <c r="A7173" s="32" t="str">
        <f t="shared" si="112"/>
        <v>Goods covered by EC Reg 1236/2005 and goods rated for Non-military useJarvis IslandsIncorporationa</v>
      </c>
      <c r="B7173" s="32" t="str">
        <f>VLOOKUP(D7173,Lookup!$A:$B,2,FALSE)</f>
        <v>Goods covered by EC Reg 1236/2005 and goods rated for Non-military use</v>
      </c>
      <c r="C7173" s="32" t="s">
        <v>352</v>
      </c>
      <c r="D7173" t="s">
        <v>338</v>
      </c>
      <c r="E7173" t="s">
        <v>133</v>
      </c>
      <c r="F7173" t="s">
        <v>285</v>
      </c>
      <c r="G7173" t="s">
        <v>332</v>
      </c>
      <c r="H7173" t="s">
        <v>1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</row>
    <row r="7174" spans="1:37">
      <c r="A7174" s="32" t="str">
        <f t="shared" si="112"/>
        <v>Goods covered by EC Reg 1236/2005 and goods rated for Non-military useJohnston IslandsIncorporationa</v>
      </c>
      <c r="B7174" s="32" t="str">
        <f>VLOOKUP(D7174,Lookup!$A:$B,2,FALSE)</f>
        <v>Goods covered by EC Reg 1236/2005 and goods rated for Non-military use</v>
      </c>
      <c r="C7174" s="32" t="s">
        <v>352</v>
      </c>
      <c r="D7174" t="s">
        <v>338</v>
      </c>
      <c r="E7174" t="s">
        <v>132</v>
      </c>
      <c r="F7174" t="s">
        <v>285</v>
      </c>
      <c r="G7174" t="s">
        <v>332</v>
      </c>
      <c r="H7174" t="s">
        <v>1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</row>
    <row r="7175" spans="1:37">
      <c r="A7175" s="32" t="str">
        <f t="shared" si="112"/>
        <v>Goods covered by EC Reg 1236/2005 and goods rated for Non-military useJordanIncorporationa</v>
      </c>
      <c r="B7175" s="32" t="str">
        <f>VLOOKUP(D7175,Lookup!$A:$B,2,FALSE)</f>
        <v>Goods covered by EC Reg 1236/2005 and goods rated for Non-military use</v>
      </c>
      <c r="C7175" s="32" t="s">
        <v>352</v>
      </c>
      <c r="D7175" t="s">
        <v>338</v>
      </c>
      <c r="E7175" t="s">
        <v>131</v>
      </c>
      <c r="F7175" t="s">
        <v>285</v>
      </c>
      <c r="G7175" t="s">
        <v>332</v>
      </c>
      <c r="H7175" t="s">
        <v>1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</row>
    <row r="7176" spans="1:37">
      <c r="A7176" s="32" t="str">
        <f t="shared" si="112"/>
        <v>Goods covered by EC Reg 1236/2005 and goods rated for Non-military useKazakhstanIncorporationa</v>
      </c>
      <c r="B7176" s="32" t="str">
        <f>VLOOKUP(D7176,Lookup!$A:$B,2,FALSE)</f>
        <v>Goods covered by EC Reg 1236/2005 and goods rated for Non-military use</v>
      </c>
      <c r="C7176" s="32" t="s">
        <v>352</v>
      </c>
      <c r="D7176" t="s">
        <v>338</v>
      </c>
      <c r="E7176" t="s">
        <v>130</v>
      </c>
      <c r="F7176" t="s">
        <v>285</v>
      </c>
      <c r="G7176" t="s">
        <v>332</v>
      </c>
      <c r="H7176" t="s">
        <v>1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</row>
    <row r="7177" spans="1:37">
      <c r="A7177" s="32" t="str">
        <f t="shared" si="112"/>
        <v>Goods covered by EC Reg 1236/2005 and goods rated for Non-military useKenyaIncorporationa</v>
      </c>
      <c r="B7177" s="32" t="str">
        <f>VLOOKUP(D7177,Lookup!$A:$B,2,FALSE)</f>
        <v>Goods covered by EC Reg 1236/2005 and goods rated for Non-military use</v>
      </c>
      <c r="C7177" s="32" t="s">
        <v>352</v>
      </c>
      <c r="D7177" t="s">
        <v>338</v>
      </c>
      <c r="E7177" t="s">
        <v>129</v>
      </c>
      <c r="F7177" t="s">
        <v>285</v>
      </c>
      <c r="G7177" t="s">
        <v>332</v>
      </c>
      <c r="H7177" t="s">
        <v>1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</row>
    <row r="7178" spans="1:37">
      <c r="A7178" s="32" t="str">
        <f t="shared" si="112"/>
        <v>Goods covered by EC Reg 1236/2005 and goods rated for Non-military useKingman ReefIncorporationa</v>
      </c>
      <c r="B7178" s="32" t="str">
        <f>VLOOKUP(D7178,Lookup!$A:$B,2,FALSE)</f>
        <v>Goods covered by EC Reg 1236/2005 and goods rated for Non-military use</v>
      </c>
      <c r="C7178" s="32" t="s">
        <v>352</v>
      </c>
      <c r="D7178" t="s">
        <v>338</v>
      </c>
      <c r="E7178" t="s">
        <v>128</v>
      </c>
      <c r="F7178" t="s">
        <v>285</v>
      </c>
      <c r="G7178" t="s">
        <v>332</v>
      </c>
      <c r="H7178" t="s">
        <v>1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</row>
    <row r="7179" spans="1:37">
      <c r="A7179" s="32" t="str">
        <f t="shared" si="112"/>
        <v>Goods covered by EC Reg 1236/2005 and goods rated for Non-military useKiribatiIncorporationa</v>
      </c>
      <c r="B7179" s="32" t="str">
        <f>VLOOKUP(D7179,Lookup!$A:$B,2,FALSE)</f>
        <v>Goods covered by EC Reg 1236/2005 and goods rated for Non-military use</v>
      </c>
      <c r="C7179" s="32" t="s">
        <v>352</v>
      </c>
      <c r="D7179" t="s">
        <v>338</v>
      </c>
      <c r="E7179" t="s">
        <v>127</v>
      </c>
      <c r="F7179" t="s">
        <v>285</v>
      </c>
      <c r="G7179" t="s">
        <v>332</v>
      </c>
      <c r="H7179" t="s">
        <v>1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</row>
    <row r="7180" spans="1:37">
      <c r="A7180" s="32" t="str">
        <f t="shared" si="112"/>
        <v>Goods covered by EC Reg 1236/2005 and goods rated for Non-military useNorth KoreaIncorporationa</v>
      </c>
      <c r="B7180" s="32" t="str">
        <f>VLOOKUP(D7180,Lookup!$A:$B,2,FALSE)</f>
        <v>Goods covered by EC Reg 1236/2005 and goods rated for Non-military use</v>
      </c>
      <c r="C7180" s="32" t="s">
        <v>352</v>
      </c>
      <c r="D7180" t="s">
        <v>338</v>
      </c>
      <c r="E7180" t="s">
        <v>345</v>
      </c>
      <c r="F7180" t="s">
        <v>285</v>
      </c>
      <c r="G7180" t="s">
        <v>332</v>
      </c>
      <c r="H7180" t="s">
        <v>1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</row>
    <row r="7181" spans="1:37">
      <c r="A7181" s="32" t="str">
        <f t="shared" si="112"/>
        <v>Goods covered by EC Reg 1236/2005 and goods rated for Non-military useSouth KoreaIncorporationa</v>
      </c>
      <c r="B7181" s="32" t="str">
        <f>VLOOKUP(D7181,Lookup!$A:$B,2,FALSE)</f>
        <v>Goods covered by EC Reg 1236/2005 and goods rated for Non-military use</v>
      </c>
      <c r="C7181" s="32" t="s">
        <v>352</v>
      </c>
      <c r="D7181" t="s">
        <v>338</v>
      </c>
      <c r="E7181" t="s">
        <v>342</v>
      </c>
      <c r="F7181" t="s">
        <v>285</v>
      </c>
      <c r="G7181" t="s">
        <v>332</v>
      </c>
      <c r="H7181" t="s">
        <v>1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</row>
    <row r="7182" spans="1:37">
      <c r="A7182" s="32" t="str">
        <f t="shared" si="112"/>
        <v>Goods covered by EC Reg 1236/2005 and goods rated for Non-military useKosovoIncorporationa</v>
      </c>
      <c r="B7182" s="32" t="str">
        <f>VLOOKUP(D7182,Lookup!$A:$B,2,FALSE)</f>
        <v>Goods covered by EC Reg 1236/2005 and goods rated for Non-military use</v>
      </c>
      <c r="C7182" s="32" t="s">
        <v>352</v>
      </c>
      <c r="D7182" t="s">
        <v>338</v>
      </c>
      <c r="E7182" t="s">
        <v>126</v>
      </c>
      <c r="F7182" t="s">
        <v>285</v>
      </c>
      <c r="G7182" t="s">
        <v>332</v>
      </c>
      <c r="H7182" t="s">
        <v>1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</row>
    <row r="7183" spans="1:37">
      <c r="A7183" s="32" t="str">
        <f t="shared" si="112"/>
        <v>Goods covered by EC Reg 1236/2005 and goods rated for Non-military useKuwaitIncorporationa</v>
      </c>
      <c r="B7183" s="32" t="str">
        <f>VLOOKUP(D7183,Lookup!$A:$B,2,FALSE)</f>
        <v>Goods covered by EC Reg 1236/2005 and goods rated for Non-military use</v>
      </c>
      <c r="C7183" s="32" t="s">
        <v>352</v>
      </c>
      <c r="D7183" t="s">
        <v>338</v>
      </c>
      <c r="E7183" t="s">
        <v>125</v>
      </c>
      <c r="F7183" t="s">
        <v>285</v>
      </c>
      <c r="G7183" t="s">
        <v>332</v>
      </c>
      <c r="H7183" t="s">
        <v>1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</row>
    <row r="7184" spans="1:37">
      <c r="A7184" s="32" t="str">
        <f t="shared" si="112"/>
        <v>Goods covered by EC Reg 1236/2005 and goods rated for Non-military useKyrgyzstanIncorporationa</v>
      </c>
      <c r="B7184" s="32" t="str">
        <f>VLOOKUP(D7184,Lookup!$A:$B,2,FALSE)</f>
        <v>Goods covered by EC Reg 1236/2005 and goods rated for Non-military use</v>
      </c>
      <c r="C7184" s="32" t="s">
        <v>352</v>
      </c>
      <c r="D7184" t="s">
        <v>338</v>
      </c>
      <c r="E7184" t="s">
        <v>124</v>
      </c>
      <c r="F7184" t="s">
        <v>285</v>
      </c>
      <c r="G7184" t="s">
        <v>332</v>
      </c>
      <c r="H7184" t="s">
        <v>1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</row>
    <row r="7185" spans="1:37">
      <c r="A7185" s="32" t="str">
        <f t="shared" si="112"/>
        <v>Goods covered by EC Reg 1236/2005 and goods rated for Non-military useLaosIncorporationa</v>
      </c>
      <c r="B7185" s="32" t="str">
        <f>VLOOKUP(D7185,Lookup!$A:$B,2,FALSE)</f>
        <v>Goods covered by EC Reg 1236/2005 and goods rated for Non-military use</v>
      </c>
      <c r="C7185" s="32" t="s">
        <v>352</v>
      </c>
      <c r="D7185" t="s">
        <v>338</v>
      </c>
      <c r="E7185" t="s">
        <v>123</v>
      </c>
      <c r="F7185" t="s">
        <v>285</v>
      </c>
      <c r="G7185" t="s">
        <v>332</v>
      </c>
      <c r="H7185" t="s">
        <v>1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</row>
    <row r="7186" spans="1:37">
      <c r="A7186" s="32" t="str">
        <f t="shared" si="112"/>
        <v>Goods covered by EC Reg 1236/2005 and goods rated for Non-military useLatviaIncorporationa</v>
      </c>
      <c r="B7186" s="32" t="str">
        <f>VLOOKUP(D7186,Lookup!$A:$B,2,FALSE)</f>
        <v>Goods covered by EC Reg 1236/2005 and goods rated for Non-military use</v>
      </c>
      <c r="C7186" s="32" t="s">
        <v>352</v>
      </c>
      <c r="D7186" t="s">
        <v>338</v>
      </c>
      <c r="E7186" t="s">
        <v>122</v>
      </c>
      <c r="F7186" t="s">
        <v>285</v>
      </c>
      <c r="G7186" t="s">
        <v>332</v>
      </c>
      <c r="H7186" t="s">
        <v>1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</row>
    <row r="7187" spans="1:37">
      <c r="A7187" s="32" t="str">
        <f t="shared" si="112"/>
        <v>Goods covered by EC Reg 1236/2005 and goods rated for Non-military useLebanonIncorporationa</v>
      </c>
      <c r="B7187" s="32" t="str">
        <f>VLOOKUP(D7187,Lookup!$A:$B,2,FALSE)</f>
        <v>Goods covered by EC Reg 1236/2005 and goods rated for Non-military use</v>
      </c>
      <c r="C7187" s="32" t="s">
        <v>352</v>
      </c>
      <c r="D7187" t="s">
        <v>338</v>
      </c>
      <c r="E7187" t="s">
        <v>121</v>
      </c>
      <c r="F7187" t="s">
        <v>285</v>
      </c>
      <c r="G7187" t="s">
        <v>332</v>
      </c>
      <c r="H7187" t="s">
        <v>1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</row>
    <row r="7188" spans="1:37">
      <c r="A7188" s="32" t="str">
        <f t="shared" si="112"/>
        <v>Goods covered by EC Reg 1236/2005 and goods rated for Non-military useLesothoIncorporationa</v>
      </c>
      <c r="B7188" s="32" t="str">
        <f>VLOOKUP(D7188,Lookup!$A:$B,2,FALSE)</f>
        <v>Goods covered by EC Reg 1236/2005 and goods rated for Non-military use</v>
      </c>
      <c r="C7188" s="32" t="s">
        <v>352</v>
      </c>
      <c r="D7188" t="s">
        <v>338</v>
      </c>
      <c r="E7188" t="s">
        <v>120</v>
      </c>
      <c r="F7188" t="s">
        <v>285</v>
      </c>
      <c r="G7188" t="s">
        <v>332</v>
      </c>
      <c r="H7188" t="s">
        <v>1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</row>
    <row r="7189" spans="1:37">
      <c r="A7189" s="32" t="str">
        <f t="shared" si="112"/>
        <v>Goods covered by EC Reg 1236/2005 and goods rated for Non-military useLiberiaIncorporationa</v>
      </c>
      <c r="B7189" s="32" t="str">
        <f>VLOOKUP(D7189,Lookup!$A:$B,2,FALSE)</f>
        <v>Goods covered by EC Reg 1236/2005 and goods rated for Non-military use</v>
      </c>
      <c r="C7189" s="32" t="s">
        <v>352</v>
      </c>
      <c r="D7189" t="s">
        <v>338</v>
      </c>
      <c r="E7189" t="s">
        <v>119</v>
      </c>
      <c r="F7189" t="s">
        <v>285</v>
      </c>
      <c r="G7189" t="s">
        <v>332</v>
      </c>
      <c r="H7189" t="s">
        <v>1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</row>
    <row r="7190" spans="1:37">
      <c r="A7190" s="32" t="str">
        <f t="shared" si="112"/>
        <v>Goods covered by EC Reg 1236/2005 and goods rated for Non-military useLibyaIncorporationa</v>
      </c>
      <c r="B7190" s="32" t="str">
        <f>VLOOKUP(D7190,Lookup!$A:$B,2,FALSE)</f>
        <v>Goods covered by EC Reg 1236/2005 and goods rated for Non-military use</v>
      </c>
      <c r="C7190" s="32" t="s">
        <v>352</v>
      </c>
      <c r="D7190" t="s">
        <v>338</v>
      </c>
      <c r="E7190" t="s">
        <v>118</v>
      </c>
      <c r="F7190" t="s">
        <v>285</v>
      </c>
      <c r="G7190" t="s">
        <v>332</v>
      </c>
      <c r="H7190" t="s">
        <v>1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</row>
    <row r="7191" spans="1:37">
      <c r="A7191" s="32" t="str">
        <f t="shared" si="112"/>
        <v>Goods covered by EC Reg 1236/2005 and goods rated for Non-military useLiechtensteinIncorporationa</v>
      </c>
      <c r="B7191" s="32" t="str">
        <f>VLOOKUP(D7191,Lookup!$A:$B,2,FALSE)</f>
        <v>Goods covered by EC Reg 1236/2005 and goods rated for Non-military use</v>
      </c>
      <c r="C7191" s="32" t="s">
        <v>352</v>
      </c>
      <c r="D7191" t="s">
        <v>338</v>
      </c>
      <c r="E7191" t="s">
        <v>117</v>
      </c>
      <c r="F7191" t="s">
        <v>285</v>
      </c>
      <c r="G7191" t="s">
        <v>332</v>
      </c>
      <c r="H7191" t="s">
        <v>1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</row>
    <row r="7192" spans="1:37">
      <c r="A7192" s="32" t="str">
        <f t="shared" si="112"/>
        <v>Goods covered by EC Reg 1236/2005 and goods rated for Non-military useLithuaniaIncorporationa</v>
      </c>
      <c r="B7192" s="32" t="str">
        <f>VLOOKUP(D7192,Lookup!$A:$B,2,FALSE)</f>
        <v>Goods covered by EC Reg 1236/2005 and goods rated for Non-military use</v>
      </c>
      <c r="C7192" s="32" t="s">
        <v>352</v>
      </c>
      <c r="D7192" t="s">
        <v>338</v>
      </c>
      <c r="E7192" t="s">
        <v>116</v>
      </c>
      <c r="F7192" t="s">
        <v>285</v>
      </c>
      <c r="G7192" t="s">
        <v>332</v>
      </c>
      <c r="H7192" t="s">
        <v>1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</row>
    <row r="7193" spans="1:37">
      <c r="A7193" s="32" t="str">
        <f t="shared" si="112"/>
        <v>Goods covered by EC Reg 1236/2005 and goods rated for Non-military useLuxembourgIncorporationa</v>
      </c>
      <c r="B7193" s="32" t="str">
        <f>VLOOKUP(D7193,Lookup!$A:$B,2,FALSE)</f>
        <v>Goods covered by EC Reg 1236/2005 and goods rated for Non-military use</v>
      </c>
      <c r="C7193" s="32" t="s">
        <v>352</v>
      </c>
      <c r="D7193" t="s">
        <v>338</v>
      </c>
      <c r="E7193" t="s">
        <v>115</v>
      </c>
      <c r="F7193" t="s">
        <v>285</v>
      </c>
      <c r="G7193" t="s">
        <v>332</v>
      </c>
      <c r="H7193" t="s">
        <v>1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</row>
    <row r="7194" spans="1:37">
      <c r="A7194" s="32" t="str">
        <f t="shared" si="112"/>
        <v>Goods covered by EC Reg 1236/2005 and goods rated for Non-military useMacaoIncorporationa</v>
      </c>
      <c r="B7194" s="32" t="str">
        <f>VLOOKUP(D7194,Lookup!$A:$B,2,FALSE)</f>
        <v>Goods covered by EC Reg 1236/2005 and goods rated for Non-military use</v>
      </c>
      <c r="C7194" s="32" t="s">
        <v>352</v>
      </c>
      <c r="D7194" t="s">
        <v>338</v>
      </c>
      <c r="E7194" t="s">
        <v>114</v>
      </c>
      <c r="F7194" t="s">
        <v>285</v>
      </c>
      <c r="G7194" t="s">
        <v>332</v>
      </c>
      <c r="H7194" t="s">
        <v>1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</row>
    <row r="7195" spans="1:37">
      <c r="A7195" s="32" t="str">
        <f t="shared" si="112"/>
        <v>Goods covered by EC Reg 1236/2005 and goods rated for Non-military useMacedoniaIncorporationa</v>
      </c>
      <c r="B7195" s="32" t="str">
        <f>VLOOKUP(D7195,Lookup!$A:$B,2,FALSE)</f>
        <v>Goods covered by EC Reg 1236/2005 and goods rated for Non-military use</v>
      </c>
      <c r="C7195" s="32" t="s">
        <v>352</v>
      </c>
      <c r="D7195" t="s">
        <v>338</v>
      </c>
      <c r="E7195" t="s">
        <v>113</v>
      </c>
      <c r="F7195" t="s">
        <v>285</v>
      </c>
      <c r="G7195" t="s">
        <v>332</v>
      </c>
      <c r="H7195" t="s">
        <v>1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</row>
    <row r="7196" spans="1:37">
      <c r="A7196" s="32" t="str">
        <f t="shared" si="112"/>
        <v>Goods covered by EC Reg 1236/2005 and goods rated for Non-military useMadagascarIncorporationa</v>
      </c>
      <c r="B7196" s="32" t="str">
        <f>VLOOKUP(D7196,Lookup!$A:$B,2,FALSE)</f>
        <v>Goods covered by EC Reg 1236/2005 and goods rated for Non-military use</v>
      </c>
      <c r="C7196" s="32" t="s">
        <v>352</v>
      </c>
      <c r="D7196" t="s">
        <v>338</v>
      </c>
      <c r="E7196" t="s">
        <v>112</v>
      </c>
      <c r="F7196" t="s">
        <v>285</v>
      </c>
      <c r="G7196" t="s">
        <v>332</v>
      </c>
      <c r="H7196" t="s">
        <v>1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</row>
    <row r="7197" spans="1:37">
      <c r="A7197" s="32" t="str">
        <f t="shared" si="112"/>
        <v>Goods covered by EC Reg 1236/2005 and goods rated for Non-military useMalawiIncorporationa</v>
      </c>
      <c r="B7197" s="32" t="str">
        <f>VLOOKUP(D7197,Lookup!$A:$B,2,FALSE)</f>
        <v>Goods covered by EC Reg 1236/2005 and goods rated for Non-military use</v>
      </c>
      <c r="C7197" s="32" t="s">
        <v>352</v>
      </c>
      <c r="D7197" t="s">
        <v>338</v>
      </c>
      <c r="E7197" t="s">
        <v>111</v>
      </c>
      <c r="F7197" t="s">
        <v>285</v>
      </c>
      <c r="G7197" t="s">
        <v>332</v>
      </c>
      <c r="H7197" t="s">
        <v>1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</row>
    <row r="7198" spans="1:37">
      <c r="A7198" s="32" t="str">
        <f t="shared" si="112"/>
        <v>Goods covered by EC Reg 1236/2005 and goods rated for Non-military useMalaysiaIncorporationa</v>
      </c>
      <c r="B7198" s="32" t="str">
        <f>VLOOKUP(D7198,Lookup!$A:$B,2,FALSE)</f>
        <v>Goods covered by EC Reg 1236/2005 and goods rated for Non-military use</v>
      </c>
      <c r="C7198" s="32" t="s">
        <v>352</v>
      </c>
      <c r="D7198" t="s">
        <v>338</v>
      </c>
      <c r="E7198" t="s">
        <v>110</v>
      </c>
      <c r="F7198" t="s">
        <v>285</v>
      </c>
      <c r="G7198" t="s">
        <v>332</v>
      </c>
      <c r="H7198" t="s">
        <v>1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</row>
    <row r="7199" spans="1:37">
      <c r="A7199" s="32" t="str">
        <f t="shared" si="112"/>
        <v>Goods covered by EC Reg 1236/2005 and goods rated for Non-military useMaldivesIncorporationa</v>
      </c>
      <c r="B7199" s="32" t="str">
        <f>VLOOKUP(D7199,Lookup!$A:$B,2,FALSE)</f>
        <v>Goods covered by EC Reg 1236/2005 and goods rated for Non-military use</v>
      </c>
      <c r="C7199" s="32" t="s">
        <v>352</v>
      </c>
      <c r="D7199" t="s">
        <v>338</v>
      </c>
      <c r="E7199" t="s">
        <v>109</v>
      </c>
      <c r="F7199" t="s">
        <v>285</v>
      </c>
      <c r="G7199" t="s">
        <v>332</v>
      </c>
      <c r="H7199" t="s">
        <v>1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</row>
    <row r="7200" spans="1:37">
      <c r="A7200" s="32" t="str">
        <f t="shared" si="112"/>
        <v>Goods covered by EC Reg 1236/2005 and goods rated for Non-military useMaliIncorporationa</v>
      </c>
      <c r="B7200" s="32" t="str">
        <f>VLOOKUP(D7200,Lookup!$A:$B,2,FALSE)</f>
        <v>Goods covered by EC Reg 1236/2005 and goods rated for Non-military use</v>
      </c>
      <c r="C7200" s="32" t="s">
        <v>352</v>
      </c>
      <c r="D7200" t="s">
        <v>338</v>
      </c>
      <c r="E7200" t="s">
        <v>108</v>
      </c>
      <c r="F7200" t="s">
        <v>285</v>
      </c>
      <c r="G7200" t="s">
        <v>332</v>
      </c>
      <c r="H7200" t="s">
        <v>1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</row>
    <row r="7201" spans="1:37">
      <c r="A7201" s="32" t="str">
        <f t="shared" si="112"/>
        <v>Goods covered by EC Reg 1236/2005 and goods rated for Non-military useMaltaIncorporationa</v>
      </c>
      <c r="B7201" s="32" t="str">
        <f>VLOOKUP(D7201,Lookup!$A:$B,2,FALSE)</f>
        <v>Goods covered by EC Reg 1236/2005 and goods rated for Non-military use</v>
      </c>
      <c r="C7201" s="32" t="s">
        <v>352</v>
      </c>
      <c r="D7201" t="s">
        <v>338</v>
      </c>
      <c r="E7201" t="s">
        <v>107</v>
      </c>
      <c r="F7201" t="s">
        <v>285</v>
      </c>
      <c r="G7201" t="s">
        <v>332</v>
      </c>
      <c r="H7201" t="s">
        <v>1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</row>
    <row r="7202" spans="1:37">
      <c r="A7202" s="32" t="str">
        <f t="shared" si="112"/>
        <v>Goods covered by EC Reg 1236/2005 and goods rated for Non-military useMarshall IslandsIncorporationa</v>
      </c>
      <c r="B7202" s="32" t="str">
        <f>VLOOKUP(D7202,Lookup!$A:$B,2,FALSE)</f>
        <v>Goods covered by EC Reg 1236/2005 and goods rated for Non-military use</v>
      </c>
      <c r="C7202" s="32" t="s">
        <v>352</v>
      </c>
      <c r="D7202" t="s">
        <v>338</v>
      </c>
      <c r="E7202" t="s">
        <v>106</v>
      </c>
      <c r="F7202" t="s">
        <v>285</v>
      </c>
      <c r="G7202" t="s">
        <v>332</v>
      </c>
      <c r="H7202" t="s">
        <v>1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</row>
    <row r="7203" spans="1:37">
      <c r="A7203" s="32" t="str">
        <f t="shared" si="112"/>
        <v>Goods covered by EC Reg 1236/2005 and goods rated for Non-military useMauritaniaIncorporationa</v>
      </c>
      <c r="B7203" s="32" t="str">
        <f>VLOOKUP(D7203,Lookup!$A:$B,2,FALSE)</f>
        <v>Goods covered by EC Reg 1236/2005 and goods rated for Non-military use</v>
      </c>
      <c r="C7203" s="32" t="s">
        <v>352</v>
      </c>
      <c r="D7203" t="s">
        <v>338</v>
      </c>
      <c r="E7203" t="s">
        <v>105</v>
      </c>
      <c r="F7203" t="s">
        <v>285</v>
      </c>
      <c r="G7203" t="s">
        <v>332</v>
      </c>
      <c r="H7203" t="s">
        <v>1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</row>
    <row r="7204" spans="1:37">
      <c r="A7204" s="32" t="str">
        <f t="shared" si="112"/>
        <v>Goods covered by EC Reg 1236/2005 and goods rated for Non-military useMauritiusIncorporationa</v>
      </c>
      <c r="B7204" s="32" t="str">
        <f>VLOOKUP(D7204,Lookup!$A:$B,2,FALSE)</f>
        <v>Goods covered by EC Reg 1236/2005 and goods rated for Non-military use</v>
      </c>
      <c r="C7204" s="32" t="s">
        <v>352</v>
      </c>
      <c r="D7204" t="s">
        <v>338</v>
      </c>
      <c r="E7204" t="s">
        <v>104</v>
      </c>
      <c r="F7204" t="s">
        <v>285</v>
      </c>
      <c r="G7204" t="s">
        <v>332</v>
      </c>
      <c r="H7204" t="s">
        <v>1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</row>
    <row r="7205" spans="1:37">
      <c r="A7205" s="32" t="str">
        <f t="shared" si="112"/>
        <v>Goods covered by EC Reg 1236/2005 and goods rated for Non-military useMayotte (Grand Terre and Pamanzi)Incorporationa</v>
      </c>
      <c r="B7205" s="32" t="str">
        <f>VLOOKUP(D7205,Lookup!$A:$B,2,FALSE)</f>
        <v>Goods covered by EC Reg 1236/2005 and goods rated for Non-military use</v>
      </c>
      <c r="C7205" s="32" t="s">
        <v>352</v>
      </c>
      <c r="D7205" t="s">
        <v>338</v>
      </c>
      <c r="E7205" t="s">
        <v>103</v>
      </c>
      <c r="F7205" t="s">
        <v>285</v>
      </c>
      <c r="G7205" t="s">
        <v>332</v>
      </c>
      <c r="H7205" t="s">
        <v>1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</row>
    <row r="7206" spans="1:37">
      <c r="A7206" s="32" t="str">
        <f t="shared" si="112"/>
        <v>Goods covered by EC Reg 1236/2005 and goods rated for Non-military useMexicoIncorporationa</v>
      </c>
      <c r="B7206" s="32" t="str">
        <f>VLOOKUP(D7206,Lookup!$A:$B,2,FALSE)</f>
        <v>Goods covered by EC Reg 1236/2005 and goods rated for Non-military use</v>
      </c>
      <c r="C7206" s="32" t="s">
        <v>352</v>
      </c>
      <c r="D7206" t="s">
        <v>338</v>
      </c>
      <c r="E7206" t="s">
        <v>102</v>
      </c>
      <c r="F7206" t="s">
        <v>285</v>
      </c>
      <c r="G7206" t="s">
        <v>332</v>
      </c>
      <c r="H7206" t="s">
        <v>1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</row>
    <row r="7207" spans="1:37">
      <c r="A7207" s="32" t="str">
        <f t="shared" si="112"/>
        <v>Goods covered by EC Reg 1236/2005 and goods rated for Non-military useMicronesiaIncorporationa</v>
      </c>
      <c r="B7207" s="32" t="str">
        <f>VLOOKUP(D7207,Lookup!$A:$B,2,FALSE)</f>
        <v>Goods covered by EC Reg 1236/2005 and goods rated for Non-military use</v>
      </c>
      <c r="C7207" s="32" t="s">
        <v>352</v>
      </c>
      <c r="D7207" t="s">
        <v>338</v>
      </c>
      <c r="E7207" t="s">
        <v>101</v>
      </c>
      <c r="F7207" t="s">
        <v>285</v>
      </c>
      <c r="G7207" t="s">
        <v>332</v>
      </c>
      <c r="H7207" t="s">
        <v>1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</row>
    <row r="7208" spans="1:37">
      <c r="A7208" s="32" t="str">
        <f t="shared" si="112"/>
        <v>Goods covered by EC Reg 1236/2005 and goods rated for Non-military useMidway IslandIncorporationa</v>
      </c>
      <c r="B7208" s="32" t="str">
        <f>VLOOKUP(D7208,Lookup!$A:$B,2,FALSE)</f>
        <v>Goods covered by EC Reg 1236/2005 and goods rated for Non-military use</v>
      </c>
      <c r="C7208" s="32" t="s">
        <v>352</v>
      </c>
      <c r="D7208" t="s">
        <v>338</v>
      </c>
      <c r="E7208" t="s">
        <v>100</v>
      </c>
      <c r="F7208" t="s">
        <v>285</v>
      </c>
      <c r="G7208" t="s">
        <v>332</v>
      </c>
      <c r="H7208" t="s">
        <v>1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</row>
    <row r="7209" spans="1:37">
      <c r="A7209" s="32" t="str">
        <f t="shared" si="112"/>
        <v>Goods covered by EC Reg 1236/2005 and goods rated for Non-military useRepublic of MoldovaIncorporationa</v>
      </c>
      <c r="B7209" s="32" t="str">
        <f>VLOOKUP(D7209,Lookup!$A:$B,2,FALSE)</f>
        <v>Goods covered by EC Reg 1236/2005 and goods rated for Non-military use</v>
      </c>
      <c r="C7209" s="32" t="s">
        <v>352</v>
      </c>
      <c r="D7209" t="s">
        <v>338</v>
      </c>
      <c r="E7209" t="s">
        <v>343</v>
      </c>
      <c r="F7209" t="s">
        <v>285</v>
      </c>
      <c r="G7209" t="s">
        <v>332</v>
      </c>
      <c r="H7209" t="s">
        <v>1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</row>
    <row r="7210" spans="1:37">
      <c r="A7210" s="32" t="str">
        <f t="shared" si="112"/>
        <v>Goods covered by EC Reg 1236/2005 and goods rated for Non-military useMonacoIncorporationa</v>
      </c>
      <c r="B7210" s="32" t="str">
        <f>VLOOKUP(D7210,Lookup!$A:$B,2,FALSE)</f>
        <v>Goods covered by EC Reg 1236/2005 and goods rated for Non-military use</v>
      </c>
      <c r="C7210" s="32" t="s">
        <v>352</v>
      </c>
      <c r="D7210" t="s">
        <v>338</v>
      </c>
      <c r="E7210" t="s">
        <v>99</v>
      </c>
      <c r="F7210" t="s">
        <v>285</v>
      </c>
      <c r="G7210" t="s">
        <v>332</v>
      </c>
      <c r="H7210" t="s">
        <v>1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</row>
    <row r="7211" spans="1:37">
      <c r="A7211" s="32" t="str">
        <f t="shared" si="112"/>
        <v>Goods covered by EC Reg 1236/2005 and goods rated for Non-military useMongoliaIncorporationa</v>
      </c>
      <c r="B7211" s="32" t="str">
        <f>VLOOKUP(D7211,Lookup!$A:$B,2,FALSE)</f>
        <v>Goods covered by EC Reg 1236/2005 and goods rated for Non-military use</v>
      </c>
      <c r="C7211" s="32" t="s">
        <v>352</v>
      </c>
      <c r="D7211" t="s">
        <v>338</v>
      </c>
      <c r="E7211" t="s">
        <v>98</v>
      </c>
      <c r="F7211" t="s">
        <v>285</v>
      </c>
      <c r="G7211" t="s">
        <v>332</v>
      </c>
      <c r="H7211" t="s">
        <v>1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</row>
    <row r="7212" spans="1:37">
      <c r="A7212" s="32" t="str">
        <f t="shared" si="112"/>
        <v>Goods covered by EC Reg 1236/2005 and goods rated for Non-military useMontenegroIncorporationa</v>
      </c>
      <c r="B7212" s="32" t="str">
        <f>VLOOKUP(D7212,Lookup!$A:$B,2,FALSE)</f>
        <v>Goods covered by EC Reg 1236/2005 and goods rated for Non-military use</v>
      </c>
      <c r="C7212" s="32" t="s">
        <v>352</v>
      </c>
      <c r="D7212" t="s">
        <v>338</v>
      </c>
      <c r="E7212" t="s">
        <v>97</v>
      </c>
      <c r="F7212" t="s">
        <v>285</v>
      </c>
      <c r="G7212" t="s">
        <v>332</v>
      </c>
      <c r="H7212" t="s">
        <v>1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</row>
    <row r="7213" spans="1:37">
      <c r="A7213" s="32" t="str">
        <f t="shared" si="112"/>
        <v>Goods covered by EC Reg 1236/2005 and goods rated for Non-military useMontserratIncorporationa</v>
      </c>
      <c r="B7213" s="32" t="str">
        <f>VLOOKUP(D7213,Lookup!$A:$B,2,FALSE)</f>
        <v>Goods covered by EC Reg 1236/2005 and goods rated for Non-military use</v>
      </c>
      <c r="C7213" s="32" t="s">
        <v>352</v>
      </c>
      <c r="D7213" t="s">
        <v>338</v>
      </c>
      <c r="E7213" t="s">
        <v>96</v>
      </c>
      <c r="F7213" t="s">
        <v>285</v>
      </c>
      <c r="G7213" t="s">
        <v>332</v>
      </c>
      <c r="H7213" t="s">
        <v>1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</row>
    <row r="7214" spans="1:37">
      <c r="A7214" s="32" t="str">
        <f t="shared" si="112"/>
        <v>Goods covered by EC Reg 1236/2005 and goods rated for Non-military useMoroccoIncorporationa</v>
      </c>
      <c r="B7214" s="32" t="str">
        <f>VLOOKUP(D7214,Lookup!$A:$B,2,FALSE)</f>
        <v>Goods covered by EC Reg 1236/2005 and goods rated for Non-military use</v>
      </c>
      <c r="C7214" s="32" t="s">
        <v>352</v>
      </c>
      <c r="D7214" t="s">
        <v>338</v>
      </c>
      <c r="E7214" t="s">
        <v>95</v>
      </c>
      <c r="F7214" t="s">
        <v>285</v>
      </c>
      <c r="G7214" t="s">
        <v>332</v>
      </c>
      <c r="H7214" t="s">
        <v>1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</row>
    <row r="7215" spans="1:37">
      <c r="A7215" s="32" t="str">
        <f t="shared" si="112"/>
        <v>Goods covered by EC Reg 1236/2005 and goods rated for Non-military useMozambiqueIncorporationa</v>
      </c>
      <c r="B7215" s="32" t="str">
        <f>VLOOKUP(D7215,Lookup!$A:$B,2,FALSE)</f>
        <v>Goods covered by EC Reg 1236/2005 and goods rated for Non-military use</v>
      </c>
      <c r="C7215" s="32" t="s">
        <v>352</v>
      </c>
      <c r="D7215" t="s">
        <v>338</v>
      </c>
      <c r="E7215" t="s">
        <v>94</v>
      </c>
      <c r="F7215" t="s">
        <v>285</v>
      </c>
      <c r="G7215" t="s">
        <v>332</v>
      </c>
      <c r="H7215" t="s">
        <v>1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</row>
    <row r="7216" spans="1:37">
      <c r="A7216" s="32" t="str">
        <f t="shared" si="112"/>
        <v>Goods covered by EC Reg 1236/2005 and goods rated for Non-military useNamibiaIncorporationa</v>
      </c>
      <c r="B7216" s="32" t="str">
        <f>VLOOKUP(D7216,Lookup!$A:$B,2,FALSE)</f>
        <v>Goods covered by EC Reg 1236/2005 and goods rated for Non-military use</v>
      </c>
      <c r="C7216" s="32" t="s">
        <v>352</v>
      </c>
      <c r="D7216" t="s">
        <v>338</v>
      </c>
      <c r="E7216" t="s">
        <v>93</v>
      </c>
      <c r="F7216" t="s">
        <v>285</v>
      </c>
      <c r="G7216" t="s">
        <v>332</v>
      </c>
      <c r="H7216" t="s">
        <v>1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</row>
    <row r="7217" spans="1:37">
      <c r="A7217" s="32" t="str">
        <f t="shared" si="112"/>
        <v>Goods covered by EC Reg 1236/2005 and goods rated for Non-military useNauruIncorporationa</v>
      </c>
      <c r="B7217" s="32" t="str">
        <f>VLOOKUP(D7217,Lookup!$A:$B,2,FALSE)</f>
        <v>Goods covered by EC Reg 1236/2005 and goods rated for Non-military use</v>
      </c>
      <c r="C7217" s="32" t="s">
        <v>352</v>
      </c>
      <c r="D7217" t="s">
        <v>338</v>
      </c>
      <c r="E7217" t="s">
        <v>92</v>
      </c>
      <c r="F7217" t="s">
        <v>285</v>
      </c>
      <c r="G7217" t="s">
        <v>332</v>
      </c>
      <c r="H7217" t="s">
        <v>1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</row>
    <row r="7218" spans="1:37">
      <c r="A7218" s="32" t="str">
        <f t="shared" si="112"/>
        <v>Goods covered by EC Reg 1236/2005 and goods rated for Non-military useNepalIncorporationa</v>
      </c>
      <c r="B7218" s="32" t="str">
        <f>VLOOKUP(D7218,Lookup!$A:$B,2,FALSE)</f>
        <v>Goods covered by EC Reg 1236/2005 and goods rated for Non-military use</v>
      </c>
      <c r="C7218" s="32" t="s">
        <v>352</v>
      </c>
      <c r="D7218" t="s">
        <v>338</v>
      </c>
      <c r="E7218" t="s">
        <v>91</v>
      </c>
      <c r="F7218" t="s">
        <v>285</v>
      </c>
      <c r="G7218" t="s">
        <v>332</v>
      </c>
      <c r="H7218" t="s">
        <v>1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</row>
    <row r="7219" spans="1:37">
      <c r="A7219" s="32" t="str">
        <f t="shared" si="112"/>
        <v>Goods covered by EC Reg 1236/2005 and goods rated for Non-military useNetherlandsIncorporationa</v>
      </c>
      <c r="B7219" s="32" t="str">
        <f>VLOOKUP(D7219,Lookup!$A:$B,2,FALSE)</f>
        <v>Goods covered by EC Reg 1236/2005 and goods rated for Non-military use</v>
      </c>
      <c r="C7219" s="32" t="s">
        <v>352</v>
      </c>
      <c r="D7219" t="s">
        <v>338</v>
      </c>
      <c r="E7219" t="s">
        <v>90</v>
      </c>
      <c r="F7219" t="s">
        <v>285</v>
      </c>
      <c r="G7219" t="s">
        <v>332</v>
      </c>
      <c r="H7219" t="s">
        <v>1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</row>
    <row r="7220" spans="1:37">
      <c r="A7220" s="32" t="str">
        <f t="shared" si="112"/>
        <v>Goods covered by EC Reg 1236/2005 and goods rated for Non-military useNetherlands AntillesIncorporationa</v>
      </c>
      <c r="B7220" s="32" t="str">
        <f>VLOOKUP(D7220,Lookup!$A:$B,2,FALSE)</f>
        <v>Goods covered by EC Reg 1236/2005 and goods rated for Non-military use</v>
      </c>
      <c r="C7220" s="32" t="s">
        <v>352</v>
      </c>
      <c r="D7220" t="s">
        <v>338</v>
      </c>
      <c r="E7220" t="s">
        <v>89</v>
      </c>
      <c r="F7220" t="s">
        <v>285</v>
      </c>
      <c r="G7220" t="s">
        <v>332</v>
      </c>
      <c r="H7220" t="s">
        <v>1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</row>
    <row r="7221" spans="1:37">
      <c r="A7221" s="32" t="str">
        <f t="shared" si="112"/>
        <v>Goods covered by EC Reg 1236/2005 and goods rated for Non-military useNew ZealandIncorporationa</v>
      </c>
      <c r="B7221" s="32" t="str">
        <f>VLOOKUP(D7221,Lookup!$A:$B,2,FALSE)</f>
        <v>Goods covered by EC Reg 1236/2005 and goods rated for Non-military use</v>
      </c>
      <c r="C7221" s="32" t="s">
        <v>352</v>
      </c>
      <c r="D7221" t="s">
        <v>338</v>
      </c>
      <c r="E7221" t="s">
        <v>88</v>
      </c>
      <c r="F7221" t="s">
        <v>285</v>
      </c>
      <c r="G7221" t="s">
        <v>332</v>
      </c>
      <c r="H7221" t="s">
        <v>1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</row>
    <row r="7222" spans="1:37">
      <c r="A7222" s="32" t="str">
        <f t="shared" si="112"/>
        <v>Goods covered by EC Reg 1236/2005 and goods rated for Non-military useNicaraguaIncorporationa</v>
      </c>
      <c r="B7222" s="32" t="str">
        <f>VLOOKUP(D7222,Lookup!$A:$B,2,FALSE)</f>
        <v>Goods covered by EC Reg 1236/2005 and goods rated for Non-military use</v>
      </c>
      <c r="C7222" s="32" t="s">
        <v>352</v>
      </c>
      <c r="D7222" t="s">
        <v>338</v>
      </c>
      <c r="E7222" t="s">
        <v>87</v>
      </c>
      <c r="F7222" t="s">
        <v>285</v>
      </c>
      <c r="G7222" t="s">
        <v>332</v>
      </c>
      <c r="H7222" t="s">
        <v>1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</row>
    <row r="7223" spans="1:37">
      <c r="A7223" s="32" t="str">
        <f t="shared" si="112"/>
        <v>Goods covered by EC Reg 1236/2005 and goods rated for Non-military useNigerIncorporationa</v>
      </c>
      <c r="B7223" s="32" t="str">
        <f>VLOOKUP(D7223,Lookup!$A:$B,2,FALSE)</f>
        <v>Goods covered by EC Reg 1236/2005 and goods rated for Non-military use</v>
      </c>
      <c r="C7223" s="32" t="s">
        <v>352</v>
      </c>
      <c r="D7223" t="s">
        <v>338</v>
      </c>
      <c r="E7223" t="s">
        <v>86</v>
      </c>
      <c r="F7223" t="s">
        <v>285</v>
      </c>
      <c r="G7223" t="s">
        <v>332</v>
      </c>
      <c r="H7223" t="s">
        <v>1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</row>
    <row r="7224" spans="1:37">
      <c r="A7224" s="32" t="str">
        <f t="shared" si="112"/>
        <v>Goods covered by EC Reg 1236/2005 and goods rated for Non-military useNigeriaIncorporationa</v>
      </c>
      <c r="B7224" s="32" t="str">
        <f>VLOOKUP(D7224,Lookup!$A:$B,2,FALSE)</f>
        <v>Goods covered by EC Reg 1236/2005 and goods rated for Non-military use</v>
      </c>
      <c r="C7224" s="32" t="s">
        <v>352</v>
      </c>
      <c r="D7224" t="s">
        <v>338</v>
      </c>
      <c r="E7224" t="s">
        <v>85</v>
      </c>
      <c r="F7224" t="s">
        <v>285</v>
      </c>
      <c r="G7224" t="s">
        <v>332</v>
      </c>
      <c r="H7224" t="s">
        <v>1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</row>
    <row r="7225" spans="1:37">
      <c r="A7225" s="32" t="str">
        <f t="shared" si="112"/>
        <v>Goods covered by EC Reg 1236/2005 and goods rated for Non-military useNiueIncorporationa</v>
      </c>
      <c r="B7225" s="32" t="str">
        <f>VLOOKUP(D7225,Lookup!$A:$B,2,FALSE)</f>
        <v>Goods covered by EC Reg 1236/2005 and goods rated for Non-military use</v>
      </c>
      <c r="C7225" s="32" t="s">
        <v>352</v>
      </c>
      <c r="D7225" t="s">
        <v>338</v>
      </c>
      <c r="E7225" t="s">
        <v>84</v>
      </c>
      <c r="F7225" t="s">
        <v>285</v>
      </c>
      <c r="G7225" t="s">
        <v>332</v>
      </c>
      <c r="H7225" t="s">
        <v>1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</row>
    <row r="7226" spans="1:37">
      <c r="A7226" s="32" t="str">
        <f t="shared" si="112"/>
        <v>Goods covered by EC Reg 1236/2005 and goods rated for Non-military useNorfolk IslandIncorporationa</v>
      </c>
      <c r="B7226" s="32" t="str">
        <f>VLOOKUP(D7226,Lookup!$A:$B,2,FALSE)</f>
        <v>Goods covered by EC Reg 1236/2005 and goods rated for Non-military use</v>
      </c>
      <c r="C7226" s="32" t="s">
        <v>352</v>
      </c>
      <c r="D7226" t="s">
        <v>338</v>
      </c>
      <c r="E7226" t="s">
        <v>83</v>
      </c>
      <c r="F7226" t="s">
        <v>285</v>
      </c>
      <c r="G7226" t="s">
        <v>332</v>
      </c>
      <c r="H7226" t="s">
        <v>1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</row>
    <row r="7227" spans="1:37">
      <c r="A7227" s="32" t="str">
        <f t="shared" si="112"/>
        <v>Goods covered by EC Reg 1236/2005 and goods rated for Non-military useNorthern Marianas IslandsIncorporationa</v>
      </c>
      <c r="B7227" s="32" t="str">
        <f>VLOOKUP(D7227,Lookup!$A:$B,2,FALSE)</f>
        <v>Goods covered by EC Reg 1236/2005 and goods rated for Non-military use</v>
      </c>
      <c r="C7227" s="32" t="s">
        <v>352</v>
      </c>
      <c r="D7227" t="s">
        <v>338</v>
      </c>
      <c r="E7227" t="s">
        <v>82</v>
      </c>
      <c r="F7227" t="s">
        <v>285</v>
      </c>
      <c r="G7227" t="s">
        <v>332</v>
      </c>
      <c r="H7227" t="s">
        <v>1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</row>
    <row r="7228" spans="1:37">
      <c r="A7228" s="32" t="str">
        <f t="shared" si="112"/>
        <v>Goods covered by EC Reg 1236/2005 and goods rated for Non-military useNorwayIncorporationa</v>
      </c>
      <c r="B7228" s="32" t="str">
        <f>VLOOKUP(D7228,Lookup!$A:$B,2,FALSE)</f>
        <v>Goods covered by EC Reg 1236/2005 and goods rated for Non-military use</v>
      </c>
      <c r="C7228" s="32" t="s">
        <v>352</v>
      </c>
      <c r="D7228" t="s">
        <v>338</v>
      </c>
      <c r="E7228" t="s">
        <v>81</v>
      </c>
      <c r="F7228" t="s">
        <v>285</v>
      </c>
      <c r="G7228" t="s">
        <v>332</v>
      </c>
      <c r="H7228" t="s">
        <v>1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</row>
    <row r="7229" spans="1:37">
      <c r="A7229" s="32" t="str">
        <f t="shared" si="112"/>
        <v>Goods covered by EC Reg 1236/2005 and goods rated for Non-military useOmanIncorporationa</v>
      </c>
      <c r="B7229" s="32" t="str">
        <f>VLOOKUP(D7229,Lookup!$A:$B,2,FALSE)</f>
        <v>Goods covered by EC Reg 1236/2005 and goods rated for Non-military use</v>
      </c>
      <c r="C7229" s="32" t="s">
        <v>352</v>
      </c>
      <c r="D7229" t="s">
        <v>338</v>
      </c>
      <c r="E7229" t="s">
        <v>80</v>
      </c>
      <c r="F7229" t="s">
        <v>285</v>
      </c>
      <c r="G7229" t="s">
        <v>332</v>
      </c>
      <c r="H7229" t="s">
        <v>1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</row>
    <row r="7230" spans="1:37">
      <c r="A7230" s="32" t="str">
        <f t="shared" si="112"/>
        <v>Goods covered by EC Reg 1236/2005 and goods rated for Non-military usePakistanIncorporationa</v>
      </c>
      <c r="B7230" s="32" t="str">
        <f>VLOOKUP(D7230,Lookup!$A:$B,2,FALSE)</f>
        <v>Goods covered by EC Reg 1236/2005 and goods rated for Non-military use</v>
      </c>
      <c r="C7230" s="32" t="s">
        <v>352</v>
      </c>
      <c r="D7230" t="s">
        <v>338</v>
      </c>
      <c r="E7230" t="s">
        <v>79</v>
      </c>
      <c r="F7230" t="s">
        <v>285</v>
      </c>
      <c r="G7230" t="s">
        <v>332</v>
      </c>
      <c r="H7230" t="s">
        <v>1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</row>
    <row r="7231" spans="1:37">
      <c r="A7231" s="32" t="str">
        <f t="shared" si="112"/>
        <v>Goods covered by EC Reg 1236/2005 and goods rated for Non-military usePalauIncorporationa</v>
      </c>
      <c r="B7231" s="32" t="str">
        <f>VLOOKUP(D7231,Lookup!$A:$B,2,FALSE)</f>
        <v>Goods covered by EC Reg 1236/2005 and goods rated for Non-military use</v>
      </c>
      <c r="C7231" s="32" t="s">
        <v>352</v>
      </c>
      <c r="D7231" t="s">
        <v>338</v>
      </c>
      <c r="E7231" t="s">
        <v>78</v>
      </c>
      <c r="F7231" t="s">
        <v>285</v>
      </c>
      <c r="G7231" t="s">
        <v>332</v>
      </c>
      <c r="H7231" t="s">
        <v>1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</row>
    <row r="7232" spans="1:37">
      <c r="A7232" s="32" t="str">
        <f t="shared" ref="A7232:A7295" si="113">CONCATENATE(B7232,E7232,F7232,H7232)</f>
        <v>Goods covered by EC Reg 1236/2005 and goods rated for Non-military usePanamaIncorporationa</v>
      </c>
      <c r="B7232" s="32" t="str">
        <f>VLOOKUP(D7232,Lookup!$A:$B,2,FALSE)</f>
        <v>Goods covered by EC Reg 1236/2005 and goods rated for Non-military use</v>
      </c>
      <c r="C7232" s="32" t="s">
        <v>352</v>
      </c>
      <c r="D7232" t="s">
        <v>338</v>
      </c>
      <c r="E7232" t="s">
        <v>77</v>
      </c>
      <c r="F7232" t="s">
        <v>285</v>
      </c>
      <c r="G7232" t="s">
        <v>332</v>
      </c>
      <c r="H7232" t="s">
        <v>1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</row>
    <row r="7233" spans="1:37">
      <c r="A7233" s="32" t="str">
        <f t="shared" si="113"/>
        <v>Goods covered by EC Reg 1236/2005 and goods rated for Non-military usePapua New GuineaIncorporationa</v>
      </c>
      <c r="B7233" s="32" t="str">
        <f>VLOOKUP(D7233,Lookup!$A:$B,2,FALSE)</f>
        <v>Goods covered by EC Reg 1236/2005 and goods rated for Non-military use</v>
      </c>
      <c r="C7233" s="32" t="s">
        <v>352</v>
      </c>
      <c r="D7233" t="s">
        <v>338</v>
      </c>
      <c r="E7233" t="s">
        <v>76</v>
      </c>
      <c r="F7233" t="s">
        <v>285</v>
      </c>
      <c r="G7233" t="s">
        <v>332</v>
      </c>
      <c r="H7233" t="s">
        <v>1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</row>
    <row r="7234" spans="1:37">
      <c r="A7234" s="32" t="str">
        <f t="shared" si="113"/>
        <v>Goods covered by EC Reg 1236/2005 and goods rated for Non-military useParaguayIncorporationa</v>
      </c>
      <c r="B7234" s="32" t="str">
        <f>VLOOKUP(D7234,Lookup!$A:$B,2,FALSE)</f>
        <v>Goods covered by EC Reg 1236/2005 and goods rated for Non-military use</v>
      </c>
      <c r="C7234" s="32" t="s">
        <v>352</v>
      </c>
      <c r="D7234" t="s">
        <v>338</v>
      </c>
      <c r="E7234" t="s">
        <v>75</v>
      </c>
      <c r="F7234" t="s">
        <v>285</v>
      </c>
      <c r="G7234" t="s">
        <v>332</v>
      </c>
      <c r="H7234" t="s">
        <v>1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</row>
    <row r="7235" spans="1:37">
      <c r="A7235" s="32" t="str">
        <f t="shared" si="113"/>
        <v>Goods covered by EC Reg 1236/2005 and goods rated for Non-military usePeruIncorporationa</v>
      </c>
      <c r="B7235" s="32" t="str">
        <f>VLOOKUP(D7235,Lookup!$A:$B,2,FALSE)</f>
        <v>Goods covered by EC Reg 1236/2005 and goods rated for Non-military use</v>
      </c>
      <c r="C7235" s="32" t="s">
        <v>352</v>
      </c>
      <c r="D7235" t="s">
        <v>338</v>
      </c>
      <c r="E7235" t="s">
        <v>74</v>
      </c>
      <c r="F7235" t="s">
        <v>285</v>
      </c>
      <c r="G7235" t="s">
        <v>332</v>
      </c>
      <c r="H7235" t="s">
        <v>1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</row>
    <row r="7236" spans="1:37">
      <c r="A7236" s="32" t="str">
        <f t="shared" si="113"/>
        <v>Goods covered by EC Reg 1236/2005 and goods rated for Non-military usePhilippinesIncorporationa</v>
      </c>
      <c r="B7236" s="32" t="str">
        <f>VLOOKUP(D7236,Lookup!$A:$B,2,FALSE)</f>
        <v>Goods covered by EC Reg 1236/2005 and goods rated for Non-military use</v>
      </c>
      <c r="C7236" s="32" t="s">
        <v>352</v>
      </c>
      <c r="D7236" t="s">
        <v>338</v>
      </c>
      <c r="E7236" t="s">
        <v>73</v>
      </c>
      <c r="F7236" t="s">
        <v>285</v>
      </c>
      <c r="G7236" t="s">
        <v>332</v>
      </c>
      <c r="H7236" t="s">
        <v>1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</row>
    <row r="7237" spans="1:37">
      <c r="A7237" s="32" t="str">
        <f t="shared" si="113"/>
        <v>Goods covered by EC Reg 1236/2005 and goods rated for Non-military usePitcairn Islands (Islands of: Pitcairn | Henderson | Ducie | Oeno)Incorporationa</v>
      </c>
      <c r="B7237" s="32" t="str">
        <f>VLOOKUP(D7237,Lookup!$A:$B,2,FALSE)</f>
        <v>Goods covered by EC Reg 1236/2005 and goods rated for Non-military use</v>
      </c>
      <c r="C7237" s="32" t="s">
        <v>352</v>
      </c>
      <c r="D7237" t="s">
        <v>338</v>
      </c>
      <c r="E7237" t="s">
        <v>348</v>
      </c>
      <c r="F7237" t="s">
        <v>285</v>
      </c>
      <c r="G7237" t="s">
        <v>332</v>
      </c>
      <c r="H7237" t="s">
        <v>1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</row>
    <row r="7238" spans="1:37">
      <c r="A7238" s="32" t="str">
        <f t="shared" si="113"/>
        <v>Goods covered by EC Reg 1236/2005 and goods rated for Non-military usePolandIncorporationa</v>
      </c>
      <c r="B7238" s="32" t="str">
        <f>VLOOKUP(D7238,Lookup!$A:$B,2,FALSE)</f>
        <v>Goods covered by EC Reg 1236/2005 and goods rated for Non-military use</v>
      </c>
      <c r="C7238" s="32" t="s">
        <v>352</v>
      </c>
      <c r="D7238" t="s">
        <v>338</v>
      </c>
      <c r="E7238" t="s">
        <v>72</v>
      </c>
      <c r="F7238" t="s">
        <v>285</v>
      </c>
      <c r="G7238" t="s">
        <v>332</v>
      </c>
      <c r="H7238" t="s">
        <v>1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</row>
    <row r="7239" spans="1:37">
      <c r="A7239" s="32" t="str">
        <f t="shared" si="113"/>
        <v>Goods covered by EC Reg 1236/2005 and goods rated for Non-military usePortugalIncorporationa</v>
      </c>
      <c r="B7239" s="32" t="str">
        <f>VLOOKUP(D7239,Lookup!$A:$B,2,FALSE)</f>
        <v>Goods covered by EC Reg 1236/2005 and goods rated for Non-military use</v>
      </c>
      <c r="C7239" s="32" t="s">
        <v>352</v>
      </c>
      <c r="D7239" t="s">
        <v>338</v>
      </c>
      <c r="E7239" t="s">
        <v>71</v>
      </c>
      <c r="F7239" t="s">
        <v>285</v>
      </c>
      <c r="G7239" t="s">
        <v>332</v>
      </c>
      <c r="H7239" t="s">
        <v>1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</row>
    <row r="7240" spans="1:37">
      <c r="A7240" s="32" t="str">
        <f t="shared" si="113"/>
        <v>Goods covered by EC Reg 1236/2005 and goods rated for Non-military usePuerto RicoIncorporationa</v>
      </c>
      <c r="B7240" s="32" t="str">
        <f>VLOOKUP(D7240,Lookup!$A:$B,2,FALSE)</f>
        <v>Goods covered by EC Reg 1236/2005 and goods rated for Non-military use</v>
      </c>
      <c r="C7240" s="32" t="s">
        <v>352</v>
      </c>
      <c r="D7240" t="s">
        <v>338</v>
      </c>
      <c r="E7240" t="s">
        <v>70</v>
      </c>
      <c r="F7240" t="s">
        <v>285</v>
      </c>
      <c r="G7240" t="s">
        <v>332</v>
      </c>
      <c r="H7240" t="s">
        <v>1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</row>
    <row r="7241" spans="1:37">
      <c r="A7241" s="32" t="str">
        <f t="shared" si="113"/>
        <v>Goods covered by EC Reg 1236/2005 and goods rated for Non-military useQatarIncorporationa</v>
      </c>
      <c r="B7241" s="32" t="str">
        <f>VLOOKUP(D7241,Lookup!$A:$B,2,FALSE)</f>
        <v>Goods covered by EC Reg 1236/2005 and goods rated for Non-military use</v>
      </c>
      <c r="C7241" s="32" t="s">
        <v>352</v>
      </c>
      <c r="D7241" t="s">
        <v>338</v>
      </c>
      <c r="E7241" t="s">
        <v>69</v>
      </c>
      <c r="F7241" t="s">
        <v>285</v>
      </c>
      <c r="G7241" t="s">
        <v>332</v>
      </c>
      <c r="H7241" t="s">
        <v>1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</row>
    <row r="7242" spans="1:37">
      <c r="A7242" s="32" t="str">
        <f t="shared" si="113"/>
        <v>Goods covered by EC Reg 1236/2005 and goods rated for Non-military useRepublic of CongoIncorporationa</v>
      </c>
      <c r="B7242" s="32" t="str">
        <f>VLOOKUP(D7242,Lookup!$A:$B,2,FALSE)</f>
        <v>Goods covered by EC Reg 1236/2005 and goods rated for Non-military use</v>
      </c>
      <c r="C7242" s="32" t="s">
        <v>352</v>
      </c>
      <c r="D7242" t="s">
        <v>338</v>
      </c>
      <c r="E7242" t="s">
        <v>68</v>
      </c>
      <c r="F7242" t="s">
        <v>285</v>
      </c>
      <c r="G7242" t="s">
        <v>332</v>
      </c>
      <c r="H7242" t="s">
        <v>1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</row>
    <row r="7243" spans="1:37">
      <c r="A7243" s="32" t="str">
        <f t="shared" si="113"/>
        <v>Goods covered by EC Reg 1236/2005 and goods rated for Non-military useRomaniaIncorporationa</v>
      </c>
      <c r="B7243" s="32" t="str">
        <f>VLOOKUP(D7243,Lookup!$A:$B,2,FALSE)</f>
        <v>Goods covered by EC Reg 1236/2005 and goods rated for Non-military use</v>
      </c>
      <c r="C7243" s="32" t="s">
        <v>352</v>
      </c>
      <c r="D7243" t="s">
        <v>338</v>
      </c>
      <c r="E7243" t="s">
        <v>67</v>
      </c>
      <c r="F7243" t="s">
        <v>285</v>
      </c>
      <c r="G7243" t="s">
        <v>332</v>
      </c>
      <c r="H7243" t="s">
        <v>1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</row>
    <row r="7244" spans="1:37">
      <c r="A7244" s="32" t="str">
        <f t="shared" si="113"/>
        <v>Goods covered by EC Reg 1236/2005 and goods rated for Non-military useRoss DependencyIncorporationa</v>
      </c>
      <c r="B7244" s="32" t="str">
        <f>VLOOKUP(D7244,Lookup!$A:$B,2,FALSE)</f>
        <v>Goods covered by EC Reg 1236/2005 and goods rated for Non-military use</v>
      </c>
      <c r="C7244" s="32" t="s">
        <v>352</v>
      </c>
      <c r="D7244" t="s">
        <v>338</v>
      </c>
      <c r="E7244" t="s">
        <v>66</v>
      </c>
      <c r="F7244" t="s">
        <v>285</v>
      </c>
      <c r="G7244" t="s">
        <v>332</v>
      </c>
      <c r="H7244" t="s">
        <v>1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</row>
    <row r="7245" spans="1:37">
      <c r="A7245" s="32" t="str">
        <f t="shared" si="113"/>
        <v>Goods covered by EC Reg 1236/2005 and goods rated for Non-military useRussiaIncorporationa</v>
      </c>
      <c r="B7245" s="32" t="str">
        <f>VLOOKUP(D7245,Lookup!$A:$B,2,FALSE)</f>
        <v>Goods covered by EC Reg 1236/2005 and goods rated for Non-military use</v>
      </c>
      <c r="C7245" s="32" t="s">
        <v>352</v>
      </c>
      <c r="D7245" t="s">
        <v>338</v>
      </c>
      <c r="E7245" t="s">
        <v>65</v>
      </c>
      <c r="F7245" t="s">
        <v>285</v>
      </c>
      <c r="G7245" t="s">
        <v>332</v>
      </c>
      <c r="H7245" t="s">
        <v>1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</row>
    <row r="7246" spans="1:37">
      <c r="A7246" s="32" t="str">
        <f t="shared" si="113"/>
        <v>Goods covered by EC Reg 1236/2005 and goods rated for Non-military useRwandaIncorporationa</v>
      </c>
      <c r="B7246" s="32" t="str">
        <f>VLOOKUP(D7246,Lookup!$A:$B,2,FALSE)</f>
        <v>Goods covered by EC Reg 1236/2005 and goods rated for Non-military use</v>
      </c>
      <c r="C7246" s="32" t="s">
        <v>352</v>
      </c>
      <c r="D7246" t="s">
        <v>338</v>
      </c>
      <c r="E7246" t="s">
        <v>64</v>
      </c>
      <c r="F7246" t="s">
        <v>285</v>
      </c>
      <c r="G7246" t="s">
        <v>332</v>
      </c>
      <c r="H7246" t="s">
        <v>1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</row>
    <row r="7247" spans="1:37">
      <c r="A7247" s="32" t="str">
        <f t="shared" si="113"/>
        <v>Goods covered by EC Reg 1236/2005 and goods rated for Non-military useSamoaIncorporationa</v>
      </c>
      <c r="B7247" s="32" t="str">
        <f>VLOOKUP(D7247,Lookup!$A:$B,2,FALSE)</f>
        <v>Goods covered by EC Reg 1236/2005 and goods rated for Non-military use</v>
      </c>
      <c r="C7247" s="32" t="s">
        <v>352</v>
      </c>
      <c r="D7247" t="s">
        <v>338</v>
      </c>
      <c r="E7247" t="s">
        <v>63</v>
      </c>
      <c r="F7247" t="s">
        <v>285</v>
      </c>
      <c r="G7247" t="s">
        <v>332</v>
      </c>
      <c r="H7247" t="s">
        <v>1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</row>
    <row r="7248" spans="1:37">
      <c r="A7248" s="32" t="str">
        <f t="shared" si="113"/>
        <v>Goods covered by EC Reg 1236/2005 and goods rated for Non-military useSan MarinoIncorporationa</v>
      </c>
      <c r="B7248" s="32" t="str">
        <f>VLOOKUP(D7248,Lookup!$A:$B,2,FALSE)</f>
        <v>Goods covered by EC Reg 1236/2005 and goods rated for Non-military use</v>
      </c>
      <c r="C7248" s="32" t="s">
        <v>352</v>
      </c>
      <c r="D7248" t="s">
        <v>338</v>
      </c>
      <c r="E7248" t="s">
        <v>62</v>
      </c>
      <c r="F7248" t="s">
        <v>285</v>
      </c>
      <c r="G7248" t="s">
        <v>332</v>
      </c>
      <c r="H7248" t="s">
        <v>1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</row>
    <row r="7249" spans="1:37">
      <c r="A7249" s="32" t="str">
        <f t="shared" si="113"/>
        <v>Goods covered by EC Reg 1236/2005 and goods rated for Non-military useSao Tome and PrincipeIncorporationa</v>
      </c>
      <c r="B7249" s="32" t="str">
        <f>VLOOKUP(D7249,Lookup!$A:$B,2,FALSE)</f>
        <v>Goods covered by EC Reg 1236/2005 and goods rated for Non-military use</v>
      </c>
      <c r="C7249" s="32" t="s">
        <v>352</v>
      </c>
      <c r="D7249" t="s">
        <v>338</v>
      </c>
      <c r="E7249" t="s">
        <v>61</v>
      </c>
      <c r="F7249" t="s">
        <v>285</v>
      </c>
      <c r="G7249" t="s">
        <v>332</v>
      </c>
      <c r="H7249" t="s">
        <v>1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</row>
    <row r="7250" spans="1:37">
      <c r="A7250" s="32" t="str">
        <f t="shared" si="113"/>
        <v>Goods covered by EC Reg 1236/2005 and goods rated for Non-military useSarawakIncorporationa</v>
      </c>
      <c r="B7250" s="32" t="str">
        <f>VLOOKUP(D7250,Lookup!$A:$B,2,FALSE)</f>
        <v>Goods covered by EC Reg 1236/2005 and goods rated for Non-military use</v>
      </c>
      <c r="C7250" s="32" t="s">
        <v>352</v>
      </c>
      <c r="D7250" t="s">
        <v>338</v>
      </c>
      <c r="E7250" t="s">
        <v>60</v>
      </c>
      <c r="F7250" t="s">
        <v>285</v>
      </c>
      <c r="G7250" t="s">
        <v>332</v>
      </c>
      <c r="H7250" t="s">
        <v>1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</row>
    <row r="7251" spans="1:37">
      <c r="A7251" s="32" t="str">
        <f t="shared" si="113"/>
        <v>Goods covered by EC Reg 1236/2005 and goods rated for Non-military useSaudi ArabiaIncorporationa</v>
      </c>
      <c r="B7251" s="32" t="str">
        <f>VLOOKUP(D7251,Lookup!$A:$B,2,FALSE)</f>
        <v>Goods covered by EC Reg 1236/2005 and goods rated for Non-military use</v>
      </c>
      <c r="C7251" s="32" t="s">
        <v>352</v>
      </c>
      <c r="D7251" t="s">
        <v>338</v>
      </c>
      <c r="E7251" t="s">
        <v>59</v>
      </c>
      <c r="F7251" t="s">
        <v>285</v>
      </c>
      <c r="G7251" t="s">
        <v>332</v>
      </c>
      <c r="H7251" t="s">
        <v>1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</row>
    <row r="7252" spans="1:37">
      <c r="A7252" s="32" t="str">
        <f t="shared" si="113"/>
        <v>Goods covered by EC Reg 1236/2005 and goods rated for Non-military useSenegalIncorporationa</v>
      </c>
      <c r="B7252" s="32" t="str">
        <f>VLOOKUP(D7252,Lookup!$A:$B,2,FALSE)</f>
        <v>Goods covered by EC Reg 1236/2005 and goods rated for Non-military use</v>
      </c>
      <c r="C7252" s="32" t="s">
        <v>352</v>
      </c>
      <c r="D7252" t="s">
        <v>338</v>
      </c>
      <c r="E7252" t="s">
        <v>58</v>
      </c>
      <c r="F7252" t="s">
        <v>285</v>
      </c>
      <c r="G7252" t="s">
        <v>332</v>
      </c>
      <c r="H7252" t="s">
        <v>1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</row>
    <row r="7253" spans="1:37">
      <c r="A7253" s="32" t="str">
        <f t="shared" si="113"/>
        <v>Goods covered by EC Reg 1236/2005 and goods rated for Non-military useSerbiaIncorporationa</v>
      </c>
      <c r="B7253" s="32" t="str">
        <f>VLOOKUP(D7253,Lookup!$A:$B,2,FALSE)</f>
        <v>Goods covered by EC Reg 1236/2005 and goods rated for Non-military use</v>
      </c>
      <c r="C7253" s="32" t="s">
        <v>352</v>
      </c>
      <c r="D7253" t="s">
        <v>338</v>
      </c>
      <c r="E7253" t="s">
        <v>57</v>
      </c>
      <c r="F7253" t="s">
        <v>285</v>
      </c>
      <c r="G7253" t="s">
        <v>332</v>
      </c>
      <c r="H7253" t="s">
        <v>1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</row>
    <row r="7254" spans="1:37">
      <c r="A7254" s="32" t="str">
        <f t="shared" si="113"/>
        <v>Goods covered by EC Reg 1236/2005 and goods rated for Non-military useSeychellesIncorporationa</v>
      </c>
      <c r="B7254" s="32" t="str">
        <f>VLOOKUP(D7254,Lookup!$A:$B,2,FALSE)</f>
        <v>Goods covered by EC Reg 1236/2005 and goods rated for Non-military use</v>
      </c>
      <c r="C7254" s="32" t="s">
        <v>352</v>
      </c>
      <c r="D7254" t="s">
        <v>338</v>
      </c>
      <c r="E7254" t="s">
        <v>56</v>
      </c>
      <c r="F7254" t="s">
        <v>285</v>
      </c>
      <c r="G7254" t="s">
        <v>332</v>
      </c>
      <c r="H7254" t="s">
        <v>1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</row>
    <row r="7255" spans="1:37">
      <c r="A7255" s="32" t="str">
        <f t="shared" si="113"/>
        <v>Goods covered by EC Reg 1236/2005 and goods rated for Non-military useSierra LeoneIncorporationa</v>
      </c>
      <c r="B7255" s="32" t="str">
        <f>VLOOKUP(D7255,Lookup!$A:$B,2,FALSE)</f>
        <v>Goods covered by EC Reg 1236/2005 and goods rated for Non-military use</v>
      </c>
      <c r="C7255" s="32" t="s">
        <v>352</v>
      </c>
      <c r="D7255" t="s">
        <v>338</v>
      </c>
      <c r="E7255" t="s">
        <v>55</v>
      </c>
      <c r="F7255" t="s">
        <v>285</v>
      </c>
      <c r="G7255" t="s">
        <v>332</v>
      </c>
      <c r="H7255" t="s">
        <v>1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</row>
    <row r="7256" spans="1:37">
      <c r="A7256" s="32" t="str">
        <f t="shared" si="113"/>
        <v>Goods covered by EC Reg 1236/2005 and goods rated for Non-military useSingaporeIncorporationa</v>
      </c>
      <c r="B7256" s="32" t="str">
        <f>VLOOKUP(D7256,Lookup!$A:$B,2,FALSE)</f>
        <v>Goods covered by EC Reg 1236/2005 and goods rated for Non-military use</v>
      </c>
      <c r="C7256" s="32" t="s">
        <v>352</v>
      </c>
      <c r="D7256" t="s">
        <v>338</v>
      </c>
      <c r="E7256" t="s">
        <v>54</v>
      </c>
      <c r="F7256" t="s">
        <v>285</v>
      </c>
      <c r="G7256" t="s">
        <v>332</v>
      </c>
      <c r="H7256" t="s">
        <v>1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</row>
    <row r="7257" spans="1:37">
      <c r="A7257" s="32" t="str">
        <f t="shared" si="113"/>
        <v>Goods covered by EC Reg 1236/2005 and goods rated for Non-military useSlovakiaIncorporationa</v>
      </c>
      <c r="B7257" s="32" t="str">
        <f>VLOOKUP(D7257,Lookup!$A:$B,2,FALSE)</f>
        <v>Goods covered by EC Reg 1236/2005 and goods rated for Non-military use</v>
      </c>
      <c r="C7257" s="32" t="s">
        <v>352</v>
      </c>
      <c r="D7257" t="s">
        <v>338</v>
      </c>
      <c r="E7257" t="s">
        <v>53</v>
      </c>
      <c r="F7257" t="s">
        <v>285</v>
      </c>
      <c r="G7257" t="s">
        <v>332</v>
      </c>
      <c r="H7257" t="s">
        <v>1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</row>
    <row r="7258" spans="1:37">
      <c r="A7258" s="32" t="str">
        <f t="shared" si="113"/>
        <v>Goods covered by EC Reg 1236/2005 and goods rated for Non-military useSloveniaIncorporationa</v>
      </c>
      <c r="B7258" s="32" t="str">
        <f>VLOOKUP(D7258,Lookup!$A:$B,2,FALSE)</f>
        <v>Goods covered by EC Reg 1236/2005 and goods rated for Non-military use</v>
      </c>
      <c r="C7258" s="32" t="s">
        <v>352</v>
      </c>
      <c r="D7258" t="s">
        <v>338</v>
      </c>
      <c r="E7258" t="s">
        <v>52</v>
      </c>
      <c r="F7258" t="s">
        <v>285</v>
      </c>
      <c r="G7258" t="s">
        <v>332</v>
      </c>
      <c r="H7258" t="s">
        <v>1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</row>
    <row r="7259" spans="1:37">
      <c r="A7259" s="32" t="str">
        <f t="shared" si="113"/>
        <v>Goods covered by EC Reg 1236/2005 and goods rated for Non-military useSolomon IslandsIncorporationa</v>
      </c>
      <c r="B7259" s="32" t="str">
        <f>VLOOKUP(D7259,Lookup!$A:$B,2,FALSE)</f>
        <v>Goods covered by EC Reg 1236/2005 and goods rated for Non-military use</v>
      </c>
      <c r="C7259" s="32" t="s">
        <v>352</v>
      </c>
      <c r="D7259" t="s">
        <v>338</v>
      </c>
      <c r="E7259" t="s">
        <v>51</v>
      </c>
      <c r="F7259" t="s">
        <v>285</v>
      </c>
      <c r="G7259" t="s">
        <v>332</v>
      </c>
      <c r="H7259" t="s">
        <v>1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</row>
    <row r="7260" spans="1:37">
      <c r="A7260" s="32" t="str">
        <f t="shared" si="113"/>
        <v>Goods covered by EC Reg 1236/2005 and goods rated for Non-military useSomaliaIncorporationa</v>
      </c>
      <c r="B7260" s="32" t="str">
        <f>VLOOKUP(D7260,Lookup!$A:$B,2,FALSE)</f>
        <v>Goods covered by EC Reg 1236/2005 and goods rated for Non-military use</v>
      </c>
      <c r="C7260" s="32" t="s">
        <v>352</v>
      </c>
      <c r="D7260" t="s">
        <v>338</v>
      </c>
      <c r="E7260" t="s">
        <v>50</v>
      </c>
      <c r="F7260" t="s">
        <v>285</v>
      </c>
      <c r="G7260" t="s">
        <v>332</v>
      </c>
      <c r="H7260" t="s">
        <v>1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</row>
    <row r="7261" spans="1:37">
      <c r="A7261" s="32" t="str">
        <f t="shared" si="113"/>
        <v>Goods covered by EC Reg 1236/2005 and goods rated for Non-military useSouth AfricaIncorporationa</v>
      </c>
      <c r="B7261" s="32" t="str">
        <f>VLOOKUP(D7261,Lookup!$A:$B,2,FALSE)</f>
        <v>Goods covered by EC Reg 1236/2005 and goods rated for Non-military use</v>
      </c>
      <c r="C7261" s="32" t="s">
        <v>352</v>
      </c>
      <c r="D7261" t="s">
        <v>338</v>
      </c>
      <c r="E7261" t="s">
        <v>49</v>
      </c>
      <c r="F7261" t="s">
        <v>285</v>
      </c>
      <c r="G7261" t="s">
        <v>332</v>
      </c>
      <c r="H7261" t="s">
        <v>1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</row>
    <row r="7262" spans="1:37">
      <c r="A7262" s="32" t="str">
        <f t="shared" si="113"/>
        <v>Goods covered by EC Reg 1236/2005 and goods rated for Non-military useSouth Georgia and South Sandwich IslandsIncorporationa</v>
      </c>
      <c r="B7262" s="32" t="str">
        <f>VLOOKUP(D7262,Lookup!$A:$B,2,FALSE)</f>
        <v>Goods covered by EC Reg 1236/2005 and goods rated for Non-military use</v>
      </c>
      <c r="C7262" s="32" t="s">
        <v>352</v>
      </c>
      <c r="D7262" t="s">
        <v>338</v>
      </c>
      <c r="E7262" t="s">
        <v>48</v>
      </c>
      <c r="F7262" t="s">
        <v>285</v>
      </c>
      <c r="G7262" t="s">
        <v>332</v>
      </c>
      <c r="H7262" t="s">
        <v>1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</row>
    <row r="7263" spans="1:37">
      <c r="A7263" s="32" t="str">
        <f t="shared" si="113"/>
        <v>Goods covered by EC Reg 1236/2005 and goods rated for Non-military useSpainIncorporationa</v>
      </c>
      <c r="B7263" s="32" t="str">
        <f>VLOOKUP(D7263,Lookup!$A:$B,2,FALSE)</f>
        <v>Goods covered by EC Reg 1236/2005 and goods rated for Non-military use</v>
      </c>
      <c r="C7263" s="32" t="s">
        <v>352</v>
      </c>
      <c r="D7263" t="s">
        <v>338</v>
      </c>
      <c r="E7263" t="s">
        <v>47</v>
      </c>
      <c r="F7263" t="s">
        <v>285</v>
      </c>
      <c r="G7263" t="s">
        <v>332</v>
      </c>
      <c r="H7263" t="s">
        <v>1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</row>
    <row r="7264" spans="1:37">
      <c r="A7264" s="32" t="str">
        <f t="shared" si="113"/>
        <v>Goods covered by EC Reg 1236/2005 and goods rated for Non-military useSri LankaIncorporationa</v>
      </c>
      <c r="B7264" s="32" t="str">
        <f>VLOOKUP(D7264,Lookup!$A:$B,2,FALSE)</f>
        <v>Goods covered by EC Reg 1236/2005 and goods rated for Non-military use</v>
      </c>
      <c r="C7264" s="32" t="s">
        <v>352</v>
      </c>
      <c r="D7264" t="s">
        <v>338</v>
      </c>
      <c r="E7264" t="s">
        <v>46</v>
      </c>
      <c r="F7264" t="s">
        <v>285</v>
      </c>
      <c r="G7264" t="s">
        <v>332</v>
      </c>
      <c r="H7264" t="s">
        <v>1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</row>
    <row r="7265" spans="1:37">
      <c r="A7265" s="32" t="str">
        <f t="shared" si="113"/>
        <v>Goods covered by EC Reg 1236/2005 and goods rated for Non-military useSt Christopher and NevisIncorporationa</v>
      </c>
      <c r="B7265" s="32" t="str">
        <f>VLOOKUP(D7265,Lookup!$A:$B,2,FALSE)</f>
        <v>Goods covered by EC Reg 1236/2005 and goods rated for Non-military use</v>
      </c>
      <c r="C7265" s="32" t="s">
        <v>352</v>
      </c>
      <c r="D7265" t="s">
        <v>338</v>
      </c>
      <c r="E7265" t="s">
        <v>45</v>
      </c>
      <c r="F7265" t="s">
        <v>285</v>
      </c>
      <c r="G7265" t="s">
        <v>332</v>
      </c>
      <c r="H7265" t="s">
        <v>1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</row>
    <row r="7266" spans="1:37">
      <c r="A7266" s="32" t="str">
        <f t="shared" si="113"/>
        <v>Goods covered by EC Reg 1236/2005 and goods rated for Non-military useSt HelenaIncorporationa</v>
      </c>
      <c r="B7266" s="32" t="str">
        <f>VLOOKUP(D7266,Lookup!$A:$B,2,FALSE)</f>
        <v>Goods covered by EC Reg 1236/2005 and goods rated for Non-military use</v>
      </c>
      <c r="C7266" s="32" t="s">
        <v>352</v>
      </c>
      <c r="D7266" t="s">
        <v>338</v>
      </c>
      <c r="E7266" t="s">
        <v>44</v>
      </c>
      <c r="F7266" t="s">
        <v>285</v>
      </c>
      <c r="G7266" t="s">
        <v>332</v>
      </c>
      <c r="H7266" t="s">
        <v>1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</row>
    <row r="7267" spans="1:37">
      <c r="A7267" s="32" t="str">
        <f t="shared" si="113"/>
        <v>Goods covered by EC Reg 1236/2005 and goods rated for Non-military useSt Kitts And NevisIncorporationa</v>
      </c>
      <c r="B7267" s="32" t="str">
        <f>VLOOKUP(D7267,Lookup!$A:$B,2,FALSE)</f>
        <v>Goods covered by EC Reg 1236/2005 and goods rated for Non-military use</v>
      </c>
      <c r="C7267" s="32" t="s">
        <v>352</v>
      </c>
      <c r="D7267" t="s">
        <v>338</v>
      </c>
      <c r="E7267" t="s">
        <v>43</v>
      </c>
      <c r="F7267" t="s">
        <v>285</v>
      </c>
      <c r="G7267" t="s">
        <v>332</v>
      </c>
      <c r="H7267" t="s">
        <v>1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</row>
    <row r="7268" spans="1:37">
      <c r="A7268" s="32" t="str">
        <f t="shared" si="113"/>
        <v>Goods covered by EC Reg 1236/2005 and goods rated for Non-military useSt LuciaIncorporationa</v>
      </c>
      <c r="B7268" s="32" t="str">
        <f>VLOOKUP(D7268,Lookup!$A:$B,2,FALSE)</f>
        <v>Goods covered by EC Reg 1236/2005 and goods rated for Non-military use</v>
      </c>
      <c r="C7268" s="32" t="s">
        <v>352</v>
      </c>
      <c r="D7268" t="s">
        <v>338</v>
      </c>
      <c r="E7268" t="s">
        <v>42</v>
      </c>
      <c r="F7268" t="s">
        <v>285</v>
      </c>
      <c r="G7268" t="s">
        <v>332</v>
      </c>
      <c r="H7268" t="s">
        <v>1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</row>
    <row r="7269" spans="1:37">
      <c r="A7269" s="32" t="str">
        <f t="shared" si="113"/>
        <v>Goods covered by EC Reg 1236/2005 and goods rated for Non-military useSt Pierre and MiquelonIncorporationa</v>
      </c>
      <c r="B7269" s="32" t="str">
        <f>VLOOKUP(D7269,Lookup!$A:$B,2,FALSE)</f>
        <v>Goods covered by EC Reg 1236/2005 and goods rated for Non-military use</v>
      </c>
      <c r="C7269" s="32" t="s">
        <v>352</v>
      </c>
      <c r="D7269" t="s">
        <v>338</v>
      </c>
      <c r="E7269" t="s">
        <v>41</v>
      </c>
      <c r="F7269" t="s">
        <v>285</v>
      </c>
      <c r="G7269" t="s">
        <v>332</v>
      </c>
      <c r="H7269" t="s">
        <v>1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</row>
    <row r="7270" spans="1:37">
      <c r="A7270" s="32" t="str">
        <f t="shared" si="113"/>
        <v>Goods covered by EC Reg 1236/2005 and goods rated for Non-military useSt Vincent (including the Grenadines)Incorporationa</v>
      </c>
      <c r="B7270" s="32" t="str">
        <f>VLOOKUP(D7270,Lookup!$A:$B,2,FALSE)</f>
        <v>Goods covered by EC Reg 1236/2005 and goods rated for Non-military use</v>
      </c>
      <c r="C7270" s="32" t="s">
        <v>352</v>
      </c>
      <c r="D7270" t="s">
        <v>338</v>
      </c>
      <c r="E7270" t="s">
        <v>40</v>
      </c>
      <c r="F7270" t="s">
        <v>285</v>
      </c>
      <c r="G7270" t="s">
        <v>332</v>
      </c>
      <c r="H7270" t="s">
        <v>1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</row>
    <row r="7271" spans="1:37">
      <c r="A7271" s="32" t="str">
        <f t="shared" si="113"/>
        <v>Goods covered by EC Reg 1236/2005 and goods rated for Non-military useSudanIncorporationa</v>
      </c>
      <c r="B7271" s="32" t="str">
        <f>VLOOKUP(D7271,Lookup!$A:$B,2,FALSE)</f>
        <v>Goods covered by EC Reg 1236/2005 and goods rated for Non-military use</v>
      </c>
      <c r="C7271" s="32" t="s">
        <v>352</v>
      </c>
      <c r="D7271" t="s">
        <v>338</v>
      </c>
      <c r="E7271" t="s">
        <v>39</v>
      </c>
      <c r="F7271" t="s">
        <v>285</v>
      </c>
      <c r="G7271" t="s">
        <v>332</v>
      </c>
      <c r="H7271" t="s">
        <v>1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</row>
    <row r="7272" spans="1:37">
      <c r="A7272" s="32" t="str">
        <f t="shared" si="113"/>
        <v>Goods covered by EC Reg 1236/2005 and goods rated for Non-military useSouth SudanIncorporationa</v>
      </c>
      <c r="B7272" s="32" t="str">
        <f>VLOOKUP(D7272,Lookup!$A:$B,2,FALSE)</f>
        <v>Goods covered by EC Reg 1236/2005 and goods rated for Non-military use</v>
      </c>
      <c r="C7272" s="32" t="s">
        <v>352</v>
      </c>
      <c r="D7272" t="s">
        <v>338</v>
      </c>
      <c r="E7272" t="s">
        <v>344</v>
      </c>
      <c r="F7272" t="s">
        <v>285</v>
      </c>
      <c r="G7272" t="s">
        <v>332</v>
      </c>
      <c r="H7272" t="s">
        <v>1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</row>
    <row r="7273" spans="1:37">
      <c r="A7273" s="32" t="str">
        <f t="shared" si="113"/>
        <v>Goods covered by EC Reg 1236/2005 and goods rated for Non-military useSurinamIncorporationa</v>
      </c>
      <c r="B7273" s="32" t="str">
        <f>VLOOKUP(D7273,Lookup!$A:$B,2,FALSE)</f>
        <v>Goods covered by EC Reg 1236/2005 and goods rated for Non-military use</v>
      </c>
      <c r="C7273" s="32" t="s">
        <v>352</v>
      </c>
      <c r="D7273" t="s">
        <v>338</v>
      </c>
      <c r="E7273" t="s">
        <v>38</v>
      </c>
      <c r="F7273" t="s">
        <v>285</v>
      </c>
      <c r="G7273" t="s">
        <v>332</v>
      </c>
      <c r="H7273" t="s">
        <v>1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</row>
    <row r="7274" spans="1:37">
      <c r="A7274" s="32" t="str">
        <f t="shared" si="113"/>
        <v>Goods covered by EC Reg 1236/2005 and goods rated for Non-military useSvelbard ArchipelagoIncorporationa</v>
      </c>
      <c r="B7274" s="32" t="str">
        <f>VLOOKUP(D7274,Lookup!$A:$B,2,FALSE)</f>
        <v>Goods covered by EC Reg 1236/2005 and goods rated for Non-military use</v>
      </c>
      <c r="C7274" s="32" t="s">
        <v>352</v>
      </c>
      <c r="D7274" t="s">
        <v>338</v>
      </c>
      <c r="E7274" t="s">
        <v>37</v>
      </c>
      <c r="F7274" t="s">
        <v>285</v>
      </c>
      <c r="G7274" t="s">
        <v>332</v>
      </c>
      <c r="H7274" t="s">
        <v>1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</row>
    <row r="7275" spans="1:37">
      <c r="A7275" s="32" t="str">
        <f t="shared" si="113"/>
        <v>Goods covered by EC Reg 1236/2005 and goods rated for Non-military useSwan IslandsIncorporationa</v>
      </c>
      <c r="B7275" s="32" t="str">
        <f>VLOOKUP(D7275,Lookup!$A:$B,2,FALSE)</f>
        <v>Goods covered by EC Reg 1236/2005 and goods rated for Non-military use</v>
      </c>
      <c r="C7275" s="32" t="s">
        <v>352</v>
      </c>
      <c r="D7275" t="s">
        <v>338</v>
      </c>
      <c r="E7275" t="s">
        <v>36</v>
      </c>
      <c r="F7275" t="s">
        <v>285</v>
      </c>
      <c r="G7275" t="s">
        <v>332</v>
      </c>
      <c r="H7275" t="s">
        <v>1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</row>
    <row r="7276" spans="1:37">
      <c r="A7276" s="32" t="str">
        <f t="shared" si="113"/>
        <v>Goods covered by EC Reg 1236/2005 and goods rated for Non-military useSwazilandIncorporationa</v>
      </c>
      <c r="B7276" s="32" t="str">
        <f>VLOOKUP(D7276,Lookup!$A:$B,2,FALSE)</f>
        <v>Goods covered by EC Reg 1236/2005 and goods rated for Non-military use</v>
      </c>
      <c r="C7276" s="32" t="s">
        <v>352</v>
      </c>
      <c r="D7276" t="s">
        <v>338</v>
      </c>
      <c r="E7276" t="s">
        <v>35</v>
      </c>
      <c r="F7276" t="s">
        <v>285</v>
      </c>
      <c r="G7276" t="s">
        <v>332</v>
      </c>
      <c r="H7276" t="s">
        <v>1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</row>
    <row r="7277" spans="1:37">
      <c r="A7277" s="32" t="str">
        <f t="shared" si="113"/>
        <v>Goods covered by EC Reg 1236/2005 and goods rated for Non-military useSwedenIncorporationa</v>
      </c>
      <c r="B7277" s="32" t="str">
        <f>VLOOKUP(D7277,Lookup!$A:$B,2,FALSE)</f>
        <v>Goods covered by EC Reg 1236/2005 and goods rated for Non-military use</v>
      </c>
      <c r="C7277" s="32" t="s">
        <v>352</v>
      </c>
      <c r="D7277" t="s">
        <v>338</v>
      </c>
      <c r="E7277" t="s">
        <v>34</v>
      </c>
      <c r="F7277" t="s">
        <v>285</v>
      </c>
      <c r="G7277" t="s">
        <v>332</v>
      </c>
      <c r="H7277" t="s">
        <v>1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</row>
    <row r="7278" spans="1:37">
      <c r="A7278" s="32" t="str">
        <f t="shared" si="113"/>
        <v>Goods covered by EC Reg 1236/2005 and goods rated for Non-military useSwitzerlandIncorporationa</v>
      </c>
      <c r="B7278" s="32" t="str">
        <f>VLOOKUP(D7278,Lookup!$A:$B,2,FALSE)</f>
        <v>Goods covered by EC Reg 1236/2005 and goods rated for Non-military use</v>
      </c>
      <c r="C7278" s="32" t="s">
        <v>352</v>
      </c>
      <c r="D7278" t="s">
        <v>338</v>
      </c>
      <c r="E7278" t="s">
        <v>33</v>
      </c>
      <c r="F7278" t="s">
        <v>285</v>
      </c>
      <c r="G7278" t="s">
        <v>332</v>
      </c>
      <c r="H7278" t="s">
        <v>1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</row>
    <row r="7279" spans="1:37">
      <c r="A7279" s="32" t="str">
        <f t="shared" si="113"/>
        <v>Goods covered by EC Reg 1236/2005 and goods rated for Non-military useSyriaIncorporationa</v>
      </c>
      <c r="B7279" s="32" t="str">
        <f>VLOOKUP(D7279,Lookup!$A:$B,2,FALSE)</f>
        <v>Goods covered by EC Reg 1236/2005 and goods rated for Non-military use</v>
      </c>
      <c r="C7279" s="32" t="s">
        <v>352</v>
      </c>
      <c r="D7279" t="s">
        <v>338</v>
      </c>
      <c r="E7279" t="s">
        <v>32</v>
      </c>
      <c r="F7279" t="s">
        <v>285</v>
      </c>
      <c r="G7279" t="s">
        <v>332</v>
      </c>
      <c r="H7279" t="s">
        <v>1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</row>
    <row r="7280" spans="1:37">
      <c r="A7280" s="32" t="str">
        <f t="shared" si="113"/>
        <v>Goods covered by EC Reg 1236/2005 and goods rated for Non-military useTaiwanIncorporationa</v>
      </c>
      <c r="B7280" s="32" t="str">
        <f>VLOOKUP(D7280,Lookup!$A:$B,2,FALSE)</f>
        <v>Goods covered by EC Reg 1236/2005 and goods rated for Non-military use</v>
      </c>
      <c r="C7280" s="32" t="s">
        <v>352</v>
      </c>
      <c r="D7280" t="s">
        <v>338</v>
      </c>
      <c r="E7280" t="s">
        <v>31</v>
      </c>
      <c r="F7280" t="s">
        <v>285</v>
      </c>
      <c r="G7280" t="s">
        <v>332</v>
      </c>
      <c r="H7280" t="s">
        <v>1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</row>
    <row r="7281" spans="1:37">
      <c r="A7281" s="32" t="str">
        <f t="shared" si="113"/>
        <v>Goods covered by EC Reg 1236/2005 and goods rated for Non-military useTajikistanIncorporationa</v>
      </c>
      <c r="B7281" s="32" t="str">
        <f>VLOOKUP(D7281,Lookup!$A:$B,2,FALSE)</f>
        <v>Goods covered by EC Reg 1236/2005 and goods rated for Non-military use</v>
      </c>
      <c r="C7281" s="32" t="s">
        <v>352</v>
      </c>
      <c r="D7281" t="s">
        <v>338</v>
      </c>
      <c r="E7281" t="s">
        <v>30</v>
      </c>
      <c r="F7281" t="s">
        <v>285</v>
      </c>
      <c r="G7281" t="s">
        <v>332</v>
      </c>
      <c r="H7281" t="s">
        <v>1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</row>
    <row r="7282" spans="1:37">
      <c r="A7282" s="32" t="str">
        <f t="shared" si="113"/>
        <v>Goods covered by EC Reg 1236/2005 and goods rated for Non-military useTanzaniaIncorporationa</v>
      </c>
      <c r="B7282" s="32" t="str">
        <f>VLOOKUP(D7282,Lookup!$A:$B,2,FALSE)</f>
        <v>Goods covered by EC Reg 1236/2005 and goods rated for Non-military use</v>
      </c>
      <c r="C7282" s="32" t="s">
        <v>352</v>
      </c>
      <c r="D7282" t="s">
        <v>338</v>
      </c>
      <c r="E7282" t="s">
        <v>29</v>
      </c>
      <c r="F7282" t="s">
        <v>285</v>
      </c>
      <c r="G7282" t="s">
        <v>332</v>
      </c>
      <c r="H7282" t="s">
        <v>1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</row>
    <row r="7283" spans="1:37">
      <c r="A7283" s="32" t="str">
        <f t="shared" si="113"/>
        <v>Goods covered by EC Reg 1236/2005 and goods rated for Non-military useThailandIncorporationa</v>
      </c>
      <c r="B7283" s="32" t="str">
        <f>VLOOKUP(D7283,Lookup!$A:$B,2,FALSE)</f>
        <v>Goods covered by EC Reg 1236/2005 and goods rated for Non-military use</v>
      </c>
      <c r="C7283" s="32" t="s">
        <v>352</v>
      </c>
      <c r="D7283" t="s">
        <v>338</v>
      </c>
      <c r="E7283" t="s">
        <v>28</v>
      </c>
      <c r="F7283" t="s">
        <v>285</v>
      </c>
      <c r="G7283" t="s">
        <v>332</v>
      </c>
      <c r="H7283" t="s">
        <v>1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</row>
    <row r="7284" spans="1:37">
      <c r="A7284" s="32" t="str">
        <f t="shared" si="113"/>
        <v>Goods covered by EC Reg 1236/2005 and goods rated for Non-military useTogoIncorporationa</v>
      </c>
      <c r="B7284" s="32" t="str">
        <f>VLOOKUP(D7284,Lookup!$A:$B,2,FALSE)</f>
        <v>Goods covered by EC Reg 1236/2005 and goods rated for Non-military use</v>
      </c>
      <c r="C7284" s="32" t="s">
        <v>352</v>
      </c>
      <c r="D7284" t="s">
        <v>338</v>
      </c>
      <c r="E7284" t="s">
        <v>27</v>
      </c>
      <c r="F7284" t="s">
        <v>285</v>
      </c>
      <c r="G7284" t="s">
        <v>332</v>
      </c>
      <c r="H7284" t="s">
        <v>1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</row>
    <row r="7285" spans="1:37">
      <c r="A7285" s="32" t="str">
        <f t="shared" si="113"/>
        <v>Goods covered by EC Reg 1236/2005 and goods rated for Non-military useTokelau IslandsIncorporationa</v>
      </c>
      <c r="B7285" s="32" t="str">
        <f>VLOOKUP(D7285,Lookup!$A:$B,2,FALSE)</f>
        <v>Goods covered by EC Reg 1236/2005 and goods rated for Non-military use</v>
      </c>
      <c r="C7285" s="32" t="s">
        <v>352</v>
      </c>
      <c r="D7285" t="s">
        <v>338</v>
      </c>
      <c r="E7285" t="s">
        <v>26</v>
      </c>
      <c r="F7285" t="s">
        <v>285</v>
      </c>
      <c r="G7285" t="s">
        <v>332</v>
      </c>
      <c r="H7285" t="s">
        <v>1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</row>
    <row r="7286" spans="1:37">
      <c r="A7286" s="32" t="str">
        <f t="shared" si="113"/>
        <v>Goods covered by EC Reg 1236/2005 and goods rated for Non-military useTongaIncorporationa</v>
      </c>
      <c r="B7286" s="32" t="str">
        <f>VLOOKUP(D7286,Lookup!$A:$B,2,FALSE)</f>
        <v>Goods covered by EC Reg 1236/2005 and goods rated for Non-military use</v>
      </c>
      <c r="C7286" s="32" t="s">
        <v>352</v>
      </c>
      <c r="D7286" t="s">
        <v>338</v>
      </c>
      <c r="E7286" t="s">
        <v>25</v>
      </c>
      <c r="F7286" t="s">
        <v>285</v>
      </c>
      <c r="G7286" t="s">
        <v>332</v>
      </c>
      <c r="H7286" t="s">
        <v>1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</row>
    <row r="7287" spans="1:37">
      <c r="A7287" s="32" t="str">
        <f t="shared" si="113"/>
        <v>Goods covered by EC Reg 1236/2005 and goods rated for Non-military useTrinidad and TobagoIncorporationa</v>
      </c>
      <c r="B7287" s="32" t="str">
        <f>VLOOKUP(D7287,Lookup!$A:$B,2,FALSE)</f>
        <v>Goods covered by EC Reg 1236/2005 and goods rated for Non-military use</v>
      </c>
      <c r="C7287" s="32" t="s">
        <v>352</v>
      </c>
      <c r="D7287" t="s">
        <v>338</v>
      </c>
      <c r="E7287" t="s">
        <v>24</v>
      </c>
      <c r="F7287" t="s">
        <v>285</v>
      </c>
      <c r="G7287" t="s">
        <v>332</v>
      </c>
      <c r="H7287" t="s">
        <v>1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</row>
    <row r="7288" spans="1:37">
      <c r="A7288" s="32" t="str">
        <f t="shared" si="113"/>
        <v>Goods covered by EC Reg 1236/2005 and goods rated for Non-military useTunisiaIncorporationa</v>
      </c>
      <c r="B7288" s="32" t="str">
        <f>VLOOKUP(D7288,Lookup!$A:$B,2,FALSE)</f>
        <v>Goods covered by EC Reg 1236/2005 and goods rated for Non-military use</v>
      </c>
      <c r="C7288" s="32" t="s">
        <v>352</v>
      </c>
      <c r="D7288" t="s">
        <v>338</v>
      </c>
      <c r="E7288" t="s">
        <v>23</v>
      </c>
      <c r="F7288" t="s">
        <v>285</v>
      </c>
      <c r="G7288" t="s">
        <v>332</v>
      </c>
      <c r="H7288" t="s">
        <v>1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</row>
    <row r="7289" spans="1:37">
      <c r="A7289" s="32" t="str">
        <f t="shared" si="113"/>
        <v>Goods covered by EC Reg 1236/2005 and goods rated for Non-military useTurkeyIncorporationa</v>
      </c>
      <c r="B7289" s="32" t="str">
        <f>VLOOKUP(D7289,Lookup!$A:$B,2,FALSE)</f>
        <v>Goods covered by EC Reg 1236/2005 and goods rated for Non-military use</v>
      </c>
      <c r="C7289" s="32" t="s">
        <v>352</v>
      </c>
      <c r="D7289" t="s">
        <v>338</v>
      </c>
      <c r="E7289" t="s">
        <v>22</v>
      </c>
      <c r="F7289" t="s">
        <v>285</v>
      </c>
      <c r="G7289" t="s">
        <v>332</v>
      </c>
      <c r="H7289" t="s">
        <v>1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</row>
    <row r="7290" spans="1:37">
      <c r="A7290" s="32" t="str">
        <f t="shared" si="113"/>
        <v>Goods covered by EC Reg 1236/2005 and goods rated for Non-military useTurkmenistanIncorporationa</v>
      </c>
      <c r="B7290" s="32" t="str">
        <f>VLOOKUP(D7290,Lookup!$A:$B,2,FALSE)</f>
        <v>Goods covered by EC Reg 1236/2005 and goods rated for Non-military use</v>
      </c>
      <c r="C7290" s="32" t="s">
        <v>352</v>
      </c>
      <c r="D7290" t="s">
        <v>338</v>
      </c>
      <c r="E7290" t="s">
        <v>21</v>
      </c>
      <c r="F7290" t="s">
        <v>285</v>
      </c>
      <c r="G7290" t="s">
        <v>332</v>
      </c>
      <c r="H7290" t="s">
        <v>1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</row>
    <row r="7291" spans="1:37">
      <c r="A7291" s="32" t="str">
        <f t="shared" si="113"/>
        <v>Goods covered by EC Reg 1236/2005 and goods rated for Non-military useTurks and Caicos IslandsIncorporationa</v>
      </c>
      <c r="B7291" s="32" t="str">
        <f>VLOOKUP(D7291,Lookup!$A:$B,2,FALSE)</f>
        <v>Goods covered by EC Reg 1236/2005 and goods rated for Non-military use</v>
      </c>
      <c r="C7291" s="32" t="s">
        <v>352</v>
      </c>
      <c r="D7291" t="s">
        <v>338</v>
      </c>
      <c r="E7291" t="s">
        <v>20</v>
      </c>
      <c r="F7291" t="s">
        <v>285</v>
      </c>
      <c r="G7291" t="s">
        <v>332</v>
      </c>
      <c r="H7291" t="s">
        <v>1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</row>
    <row r="7292" spans="1:37">
      <c r="A7292" s="32" t="str">
        <f t="shared" si="113"/>
        <v>Goods covered by EC Reg 1236/2005 and goods rated for Non-military useTuvaluIncorporationa</v>
      </c>
      <c r="B7292" s="32" t="str">
        <f>VLOOKUP(D7292,Lookup!$A:$B,2,FALSE)</f>
        <v>Goods covered by EC Reg 1236/2005 and goods rated for Non-military use</v>
      </c>
      <c r="C7292" s="32" t="s">
        <v>352</v>
      </c>
      <c r="D7292" t="s">
        <v>338</v>
      </c>
      <c r="E7292" t="s">
        <v>19</v>
      </c>
      <c r="F7292" t="s">
        <v>285</v>
      </c>
      <c r="G7292" t="s">
        <v>332</v>
      </c>
      <c r="H7292" t="s">
        <v>1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</row>
    <row r="7293" spans="1:37">
      <c r="A7293" s="32" t="str">
        <f t="shared" si="113"/>
        <v>Goods covered by EC Reg 1236/2005 and goods rated for Non-military useUgandaIncorporationa</v>
      </c>
      <c r="B7293" s="32" t="str">
        <f>VLOOKUP(D7293,Lookup!$A:$B,2,FALSE)</f>
        <v>Goods covered by EC Reg 1236/2005 and goods rated for Non-military use</v>
      </c>
      <c r="C7293" s="32" t="s">
        <v>352</v>
      </c>
      <c r="D7293" t="s">
        <v>338</v>
      </c>
      <c r="E7293" t="s">
        <v>18</v>
      </c>
      <c r="F7293" t="s">
        <v>285</v>
      </c>
      <c r="G7293" t="s">
        <v>332</v>
      </c>
      <c r="H7293" t="s">
        <v>1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</row>
    <row r="7294" spans="1:37">
      <c r="A7294" s="32" t="str">
        <f t="shared" si="113"/>
        <v>Goods covered by EC Reg 1236/2005 and goods rated for Non-military useUkraineIncorporationa</v>
      </c>
      <c r="B7294" s="32" t="str">
        <f>VLOOKUP(D7294,Lookup!$A:$B,2,FALSE)</f>
        <v>Goods covered by EC Reg 1236/2005 and goods rated for Non-military use</v>
      </c>
      <c r="C7294" s="32" t="s">
        <v>352</v>
      </c>
      <c r="D7294" t="s">
        <v>338</v>
      </c>
      <c r="E7294" t="s">
        <v>17</v>
      </c>
      <c r="F7294" t="s">
        <v>285</v>
      </c>
      <c r="G7294" t="s">
        <v>332</v>
      </c>
      <c r="H7294" t="s">
        <v>1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</row>
    <row r="7295" spans="1:37">
      <c r="A7295" s="32" t="str">
        <f t="shared" si="113"/>
        <v>Goods covered by EC Reg 1236/2005 and goods rated for Non-military useUnited Arab EmiratesIncorporationa</v>
      </c>
      <c r="B7295" s="32" t="str">
        <f>VLOOKUP(D7295,Lookup!$A:$B,2,FALSE)</f>
        <v>Goods covered by EC Reg 1236/2005 and goods rated for Non-military use</v>
      </c>
      <c r="C7295" s="32" t="s">
        <v>352</v>
      </c>
      <c r="D7295" t="s">
        <v>338</v>
      </c>
      <c r="E7295" t="s">
        <v>16</v>
      </c>
      <c r="F7295" t="s">
        <v>285</v>
      </c>
      <c r="G7295" t="s">
        <v>332</v>
      </c>
      <c r="H7295" t="s">
        <v>1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</row>
    <row r="7296" spans="1:37">
      <c r="A7296" s="32" t="str">
        <f t="shared" ref="A7296:A7311" si="114">CONCATENATE(B7296,E7296,F7296,H7296)</f>
        <v>Goods covered by EC Reg 1236/2005 and goods rated for Non-military useUnited KingdomIncorporationa</v>
      </c>
      <c r="B7296" s="32" t="str">
        <f>VLOOKUP(D7296,Lookup!$A:$B,2,FALSE)</f>
        <v>Goods covered by EC Reg 1236/2005 and goods rated for Non-military use</v>
      </c>
      <c r="C7296" s="32" t="s">
        <v>352</v>
      </c>
      <c r="D7296" t="s">
        <v>338</v>
      </c>
      <c r="E7296" t="s">
        <v>15</v>
      </c>
      <c r="F7296" t="s">
        <v>285</v>
      </c>
      <c r="G7296" t="s">
        <v>332</v>
      </c>
      <c r="H7296" t="s">
        <v>1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</row>
    <row r="7297" spans="1:37">
      <c r="A7297" s="32" t="str">
        <f t="shared" si="114"/>
        <v>Goods covered by EC Reg 1236/2005 and goods rated for Non-military useUnited States Minor Outlying IslandsIncorporationa</v>
      </c>
      <c r="B7297" s="32" t="str">
        <f>VLOOKUP(D7297,Lookup!$A:$B,2,FALSE)</f>
        <v>Goods covered by EC Reg 1236/2005 and goods rated for Non-military use</v>
      </c>
      <c r="C7297" s="32" t="s">
        <v>352</v>
      </c>
      <c r="D7297" t="s">
        <v>338</v>
      </c>
      <c r="E7297" t="s">
        <v>14</v>
      </c>
      <c r="F7297" t="s">
        <v>285</v>
      </c>
      <c r="G7297" t="s">
        <v>332</v>
      </c>
      <c r="H7297" t="s">
        <v>1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</row>
    <row r="7298" spans="1:37">
      <c r="A7298" s="32" t="str">
        <f t="shared" si="114"/>
        <v>Goods covered by EC Reg 1236/2005 and goods rated for Non-military useUnited States of AmericaIncorporationa</v>
      </c>
      <c r="B7298" s="32" t="str">
        <f>VLOOKUP(D7298,Lookup!$A:$B,2,FALSE)</f>
        <v>Goods covered by EC Reg 1236/2005 and goods rated for Non-military use</v>
      </c>
      <c r="C7298" s="32" t="s">
        <v>352</v>
      </c>
      <c r="D7298" t="s">
        <v>338</v>
      </c>
      <c r="E7298" t="s">
        <v>13</v>
      </c>
      <c r="F7298" t="s">
        <v>285</v>
      </c>
      <c r="G7298" t="s">
        <v>332</v>
      </c>
      <c r="H7298" t="s">
        <v>1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</row>
    <row r="7299" spans="1:37">
      <c r="A7299" s="32" t="str">
        <f t="shared" si="114"/>
        <v>Goods covered by EC Reg 1236/2005 and goods rated for Non-military useUruguayIncorporationa</v>
      </c>
      <c r="B7299" s="32" t="str">
        <f>VLOOKUP(D7299,Lookup!$A:$B,2,FALSE)</f>
        <v>Goods covered by EC Reg 1236/2005 and goods rated for Non-military use</v>
      </c>
      <c r="C7299" s="32" t="s">
        <v>352</v>
      </c>
      <c r="D7299" t="s">
        <v>338</v>
      </c>
      <c r="E7299" t="s">
        <v>12</v>
      </c>
      <c r="F7299" t="s">
        <v>285</v>
      </c>
      <c r="G7299" t="s">
        <v>332</v>
      </c>
      <c r="H7299" t="s">
        <v>1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</row>
    <row r="7300" spans="1:37">
      <c r="A7300" s="32" t="str">
        <f t="shared" si="114"/>
        <v>Goods covered by EC Reg 1236/2005 and goods rated for Non-military useUzbekistanIncorporationa</v>
      </c>
      <c r="B7300" s="32" t="str">
        <f>VLOOKUP(D7300,Lookup!$A:$B,2,FALSE)</f>
        <v>Goods covered by EC Reg 1236/2005 and goods rated for Non-military use</v>
      </c>
      <c r="C7300" s="32" t="s">
        <v>352</v>
      </c>
      <c r="D7300" t="s">
        <v>338</v>
      </c>
      <c r="E7300" t="s">
        <v>11</v>
      </c>
      <c r="F7300" t="s">
        <v>285</v>
      </c>
      <c r="G7300" t="s">
        <v>332</v>
      </c>
      <c r="H7300" t="s">
        <v>1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</row>
    <row r="7301" spans="1:37">
      <c r="A7301" s="32" t="str">
        <f t="shared" si="114"/>
        <v>Goods covered by EC Reg 1236/2005 and goods rated for Non-military useVanuatuIncorporationa</v>
      </c>
      <c r="B7301" s="32" t="str">
        <f>VLOOKUP(D7301,Lookup!$A:$B,2,FALSE)</f>
        <v>Goods covered by EC Reg 1236/2005 and goods rated for Non-military use</v>
      </c>
      <c r="C7301" s="32" t="s">
        <v>352</v>
      </c>
      <c r="D7301" t="s">
        <v>338</v>
      </c>
      <c r="E7301" t="s">
        <v>10</v>
      </c>
      <c r="F7301" t="s">
        <v>285</v>
      </c>
      <c r="G7301" t="s">
        <v>332</v>
      </c>
      <c r="H7301" t="s">
        <v>1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</row>
    <row r="7302" spans="1:37">
      <c r="A7302" s="32" t="str">
        <f t="shared" si="114"/>
        <v>Goods covered by EC Reg 1236/2005 and goods rated for Non-military useVatican CityIncorporationa</v>
      </c>
      <c r="B7302" s="32" t="str">
        <f>VLOOKUP(D7302,Lookup!$A:$B,2,FALSE)</f>
        <v>Goods covered by EC Reg 1236/2005 and goods rated for Non-military use</v>
      </c>
      <c r="C7302" s="32" t="s">
        <v>352</v>
      </c>
      <c r="D7302" t="s">
        <v>338</v>
      </c>
      <c r="E7302" t="s">
        <v>9</v>
      </c>
      <c r="F7302" t="s">
        <v>285</v>
      </c>
      <c r="G7302" t="s">
        <v>332</v>
      </c>
      <c r="H7302" t="s">
        <v>1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</row>
    <row r="7303" spans="1:37">
      <c r="A7303" s="32" t="str">
        <f t="shared" si="114"/>
        <v>Goods covered by EC Reg 1236/2005 and goods rated for Non-military useVenezuelaIncorporationa</v>
      </c>
      <c r="B7303" s="32" t="str">
        <f>VLOOKUP(D7303,Lookup!$A:$B,2,FALSE)</f>
        <v>Goods covered by EC Reg 1236/2005 and goods rated for Non-military use</v>
      </c>
      <c r="C7303" s="32" t="s">
        <v>352</v>
      </c>
      <c r="D7303" t="s">
        <v>338</v>
      </c>
      <c r="E7303" t="s">
        <v>8</v>
      </c>
      <c r="F7303" t="s">
        <v>285</v>
      </c>
      <c r="G7303" t="s">
        <v>332</v>
      </c>
      <c r="H7303" t="s">
        <v>1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</row>
    <row r="7304" spans="1:37">
      <c r="A7304" s="32" t="str">
        <f t="shared" si="114"/>
        <v>Goods covered by EC Reg 1236/2005 and goods rated for Non-military useVessel and/or Platform in International WatersIncorporationa</v>
      </c>
      <c r="B7304" s="32" t="str">
        <f>VLOOKUP(D7304,Lookup!$A:$B,2,FALSE)</f>
        <v>Goods covered by EC Reg 1236/2005 and goods rated for Non-military use</v>
      </c>
      <c r="C7304" s="32" t="s">
        <v>352</v>
      </c>
      <c r="D7304" t="s">
        <v>338</v>
      </c>
      <c r="E7304" t="s">
        <v>349</v>
      </c>
      <c r="F7304" t="s">
        <v>285</v>
      </c>
      <c r="G7304" t="s">
        <v>332</v>
      </c>
      <c r="H7304" t="s">
        <v>1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</row>
    <row r="7305" spans="1:37">
      <c r="A7305" s="32" t="str">
        <f t="shared" si="114"/>
        <v>Goods covered by EC Reg 1236/2005 and goods rated for Non-military useVietnamIncorporationa</v>
      </c>
      <c r="B7305" s="32" t="str">
        <f>VLOOKUP(D7305,Lookup!$A:$B,2,FALSE)</f>
        <v>Goods covered by EC Reg 1236/2005 and goods rated for Non-military use</v>
      </c>
      <c r="C7305" s="32" t="s">
        <v>352</v>
      </c>
      <c r="D7305" t="s">
        <v>338</v>
      </c>
      <c r="E7305" t="s">
        <v>7</v>
      </c>
      <c r="F7305" t="s">
        <v>285</v>
      </c>
      <c r="G7305" t="s">
        <v>332</v>
      </c>
      <c r="H7305" t="s">
        <v>1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</row>
    <row r="7306" spans="1:37">
      <c r="A7306" s="32" t="str">
        <f t="shared" si="114"/>
        <v>Goods covered by EC Reg 1236/2005 and goods rated for Non-military useVirgin Islands of USAIncorporationa</v>
      </c>
      <c r="B7306" s="32" t="str">
        <f>VLOOKUP(D7306,Lookup!$A:$B,2,FALSE)</f>
        <v>Goods covered by EC Reg 1236/2005 and goods rated for Non-military use</v>
      </c>
      <c r="C7306" s="32" t="s">
        <v>352</v>
      </c>
      <c r="D7306" t="s">
        <v>338</v>
      </c>
      <c r="E7306" t="s">
        <v>6</v>
      </c>
      <c r="F7306" t="s">
        <v>285</v>
      </c>
      <c r="G7306" t="s">
        <v>332</v>
      </c>
      <c r="H7306" t="s">
        <v>1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</row>
    <row r="7307" spans="1:37">
      <c r="A7307" s="32" t="str">
        <f t="shared" si="114"/>
        <v>Goods covered by EC Reg 1236/2005 and goods rated for Non-military useWake IslandIncorporationa</v>
      </c>
      <c r="B7307" s="32" t="str">
        <f>VLOOKUP(D7307,Lookup!$A:$B,2,FALSE)</f>
        <v>Goods covered by EC Reg 1236/2005 and goods rated for Non-military use</v>
      </c>
      <c r="C7307" s="32" t="s">
        <v>352</v>
      </c>
      <c r="D7307" t="s">
        <v>338</v>
      </c>
      <c r="E7307" t="s">
        <v>5</v>
      </c>
      <c r="F7307" t="s">
        <v>285</v>
      </c>
      <c r="G7307" t="s">
        <v>332</v>
      </c>
      <c r="H7307" t="s">
        <v>1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</row>
    <row r="7308" spans="1:37">
      <c r="A7308" s="32" t="str">
        <f t="shared" si="114"/>
        <v>Goods covered by EC Reg 1236/2005 and goods rated for Non-military useWallis and Futuna IslandsIncorporationa</v>
      </c>
      <c r="B7308" s="32" t="str">
        <f>VLOOKUP(D7308,Lookup!$A:$B,2,FALSE)</f>
        <v>Goods covered by EC Reg 1236/2005 and goods rated for Non-military use</v>
      </c>
      <c r="C7308" s="32" t="s">
        <v>352</v>
      </c>
      <c r="D7308" t="s">
        <v>338</v>
      </c>
      <c r="E7308" t="s">
        <v>4</v>
      </c>
      <c r="F7308" t="s">
        <v>285</v>
      </c>
      <c r="G7308" t="s">
        <v>332</v>
      </c>
      <c r="H7308" t="s">
        <v>1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</row>
    <row r="7309" spans="1:37">
      <c r="A7309" s="32" t="str">
        <f t="shared" si="114"/>
        <v>Goods covered by EC Reg 1236/2005 and goods rated for Non-military useYemenIncorporationa</v>
      </c>
      <c r="B7309" s="32" t="str">
        <f>VLOOKUP(D7309,Lookup!$A:$B,2,FALSE)</f>
        <v>Goods covered by EC Reg 1236/2005 and goods rated for Non-military use</v>
      </c>
      <c r="C7309" s="32" t="s">
        <v>352</v>
      </c>
      <c r="D7309" t="s">
        <v>338</v>
      </c>
      <c r="E7309" t="s">
        <v>3</v>
      </c>
      <c r="F7309" t="s">
        <v>285</v>
      </c>
      <c r="G7309" t="s">
        <v>332</v>
      </c>
      <c r="H7309" t="s">
        <v>1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</row>
    <row r="7310" spans="1:37">
      <c r="A7310" s="32" t="str">
        <f t="shared" si="114"/>
        <v>Goods covered by EC Reg 1236/2005 and goods rated for Non-military useZambiaIncorporationa</v>
      </c>
      <c r="B7310" s="32" t="str">
        <f>VLOOKUP(D7310,Lookup!$A:$B,2,FALSE)</f>
        <v>Goods covered by EC Reg 1236/2005 and goods rated for Non-military use</v>
      </c>
      <c r="C7310" s="32" t="s">
        <v>352</v>
      </c>
      <c r="D7310" t="s">
        <v>338</v>
      </c>
      <c r="E7310" t="s">
        <v>2</v>
      </c>
      <c r="F7310" t="s">
        <v>285</v>
      </c>
      <c r="G7310" t="s">
        <v>332</v>
      </c>
      <c r="H7310" t="s">
        <v>1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</row>
    <row r="7311" spans="1:37">
      <c r="A7311" s="32" t="str">
        <f t="shared" si="114"/>
        <v>Goods covered by EC Reg 1236/2005 and goods rated for Non-military useZimbabweIncorporationa</v>
      </c>
      <c r="B7311" s="32" t="str">
        <f>VLOOKUP(D7311,Lookup!$A:$B,2,FALSE)</f>
        <v>Goods covered by EC Reg 1236/2005 and goods rated for Non-military use</v>
      </c>
      <c r="C7311" s="32" t="s">
        <v>352</v>
      </c>
      <c r="D7311" t="s">
        <v>338</v>
      </c>
      <c r="E7311" t="s">
        <v>0</v>
      </c>
      <c r="F7311" t="s">
        <v>285</v>
      </c>
      <c r="G7311" t="s">
        <v>332</v>
      </c>
      <c r="H7311" t="s">
        <v>1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</row>
    <row r="7312" spans="1:37">
      <c r="A7312" s="32"/>
    </row>
    <row r="7313" spans="1:1">
      <c r="A7313" s="32"/>
    </row>
    <row r="7314" spans="1:1">
      <c r="A7314" s="32"/>
    </row>
    <row r="7315" spans="1:1">
      <c r="A7315" s="32"/>
    </row>
    <row r="7316" spans="1:1">
      <c r="A7316" s="32"/>
    </row>
    <row r="7317" spans="1:1">
      <c r="A7317" s="32"/>
    </row>
    <row r="7318" spans="1:1">
      <c r="A7318" s="32"/>
    </row>
    <row r="7319" spans="1:1">
      <c r="A7319" s="32"/>
    </row>
    <row r="7320" spans="1:1">
      <c r="A7320" s="32"/>
    </row>
    <row r="7321" spans="1:1">
      <c r="A7321" s="32"/>
    </row>
    <row r="7322" spans="1:1">
      <c r="A7322" s="32"/>
    </row>
    <row r="7323" spans="1:1">
      <c r="A7323" s="32"/>
    </row>
    <row r="7324" spans="1:1">
      <c r="A7324" s="32"/>
    </row>
    <row r="7325" spans="1:1">
      <c r="A7325" s="32"/>
    </row>
    <row r="7326" spans="1:1">
      <c r="A7326" s="32"/>
    </row>
    <row r="7327" spans="1:1">
      <c r="A7327" s="32"/>
    </row>
    <row r="7328" spans="1:1">
      <c r="A7328" s="32"/>
    </row>
    <row r="7329" spans="1:1">
      <c r="A7329" s="32"/>
    </row>
    <row r="7330" spans="1:1">
      <c r="A7330" s="32"/>
    </row>
    <row r="7331" spans="1:1">
      <c r="A7331" s="32"/>
    </row>
    <row r="7332" spans="1:1">
      <c r="A7332" s="32"/>
    </row>
    <row r="7333" spans="1:1">
      <c r="A7333" s="32"/>
    </row>
    <row r="7334" spans="1:1">
      <c r="A7334" s="32"/>
    </row>
    <row r="7335" spans="1:1">
      <c r="A7335" s="32"/>
    </row>
    <row r="7336" spans="1:1">
      <c r="A7336" s="32"/>
    </row>
    <row r="7337" spans="1:1">
      <c r="A7337" s="32"/>
    </row>
    <row r="7338" spans="1:1">
      <c r="A7338" s="32"/>
    </row>
    <row r="7339" spans="1:1">
      <c r="A7339" s="32"/>
    </row>
    <row r="7340" spans="1:1">
      <c r="A7340" s="32"/>
    </row>
    <row r="7341" spans="1:1">
      <c r="A7341" s="32"/>
    </row>
    <row r="7342" spans="1:1">
      <c r="A7342" s="32"/>
    </row>
    <row r="7343" spans="1:1">
      <c r="A7343" s="32"/>
    </row>
    <row r="7344" spans="1:1">
      <c r="A7344" s="32"/>
    </row>
    <row r="7345" spans="1:1">
      <c r="A7345" s="32"/>
    </row>
    <row r="7346" spans="1:1">
      <c r="A7346" s="32"/>
    </row>
    <row r="7347" spans="1:1">
      <c r="A7347" s="32"/>
    </row>
    <row r="7348" spans="1:1">
      <c r="A7348" s="32"/>
    </row>
    <row r="7349" spans="1:1">
      <c r="A7349" s="32"/>
    </row>
    <row r="7350" spans="1:1">
      <c r="A7350" s="32"/>
    </row>
    <row r="7351" spans="1:1">
      <c r="A7351" s="32"/>
    </row>
    <row r="7352" spans="1:1">
      <c r="A7352" s="32"/>
    </row>
    <row r="7353" spans="1:1">
      <c r="A7353" s="32"/>
    </row>
    <row r="7354" spans="1:1">
      <c r="A7354" s="32"/>
    </row>
    <row r="7355" spans="1:1">
      <c r="A7355" s="32"/>
    </row>
    <row r="7356" spans="1:1">
      <c r="A7356" s="32"/>
    </row>
    <row r="7357" spans="1:1">
      <c r="A7357" s="32"/>
    </row>
    <row r="7358" spans="1:1">
      <c r="A7358" s="32"/>
    </row>
    <row r="7359" spans="1:1">
      <c r="A7359" s="32"/>
    </row>
    <row r="7360" spans="1:1">
      <c r="A7360" s="32"/>
    </row>
    <row r="7361" spans="1:1">
      <c r="A7361" s="32"/>
    </row>
    <row r="7362" spans="1:1">
      <c r="A7362" s="32"/>
    </row>
    <row r="7363" spans="1:1">
      <c r="A7363" s="32"/>
    </row>
    <row r="7364" spans="1:1">
      <c r="A7364" s="32"/>
    </row>
    <row r="7365" spans="1:1">
      <c r="A7365" s="32"/>
    </row>
    <row r="7366" spans="1:1">
      <c r="A7366" s="32"/>
    </row>
    <row r="7367" spans="1:1">
      <c r="A7367" s="32"/>
    </row>
    <row r="7368" spans="1:1">
      <c r="A7368" s="32"/>
    </row>
    <row r="7369" spans="1:1">
      <c r="A7369" s="32"/>
    </row>
    <row r="7370" spans="1:1">
      <c r="A7370" s="32"/>
    </row>
    <row r="7371" spans="1:1">
      <c r="A7371" s="32"/>
    </row>
    <row r="7372" spans="1:1">
      <c r="A7372" s="32"/>
    </row>
    <row r="7373" spans="1:1">
      <c r="A7373" s="32"/>
    </row>
    <row r="7374" spans="1:1">
      <c r="A7374" s="32"/>
    </row>
    <row r="7375" spans="1:1">
      <c r="A7375" s="32"/>
    </row>
    <row r="7376" spans="1:1">
      <c r="A7376" s="32"/>
    </row>
    <row r="7377" spans="1:1">
      <c r="A7377" s="32"/>
    </row>
    <row r="7378" spans="1:1">
      <c r="A7378" s="32"/>
    </row>
    <row r="7379" spans="1:1">
      <c r="A7379" s="32"/>
    </row>
    <row r="7380" spans="1:1">
      <c r="A7380" s="32"/>
    </row>
    <row r="7381" spans="1:1">
      <c r="A7381" s="32"/>
    </row>
    <row r="7382" spans="1:1">
      <c r="A7382" s="32"/>
    </row>
    <row r="7383" spans="1:1">
      <c r="A7383" s="32"/>
    </row>
    <row r="7384" spans="1:1">
      <c r="A7384" s="32"/>
    </row>
    <row r="7385" spans="1:1">
      <c r="A7385" s="32"/>
    </row>
    <row r="7386" spans="1:1">
      <c r="A7386" s="32"/>
    </row>
    <row r="7387" spans="1:1">
      <c r="A7387" s="32"/>
    </row>
    <row r="7388" spans="1:1">
      <c r="A7388" s="32"/>
    </row>
    <row r="7389" spans="1:1">
      <c r="A7389" s="32"/>
    </row>
    <row r="7390" spans="1:1">
      <c r="A7390" s="32"/>
    </row>
    <row r="7391" spans="1:1">
      <c r="A7391" s="32"/>
    </row>
    <row r="7392" spans="1:1">
      <c r="A7392" s="32"/>
    </row>
    <row r="7393" spans="1:1">
      <c r="A7393" s="32"/>
    </row>
    <row r="7394" spans="1:1">
      <c r="A7394" s="32"/>
    </row>
    <row r="7395" spans="1:1">
      <c r="A7395" s="32"/>
    </row>
    <row r="7396" spans="1:1">
      <c r="A7396" s="32"/>
    </row>
    <row r="7397" spans="1:1">
      <c r="A7397" s="32"/>
    </row>
    <row r="7398" spans="1:1">
      <c r="A7398" s="32"/>
    </row>
    <row r="7399" spans="1:1">
      <c r="A7399" s="32"/>
    </row>
    <row r="7400" spans="1:1">
      <c r="A7400" s="32"/>
    </row>
    <row r="7401" spans="1:1">
      <c r="A7401" s="32"/>
    </row>
    <row r="7402" spans="1:1">
      <c r="A7402" s="32"/>
    </row>
    <row r="7403" spans="1:1">
      <c r="A7403" s="32"/>
    </row>
    <row r="7404" spans="1:1">
      <c r="A7404" s="32"/>
    </row>
    <row r="7405" spans="1:1">
      <c r="A7405" s="32"/>
    </row>
    <row r="7406" spans="1:1">
      <c r="A7406" s="32"/>
    </row>
    <row r="7407" spans="1:1">
      <c r="A7407" s="32"/>
    </row>
    <row r="7408" spans="1:1">
      <c r="A7408" s="32"/>
    </row>
    <row r="7409" spans="1:1">
      <c r="A7409" s="32"/>
    </row>
    <row r="7410" spans="1:1">
      <c r="A7410" s="32"/>
    </row>
    <row r="7411" spans="1:1">
      <c r="A7411" s="32"/>
    </row>
    <row r="7412" spans="1:1">
      <c r="A7412" s="32"/>
    </row>
    <row r="7413" spans="1:1">
      <c r="A7413" s="32"/>
    </row>
    <row r="7414" spans="1:1">
      <c r="A7414" s="32"/>
    </row>
    <row r="7415" spans="1:1">
      <c r="A7415" s="32"/>
    </row>
    <row r="7416" spans="1:1">
      <c r="A7416" s="32"/>
    </row>
    <row r="7417" spans="1:1">
      <c r="A7417" s="32"/>
    </row>
    <row r="7418" spans="1:1">
      <c r="A7418" s="32"/>
    </row>
    <row r="7419" spans="1:1">
      <c r="A7419" s="32"/>
    </row>
    <row r="7420" spans="1:1">
      <c r="A7420" s="32"/>
    </row>
    <row r="7421" spans="1:1">
      <c r="A7421" s="32"/>
    </row>
    <row r="7422" spans="1:1">
      <c r="A7422" s="32"/>
    </row>
    <row r="7423" spans="1:1">
      <c r="A7423" s="32"/>
    </row>
    <row r="7424" spans="1:1">
      <c r="A7424" s="32"/>
    </row>
    <row r="7425" spans="1:1">
      <c r="A7425" s="32"/>
    </row>
    <row r="7426" spans="1:1">
      <c r="A7426" s="32"/>
    </row>
    <row r="7427" spans="1:1">
      <c r="A7427" s="32"/>
    </row>
    <row r="7428" spans="1:1">
      <c r="A7428" s="32"/>
    </row>
    <row r="7429" spans="1:1">
      <c r="A7429" s="32"/>
    </row>
    <row r="7430" spans="1:1">
      <c r="A7430" s="32"/>
    </row>
    <row r="7431" spans="1:1">
      <c r="A7431" s="32"/>
    </row>
    <row r="7432" spans="1:1">
      <c r="A7432" s="32"/>
    </row>
    <row r="7433" spans="1:1">
      <c r="A7433" s="32"/>
    </row>
    <row r="7434" spans="1:1">
      <c r="A7434" s="32"/>
    </row>
    <row r="7435" spans="1:1">
      <c r="A7435" s="32"/>
    </row>
    <row r="7436" spans="1:1">
      <c r="A7436" s="32"/>
    </row>
    <row r="7437" spans="1:1">
      <c r="A7437" s="32"/>
    </row>
    <row r="7438" spans="1:1">
      <c r="A7438" s="32"/>
    </row>
    <row r="7439" spans="1:1">
      <c r="A7439" s="32"/>
    </row>
    <row r="7440" spans="1:1">
      <c r="A7440" s="32"/>
    </row>
    <row r="7441" spans="1:1">
      <c r="A7441" s="32"/>
    </row>
    <row r="7442" spans="1:1">
      <c r="A7442" s="32"/>
    </row>
    <row r="7443" spans="1:1">
      <c r="A7443" s="32"/>
    </row>
    <row r="7444" spans="1:1">
      <c r="A7444" s="32"/>
    </row>
    <row r="7445" spans="1:1">
      <c r="A7445" s="32"/>
    </row>
    <row r="7446" spans="1:1">
      <c r="A7446" s="32"/>
    </row>
    <row r="7447" spans="1:1">
      <c r="A7447" s="32"/>
    </row>
    <row r="7448" spans="1:1">
      <c r="A7448" s="32"/>
    </row>
    <row r="7449" spans="1:1">
      <c r="A7449" s="32"/>
    </row>
    <row r="7450" spans="1:1">
      <c r="A7450" s="32"/>
    </row>
    <row r="7451" spans="1:1">
      <c r="A7451" s="32"/>
    </row>
    <row r="7452" spans="1:1">
      <c r="A7452" s="32"/>
    </row>
    <row r="7453" spans="1:1">
      <c r="A7453" s="32"/>
    </row>
    <row r="7454" spans="1:1">
      <c r="A7454" s="32"/>
    </row>
    <row r="7455" spans="1:1">
      <c r="A7455" s="32"/>
    </row>
    <row r="7456" spans="1:1">
      <c r="A7456" s="32"/>
    </row>
    <row r="7457" spans="1:1">
      <c r="A7457" s="32"/>
    </row>
    <row r="7458" spans="1:1">
      <c r="A7458" s="32"/>
    </row>
    <row r="7459" spans="1:1">
      <c r="A7459" s="32"/>
    </row>
    <row r="7460" spans="1:1">
      <c r="A7460" s="32"/>
    </row>
    <row r="7461" spans="1:1">
      <c r="A7461" s="32"/>
    </row>
    <row r="7462" spans="1:1">
      <c r="A7462" s="32"/>
    </row>
    <row r="7463" spans="1:1">
      <c r="A7463" s="32"/>
    </row>
    <row r="7464" spans="1:1">
      <c r="A7464" s="32"/>
    </row>
    <row r="7465" spans="1:1">
      <c r="A7465" s="32"/>
    </row>
    <row r="7466" spans="1:1">
      <c r="A7466" s="32"/>
    </row>
    <row r="7467" spans="1:1">
      <c r="A7467" s="32"/>
    </row>
    <row r="7468" spans="1:1">
      <c r="A7468" s="32"/>
    </row>
    <row r="7469" spans="1:1">
      <c r="A7469" s="32"/>
    </row>
    <row r="7470" spans="1:1">
      <c r="A7470" s="32"/>
    </row>
    <row r="7471" spans="1:1">
      <c r="A7471" s="32"/>
    </row>
    <row r="7472" spans="1:1">
      <c r="A7472" s="32"/>
    </row>
    <row r="7473" spans="1:1">
      <c r="A7473" s="32"/>
    </row>
    <row r="7474" spans="1:1">
      <c r="A7474" s="32"/>
    </row>
    <row r="7475" spans="1:1">
      <c r="A7475" s="32"/>
    </row>
    <row r="7476" spans="1:1">
      <c r="A7476" s="32"/>
    </row>
    <row r="7477" spans="1:1">
      <c r="A7477" s="32"/>
    </row>
    <row r="7478" spans="1:1">
      <c r="A7478" s="32"/>
    </row>
    <row r="7479" spans="1:1">
      <c r="A7479" s="32"/>
    </row>
    <row r="7480" spans="1:1">
      <c r="A7480" s="32"/>
    </row>
    <row r="7481" spans="1:1">
      <c r="A7481" s="32"/>
    </row>
    <row r="7482" spans="1:1">
      <c r="A7482" s="32"/>
    </row>
    <row r="7483" spans="1:1">
      <c r="A7483" s="32"/>
    </row>
    <row r="7484" spans="1:1">
      <c r="A7484" s="32"/>
    </row>
    <row r="7485" spans="1:1">
      <c r="A7485" s="32"/>
    </row>
    <row r="7486" spans="1:1">
      <c r="A7486" s="32"/>
    </row>
    <row r="7487" spans="1:1">
      <c r="A7487" s="32"/>
    </row>
    <row r="7488" spans="1:1">
      <c r="A7488" s="32"/>
    </row>
    <row r="7489" spans="1:1">
      <c r="A7489" s="32"/>
    </row>
    <row r="7490" spans="1:1">
      <c r="A7490" s="32"/>
    </row>
    <row r="7491" spans="1:1">
      <c r="A7491" s="32"/>
    </row>
    <row r="7492" spans="1:1">
      <c r="A7492" s="32"/>
    </row>
    <row r="7493" spans="1:1">
      <c r="A7493" s="32"/>
    </row>
    <row r="7494" spans="1:1">
      <c r="A7494" s="32"/>
    </row>
    <row r="7495" spans="1:1">
      <c r="A7495" s="32"/>
    </row>
    <row r="7496" spans="1:1">
      <c r="A7496" s="32"/>
    </row>
    <row r="7497" spans="1:1">
      <c r="A7497" s="32"/>
    </row>
    <row r="7498" spans="1:1">
      <c r="A7498" s="32"/>
    </row>
    <row r="7499" spans="1:1">
      <c r="A7499" s="32"/>
    </row>
    <row r="7500" spans="1:1">
      <c r="A7500" s="32"/>
    </row>
    <row r="7501" spans="1:1">
      <c r="A7501" s="32"/>
    </row>
    <row r="7502" spans="1:1">
      <c r="A7502" s="32"/>
    </row>
    <row r="7503" spans="1:1">
      <c r="A7503" s="32"/>
    </row>
    <row r="7504" spans="1:1">
      <c r="A7504" s="32"/>
    </row>
    <row r="7505" spans="1:1">
      <c r="A7505" s="32"/>
    </row>
    <row r="7506" spans="1:1">
      <c r="A7506" s="32"/>
    </row>
    <row r="7507" spans="1:1">
      <c r="A7507" s="32"/>
    </row>
    <row r="7508" spans="1:1">
      <c r="A7508" s="32"/>
    </row>
    <row r="7509" spans="1:1">
      <c r="A7509" s="32"/>
    </row>
    <row r="7510" spans="1:1">
      <c r="A7510" s="32"/>
    </row>
    <row r="7511" spans="1:1">
      <c r="A7511" s="32"/>
    </row>
    <row r="7512" spans="1:1">
      <c r="A7512" s="32"/>
    </row>
    <row r="7513" spans="1:1">
      <c r="A7513" s="32"/>
    </row>
    <row r="7514" spans="1:1">
      <c r="A7514" s="32"/>
    </row>
    <row r="7515" spans="1:1">
      <c r="A7515" s="32"/>
    </row>
    <row r="7516" spans="1:1">
      <c r="A7516" s="32"/>
    </row>
    <row r="7517" spans="1:1">
      <c r="A7517" s="32"/>
    </row>
    <row r="7518" spans="1:1">
      <c r="A7518" s="32"/>
    </row>
    <row r="7519" spans="1:1">
      <c r="A7519" s="32"/>
    </row>
    <row r="7520" spans="1:1">
      <c r="A7520" s="32"/>
    </row>
    <row r="7521" spans="1:1">
      <c r="A7521" s="32"/>
    </row>
    <row r="7522" spans="1:1">
      <c r="A7522" s="32"/>
    </row>
    <row r="7523" spans="1:1">
      <c r="A7523" s="32"/>
    </row>
    <row r="7524" spans="1:1">
      <c r="A7524" s="32"/>
    </row>
    <row r="7525" spans="1:1">
      <c r="A7525" s="32"/>
    </row>
    <row r="7526" spans="1:1">
      <c r="A7526" s="32"/>
    </row>
    <row r="7527" spans="1:1">
      <c r="A7527" s="32"/>
    </row>
    <row r="7528" spans="1:1">
      <c r="A7528" s="32"/>
    </row>
    <row r="7529" spans="1:1">
      <c r="A7529" s="32"/>
    </row>
    <row r="7530" spans="1:1">
      <c r="A7530" s="32"/>
    </row>
    <row r="7531" spans="1:1">
      <c r="A7531" s="32"/>
    </row>
    <row r="7532" spans="1:1">
      <c r="A7532" s="32"/>
    </row>
    <row r="7533" spans="1:1">
      <c r="A7533" s="32"/>
    </row>
    <row r="7534" spans="1:1">
      <c r="A7534" s="32"/>
    </row>
    <row r="7535" spans="1:1">
      <c r="A7535" s="32"/>
    </row>
    <row r="7536" spans="1:1">
      <c r="A7536" s="32"/>
    </row>
    <row r="7537" spans="1:1">
      <c r="A7537" s="32"/>
    </row>
    <row r="7538" spans="1:1">
      <c r="A7538" s="32"/>
    </row>
    <row r="7539" spans="1:1">
      <c r="A7539" s="32"/>
    </row>
    <row r="7540" spans="1:1">
      <c r="A7540" s="32"/>
    </row>
    <row r="7541" spans="1:1">
      <c r="A7541" s="32"/>
    </row>
    <row r="7542" spans="1:1">
      <c r="A7542" s="32"/>
    </row>
    <row r="7543" spans="1:1">
      <c r="A7543" s="32"/>
    </row>
    <row r="7544" spans="1:1">
      <c r="A7544" s="32"/>
    </row>
    <row r="7545" spans="1:1">
      <c r="A7545" s="32"/>
    </row>
    <row r="7546" spans="1:1">
      <c r="A7546" s="32"/>
    </row>
    <row r="7547" spans="1:1">
      <c r="A7547" s="32"/>
    </row>
    <row r="7548" spans="1:1">
      <c r="A7548" s="32"/>
    </row>
    <row r="7549" spans="1:1">
      <c r="A7549" s="32"/>
    </row>
    <row r="7550" spans="1:1">
      <c r="A7550" s="32"/>
    </row>
    <row r="7551" spans="1:1">
      <c r="A7551" s="32"/>
    </row>
    <row r="7552" spans="1:1">
      <c r="A7552" s="32"/>
    </row>
    <row r="7553" spans="1:1">
      <c r="A7553" s="32"/>
    </row>
    <row r="7554" spans="1:1">
      <c r="A7554" s="32"/>
    </row>
    <row r="7555" spans="1:1">
      <c r="A7555" s="32"/>
    </row>
    <row r="7556" spans="1:1">
      <c r="A7556" s="32"/>
    </row>
    <row r="7557" spans="1:1">
      <c r="A7557" s="32"/>
    </row>
    <row r="7558" spans="1:1">
      <c r="A7558" s="32"/>
    </row>
    <row r="7559" spans="1:1">
      <c r="A7559" s="32"/>
    </row>
    <row r="7560" spans="1:1">
      <c r="A7560" s="32"/>
    </row>
    <row r="7561" spans="1:1">
      <c r="A7561" s="32"/>
    </row>
    <row r="7562" spans="1:1">
      <c r="A7562" s="32"/>
    </row>
    <row r="7563" spans="1:1">
      <c r="A7563" s="32"/>
    </row>
    <row r="7564" spans="1:1">
      <c r="A7564" s="32"/>
    </row>
    <row r="7565" spans="1:1">
      <c r="A7565" s="32"/>
    </row>
    <row r="7566" spans="1:1">
      <c r="A7566" s="32"/>
    </row>
    <row r="7567" spans="1:1">
      <c r="A7567" s="32"/>
    </row>
    <row r="7568" spans="1:1">
      <c r="A7568" s="32"/>
    </row>
    <row r="7569" spans="1:1">
      <c r="A7569" s="32"/>
    </row>
    <row r="7570" spans="1:1">
      <c r="A7570" s="32"/>
    </row>
    <row r="7571" spans="1:1">
      <c r="A7571" s="32"/>
    </row>
    <row r="7572" spans="1:1">
      <c r="A7572" s="32"/>
    </row>
    <row r="7573" spans="1:1">
      <c r="A7573" s="32"/>
    </row>
    <row r="7574" spans="1:1">
      <c r="A7574" s="32"/>
    </row>
    <row r="7575" spans="1:1">
      <c r="A7575" s="32"/>
    </row>
    <row r="7576" spans="1:1">
      <c r="A7576" s="32"/>
    </row>
    <row r="7577" spans="1:1">
      <c r="A7577" s="32"/>
    </row>
    <row r="7578" spans="1:1">
      <c r="A7578" s="32"/>
    </row>
    <row r="7579" spans="1:1">
      <c r="A7579" s="32"/>
    </row>
    <row r="7580" spans="1:1">
      <c r="A7580" s="32"/>
    </row>
    <row r="7581" spans="1:1">
      <c r="A7581" s="32"/>
    </row>
    <row r="7582" spans="1:1">
      <c r="A7582" s="32"/>
    </row>
    <row r="7583" spans="1:1">
      <c r="A7583" s="32"/>
    </row>
    <row r="7584" spans="1:1">
      <c r="A7584" s="32"/>
    </row>
    <row r="7585" spans="1:1">
      <c r="A7585" s="32"/>
    </row>
    <row r="7586" spans="1:1">
      <c r="A7586" s="32"/>
    </row>
    <row r="7587" spans="1:1">
      <c r="A7587" s="32"/>
    </row>
    <row r="7588" spans="1:1">
      <c r="A7588" s="32"/>
    </row>
    <row r="7589" spans="1:1">
      <c r="A7589" s="32"/>
    </row>
    <row r="7590" spans="1:1">
      <c r="A7590" s="32"/>
    </row>
    <row r="7591" spans="1:1">
      <c r="A7591" s="32"/>
    </row>
    <row r="7592" spans="1:1">
      <c r="A7592" s="32"/>
    </row>
    <row r="7593" spans="1:1">
      <c r="A7593" s="32"/>
    </row>
    <row r="7594" spans="1:1">
      <c r="A7594" s="32"/>
    </row>
    <row r="7595" spans="1:1">
      <c r="A7595" s="32"/>
    </row>
    <row r="7596" spans="1:1">
      <c r="A7596" s="32"/>
    </row>
    <row r="7597" spans="1:1">
      <c r="A7597" s="32"/>
    </row>
    <row r="7598" spans="1:1">
      <c r="A7598" s="32"/>
    </row>
    <row r="7599" spans="1:1">
      <c r="A7599" s="32"/>
    </row>
    <row r="7600" spans="1:1">
      <c r="A7600" s="32"/>
    </row>
    <row r="7601" spans="1:1">
      <c r="A7601" s="32"/>
    </row>
    <row r="7602" spans="1:1">
      <c r="A7602" s="32"/>
    </row>
    <row r="7603" spans="1:1">
      <c r="A7603" s="32"/>
    </row>
    <row r="7604" spans="1:1">
      <c r="A7604" s="32"/>
    </row>
    <row r="7605" spans="1:1">
      <c r="A7605" s="32"/>
    </row>
    <row r="7606" spans="1:1">
      <c r="A7606" s="32"/>
    </row>
    <row r="7607" spans="1:1">
      <c r="A7607" s="32"/>
    </row>
    <row r="7608" spans="1:1">
      <c r="A7608" s="32"/>
    </row>
    <row r="7609" spans="1:1">
      <c r="A7609" s="32"/>
    </row>
    <row r="7610" spans="1:1">
      <c r="A7610" s="32"/>
    </row>
    <row r="7611" spans="1:1">
      <c r="A7611" s="32"/>
    </row>
    <row r="7612" spans="1:1">
      <c r="A7612" s="32"/>
    </row>
    <row r="7613" spans="1:1">
      <c r="A7613" s="32"/>
    </row>
    <row r="7614" spans="1:1">
      <c r="A7614" s="32"/>
    </row>
    <row r="7615" spans="1:1">
      <c r="A7615" s="32"/>
    </row>
    <row r="7616" spans="1:1">
      <c r="A7616" s="32"/>
    </row>
    <row r="7617" spans="1:1">
      <c r="A7617" s="32"/>
    </row>
    <row r="7618" spans="1:1">
      <c r="A7618" s="32"/>
    </row>
    <row r="7619" spans="1:1">
      <c r="A7619" s="32"/>
    </row>
    <row r="7620" spans="1:1">
      <c r="A7620" s="32"/>
    </row>
    <row r="7621" spans="1:1">
      <c r="A7621" s="32"/>
    </row>
    <row r="7622" spans="1:1">
      <c r="A7622" s="32"/>
    </row>
    <row r="7623" spans="1:1">
      <c r="A7623" s="32"/>
    </row>
    <row r="7624" spans="1:1">
      <c r="A7624" s="32"/>
    </row>
    <row r="7625" spans="1:1">
      <c r="A7625" s="32"/>
    </row>
    <row r="7626" spans="1:1">
      <c r="A7626" s="32"/>
    </row>
    <row r="7627" spans="1:1">
      <c r="A7627" s="32"/>
    </row>
    <row r="7628" spans="1:1">
      <c r="A7628" s="32"/>
    </row>
    <row r="7629" spans="1:1">
      <c r="A7629" s="32"/>
    </row>
    <row r="7630" spans="1:1">
      <c r="A7630" s="32"/>
    </row>
    <row r="7631" spans="1:1">
      <c r="A7631" s="32"/>
    </row>
    <row r="7632" spans="1:1">
      <c r="A7632" s="32"/>
    </row>
    <row r="7633" spans="1:1">
      <c r="A7633" s="32"/>
    </row>
    <row r="7634" spans="1:1">
      <c r="A7634" s="32"/>
    </row>
    <row r="7635" spans="1:1">
      <c r="A7635" s="32"/>
    </row>
    <row r="7636" spans="1:1">
      <c r="A7636" s="32"/>
    </row>
    <row r="7637" spans="1:1">
      <c r="A7637" s="32"/>
    </row>
    <row r="7638" spans="1:1">
      <c r="A7638" s="32"/>
    </row>
    <row r="7639" spans="1:1">
      <c r="A7639" s="32"/>
    </row>
    <row r="7640" spans="1:1">
      <c r="A7640" s="32"/>
    </row>
    <row r="7641" spans="1:1">
      <c r="A7641" s="32"/>
    </row>
    <row r="7642" spans="1:1">
      <c r="A7642" s="32"/>
    </row>
    <row r="7643" spans="1:1">
      <c r="A7643" s="32"/>
    </row>
    <row r="7644" spans="1:1">
      <c r="A7644" s="32"/>
    </row>
    <row r="7645" spans="1:1">
      <c r="A7645" s="32"/>
    </row>
    <row r="7646" spans="1:1">
      <c r="A7646" s="32"/>
    </row>
    <row r="7647" spans="1:1">
      <c r="A7647" s="32"/>
    </row>
    <row r="7648" spans="1:1">
      <c r="A7648" s="32"/>
    </row>
    <row r="7649" spans="1:1">
      <c r="A7649" s="32"/>
    </row>
    <row r="7650" spans="1:1">
      <c r="A7650" s="32"/>
    </row>
    <row r="7651" spans="1:1">
      <c r="A7651" s="32"/>
    </row>
    <row r="7652" spans="1:1">
      <c r="A7652" s="32"/>
    </row>
    <row r="7653" spans="1:1">
      <c r="A7653" s="32"/>
    </row>
    <row r="7654" spans="1:1">
      <c r="A7654" s="32"/>
    </row>
    <row r="7655" spans="1:1">
      <c r="A7655" s="32"/>
    </row>
    <row r="7656" spans="1:1">
      <c r="A7656" s="32"/>
    </row>
    <row r="7657" spans="1:1">
      <c r="A7657" s="32"/>
    </row>
    <row r="7658" spans="1:1">
      <c r="A7658" s="32"/>
    </row>
    <row r="7659" spans="1:1">
      <c r="A7659" s="32"/>
    </row>
    <row r="7660" spans="1:1">
      <c r="A7660" s="32"/>
    </row>
    <row r="7661" spans="1:1">
      <c r="A7661" s="32"/>
    </row>
    <row r="7662" spans="1:1">
      <c r="A7662" s="32"/>
    </row>
    <row r="7663" spans="1:1">
      <c r="A7663" s="32"/>
    </row>
    <row r="7664" spans="1:1">
      <c r="A7664" s="32"/>
    </row>
    <row r="7665" spans="1:1">
      <c r="A7665" s="32"/>
    </row>
    <row r="7666" spans="1:1">
      <c r="A7666" s="32"/>
    </row>
    <row r="7667" spans="1:1">
      <c r="A7667" s="32"/>
    </row>
    <row r="7668" spans="1:1">
      <c r="A7668" s="32"/>
    </row>
    <row r="7669" spans="1:1">
      <c r="A7669" s="32"/>
    </row>
    <row r="7670" spans="1:1">
      <c r="A7670" s="32"/>
    </row>
    <row r="7671" spans="1:1">
      <c r="A7671" s="32"/>
    </row>
    <row r="7672" spans="1:1">
      <c r="A7672" s="32"/>
    </row>
    <row r="7673" spans="1:1">
      <c r="A7673" s="32"/>
    </row>
    <row r="7674" spans="1:1">
      <c r="A7674" s="32"/>
    </row>
    <row r="7675" spans="1:1">
      <c r="A7675" s="32"/>
    </row>
    <row r="7676" spans="1:1">
      <c r="A7676" s="32"/>
    </row>
    <row r="7677" spans="1:1">
      <c r="A7677" s="32"/>
    </row>
    <row r="7678" spans="1:1">
      <c r="A7678" s="32"/>
    </row>
    <row r="7679" spans="1:1">
      <c r="A7679" s="32"/>
    </row>
    <row r="7680" spans="1:1">
      <c r="A7680" s="32"/>
    </row>
    <row r="7681" spans="1:1">
      <c r="A7681" s="32"/>
    </row>
    <row r="7682" spans="1:1">
      <c r="A7682" s="32"/>
    </row>
    <row r="7683" spans="1:1">
      <c r="A7683" s="32"/>
    </row>
    <row r="7684" spans="1:1">
      <c r="A7684" s="32"/>
    </row>
    <row r="7685" spans="1:1">
      <c r="A7685" s="32"/>
    </row>
    <row r="7686" spans="1:1">
      <c r="A7686" s="32"/>
    </row>
    <row r="7687" spans="1:1">
      <c r="A7687" s="32"/>
    </row>
    <row r="7688" spans="1:1">
      <c r="A7688" s="32"/>
    </row>
    <row r="7689" spans="1:1">
      <c r="A7689" s="32"/>
    </row>
    <row r="7690" spans="1:1">
      <c r="A7690" s="32"/>
    </row>
    <row r="7691" spans="1:1">
      <c r="A7691" s="32"/>
    </row>
    <row r="7692" spans="1:1">
      <c r="A7692" s="32"/>
    </row>
    <row r="7693" spans="1:1">
      <c r="A7693" s="32"/>
    </row>
    <row r="7694" spans="1:1">
      <c r="A7694" s="32"/>
    </row>
    <row r="7695" spans="1:1">
      <c r="A7695" s="32"/>
    </row>
    <row r="7696" spans="1:1">
      <c r="A7696" s="32"/>
    </row>
    <row r="7697" spans="1:1">
      <c r="A7697" s="32"/>
    </row>
    <row r="7698" spans="1:1">
      <c r="A7698" s="32"/>
    </row>
    <row r="7699" spans="1:1">
      <c r="A7699" s="32"/>
    </row>
    <row r="7700" spans="1:1">
      <c r="A7700" s="32"/>
    </row>
    <row r="7701" spans="1:1">
      <c r="A7701" s="32"/>
    </row>
    <row r="7702" spans="1:1">
      <c r="A7702" s="32"/>
    </row>
    <row r="7703" spans="1:1">
      <c r="A7703" s="32"/>
    </row>
    <row r="7704" spans="1:1">
      <c r="A7704" s="32"/>
    </row>
    <row r="7705" spans="1:1">
      <c r="A7705" s="32"/>
    </row>
    <row r="7706" spans="1:1">
      <c r="A7706" s="32"/>
    </row>
    <row r="7707" spans="1:1">
      <c r="A7707" s="32"/>
    </row>
    <row r="7708" spans="1:1">
      <c r="A7708" s="32"/>
    </row>
    <row r="7709" spans="1:1">
      <c r="A7709" s="32"/>
    </row>
    <row r="7710" spans="1:1">
      <c r="A7710" s="32"/>
    </row>
    <row r="7711" spans="1:1">
      <c r="A7711" s="32"/>
    </row>
    <row r="7712" spans="1:1">
      <c r="A7712" s="32"/>
    </row>
    <row r="7713" spans="1:1">
      <c r="A7713" s="32"/>
    </row>
    <row r="7714" spans="1:1">
      <c r="A7714" s="32"/>
    </row>
    <row r="7715" spans="1:1">
      <c r="A7715" s="32"/>
    </row>
    <row r="7716" spans="1:1">
      <c r="A7716" s="32"/>
    </row>
    <row r="7717" spans="1:1">
      <c r="A7717" s="32"/>
    </row>
    <row r="7718" spans="1:1">
      <c r="A7718" s="32"/>
    </row>
    <row r="7719" spans="1:1">
      <c r="A7719" s="32"/>
    </row>
    <row r="7720" spans="1:1">
      <c r="A7720" s="32"/>
    </row>
    <row r="7721" spans="1:1">
      <c r="A7721" s="32"/>
    </row>
    <row r="7722" spans="1:1">
      <c r="A7722" s="32"/>
    </row>
    <row r="7723" spans="1:1">
      <c r="A7723" s="32"/>
    </row>
    <row r="7724" spans="1:1">
      <c r="A7724" s="32"/>
    </row>
    <row r="7725" spans="1:1">
      <c r="A7725" s="32"/>
    </row>
    <row r="7726" spans="1:1">
      <c r="A7726" s="32"/>
    </row>
    <row r="7727" spans="1:1">
      <c r="A7727" s="32"/>
    </row>
    <row r="7728" spans="1:1">
      <c r="A7728" s="32"/>
    </row>
    <row r="7729" spans="1:1">
      <c r="A7729" s="32"/>
    </row>
    <row r="7730" spans="1:1">
      <c r="A7730" s="32"/>
    </row>
    <row r="7731" spans="1:1">
      <c r="A7731" s="32"/>
    </row>
    <row r="7732" spans="1:1">
      <c r="A7732" s="32"/>
    </row>
    <row r="7733" spans="1:1">
      <c r="A7733" s="32"/>
    </row>
    <row r="7734" spans="1:1">
      <c r="A7734" s="32"/>
    </row>
    <row r="7735" spans="1:1">
      <c r="A7735" s="32"/>
    </row>
    <row r="7736" spans="1:1">
      <c r="A7736" s="32"/>
    </row>
    <row r="7737" spans="1:1">
      <c r="A7737" s="32"/>
    </row>
    <row r="7738" spans="1:1">
      <c r="A7738" s="32"/>
    </row>
    <row r="7739" spans="1:1">
      <c r="A7739" s="32"/>
    </row>
    <row r="7740" spans="1:1">
      <c r="A7740" s="32"/>
    </row>
    <row r="7741" spans="1:1">
      <c r="A7741" s="32"/>
    </row>
    <row r="7742" spans="1:1">
      <c r="A7742" s="32"/>
    </row>
    <row r="7743" spans="1:1">
      <c r="A7743" s="32"/>
    </row>
    <row r="7744" spans="1:1">
      <c r="A7744" s="32"/>
    </row>
    <row r="7745" spans="1:1">
      <c r="A7745" s="32"/>
    </row>
    <row r="7746" spans="1:1">
      <c r="A7746" s="32"/>
    </row>
    <row r="7747" spans="1:1">
      <c r="A7747" s="32"/>
    </row>
    <row r="7748" spans="1:1">
      <c r="A7748" s="32"/>
    </row>
    <row r="7749" spans="1:1">
      <c r="A7749" s="32"/>
    </row>
    <row r="7750" spans="1:1">
      <c r="A7750" s="32"/>
    </row>
    <row r="7751" spans="1:1">
      <c r="A7751" s="32"/>
    </row>
    <row r="7752" spans="1:1">
      <c r="A7752" s="32"/>
    </row>
    <row r="7753" spans="1:1">
      <c r="A7753" s="32"/>
    </row>
    <row r="7754" spans="1:1">
      <c r="A7754" s="32"/>
    </row>
    <row r="7755" spans="1:1">
      <c r="A7755" s="32"/>
    </row>
    <row r="7756" spans="1:1">
      <c r="A7756" s="32"/>
    </row>
    <row r="7757" spans="1:1">
      <c r="A7757" s="32"/>
    </row>
    <row r="7758" spans="1:1">
      <c r="A7758" s="32"/>
    </row>
    <row r="7759" spans="1:1">
      <c r="A7759" s="32"/>
    </row>
    <row r="7760" spans="1:1">
      <c r="A7760" s="32"/>
    </row>
    <row r="7761" spans="1:1">
      <c r="A7761" s="32"/>
    </row>
    <row r="7762" spans="1:1">
      <c r="A7762" s="32"/>
    </row>
    <row r="7763" spans="1:1">
      <c r="A7763" s="32"/>
    </row>
    <row r="7764" spans="1:1">
      <c r="A7764" s="32"/>
    </row>
    <row r="7765" spans="1:1">
      <c r="A7765" s="32"/>
    </row>
    <row r="7766" spans="1:1">
      <c r="A7766" s="32"/>
    </row>
    <row r="7767" spans="1:1">
      <c r="A7767" s="32"/>
    </row>
    <row r="7768" spans="1:1">
      <c r="A7768" s="32"/>
    </row>
    <row r="7769" spans="1:1">
      <c r="A7769" s="32"/>
    </row>
    <row r="7770" spans="1:1">
      <c r="A7770" s="32"/>
    </row>
    <row r="7771" spans="1:1">
      <c r="A7771" s="32"/>
    </row>
    <row r="7772" spans="1:1">
      <c r="A7772" s="32"/>
    </row>
    <row r="7773" spans="1:1">
      <c r="A7773" s="32"/>
    </row>
    <row r="7774" spans="1:1">
      <c r="A7774" s="32"/>
    </row>
    <row r="7775" spans="1:1">
      <c r="A7775" s="32"/>
    </row>
    <row r="7776" spans="1:1">
      <c r="A7776" s="32"/>
    </row>
    <row r="7777" spans="1:1">
      <c r="A7777" s="32"/>
    </row>
    <row r="7778" spans="1:1">
      <c r="A7778" s="32"/>
    </row>
    <row r="7779" spans="1:1">
      <c r="A7779" s="32"/>
    </row>
    <row r="7780" spans="1:1">
      <c r="A7780" s="32"/>
    </row>
    <row r="7781" spans="1:1">
      <c r="A7781" s="32"/>
    </row>
    <row r="7782" spans="1:1">
      <c r="A7782" s="32"/>
    </row>
    <row r="7783" spans="1:1">
      <c r="A7783" s="32"/>
    </row>
    <row r="7784" spans="1:1">
      <c r="A7784" s="32"/>
    </row>
    <row r="7785" spans="1:1">
      <c r="A7785" s="32"/>
    </row>
    <row r="7786" spans="1:1">
      <c r="A7786" s="32"/>
    </row>
    <row r="7787" spans="1:1">
      <c r="A7787" s="32"/>
    </row>
    <row r="7788" spans="1:1">
      <c r="A7788" s="32"/>
    </row>
    <row r="7789" spans="1:1">
      <c r="A7789" s="32"/>
    </row>
    <row r="7790" spans="1:1">
      <c r="A7790" s="32"/>
    </row>
    <row r="7791" spans="1:1">
      <c r="A7791" s="32"/>
    </row>
    <row r="7792" spans="1:1">
      <c r="A7792" s="32"/>
    </row>
    <row r="7793" spans="1:1">
      <c r="A7793" s="32"/>
    </row>
    <row r="7794" spans="1:1">
      <c r="A7794" s="32"/>
    </row>
    <row r="7795" spans="1:1">
      <c r="A7795" s="32"/>
    </row>
    <row r="7796" spans="1:1">
      <c r="A7796" s="32"/>
    </row>
    <row r="7797" spans="1:1">
      <c r="A7797" s="32"/>
    </row>
    <row r="7798" spans="1:1">
      <c r="A7798" s="32"/>
    </row>
    <row r="7799" spans="1:1">
      <c r="A7799" s="32"/>
    </row>
    <row r="7800" spans="1:1">
      <c r="A7800" s="32"/>
    </row>
    <row r="7801" spans="1:1">
      <c r="A7801" s="32"/>
    </row>
    <row r="7802" spans="1:1">
      <c r="A7802" s="32"/>
    </row>
    <row r="7803" spans="1:1">
      <c r="A7803" s="32"/>
    </row>
    <row r="7804" spans="1:1">
      <c r="A7804" s="32"/>
    </row>
    <row r="7805" spans="1:1">
      <c r="A7805" s="32"/>
    </row>
    <row r="7806" spans="1:1">
      <c r="A7806" s="32"/>
    </row>
    <row r="7807" spans="1:1">
      <c r="A7807" s="32"/>
    </row>
    <row r="7808" spans="1:1">
      <c r="A7808" s="32"/>
    </row>
    <row r="7809" spans="1:1">
      <c r="A7809" s="32"/>
    </row>
    <row r="7810" spans="1:1">
      <c r="A7810" s="32"/>
    </row>
    <row r="7811" spans="1:1">
      <c r="A7811" s="32"/>
    </row>
    <row r="7812" spans="1:1">
      <c r="A7812" s="32"/>
    </row>
    <row r="7813" spans="1:1">
      <c r="A7813" s="32"/>
    </row>
    <row r="7814" spans="1:1">
      <c r="A7814" s="32"/>
    </row>
    <row r="7815" spans="1:1">
      <c r="A7815" s="32"/>
    </row>
    <row r="7816" spans="1:1">
      <c r="A7816" s="32"/>
    </row>
    <row r="7817" spans="1:1">
      <c r="A7817" s="32"/>
    </row>
    <row r="7818" spans="1:1">
      <c r="A7818" s="32"/>
    </row>
    <row r="7819" spans="1:1">
      <c r="A7819" s="32"/>
    </row>
    <row r="7820" spans="1:1">
      <c r="A7820" s="32"/>
    </row>
    <row r="7821" spans="1:1">
      <c r="A7821" s="32"/>
    </row>
    <row r="7822" spans="1:1">
      <c r="A7822" s="32"/>
    </row>
    <row r="7823" spans="1:1">
      <c r="A7823" s="32"/>
    </row>
    <row r="7824" spans="1:1">
      <c r="A7824" s="32"/>
    </row>
    <row r="7825" spans="1:1">
      <c r="A7825" s="32"/>
    </row>
    <row r="7826" spans="1:1">
      <c r="A7826" s="32"/>
    </row>
    <row r="7827" spans="1:1">
      <c r="A7827" s="32"/>
    </row>
    <row r="7828" spans="1:1">
      <c r="A7828" s="32"/>
    </row>
    <row r="7829" spans="1:1">
      <c r="A7829" s="32"/>
    </row>
    <row r="7830" spans="1:1">
      <c r="A7830" s="32"/>
    </row>
    <row r="7831" spans="1:1">
      <c r="A7831" s="32"/>
    </row>
    <row r="7832" spans="1:1">
      <c r="A7832" s="32"/>
    </row>
    <row r="7833" spans="1:1">
      <c r="A7833" s="32"/>
    </row>
    <row r="7834" spans="1:1">
      <c r="A7834" s="32"/>
    </row>
    <row r="7835" spans="1:1">
      <c r="A7835" s="32"/>
    </row>
    <row r="7836" spans="1:1">
      <c r="A7836" s="32"/>
    </row>
    <row r="7837" spans="1:1">
      <c r="A7837" s="32"/>
    </row>
    <row r="7838" spans="1:1">
      <c r="A7838" s="32"/>
    </row>
    <row r="7839" spans="1:1">
      <c r="A7839" s="32"/>
    </row>
    <row r="7840" spans="1:1">
      <c r="A7840" s="32"/>
    </row>
    <row r="7841" spans="1:1">
      <c r="A7841" s="32"/>
    </row>
    <row r="7842" spans="1:1">
      <c r="A7842" s="32"/>
    </row>
    <row r="7843" spans="1:1">
      <c r="A7843" s="32"/>
    </row>
    <row r="7844" spans="1:1">
      <c r="A7844" s="32"/>
    </row>
    <row r="7845" spans="1:1">
      <c r="A7845" s="32"/>
    </row>
    <row r="7846" spans="1:1">
      <c r="A7846" s="32"/>
    </row>
    <row r="7847" spans="1:1">
      <c r="A7847" s="32"/>
    </row>
    <row r="7848" spans="1:1">
      <c r="A7848" s="32"/>
    </row>
    <row r="7849" spans="1:1">
      <c r="A7849" s="32"/>
    </row>
    <row r="7850" spans="1:1">
      <c r="A7850" s="32"/>
    </row>
    <row r="7851" spans="1:1">
      <c r="A7851" s="32"/>
    </row>
    <row r="7852" spans="1:1">
      <c r="A7852" s="32"/>
    </row>
    <row r="7853" spans="1:1">
      <c r="A7853" s="32"/>
    </row>
    <row r="7854" spans="1:1">
      <c r="A7854" s="32"/>
    </row>
    <row r="7855" spans="1:1">
      <c r="A7855" s="32"/>
    </row>
    <row r="7856" spans="1:1">
      <c r="A7856" s="32"/>
    </row>
    <row r="7857" spans="1:1">
      <c r="A7857" s="32"/>
    </row>
    <row r="7858" spans="1:1">
      <c r="A7858" s="32"/>
    </row>
    <row r="7859" spans="1:1">
      <c r="A7859" s="32"/>
    </row>
    <row r="7860" spans="1:1">
      <c r="A7860" s="32"/>
    </row>
    <row r="7861" spans="1:1">
      <c r="A7861" s="32"/>
    </row>
    <row r="7862" spans="1:1">
      <c r="A7862" s="32"/>
    </row>
    <row r="7863" spans="1:1">
      <c r="A7863" s="32"/>
    </row>
    <row r="7864" spans="1:1">
      <c r="A7864" s="32"/>
    </row>
    <row r="7865" spans="1:1">
      <c r="A7865" s="32"/>
    </row>
    <row r="7866" spans="1:1">
      <c r="A7866" s="32"/>
    </row>
    <row r="7867" spans="1:1">
      <c r="A7867" s="32"/>
    </row>
    <row r="7868" spans="1:1">
      <c r="A7868" s="32"/>
    </row>
    <row r="7869" spans="1:1">
      <c r="A7869" s="32"/>
    </row>
    <row r="7870" spans="1:1">
      <c r="A7870" s="32"/>
    </row>
    <row r="7871" spans="1:1">
      <c r="A7871" s="32"/>
    </row>
    <row r="7872" spans="1:1">
      <c r="A7872" s="32"/>
    </row>
    <row r="7873" spans="1:1">
      <c r="A7873" s="32"/>
    </row>
    <row r="7874" spans="1:1">
      <c r="A7874" s="32"/>
    </row>
    <row r="7875" spans="1:1">
      <c r="A7875" s="32"/>
    </row>
    <row r="7876" spans="1:1">
      <c r="A7876" s="32"/>
    </row>
    <row r="7877" spans="1:1">
      <c r="A7877" s="32"/>
    </row>
    <row r="7878" spans="1:1">
      <c r="A7878" s="32"/>
    </row>
    <row r="7879" spans="1:1">
      <c r="A7879" s="32"/>
    </row>
    <row r="7880" spans="1:1">
      <c r="A7880" s="32"/>
    </row>
    <row r="7881" spans="1:1">
      <c r="A7881" s="32"/>
    </row>
    <row r="7882" spans="1:1">
      <c r="A7882" s="32"/>
    </row>
    <row r="7883" spans="1:1">
      <c r="A7883" s="32"/>
    </row>
    <row r="7884" spans="1:1">
      <c r="A7884" s="32"/>
    </row>
    <row r="7885" spans="1:1">
      <c r="A7885" s="32"/>
    </row>
    <row r="7886" spans="1:1">
      <c r="A7886" s="32"/>
    </row>
    <row r="7887" spans="1:1">
      <c r="A7887" s="32"/>
    </row>
    <row r="7888" spans="1:1">
      <c r="A7888" s="32"/>
    </row>
    <row r="7889" spans="1:1">
      <c r="A7889" s="32"/>
    </row>
    <row r="7890" spans="1:1">
      <c r="A7890" s="32"/>
    </row>
    <row r="7891" spans="1:1">
      <c r="A7891" s="32"/>
    </row>
    <row r="7892" spans="1:1">
      <c r="A7892" s="32"/>
    </row>
    <row r="7893" spans="1:1">
      <c r="A7893" s="32"/>
    </row>
    <row r="7894" spans="1:1">
      <c r="A7894" s="32"/>
    </row>
    <row r="7895" spans="1:1">
      <c r="A7895" s="32"/>
    </row>
    <row r="7896" spans="1:1">
      <c r="A7896" s="32"/>
    </row>
    <row r="7897" spans="1:1">
      <c r="A7897" s="32"/>
    </row>
    <row r="7898" spans="1:1">
      <c r="A7898" s="32"/>
    </row>
    <row r="7899" spans="1:1">
      <c r="A7899" s="32"/>
    </row>
    <row r="7900" spans="1:1">
      <c r="A7900" s="32"/>
    </row>
    <row r="7901" spans="1:1">
      <c r="A7901" s="32"/>
    </row>
    <row r="7902" spans="1:1">
      <c r="A7902" s="32"/>
    </row>
    <row r="7903" spans="1:1">
      <c r="A7903" s="32"/>
    </row>
    <row r="7904" spans="1:1">
      <c r="A7904" s="32"/>
    </row>
    <row r="7905" spans="1:1">
      <c r="A7905" s="32"/>
    </row>
    <row r="7906" spans="1:1">
      <c r="A7906" s="32"/>
    </row>
    <row r="7907" spans="1:1">
      <c r="A7907" s="32"/>
    </row>
    <row r="7908" spans="1:1">
      <c r="A7908" s="32"/>
    </row>
    <row r="7909" spans="1:1">
      <c r="A7909" s="32"/>
    </row>
    <row r="7910" spans="1:1">
      <c r="A7910" s="32"/>
    </row>
    <row r="7911" spans="1:1">
      <c r="A7911" s="32"/>
    </row>
    <row r="7912" spans="1:1">
      <c r="A7912" s="32"/>
    </row>
    <row r="7913" spans="1:1">
      <c r="A7913" s="32"/>
    </row>
    <row r="7914" spans="1:1">
      <c r="A7914" s="32"/>
    </row>
    <row r="7915" spans="1:1">
      <c r="A7915" s="32"/>
    </row>
    <row r="7916" spans="1:1">
      <c r="A7916" s="32"/>
    </row>
    <row r="7917" spans="1:1">
      <c r="A7917" s="32"/>
    </row>
    <row r="7918" spans="1:1">
      <c r="A7918" s="32"/>
    </row>
    <row r="7919" spans="1:1">
      <c r="A7919" s="32"/>
    </row>
    <row r="7920" spans="1:1">
      <c r="A7920" s="32"/>
    </row>
    <row r="7921" spans="1:1">
      <c r="A7921" s="32"/>
    </row>
    <row r="7922" spans="1:1">
      <c r="A7922" s="32"/>
    </row>
    <row r="7923" spans="1:1">
      <c r="A7923" s="32"/>
    </row>
    <row r="7924" spans="1:1">
      <c r="A7924" s="32"/>
    </row>
    <row r="7925" spans="1:1">
      <c r="A7925" s="32"/>
    </row>
    <row r="7926" spans="1:1">
      <c r="A7926" s="32"/>
    </row>
    <row r="7927" spans="1:1">
      <c r="A7927" s="32"/>
    </row>
    <row r="7928" spans="1:1">
      <c r="A7928" s="32"/>
    </row>
    <row r="7929" spans="1:1">
      <c r="A7929" s="32"/>
    </row>
    <row r="7930" spans="1:1">
      <c r="A7930" s="32"/>
    </row>
    <row r="7931" spans="1:1">
      <c r="A7931" s="32"/>
    </row>
    <row r="7932" spans="1:1">
      <c r="A7932" s="32"/>
    </row>
    <row r="7933" spans="1:1">
      <c r="A7933" s="32"/>
    </row>
    <row r="7934" spans="1:1">
      <c r="A7934" s="32"/>
    </row>
    <row r="7935" spans="1:1">
      <c r="A7935" s="32"/>
    </row>
    <row r="7936" spans="1:1">
      <c r="A7936" s="32"/>
    </row>
    <row r="7937" spans="1:1">
      <c r="A7937" s="32"/>
    </row>
    <row r="7938" spans="1:1">
      <c r="A7938" s="32"/>
    </row>
    <row r="7939" spans="1:1">
      <c r="A7939" s="32"/>
    </row>
    <row r="7940" spans="1:1">
      <c r="A7940" s="32"/>
    </row>
    <row r="7941" spans="1:1">
      <c r="A7941" s="32"/>
    </row>
    <row r="7942" spans="1:1">
      <c r="A7942" s="32"/>
    </row>
    <row r="7943" spans="1:1">
      <c r="A7943" s="32"/>
    </row>
    <row r="7944" spans="1:1">
      <c r="A7944" s="32"/>
    </row>
    <row r="7945" spans="1:1">
      <c r="A7945" s="32"/>
    </row>
    <row r="7946" spans="1:1">
      <c r="A7946" s="32"/>
    </row>
    <row r="7947" spans="1:1">
      <c r="A7947" s="32"/>
    </row>
    <row r="7948" spans="1:1">
      <c r="A7948" s="32"/>
    </row>
    <row r="7949" spans="1:1">
      <c r="A7949" s="32"/>
    </row>
    <row r="7950" spans="1:1">
      <c r="A7950" s="32"/>
    </row>
    <row r="7951" spans="1:1">
      <c r="A7951" s="32"/>
    </row>
    <row r="7952" spans="1:1">
      <c r="A7952" s="32"/>
    </row>
    <row r="7953" spans="1:1">
      <c r="A7953" s="32"/>
    </row>
    <row r="7954" spans="1:1">
      <c r="A7954" s="32"/>
    </row>
    <row r="7955" spans="1:1">
      <c r="A7955" s="32"/>
    </row>
    <row r="7956" spans="1:1">
      <c r="A7956" s="32"/>
    </row>
    <row r="7957" spans="1:1">
      <c r="A7957" s="32"/>
    </row>
    <row r="7958" spans="1:1">
      <c r="A7958" s="32"/>
    </row>
    <row r="7959" spans="1:1">
      <c r="A7959" s="32"/>
    </row>
    <row r="7960" spans="1:1">
      <c r="A7960" s="32"/>
    </row>
    <row r="7961" spans="1:1">
      <c r="A7961" s="32"/>
    </row>
    <row r="7962" spans="1:1">
      <c r="A7962" s="32"/>
    </row>
    <row r="7963" spans="1:1">
      <c r="A7963" s="32"/>
    </row>
    <row r="7964" spans="1:1">
      <c r="A7964" s="32"/>
    </row>
    <row r="7965" spans="1:1">
      <c r="A7965" s="32"/>
    </row>
    <row r="7966" spans="1:1">
      <c r="A7966" s="32"/>
    </row>
    <row r="7967" spans="1:1">
      <c r="A7967" s="32"/>
    </row>
    <row r="7968" spans="1:1">
      <c r="A7968" s="32"/>
    </row>
    <row r="7969" spans="1:1">
      <c r="A7969" s="32"/>
    </row>
    <row r="7970" spans="1:1">
      <c r="A7970" s="32"/>
    </row>
    <row r="7971" spans="1:1">
      <c r="A7971" s="32"/>
    </row>
    <row r="7972" spans="1:1">
      <c r="A7972" s="32"/>
    </row>
    <row r="7973" spans="1:1">
      <c r="A7973" s="32"/>
    </row>
    <row r="7974" spans="1:1">
      <c r="A7974" s="32"/>
    </row>
    <row r="7975" spans="1:1">
      <c r="A7975" s="32"/>
    </row>
    <row r="7976" spans="1:1">
      <c r="A7976" s="32"/>
    </row>
    <row r="7977" spans="1:1">
      <c r="A7977" s="32"/>
    </row>
    <row r="7978" spans="1:1">
      <c r="A7978" s="32"/>
    </row>
    <row r="7979" spans="1:1">
      <c r="A7979" s="32"/>
    </row>
    <row r="7980" spans="1:1">
      <c r="A7980" s="32"/>
    </row>
    <row r="7981" spans="1:1">
      <c r="A7981" s="32"/>
    </row>
    <row r="7982" spans="1:1">
      <c r="A7982" s="32"/>
    </row>
    <row r="7983" spans="1:1">
      <c r="A7983" s="32"/>
    </row>
    <row r="7984" spans="1:1">
      <c r="A7984" s="32"/>
    </row>
    <row r="7985" spans="1:1">
      <c r="A7985" s="32"/>
    </row>
    <row r="7986" spans="1:1">
      <c r="A7986" s="32"/>
    </row>
    <row r="7987" spans="1:1">
      <c r="A7987" s="32"/>
    </row>
    <row r="7988" spans="1:1">
      <c r="A7988" s="32"/>
    </row>
    <row r="7989" spans="1:1">
      <c r="A7989" s="32"/>
    </row>
    <row r="7990" spans="1:1">
      <c r="A7990" s="32"/>
    </row>
    <row r="7991" spans="1:1">
      <c r="A7991" s="32"/>
    </row>
    <row r="7992" spans="1:1">
      <c r="A7992" s="32"/>
    </row>
    <row r="7993" spans="1:1">
      <c r="A7993" s="32"/>
    </row>
    <row r="7994" spans="1:1">
      <c r="A7994" s="32"/>
    </row>
    <row r="7995" spans="1:1">
      <c r="A7995" s="32"/>
    </row>
    <row r="7996" spans="1:1">
      <c r="A7996" s="32"/>
    </row>
    <row r="7997" spans="1:1">
      <c r="A7997" s="32"/>
    </row>
    <row r="7998" spans="1:1">
      <c r="A7998" s="32"/>
    </row>
    <row r="7999" spans="1:1">
      <c r="A7999" s="32"/>
    </row>
    <row r="8000" spans="1:1">
      <c r="A8000" s="32"/>
    </row>
    <row r="8001" spans="1:1">
      <c r="A8001" s="32"/>
    </row>
    <row r="8002" spans="1:1">
      <c r="A8002" s="32"/>
    </row>
    <row r="8003" spans="1:1">
      <c r="A8003" s="32"/>
    </row>
    <row r="8004" spans="1:1">
      <c r="A8004" s="32"/>
    </row>
    <row r="8005" spans="1:1">
      <c r="A8005" s="32"/>
    </row>
    <row r="8006" spans="1:1">
      <c r="A8006" s="32"/>
    </row>
    <row r="8007" spans="1:1">
      <c r="A8007" s="32"/>
    </row>
    <row r="8008" spans="1:1">
      <c r="A8008" s="32"/>
    </row>
    <row r="8009" spans="1:1">
      <c r="A8009" s="32"/>
    </row>
    <row r="8010" spans="1:1">
      <c r="A8010" s="32"/>
    </row>
    <row r="8011" spans="1:1">
      <c r="A8011" s="32"/>
    </row>
    <row r="8012" spans="1:1">
      <c r="A8012" s="32"/>
    </row>
    <row r="8013" spans="1:1">
      <c r="A8013" s="32"/>
    </row>
    <row r="8014" spans="1:1">
      <c r="A8014" s="32"/>
    </row>
    <row r="8015" spans="1:1">
      <c r="A8015" s="32"/>
    </row>
    <row r="8016" spans="1:1">
      <c r="A8016" s="32"/>
    </row>
    <row r="8017" spans="1:1">
      <c r="A8017" s="32"/>
    </row>
    <row r="8018" spans="1:1">
      <c r="A8018" s="32"/>
    </row>
    <row r="8019" spans="1:1">
      <c r="A8019" s="32"/>
    </row>
    <row r="8020" spans="1:1">
      <c r="A8020" s="32"/>
    </row>
    <row r="8021" spans="1:1">
      <c r="A8021" s="32"/>
    </row>
    <row r="8022" spans="1:1">
      <c r="A8022" s="32"/>
    </row>
    <row r="8023" spans="1:1">
      <c r="A8023" s="32"/>
    </row>
    <row r="8024" spans="1:1">
      <c r="A8024" s="32"/>
    </row>
    <row r="8025" spans="1:1">
      <c r="A8025" s="32"/>
    </row>
    <row r="8026" spans="1:1">
      <c r="A8026" s="32"/>
    </row>
    <row r="8027" spans="1:1">
      <c r="A8027" s="32"/>
    </row>
    <row r="8028" spans="1:1">
      <c r="A8028" s="32"/>
    </row>
    <row r="8029" spans="1:1">
      <c r="A8029" s="32"/>
    </row>
    <row r="8030" spans="1:1">
      <c r="A8030" s="32"/>
    </row>
    <row r="8031" spans="1:1">
      <c r="A8031" s="32"/>
    </row>
    <row r="8032" spans="1:1">
      <c r="A8032" s="32"/>
    </row>
    <row r="8033" spans="1:1">
      <c r="A8033" s="32"/>
    </row>
    <row r="8034" spans="1:1">
      <c r="A8034" s="32"/>
    </row>
    <row r="8035" spans="1:1">
      <c r="A8035" s="32"/>
    </row>
    <row r="8036" spans="1:1">
      <c r="A8036" s="32"/>
    </row>
    <row r="8037" spans="1:1">
      <c r="A8037" s="32"/>
    </row>
    <row r="8038" spans="1:1">
      <c r="A8038" s="32"/>
    </row>
    <row r="8039" spans="1:1">
      <c r="A8039" s="32"/>
    </row>
    <row r="8040" spans="1:1">
      <c r="A8040" s="32"/>
    </row>
    <row r="8041" spans="1:1">
      <c r="A8041" s="32"/>
    </row>
    <row r="8042" spans="1:1">
      <c r="A8042" s="32"/>
    </row>
    <row r="8043" spans="1:1">
      <c r="A8043" s="32"/>
    </row>
    <row r="8044" spans="1:1">
      <c r="A8044" s="32"/>
    </row>
    <row r="8045" spans="1:1">
      <c r="A8045" s="32"/>
    </row>
    <row r="8046" spans="1:1">
      <c r="A8046" s="32"/>
    </row>
    <row r="8047" spans="1:1">
      <c r="A8047" s="32"/>
    </row>
    <row r="8048" spans="1:1">
      <c r="A8048" s="32"/>
    </row>
    <row r="8049" spans="1:1">
      <c r="A8049" s="32"/>
    </row>
    <row r="8050" spans="1:1">
      <c r="A8050" s="32"/>
    </row>
    <row r="8051" spans="1:1">
      <c r="A8051" s="32"/>
    </row>
    <row r="8052" spans="1:1">
      <c r="A8052" s="32"/>
    </row>
    <row r="8053" spans="1:1">
      <c r="A8053" s="32"/>
    </row>
    <row r="8054" spans="1:1">
      <c r="A8054" s="32"/>
    </row>
    <row r="8055" spans="1:1">
      <c r="A8055" s="32"/>
    </row>
    <row r="8056" spans="1:1">
      <c r="A8056" s="32"/>
    </row>
    <row r="8057" spans="1:1">
      <c r="A8057" s="32"/>
    </row>
    <row r="8058" spans="1:1">
      <c r="A8058" s="32"/>
    </row>
    <row r="8059" spans="1:1">
      <c r="A8059" s="32"/>
    </row>
    <row r="8060" spans="1:1">
      <c r="A8060" s="32"/>
    </row>
    <row r="8061" spans="1:1">
      <c r="A8061" s="32"/>
    </row>
    <row r="8062" spans="1:1">
      <c r="A8062" s="32"/>
    </row>
    <row r="8063" spans="1:1">
      <c r="A8063" s="32"/>
    </row>
    <row r="8064" spans="1:1">
      <c r="A8064" s="32"/>
    </row>
    <row r="8065" spans="1:1">
      <c r="A8065" s="32"/>
    </row>
    <row r="8066" spans="1:1">
      <c r="A8066" s="32"/>
    </row>
    <row r="8067" spans="1:1">
      <c r="A8067" s="32"/>
    </row>
    <row r="8068" spans="1:1">
      <c r="A8068" s="32"/>
    </row>
    <row r="8069" spans="1:1">
      <c r="A8069" s="32"/>
    </row>
    <row r="8070" spans="1:1">
      <c r="A8070" s="32"/>
    </row>
    <row r="8071" spans="1:1">
      <c r="A8071" s="32"/>
    </row>
    <row r="8072" spans="1:1">
      <c r="A8072" s="32"/>
    </row>
    <row r="8073" spans="1:1">
      <c r="A8073" s="32"/>
    </row>
    <row r="8074" spans="1:1">
      <c r="A8074" s="32"/>
    </row>
    <row r="8075" spans="1:1">
      <c r="A8075" s="32"/>
    </row>
    <row r="8076" spans="1:1">
      <c r="A8076" s="32"/>
    </row>
    <row r="8077" spans="1:1">
      <c r="A8077" s="32"/>
    </row>
    <row r="8078" spans="1:1">
      <c r="A8078" s="32"/>
    </row>
    <row r="8079" spans="1:1">
      <c r="A8079" s="32"/>
    </row>
    <row r="8080" spans="1:1">
      <c r="A8080" s="32"/>
    </row>
    <row r="8081" spans="1:1">
      <c r="A8081" s="32"/>
    </row>
    <row r="8082" spans="1:1">
      <c r="A8082" s="32"/>
    </row>
    <row r="8083" spans="1:1">
      <c r="A8083" s="32"/>
    </row>
    <row r="8084" spans="1:1">
      <c r="A8084" s="32"/>
    </row>
    <row r="8085" spans="1:1">
      <c r="A8085" s="32"/>
    </row>
    <row r="8086" spans="1:1">
      <c r="A8086" s="32"/>
    </row>
    <row r="8087" spans="1:1">
      <c r="A8087" s="32"/>
    </row>
    <row r="8088" spans="1:1">
      <c r="A8088" s="32"/>
    </row>
    <row r="8089" spans="1:1">
      <c r="A8089" s="32"/>
    </row>
    <row r="8090" spans="1:1">
      <c r="A8090" s="32"/>
    </row>
    <row r="8091" spans="1:1">
      <c r="A8091" s="32"/>
    </row>
    <row r="8092" spans="1:1">
      <c r="A8092" s="32"/>
    </row>
    <row r="8093" spans="1:1">
      <c r="A8093" s="32"/>
    </row>
    <row r="8094" spans="1:1">
      <c r="A8094" s="32"/>
    </row>
    <row r="8095" spans="1:1">
      <c r="A8095" s="32"/>
    </row>
    <row r="8096" spans="1:1">
      <c r="A8096" s="32"/>
    </row>
    <row r="8097" spans="1:1">
      <c r="A8097" s="32"/>
    </row>
    <row r="8098" spans="1:1">
      <c r="A8098" s="32"/>
    </row>
    <row r="8099" spans="1:1">
      <c r="A8099" s="32"/>
    </row>
    <row r="8100" spans="1:1">
      <c r="A8100" s="32"/>
    </row>
    <row r="8101" spans="1:1">
      <c r="A8101" s="32"/>
    </row>
    <row r="8102" spans="1:1">
      <c r="A8102" s="32"/>
    </row>
    <row r="8103" spans="1:1">
      <c r="A8103" s="32"/>
    </row>
    <row r="8104" spans="1:1">
      <c r="A8104" s="32"/>
    </row>
    <row r="8105" spans="1:1">
      <c r="A8105" s="32"/>
    </row>
    <row r="8106" spans="1:1">
      <c r="A8106" s="32"/>
    </row>
    <row r="8107" spans="1:1">
      <c r="A8107" s="32"/>
    </row>
    <row r="8108" spans="1:1">
      <c r="A8108" s="32"/>
    </row>
    <row r="8109" spans="1:1">
      <c r="A8109" s="32"/>
    </row>
    <row r="8110" spans="1:1">
      <c r="A8110" s="32"/>
    </row>
    <row r="8111" spans="1:1">
      <c r="A8111" s="32"/>
    </row>
    <row r="8112" spans="1:1">
      <c r="A8112" s="32"/>
    </row>
    <row r="8113" spans="1:1">
      <c r="A8113" s="32"/>
    </row>
    <row r="8114" spans="1:1">
      <c r="A8114" s="32"/>
    </row>
    <row r="8115" spans="1:1">
      <c r="A8115" s="32"/>
    </row>
    <row r="8116" spans="1:1">
      <c r="A8116" s="32"/>
    </row>
    <row r="8117" spans="1:1">
      <c r="A8117" s="32"/>
    </row>
    <row r="8118" spans="1:1">
      <c r="A8118" s="32"/>
    </row>
    <row r="8119" spans="1:1">
      <c r="A8119" s="32"/>
    </row>
    <row r="8120" spans="1:1">
      <c r="A8120" s="32"/>
    </row>
    <row r="8121" spans="1:1">
      <c r="A8121" s="32"/>
    </row>
    <row r="8122" spans="1:1">
      <c r="A8122" s="32"/>
    </row>
    <row r="8123" spans="1:1">
      <c r="A8123" s="32"/>
    </row>
    <row r="8124" spans="1:1">
      <c r="A8124" s="32"/>
    </row>
    <row r="8125" spans="1:1">
      <c r="A8125" s="32"/>
    </row>
    <row r="8126" spans="1:1">
      <c r="A8126" s="32"/>
    </row>
    <row r="8127" spans="1:1">
      <c r="A8127" s="32"/>
    </row>
    <row r="8128" spans="1:1">
      <c r="A8128" s="32"/>
    </row>
    <row r="8129" spans="1:1">
      <c r="A8129" s="32"/>
    </row>
    <row r="8130" spans="1:1">
      <c r="A8130" s="32"/>
    </row>
    <row r="8131" spans="1:1">
      <c r="A8131" s="32"/>
    </row>
    <row r="8132" spans="1:1">
      <c r="A8132" s="32"/>
    </row>
    <row r="8133" spans="1:1">
      <c r="A8133" s="32"/>
    </row>
    <row r="8134" spans="1:1">
      <c r="A8134" s="32"/>
    </row>
    <row r="8135" spans="1:1">
      <c r="A8135" s="32"/>
    </row>
    <row r="8136" spans="1:1">
      <c r="A8136" s="32"/>
    </row>
    <row r="8137" spans="1:1">
      <c r="A8137" s="32"/>
    </row>
    <row r="8138" spans="1:1">
      <c r="A8138" s="32"/>
    </row>
    <row r="8139" spans="1:1">
      <c r="A8139" s="32"/>
    </row>
    <row r="8140" spans="1:1">
      <c r="A8140" s="32"/>
    </row>
    <row r="8141" spans="1:1">
      <c r="A8141" s="32"/>
    </row>
    <row r="8142" spans="1:1">
      <c r="A8142" s="32"/>
    </row>
    <row r="8143" spans="1:1">
      <c r="A8143" s="32"/>
    </row>
    <row r="8144" spans="1:1">
      <c r="A8144" s="32"/>
    </row>
    <row r="8145" spans="1:1">
      <c r="A8145" s="32"/>
    </row>
    <row r="8146" spans="1:1">
      <c r="A8146" s="32"/>
    </row>
    <row r="8147" spans="1:1">
      <c r="A8147" s="32"/>
    </row>
    <row r="8148" spans="1:1">
      <c r="A8148" s="32"/>
    </row>
    <row r="8149" spans="1:1">
      <c r="A8149" s="32"/>
    </row>
    <row r="8150" spans="1:1">
      <c r="A8150" s="32"/>
    </row>
    <row r="8151" spans="1:1">
      <c r="A8151" s="32"/>
    </row>
    <row r="8152" spans="1:1">
      <c r="A8152" s="32"/>
    </row>
    <row r="8153" spans="1:1">
      <c r="A8153" s="32"/>
    </row>
    <row r="8154" spans="1:1">
      <c r="A8154" s="32"/>
    </row>
    <row r="8155" spans="1:1">
      <c r="A8155" s="32"/>
    </row>
    <row r="8156" spans="1:1">
      <c r="A8156" s="32"/>
    </row>
    <row r="8157" spans="1:1">
      <c r="A8157" s="32"/>
    </row>
    <row r="8158" spans="1:1">
      <c r="A8158" s="32"/>
    </row>
    <row r="8159" spans="1:1">
      <c r="A8159" s="32"/>
    </row>
    <row r="8160" spans="1:1">
      <c r="A8160" s="32"/>
    </row>
    <row r="8161" spans="1:1">
      <c r="A8161" s="32"/>
    </row>
    <row r="8162" spans="1:1">
      <c r="A8162" s="32"/>
    </row>
    <row r="8163" spans="1:1">
      <c r="A8163" s="32"/>
    </row>
    <row r="8164" spans="1:1">
      <c r="A8164" s="32"/>
    </row>
    <row r="8165" spans="1:1">
      <c r="A8165" s="32"/>
    </row>
    <row r="8166" spans="1:1">
      <c r="A8166" s="32"/>
    </row>
    <row r="8167" spans="1:1">
      <c r="A8167" s="32"/>
    </row>
    <row r="8168" spans="1:1">
      <c r="A8168" s="32"/>
    </row>
    <row r="8169" spans="1:1">
      <c r="A8169" s="32"/>
    </row>
    <row r="8170" spans="1:1">
      <c r="A8170" s="32"/>
    </row>
    <row r="8171" spans="1:1">
      <c r="A8171" s="32"/>
    </row>
    <row r="8172" spans="1:1">
      <c r="A8172" s="32"/>
    </row>
    <row r="8173" spans="1:1">
      <c r="A8173" s="32"/>
    </row>
    <row r="8174" spans="1:1">
      <c r="A8174" s="32"/>
    </row>
    <row r="8175" spans="1:1">
      <c r="A8175" s="32"/>
    </row>
    <row r="8176" spans="1:1">
      <c r="A8176" s="32"/>
    </row>
    <row r="8177" spans="1:1">
      <c r="A8177" s="32"/>
    </row>
    <row r="8178" spans="1:1">
      <c r="A8178" s="32"/>
    </row>
    <row r="8179" spans="1:1">
      <c r="A8179" s="32"/>
    </row>
    <row r="8180" spans="1:1">
      <c r="A8180" s="32"/>
    </row>
    <row r="8181" spans="1:1">
      <c r="A8181" s="32"/>
    </row>
    <row r="8182" spans="1:1">
      <c r="A8182" s="32"/>
    </row>
    <row r="8183" spans="1:1">
      <c r="A8183" s="32"/>
    </row>
    <row r="8184" spans="1:1">
      <c r="A8184" s="32"/>
    </row>
    <row r="8185" spans="1:1">
      <c r="A8185" s="32"/>
    </row>
    <row r="8186" spans="1:1">
      <c r="A8186" s="32"/>
    </row>
    <row r="8187" spans="1:1">
      <c r="A8187" s="32"/>
    </row>
    <row r="8188" spans="1:1">
      <c r="A8188" s="32"/>
    </row>
    <row r="8189" spans="1:1">
      <c r="A8189" s="32"/>
    </row>
    <row r="8190" spans="1:1">
      <c r="A8190" s="32"/>
    </row>
    <row r="8191" spans="1:1">
      <c r="A8191" s="32"/>
    </row>
    <row r="8192" spans="1:1">
      <c r="A8192" s="32"/>
    </row>
    <row r="8193" spans="1:1">
      <c r="A8193" s="32"/>
    </row>
    <row r="8194" spans="1:1">
      <c r="A8194" s="32"/>
    </row>
    <row r="8195" spans="1:1">
      <c r="A8195" s="32"/>
    </row>
    <row r="8196" spans="1:1">
      <c r="A8196" s="32"/>
    </row>
    <row r="8197" spans="1:1">
      <c r="A8197" s="32"/>
    </row>
    <row r="8198" spans="1:1">
      <c r="A8198" s="32"/>
    </row>
    <row r="8199" spans="1:1">
      <c r="A8199" s="32"/>
    </row>
    <row r="8200" spans="1:1">
      <c r="A8200" s="32"/>
    </row>
    <row r="8201" spans="1:1">
      <c r="A8201" s="32"/>
    </row>
    <row r="8202" spans="1:1">
      <c r="A8202" s="32"/>
    </row>
    <row r="8203" spans="1:1">
      <c r="A8203" s="32"/>
    </row>
    <row r="8204" spans="1:1">
      <c r="A8204" s="32"/>
    </row>
    <row r="8205" spans="1:1">
      <c r="A8205" s="32"/>
    </row>
    <row r="8206" spans="1:1">
      <c r="A8206" s="32"/>
    </row>
    <row r="8207" spans="1:1">
      <c r="A8207" s="32"/>
    </row>
    <row r="8208" spans="1:1">
      <c r="A8208" s="32"/>
    </row>
    <row r="8209" spans="1:1">
      <c r="A8209" s="32"/>
    </row>
    <row r="8210" spans="1:1">
      <c r="A8210" s="32"/>
    </row>
    <row r="8211" spans="1:1">
      <c r="A8211" s="32"/>
    </row>
    <row r="8212" spans="1:1">
      <c r="A8212" s="32"/>
    </row>
    <row r="8213" spans="1:1">
      <c r="A8213" s="32"/>
    </row>
    <row r="8214" spans="1:1">
      <c r="A8214" s="32"/>
    </row>
    <row r="8215" spans="1:1">
      <c r="A8215" s="32"/>
    </row>
    <row r="8216" spans="1:1">
      <c r="A8216" s="32"/>
    </row>
    <row r="8217" spans="1:1">
      <c r="A8217" s="32"/>
    </row>
    <row r="8218" spans="1:1">
      <c r="A8218" s="32"/>
    </row>
    <row r="8219" spans="1:1">
      <c r="A8219" s="32"/>
    </row>
    <row r="8220" spans="1:1">
      <c r="A8220" s="32"/>
    </row>
    <row r="8221" spans="1:1">
      <c r="A8221" s="32"/>
    </row>
    <row r="8222" spans="1:1">
      <c r="A8222" s="32"/>
    </row>
    <row r="8223" spans="1:1">
      <c r="A8223" s="32"/>
    </row>
    <row r="8224" spans="1:1">
      <c r="A8224" s="32"/>
    </row>
    <row r="8225" spans="1:1">
      <c r="A8225" s="32"/>
    </row>
    <row r="8226" spans="1:1">
      <c r="A8226" s="32"/>
    </row>
    <row r="8227" spans="1:1">
      <c r="A8227" s="32"/>
    </row>
    <row r="8228" spans="1:1">
      <c r="A8228" s="32"/>
    </row>
    <row r="8229" spans="1:1">
      <c r="A8229" s="32"/>
    </row>
    <row r="8230" spans="1:1">
      <c r="A8230" s="32"/>
    </row>
    <row r="8231" spans="1:1">
      <c r="A8231" s="32"/>
    </row>
    <row r="8232" spans="1:1">
      <c r="A8232" s="32"/>
    </row>
    <row r="8233" spans="1:1">
      <c r="A8233" s="32"/>
    </row>
    <row r="8234" spans="1:1">
      <c r="A8234" s="32"/>
    </row>
    <row r="8235" spans="1:1">
      <c r="A8235" s="32"/>
    </row>
    <row r="8236" spans="1:1">
      <c r="A8236" s="32"/>
    </row>
    <row r="8237" spans="1:1">
      <c r="A8237" s="32"/>
    </row>
    <row r="8238" spans="1:1">
      <c r="A8238" s="32"/>
    </row>
    <row r="8239" spans="1:1">
      <c r="A8239" s="32"/>
    </row>
    <row r="8240" spans="1:1">
      <c r="A8240" s="32"/>
    </row>
    <row r="8241" spans="1:1">
      <c r="A8241" s="32"/>
    </row>
    <row r="8242" spans="1:1">
      <c r="A8242" s="32"/>
    </row>
    <row r="8243" spans="1:1">
      <c r="A8243" s="32"/>
    </row>
    <row r="8244" spans="1:1">
      <c r="A8244" s="32"/>
    </row>
    <row r="8245" spans="1:1">
      <c r="A8245" s="32"/>
    </row>
    <row r="8246" spans="1:1">
      <c r="A8246" s="32"/>
    </row>
    <row r="8247" spans="1:1">
      <c r="A8247" s="32"/>
    </row>
    <row r="8248" spans="1:1">
      <c r="A8248" s="32"/>
    </row>
    <row r="8249" spans="1:1">
      <c r="A8249" s="32"/>
    </row>
    <row r="8250" spans="1:1">
      <c r="A8250" s="32"/>
    </row>
    <row r="8251" spans="1:1">
      <c r="A8251" s="32"/>
    </row>
    <row r="8252" spans="1:1">
      <c r="A8252" s="32"/>
    </row>
    <row r="8253" spans="1:1">
      <c r="A8253" s="32"/>
    </row>
    <row r="8254" spans="1:1">
      <c r="A8254" s="32"/>
    </row>
    <row r="8255" spans="1:1">
      <c r="A8255" s="32"/>
    </row>
    <row r="8256" spans="1:1">
      <c r="A8256" s="32"/>
    </row>
    <row r="8257" spans="1:1">
      <c r="A8257" s="32"/>
    </row>
    <row r="8258" spans="1:1">
      <c r="A8258" s="32"/>
    </row>
    <row r="8259" spans="1:1">
      <c r="A8259" s="32"/>
    </row>
    <row r="8260" spans="1:1">
      <c r="A8260" s="32"/>
    </row>
    <row r="8261" spans="1:1">
      <c r="A8261" s="32"/>
    </row>
    <row r="8262" spans="1:1">
      <c r="A8262" s="32"/>
    </row>
    <row r="8263" spans="1:1">
      <c r="A8263" s="32"/>
    </row>
    <row r="8264" spans="1:1">
      <c r="A8264" s="32"/>
    </row>
    <row r="8265" spans="1:1">
      <c r="A8265" s="32"/>
    </row>
    <row r="8266" spans="1:1">
      <c r="A8266" s="32"/>
    </row>
    <row r="8267" spans="1:1">
      <c r="A8267" s="32"/>
    </row>
    <row r="8268" spans="1:1">
      <c r="A8268" s="32"/>
    </row>
    <row r="8269" spans="1:1">
      <c r="A8269" s="32"/>
    </row>
    <row r="8270" spans="1:1">
      <c r="A8270" s="32"/>
    </row>
    <row r="8271" spans="1:1">
      <c r="A8271" s="32"/>
    </row>
    <row r="8272" spans="1:1">
      <c r="A8272" s="32"/>
    </row>
    <row r="8273" spans="1:1">
      <c r="A8273" s="32"/>
    </row>
    <row r="8274" spans="1:1">
      <c r="A8274" s="32"/>
    </row>
    <row r="8275" spans="1:1">
      <c r="A8275" s="32"/>
    </row>
    <row r="8276" spans="1:1">
      <c r="A8276" s="32"/>
    </row>
    <row r="8277" spans="1:1">
      <c r="A8277" s="32"/>
    </row>
    <row r="8278" spans="1:1">
      <c r="A8278" s="32"/>
    </row>
    <row r="8279" spans="1:1">
      <c r="A8279" s="32"/>
    </row>
    <row r="8280" spans="1:1">
      <c r="A8280" s="32"/>
    </row>
    <row r="8281" spans="1:1">
      <c r="A8281" s="32"/>
    </row>
    <row r="8282" spans="1:1">
      <c r="A8282" s="32"/>
    </row>
    <row r="8283" spans="1:1">
      <c r="A8283" s="32"/>
    </row>
    <row r="8284" spans="1:1">
      <c r="A8284" s="32"/>
    </row>
    <row r="8285" spans="1:1">
      <c r="A8285" s="32"/>
    </row>
    <row r="8286" spans="1:1">
      <c r="A8286" s="32"/>
    </row>
    <row r="8287" spans="1:1">
      <c r="A8287" s="32"/>
    </row>
    <row r="8288" spans="1:1">
      <c r="A8288" s="32"/>
    </row>
    <row r="8289" spans="1:1">
      <c r="A8289" s="32"/>
    </row>
    <row r="8290" spans="1:1">
      <c r="A8290" s="32"/>
    </row>
    <row r="8291" spans="1:1">
      <c r="A8291" s="32"/>
    </row>
    <row r="8292" spans="1:1">
      <c r="A8292" s="32"/>
    </row>
    <row r="8293" spans="1:1">
      <c r="A8293" s="32"/>
    </row>
    <row r="8294" spans="1:1">
      <c r="A8294" s="32"/>
    </row>
    <row r="8295" spans="1:1">
      <c r="A8295" s="32"/>
    </row>
    <row r="8296" spans="1:1">
      <c r="A8296" s="32"/>
    </row>
    <row r="8297" spans="1:1">
      <c r="A8297" s="32"/>
    </row>
    <row r="8298" spans="1:1">
      <c r="A8298" s="32"/>
    </row>
    <row r="8299" spans="1:1">
      <c r="A8299" s="32"/>
    </row>
    <row r="8300" spans="1:1">
      <c r="A8300" s="32"/>
    </row>
    <row r="8301" spans="1:1">
      <c r="A8301" s="32"/>
    </row>
    <row r="8302" spans="1:1">
      <c r="A8302" s="32"/>
    </row>
    <row r="8303" spans="1:1">
      <c r="A8303" s="32"/>
    </row>
    <row r="8304" spans="1:1">
      <c r="A8304" s="32"/>
    </row>
    <row r="8305" spans="1:1">
      <c r="A8305" s="32"/>
    </row>
    <row r="8306" spans="1:1">
      <c r="A8306" s="32"/>
    </row>
    <row r="8307" spans="1:1">
      <c r="A8307" s="32"/>
    </row>
    <row r="8308" spans="1:1">
      <c r="A8308" s="32"/>
    </row>
    <row r="8309" spans="1:1">
      <c r="A8309" s="32"/>
    </row>
    <row r="8310" spans="1:1">
      <c r="A8310" s="32"/>
    </row>
    <row r="8311" spans="1:1">
      <c r="A8311" s="32"/>
    </row>
    <row r="8312" spans="1:1">
      <c r="A8312" s="32"/>
    </row>
    <row r="8313" spans="1:1">
      <c r="A8313" s="32"/>
    </row>
    <row r="8314" spans="1:1">
      <c r="A8314" s="32"/>
    </row>
    <row r="8315" spans="1:1">
      <c r="A8315" s="32"/>
    </row>
    <row r="8316" spans="1:1">
      <c r="A8316" s="32"/>
    </row>
    <row r="8317" spans="1:1">
      <c r="A8317" s="32"/>
    </row>
    <row r="8318" spans="1:1">
      <c r="A8318" s="32"/>
    </row>
    <row r="8319" spans="1:1">
      <c r="A8319" s="32"/>
    </row>
    <row r="8320" spans="1:1">
      <c r="A8320" s="32"/>
    </row>
    <row r="8321" spans="1:1">
      <c r="A8321" s="32"/>
    </row>
    <row r="8322" spans="1:1">
      <c r="A8322" s="32"/>
    </row>
    <row r="8323" spans="1:1">
      <c r="A8323" s="32"/>
    </row>
    <row r="8324" spans="1:1">
      <c r="A8324" s="32"/>
    </row>
    <row r="8325" spans="1:1">
      <c r="A8325" s="32"/>
    </row>
    <row r="8326" spans="1:1">
      <c r="A8326" s="32"/>
    </row>
    <row r="8327" spans="1:1">
      <c r="A8327" s="32"/>
    </row>
    <row r="8328" spans="1:1">
      <c r="A8328" s="32"/>
    </row>
    <row r="8329" spans="1:1">
      <c r="A8329" s="32"/>
    </row>
    <row r="8330" spans="1:1">
      <c r="A8330" s="32"/>
    </row>
    <row r="8331" spans="1:1">
      <c r="A8331" s="32"/>
    </row>
    <row r="8332" spans="1:1">
      <c r="A8332" s="32"/>
    </row>
    <row r="8333" spans="1:1">
      <c r="A8333" s="32"/>
    </row>
    <row r="8334" spans="1:1">
      <c r="A8334" s="32"/>
    </row>
    <row r="8335" spans="1:1">
      <c r="A8335" s="32"/>
    </row>
    <row r="8336" spans="1:1">
      <c r="A8336" s="32"/>
    </row>
    <row r="8337" spans="1:1">
      <c r="A8337" s="32"/>
    </row>
    <row r="8338" spans="1:1">
      <c r="A8338" s="32"/>
    </row>
    <row r="8339" spans="1:1">
      <c r="A8339" s="32"/>
    </row>
    <row r="8340" spans="1:1">
      <c r="A8340" s="32"/>
    </row>
    <row r="8341" spans="1:1">
      <c r="A8341" s="32"/>
    </row>
    <row r="8342" spans="1:1">
      <c r="A8342" s="32"/>
    </row>
    <row r="8343" spans="1:1">
      <c r="A8343" s="32"/>
    </row>
    <row r="8344" spans="1:1">
      <c r="A8344" s="32"/>
    </row>
    <row r="8345" spans="1:1">
      <c r="A8345" s="32"/>
    </row>
    <row r="8346" spans="1:1">
      <c r="A8346" s="32"/>
    </row>
    <row r="8347" spans="1:1">
      <c r="A8347" s="32"/>
    </row>
    <row r="8348" spans="1:1">
      <c r="A8348" s="32"/>
    </row>
    <row r="8349" spans="1:1">
      <c r="A8349" s="32"/>
    </row>
    <row r="8350" spans="1:1">
      <c r="A8350" s="32"/>
    </row>
    <row r="8351" spans="1:1">
      <c r="A8351" s="32"/>
    </row>
    <row r="8352" spans="1:1">
      <c r="A8352" s="32"/>
    </row>
    <row r="8353" spans="1:1">
      <c r="A8353" s="32"/>
    </row>
    <row r="8354" spans="1:1">
      <c r="A8354" s="32"/>
    </row>
    <row r="8355" spans="1:1">
      <c r="A8355" s="32"/>
    </row>
    <row r="8356" spans="1:1">
      <c r="A8356" s="32"/>
    </row>
    <row r="8357" spans="1:1">
      <c r="A8357" s="32"/>
    </row>
    <row r="8358" spans="1:1">
      <c r="A8358" s="32"/>
    </row>
    <row r="8359" spans="1:1">
      <c r="A8359" s="32"/>
    </row>
    <row r="8360" spans="1:1">
      <c r="A8360" s="32"/>
    </row>
    <row r="8361" spans="1:1">
      <c r="A8361" s="32"/>
    </row>
    <row r="8362" spans="1:1">
      <c r="A8362" s="32"/>
    </row>
    <row r="8363" spans="1:1">
      <c r="A8363" s="32"/>
    </row>
    <row r="8364" spans="1:1">
      <c r="A8364" s="32"/>
    </row>
    <row r="8365" spans="1:1">
      <c r="A8365" s="32"/>
    </row>
    <row r="8366" spans="1:1">
      <c r="A8366" s="32"/>
    </row>
    <row r="8367" spans="1:1">
      <c r="A8367" s="32"/>
    </row>
    <row r="8368" spans="1:1">
      <c r="A8368" s="32"/>
    </row>
    <row r="8369" spans="1:1">
      <c r="A8369" s="32"/>
    </row>
    <row r="8370" spans="1:1">
      <c r="A8370" s="32"/>
    </row>
    <row r="8371" spans="1:1">
      <c r="A8371" s="32"/>
    </row>
    <row r="8372" spans="1:1">
      <c r="A8372" s="32"/>
    </row>
    <row r="8373" spans="1:1">
      <c r="A8373" s="32"/>
    </row>
    <row r="8374" spans="1:1">
      <c r="A8374" s="32"/>
    </row>
    <row r="8375" spans="1:1">
      <c r="A8375" s="32"/>
    </row>
    <row r="8376" spans="1:1">
      <c r="A8376" s="32"/>
    </row>
    <row r="8377" spans="1:1">
      <c r="A8377" s="32"/>
    </row>
    <row r="8378" spans="1:1">
      <c r="A8378" s="32"/>
    </row>
    <row r="8379" spans="1:1">
      <c r="A8379" s="32"/>
    </row>
    <row r="8380" spans="1:1">
      <c r="A8380" s="32"/>
    </row>
    <row r="8381" spans="1:1">
      <c r="A8381" s="32"/>
    </row>
    <row r="8382" spans="1:1">
      <c r="A8382" s="32"/>
    </row>
    <row r="8383" spans="1:1">
      <c r="A8383" s="32"/>
    </row>
    <row r="8384" spans="1:1">
      <c r="A8384" s="32"/>
    </row>
    <row r="8385" spans="1:1">
      <c r="A8385" s="32"/>
    </row>
    <row r="8386" spans="1:1">
      <c r="A8386" s="32"/>
    </row>
    <row r="8387" spans="1:1">
      <c r="A8387" s="32"/>
    </row>
    <row r="8388" spans="1:1">
      <c r="A8388" s="32"/>
    </row>
    <row r="8389" spans="1:1">
      <c r="A8389" s="32"/>
    </row>
    <row r="8390" spans="1:1">
      <c r="A8390" s="32"/>
    </row>
    <row r="8391" spans="1:1">
      <c r="A8391" s="32"/>
    </row>
    <row r="8392" spans="1:1">
      <c r="A8392" s="32"/>
    </row>
    <row r="8393" spans="1:1">
      <c r="A8393" s="32"/>
    </row>
    <row r="8394" spans="1:1">
      <c r="A8394" s="32"/>
    </row>
    <row r="8395" spans="1:1">
      <c r="A8395" s="32"/>
    </row>
    <row r="8396" spans="1:1">
      <c r="A8396" s="32"/>
    </row>
    <row r="8397" spans="1:1">
      <c r="A8397" s="32"/>
    </row>
    <row r="8398" spans="1:1">
      <c r="A8398" s="32"/>
    </row>
    <row r="8399" spans="1:1">
      <c r="A8399" s="32"/>
    </row>
    <row r="8400" spans="1:1">
      <c r="A8400" s="32"/>
    </row>
    <row r="8401" spans="1:1">
      <c r="A8401" s="32"/>
    </row>
    <row r="8402" spans="1:1">
      <c r="A8402" s="32"/>
    </row>
    <row r="8403" spans="1:1">
      <c r="A8403" s="32"/>
    </row>
    <row r="8404" spans="1:1">
      <c r="A8404" s="32"/>
    </row>
    <row r="8405" spans="1:1">
      <c r="A8405" s="32"/>
    </row>
    <row r="8406" spans="1:1">
      <c r="A8406" s="32"/>
    </row>
    <row r="8407" spans="1:1">
      <c r="A8407" s="32"/>
    </row>
    <row r="8408" spans="1:1">
      <c r="A8408" s="32"/>
    </row>
    <row r="8409" spans="1:1">
      <c r="A8409" s="32"/>
    </row>
    <row r="8410" spans="1:1">
      <c r="A8410" s="32"/>
    </row>
    <row r="8411" spans="1:1">
      <c r="A8411" s="32"/>
    </row>
    <row r="8412" spans="1:1">
      <c r="A8412" s="32"/>
    </row>
    <row r="8413" spans="1:1">
      <c r="A8413" s="32"/>
    </row>
    <row r="8414" spans="1:1">
      <c r="A8414" s="32"/>
    </row>
    <row r="8415" spans="1:1">
      <c r="A8415" s="32"/>
    </row>
    <row r="8416" spans="1:1">
      <c r="A8416" s="32"/>
    </row>
    <row r="8417" spans="1:1">
      <c r="A8417" s="32"/>
    </row>
    <row r="8418" spans="1:1">
      <c r="A8418" s="32"/>
    </row>
    <row r="8419" spans="1:1">
      <c r="A8419" s="32"/>
    </row>
    <row r="8420" spans="1:1">
      <c r="A8420" s="32"/>
    </row>
    <row r="8421" spans="1:1">
      <c r="A8421" s="32"/>
    </row>
    <row r="8422" spans="1:1">
      <c r="A8422" s="32"/>
    </row>
    <row r="8423" spans="1:1">
      <c r="A8423" s="32"/>
    </row>
    <row r="8424" spans="1:1">
      <c r="A8424" s="32"/>
    </row>
    <row r="8425" spans="1:1">
      <c r="A8425" s="32"/>
    </row>
    <row r="8426" spans="1:1">
      <c r="A8426" s="32"/>
    </row>
    <row r="8427" spans="1:1">
      <c r="A8427" s="32"/>
    </row>
    <row r="8428" spans="1:1">
      <c r="A8428" s="32"/>
    </row>
    <row r="8429" spans="1:1">
      <c r="A8429" s="32"/>
    </row>
    <row r="8430" spans="1:1">
      <c r="A8430" s="32"/>
    </row>
    <row r="8431" spans="1:1">
      <c r="A8431" s="32"/>
    </row>
    <row r="8432" spans="1:1">
      <c r="A8432" s="32"/>
    </row>
    <row r="8433" spans="1:1">
      <c r="A8433" s="32"/>
    </row>
    <row r="8434" spans="1:1">
      <c r="A8434" s="32"/>
    </row>
    <row r="8435" spans="1:1">
      <c r="A8435" s="32"/>
    </row>
    <row r="8436" spans="1:1">
      <c r="A8436" s="32"/>
    </row>
    <row r="8437" spans="1:1">
      <c r="A8437" s="32"/>
    </row>
    <row r="8438" spans="1:1">
      <c r="A8438" s="32"/>
    </row>
    <row r="8439" spans="1:1">
      <c r="A8439" s="32"/>
    </row>
    <row r="8440" spans="1:1">
      <c r="A8440" s="32"/>
    </row>
    <row r="8441" spans="1:1">
      <c r="A8441" s="32"/>
    </row>
    <row r="8442" spans="1:1">
      <c r="A8442" s="32"/>
    </row>
    <row r="8443" spans="1:1">
      <c r="A8443" s="32"/>
    </row>
    <row r="8444" spans="1:1">
      <c r="A8444" s="32"/>
    </row>
    <row r="8445" spans="1:1">
      <c r="A8445" s="32"/>
    </row>
    <row r="8446" spans="1:1">
      <c r="A8446" s="32"/>
    </row>
    <row r="8447" spans="1:1">
      <c r="A8447" s="32"/>
    </row>
    <row r="8448" spans="1:1">
      <c r="A8448" s="32"/>
    </row>
    <row r="8449" spans="1:1">
      <c r="A8449" s="32"/>
    </row>
    <row r="8450" spans="1:1">
      <c r="A8450" s="32"/>
    </row>
    <row r="8451" spans="1:1">
      <c r="A8451" s="32"/>
    </row>
    <row r="8452" spans="1:1">
      <c r="A8452" s="32"/>
    </row>
    <row r="8453" spans="1:1">
      <c r="A8453" s="32"/>
    </row>
    <row r="8454" spans="1:1">
      <c r="A8454" s="32"/>
    </row>
    <row r="8455" spans="1:1">
      <c r="A8455" s="32"/>
    </row>
    <row r="8456" spans="1:1">
      <c r="A8456" s="32"/>
    </row>
    <row r="8457" spans="1:1">
      <c r="A8457" s="32"/>
    </row>
    <row r="8458" spans="1:1">
      <c r="A8458" s="32"/>
    </row>
    <row r="8459" spans="1:1">
      <c r="A8459" s="32"/>
    </row>
    <row r="8460" spans="1:1">
      <c r="A8460" s="32"/>
    </row>
    <row r="8461" spans="1:1">
      <c r="A8461" s="32"/>
    </row>
    <row r="8462" spans="1:1">
      <c r="A8462" s="32"/>
    </row>
    <row r="8463" spans="1:1">
      <c r="A8463" s="32"/>
    </row>
    <row r="8464" spans="1:1">
      <c r="A8464" s="32"/>
    </row>
    <row r="8465" spans="1:1">
      <c r="A8465" s="32"/>
    </row>
    <row r="8466" spans="1:1">
      <c r="A8466" s="32"/>
    </row>
    <row r="8467" spans="1:1">
      <c r="A8467" s="32"/>
    </row>
    <row r="8468" spans="1:1">
      <c r="A8468" s="32"/>
    </row>
    <row r="8469" spans="1:1">
      <c r="A8469" s="32"/>
    </row>
    <row r="8470" spans="1:1">
      <c r="A8470" s="32"/>
    </row>
    <row r="8471" spans="1:1">
      <c r="A8471" s="32"/>
    </row>
    <row r="8472" spans="1:1">
      <c r="A8472" s="32"/>
    </row>
    <row r="8473" spans="1:1">
      <c r="A8473" s="32"/>
    </row>
    <row r="8474" spans="1:1">
      <c r="A8474" s="32"/>
    </row>
    <row r="8475" spans="1:1">
      <c r="A8475" s="32"/>
    </row>
    <row r="8476" spans="1:1">
      <c r="A8476" s="32"/>
    </row>
    <row r="8477" spans="1:1">
      <c r="A8477" s="32"/>
    </row>
    <row r="8478" spans="1:1">
      <c r="A8478" s="32"/>
    </row>
    <row r="8479" spans="1:1">
      <c r="A8479" s="32"/>
    </row>
    <row r="8480" spans="1:1">
      <c r="A8480" s="32"/>
    </row>
    <row r="8481" spans="1:1">
      <c r="A8481" s="32"/>
    </row>
    <row r="8482" spans="1:1">
      <c r="A8482" s="32"/>
    </row>
    <row r="8483" spans="1:1">
      <c r="A8483" s="32"/>
    </row>
    <row r="8484" spans="1:1">
      <c r="A8484" s="32"/>
    </row>
    <row r="8485" spans="1:1">
      <c r="A8485" s="32"/>
    </row>
    <row r="8486" spans="1:1">
      <c r="A8486" s="32"/>
    </row>
    <row r="8487" spans="1:1">
      <c r="A8487" s="32"/>
    </row>
    <row r="8488" spans="1:1">
      <c r="A8488" s="32"/>
    </row>
    <row r="8489" spans="1:1">
      <c r="A8489" s="32"/>
    </row>
    <row r="8490" spans="1:1">
      <c r="A8490" s="32"/>
    </row>
    <row r="8491" spans="1:1">
      <c r="A8491" s="32"/>
    </row>
    <row r="8492" spans="1:1">
      <c r="A8492" s="32"/>
    </row>
    <row r="8493" spans="1:1">
      <c r="A8493" s="32"/>
    </row>
    <row r="8494" spans="1:1">
      <c r="A8494" s="32"/>
    </row>
    <row r="8495" spans="1:1">
      <c r="A8495" s="32"/>
    </row>
    <row r="8496" spans="1:1">
      <c r="A8496" s="32"/>
    </row>
    <row r="8497" spans="1:1">
      <c r="A8497" s="32"/>
    </row>
    <row r="8498" spans="1:1">
      <c r="A8498" s="32"/>
    </row>
    <row r="8499" spans="1:1">
      <c r="A8499" s="32"/>
    </row>
    <row r="8500" spans="1:1">
      <c r="A8500" s="32"/>
    </row>
    <row r="8501" spans="1:1">
      <c r="A8501" s="32"/>
    </row>
    <row r="8502" spans="1:1">
      <c r="A8502" s="32"/>
    </row>
    <row r="8503" spans="1:1">
      <c r="A8503" s="32"/>
    </row>
    <row r="8504" spans="1:1">
      <c r="A8504" s="32"/>
    </row>
    <row r="8505" spans="1:1">
      <c r="A8505" s="32"/>
    </row>
    <row r="8506" spans="1:1">
      <c r="A8506" s="32"/>
    </row>
    <row r="8507" spans="1:1">
      <c r="A8507" s="32"/>
    </row>
    <row r="8508" spans="1:1">
      <c r="A8508" s="32"/>
    </row>
    <row r="8509" spans="1:1">
      <c r="A8509" s="32"/>
    </row>
    <row r="8510" spans="1:1">
      <c r="A8510" s="32"/>
    </row>
    <row r="8511" spans="1:1">
      <c r="A8511" s="32"/>
    </row>
    <row r="8512" spans="1:1">
      <c r="A8512" s="32"/>
    </row>
    <row r="8513" spans="1:1">
      <c r="A8513" s="32"/>
    </row>
    <row r="8514" spans="1:1">
      <c r="A8514" s="32"/>
    </row>
    <row r="8515" spans="1:1">
      <c r="A8515" s="32"/>
    </row>
    <row r="8516" spans="1:1">
      <c r="A8516" s="32"/>
    </row>
    <row r="8517" spans="1:1">
      <c r="A8517" s="32"/>
    </row>
    <row r="8518" spans="1:1">
      <c r="A8518" s="32"/>
    </row>
    <row r="8519" spans="1:1">
      <c r="A8519" s="32"/>
    </row>
    <row r="8520" spans="1:1">
      <c r="A8520" s="32"/>
    </row>
    <row r="8521" spans="1:1">
      <c r="A8521" s="32"/>
    </row>
    <row r="8522" spans="1:1">
      <c r="A8522" s="32"/>
    </row>
    <row r="8523" spans="1:1">
      <c r="A8523" s="32"/>
    </row>
    <row r="8524" spans="1:1">
      <c r="A8524" s="32"/>
    </row>
    <row r="8525" spans="1:1">
      <c r="A8525" s="32"/>
    </row>
    <row r="8526" spans="1:1">
      <c r="A8526" s="32"/>
    </row>
    <row r="8527" spans="1:1">
      <c r="A8527" s="32"/>
    </row>
    <row r="8528" spans="1:1">
      <c r="A8528" s="32"/>
    </row>
    <row r="8529" spans="1:1">
      <c r="A8529" s="32"/>
    </row>
    <row r="8530" spans="1:1">
      <c r="A8530" s="32"/>
    </row>
    <row r="8531" spans="1:1">
      <c r="A8531" s="32"/>
    </row>
    <row r="8532" spans="1:1">
      <c r="A8532" s="32"/>
    </row>
    <row r="8533" spans="1:1">
      <c r="A8533" s="32"/>
    </row>
    <row r="8534" spans="1:1">
      <c r="A8534" s="32"/>
    </row>
    <row r="8535" spans="1:1">
      <c r="A8535" s="32"/>
    </row>
    <row r="8536" spans="1:1">
      <c r="A8536" s="32"/>
    </row>
    <row r="8537" spans="1:1">
      <c r="A8537" s="32"/>
    </row>
    <row r="8538" spans="1:1">
      <c r="A8538" s="32"/>
    </row>
    <row r="8539" spans="1:1">
      <c r="A8539" s="32"/>
    </row>
    <row r="8540" spans="1:1">
      <c r="A8540" s="32"/>
    </row>
    <row r="8541" spans="1:1">
      <c r="A8541" s="32"/>
    </row>
    <row r="8542" spans="1:1">
      <c r="A8542" s="32"/>
    </row>
    <row r="8543" spans="1:1">
      <c r="A8543" s="32"/>
    </row>
    <row r="8544" spans="1:1">
      <c r="A8544" s="32"/>
    </row>
    <row r="8545" spans="1:1">
      <c r="A8545" s="32"/>
    </row>
    <row r="8546" spans="1:1">
      <c r="A8546" s="32"/>
    </row>
    <row r="8547" spans="1:1">
      <c r="A8547" s="32"/>
    </row>
    <row r="8548" spans="1:1">
      <c r="A8548" s="32"/>
    </row>
    <row r="8549" spans="1:1">
      <c r="A8549" s="32"/>
    </row>
    <row r="8550" spans="1:1">
      <c r="A8550" s="32"/>
    </row>
    <row r="8551" spans="1:1">
      <c r="A8551" s="32"/>
    </row>
    <row r="8552" spans="1:1">
      <c r="A8552" s="32"/>
    </row>
    <row r="8553" spans="1:1">
      <c r="A8553" s="32"/>
    </row>
    <row r="8554" spans="1:1">
      <c r="A8554" s="32"/>
    </row>
    <row r="8555" spans="1:1">
      <c r="A8555" s="32"/>
    </row>
    <row r="8556" spans="1:1">
      <c r="A8556" s="32"/>
    </row>
    <row r="8557" spans="1:1">
      <c r="A8557" s="32"/>
    </row>
    <row r="8558" spans="1:1">
      <c r="A8558" s="32"/>
    </row>
    <row r="8559" spans="1:1">
      <c r="A8559" s="32"/>
    </row>
    <row r="8560" spans="1:1">
      <c r="A8560" s="32"/>
    </row>
    <row r="8561" spans="1:1">
      <c r="A8561" s="32"/>
    </row>
    <row r="8562" spans="1:1">
      <c r="A8562" s="32"/>
    </row>
    <row r="8563" spans="1:1">
      <c r="A8563" s="32"/>
    </row>
    <row r="8564" spans="1:1">
      <c r="A8564" s="32"/>
    </row>
    <row r="8565" spans="1:1">
      <c r="A8565" s="32"/>
    </row>
    <row r="8566" spans="1:1">
      <c r="A8566" s="32"/>
    </row>
    <row r="8567" spans="1:1">
      <c r="A8567" s="32"/>
    </row>
    <row r="8568" spans="1:1">
      <c r="A8568" s="32"/>
    </row>
    <row r="8569" spans="1:1">
      <c r="A8569" s="32"/>
    </row>
    <row r="8570" spans="1:1">
      <c r="A8570" s="32"/>
    </row>
    <row r="8571" spans="1:1">
      <c r="A8571" s="32"/>
    </row>
    <row r="8572" spans="1:1">
      <c r="A8572" s="32"/>
    </row>
    <row r="8573" spans="1:1">
      <c r="A8573" s="32"/>
    </row>
    <row r="8574" spans="1:1">
      <c r="A8574" s="32"/>
    </row>
    <row r="8575" spans="1:1">
      <c r="A8575" s="32"/>
    </row>
    <row r="8576" spans="1:1">
      <c r="A8576" s="32"/>
    </row>
    <row r="8577" spans="1:1">
      <c r="A8577" s="32"/>
    </row>
    <row r="8578" spans="1:1">
      <c r="A8578" s="32"/>
    </row>
    <row r="8579" spans="1:1">
      <c r="A8579" s="32"/>
    </row>
    <row r="8580" spans="1:1">
      <c r="A8580" s="32"/>
    </row>
    <row r="8581" spans="1:1">
      <c r="A8581" s="32"/>
    </row>
    <row r="8582" spans="1:1">
      <c r="A8582" s="32"/>
    </row>
    <row r="8583" spans="1:1">
      <c r="A8583" s="32"/>
    </row>
    <row r="8584" spans="1:1">
      <c r="A8584" s="32"/>
    </row>
    <row r="8585" spans="1:1">
      <c r="A8585" s="32"/>
    </row>
    <row r="8586" spans="1:1">
      <c r="A8586" s="32"/>
    </row>
    <row r="8587" spans="1:1">
      <c r="A8587" s="32"/>
    </row>
    <row r="8588" spans="1:1">
      <c r="A8588" s="32"/>
    </row>
    <row r="8589" spans="1:1">
      <c r="A8589" s="32"/>
    </row>
    <row r="8590" spans="1:1">
      <c r="A8590" s="32"/>
    </row>
    <row r="8591" spans="1:1">
      <c r="A8591" s="32"/>
    </row>
    <row r="8592" spans="1:1">
      <c r="A8592" s="32"/>
    </row>
    <row r="8593" spans="1:1">
      <c r="A8593" s="32"/>
    </row>
    <row r="8594" spans="1:1">
      <c r="A8594" s="32"/>
    </row>
    <row r="8595" spans="1:1">
      <c r="A8595" s="32"/>
    </row>
    <row r="8596" spans="1:1">
      <c r="A8596" s="32"/>
    </row>
    <row r="8597" spans="1:1">
      <c r="A8597" s="32"/>
    </row>
    <row r="8598" spans="1:1">
      <c r="A8598" s="32"/>
    </row>
    <row r="8599" spans="1:1">
      <c r="A8599" s="32"/>
    </row>
    <row r="8600" spans="1:1">
      <c r="A8600" s="32"/>
    </row>
    <row r="8601" spans="1:1">
      <c r="A8601" s="32"/>
    </row>
    <row r="8602" spans="1:1">
      <c r="A8602" s="32"/>
    </row>
    <row r="8603" spans="1:1">
      <c r="A8603" s="32"/>
    </row>
    <row r="8604" spans="1:1">
      <c r="A8604" s="32"/>
    </row>
    <row r="8605" spans="1:1">
      <c r="A8605" s="32"/>
    </row>
    <row r="8606" spans="1:1">
      <c r="A8606" s="32"/>
    </row>
    <row r="8607" spans="1:1">
      <c r="A8607" s="32"/>
    </row>
    <row r="8608" spans="1:1">
      <c r="A8608" s="32"/>
    </row>
    <row r="8609" spans="1:1">
      <c r="A8609" s="32"/>
    </row>
    <row r="8610" spans="1:1">
      <c r="A8610" s="32"/>
    </row>
    <row r="8611" spans="1:1">
      <c r="A8611" s="32"/>
    </row>
    <row r="8612" spans="1:1">
      <c r="A8612" s="32"/>
    </row>
    <row r="8613" spans="1:1">
      <c r="A8613" s="32"/>
    </row>
    <row r="8614" spans="1:1">
      <c r="A8614" s="32"/>
    </row>
    <row r="8615" spans="1:1">
      <c r="A8615" s="32"/>
    </row>
    <row r="8616" spans="1:1">
      <c r="A8616" s="32"/>
    </row>
    <row r="8617" spans="1:1">
      <c r="A8617" s="32"/>
    </row>
    <row r="8618" spans="1:1">
      <c r="A8618" s="32"/>
    </row>
    <row r="8619" spans="1:1">
      <c r="A8619" s="32"/>
    </row>
    <row r="8620" spans="1:1">
      <c r="A8620" s="32"/>
    </row>
    <row r="8621" spans="1:1">
      <c r="A8621" s="32"/>
    </row>
    <row r="8622" spans="1:1">
      <c r="A8622" s="32"/>
    </row>
    <row r="8623" spans="1:1">
      <c r="A8623" s="32"/>
    </row>
    <row r="8624" spans="1:1">
      <c r="A8624" s="32"/>
    </row>
    <row r="8625" spans="1:1">
      <c r="A8625" s="32"/>
    </row>
    <row r="8626" spans="1:1">
      <c r="A8626" s="32"/>
    </row>
    <row r="8627" spans="1:1">
      <c r="A8627" s="32"/>
    </row>
    <row r="8628" spans="1:1">
      <c r="A8628" s="32"/>
    </row>
    <row r="8629" spans="1:1">
      <c r="A8629" s="32"/>
    </row>
    <row r="8630" spans="1:1">
      <c r="A8630" s="32"/>
    </row>
    <row r="8631" spans="1:1">
      <c r="A8631" s="32"/>
    </row>
    <row r="8632" spans="1:1">
      <c r="A8632" s="32"/>
    </row>
    <row r="8633" spans="1:1">
      <c r="A8633" s="32"/>
    </row>
    <row r="8634" spans="1:1">
      <c r="A8634" s="32"/>
    </row>
    <row r="8635" spans="1:1">
      <c r="A8635" s="32"/>
    </row>
    <row r="8636" spans="1:1">
      <c r="A8636" s="32"/>
    </row>
    <row r="8637" spans="1:1">
      <c r="A8637" s="32"/>
    </row>
    <row r="8638" spans="1:1">
      <c r="A8638" s="32"/>
    </row>
    <row r="8639" spans="1:1">
      <c r="A8639" s="32"/>
    </row>
    <row r="8640" spans="1:1">
      <c r="A8640" s="32"/>
    </row>
    <row r="8641" spans="1:1">
      <c r="A8641" s="32"/>
    </row>
    <row r="8642" spans="1:1">
      <c r="A8642" s="32"/>
    </row>
    <row r="8643" spans="1:1">
      <c r="A8643" s="32"/>
    </row>
    <row r="8644" spans="1:1">
      <c r="A8644" s="32"/>
    </row>
    <row r="8645" spans="1:1">
      <c r="A8645" s="32"/>
    </row>
    <row r="8646" spans="1:1">
      <c r="A8646" s="32"/>
    </row>
    <row r="8647" spans="1:1">
      <c r="A8647" s="32"/>
    </row>
    <row r="8648" spans="1:1">
      <c r="A8648" s="32"/>
    </row>
    <row r="8649" spans="1:1">
      <c r="A8649" s="32"/>
    </row>
    <row r="8650" spans="1:1">
      <c r="A8650" s="32"/>
    </row>
    <row r="8651" spans="1:1">
      <c r="A8651" s="32"/>
    </row>
    <row r="8652" spans="1:1">
      <c r="A8652" s="32"/>
    </row>
    <row r="8653" spans="1:1">
      <c r="A8653" s="32"/>
    </row>
    <row r="8654" spans="1:1">
      <c r="A8654" s="32"/>
    </row>
    <row r="8655" spans="1:1">
      <c r="A8655" s="32"/>
    </row>
    <row r="8656" spans="1:1">
      <c r="A8656" s="32"/>
    </row>
    <row r="8657" spans="1:1">
      <c r="A8657" s="32"/>
    </row>
    <row r="8658" spans="1:1">
      <c r="A8658" s="32"/>
    </row>
    <row r="8659" spans="1:1">
      <c r="A8659" s="32"/>
    </row>
    <row r="8660" spans="1:1">
      <c r="A8660" s="32"/>
    </row>
    <row r="8661" spans="1:1">
      <c r="A8661" s="32"/>
    </row>
    <row r="8662" spans="1:1">
      <c r="A8662" s="32"/>
    </row>
    <row r="8663" spans="1:1">
      <c r="A8663" s="32"/>
    </row>
    <row r="8664" spans="1:1">
      <c r="A8664" s="32"/>
    </row>
    <row r="8665" spans="1:1">
      <c r="A8665" s="32"/>
    </row>
    <row r="8666" spans="1:1">
      <c r="A8666" s="32"/>
    </row>
    <row r="8667" spans="1:1">
      <c r="A8667" s="32"/>
    </row>
    <row r="8668" spans="1:1">
      <c r="A8668" s="32"/>
    </row>
    <row r="8669" spans="1:1">
      <c r="A8669" s="32"/>
    </row>
    <row r="8670" spans="1:1">
      <c r="A8670" s="32"/>
    </row>
    <row r="8671" spans="1:1">
      <c r="A8671" s="32"/>
    </row>
    <row r="8672" spans="1:1">
      <c r="A8672" s="32"/>
    </row>
    <row r="8673" spans="1:1">
      <c r="A8673" s="32"/>
    </row>
    <row r="8674" spans="1:1">
      <c r="A8674" s="32"/>
    </row>
    <row r="8675" spans="1:1">
      <c r="A8675" s="32"/>
    </row>
    <row r="8676" spans="1:1">
      <c r="A8676" s="32"/>
    </row>
    <row r="8677" spans="1:1">
      <c r="A8677" s="32"/>
    </row>
    <row r="8678" spans="1:1">
      <c r="A8678" s="32"/>
    </row>
    <row r="8679" spans="1:1">
      <c r="A8679" s="32"/>
    </row>
    <row r="8680" spans="1:1">
      <c r="A8680" s="32"/>
    </row>
    <row r="8681" spans="1:1">
      <c r="A8681" s="32"/>
    </row>
    <row r="8682" spans="1:1">
      <c r="A8682" s="32"/>
    </row>
    <row r="8683" spans="1:1">
      <c r="A8683" s="32"/>
    </row>
    <row r="8684" spans="1:1">
      <c r="A8684" s="32"/>
    </row>
    <row r="8685" spans="1:1">
      <c r="A8685" s="32"/>
    </row>
    <row r="8686" spans="1:1">
      <c r="A8686" s="32"/>
    </row>
    <row r="8687" spans="1:1">
      <c r="A8687" s="32"/>
    </row>
    <row r="8688" spans="1:1">
      <c r="A8688" s="32"/>
    </row>
    <row r="8689" spans="1:1">
      <c r="A8689" s="32"/>
    </row>
    <row r="8690" spans="1:1">
      <c r="A8690" s="32"/>
    </row>
    <row r="8691" spans="1:1">
      <c r="A8691" s="32"/>
    </row>
    <row r="8692" spans="1:1">
      <c r="A8692" s="32"/>
    </row>
    <row r="8693" spans="1:1">
      <c r="A8693" s="32"/>
    </row>
    <row r="8694" spans="1:1">
      <c r="A8694" s="32"/>
    </row>
    <row r="8695" spans="1:1">
      <c r="A8695" s="32"/>
    </row>
    <row r="8696" spans="1:1">
      <c r="A8696" s="32"/>
    </row>
    <row r="8697" spans="1:1">
      <c r="A8697" s="32"/>
    </row>
    <row r="8698" spans="1:1">
      <c r="A8698" s="32"/>
    </row>
    <row r="8699" spans="1:1">
      <c r="A8699" s="32"/>
    </row>
    <row r="8700" spans="1:1">
      <c r="A8700" s="32"/>
    </row>
    <row r="8701" spans="1:1">
      <c r="A8701" s="32"/>
    </row>
    <row r="8702" spans="1:1">
      <c r="A8702" s="32"/>
    </row>
    <row r="8703" spans="1:1">
      <c r="A8703" s="32"/>
    </row>
    <row r="8704" spans="1:1">
      <c r="A8704" s="32"/>
    </row>
    <row r="8705" spans="1:1">
      <c r="A8705" s="32"/>
    </row>
    <row r="8706" spans="1:1">
      <c r="A8706" s="32"/>
    </row>
    <row r="8707" spans="1:1">
      <c r="A8707" s="32"/>
    </row>
    <row r="8708" spans="1:1">
      <c r="A8708" s="32"/>
    </row>
    <row r="8709" spans="1:1">
      <c r="A8709" s="32"/>
    </row>
    <row r="8710" spans="1:1">
      <c r="A8710" s="32"/>
    </row>
    <row r="8711" spans="1:1">
      <c r="A8711" s="32"/>
    </row>
    <row r="8712" spans="1:1">
      <c r="A8712" s="32"/>
    </row>
    <row r="8713" spans="1:1">
      <c r="A8713" s="32"/>
    </row>
    <row r="8714" spans="1:1">
      <c r="A8714" s="32"/>
    </row>
    <row r="8715" spans="1:1">
      <c r="A8715" s="32"/>
    </row>
    <row r="8716" spans="1:1">
      <c r="A8716" s="32"/>
    </row>
    <row r="8717" spans="1:1">
      <c r="A8717" s="32"/>
    </row>
    <row r="8718" spans="1:1">
      <c r="A8718" s="32"/>
    </row>
    <row r="8719" spans="1:1">
      <c r="A8719" s="32"/>
    </row>
    <row r="8720" spans="1:1">
      <c r="A8720" s="32"/>
    </row>
    <row r="8721" spans="1:1">
      <c r="A8721" s="32"/>
    </row>
    <row r="8722" spans="1:1">
      <c r="A8722" s="32"/>
    </row>
    <row r="8723" spans="1:1">
      <c r="A8723" s="32"/>
    </row>
    <row r="8724" spans="1:1">
      <c r="A8724" s="32"/>
    </row>
    <row r="8725" spans="1:1">
      <c r="A8725" s="32"/>
    </row>
    <row r="8726" spans="1:1">
      <c r="A8726" s="32"/>
    </row>
    <row r="8727" spans="1:1">
      <c r="A8727" s="32"/>
    </row>
    <row r="8728" spans="1:1">
      <c r="A8728" s="32"/>
    </row>
    <row r="8729" spans="1:1">
      <c r="A8729" s="32"/>
    </row>
    <row r="8730" spans="1:1">
      <c r="A8730" s="32"/>
    </row>
    <row r="8731" spans="1:1">
      <c r="A8731" s="32"/>
    </row>
    <row r="8732" spans="1:1">
      <c r="A8732" s="32"/>
    </row>
    <row r="8733" spans="1:1">
      <c r="A8733" s="32"/>
    </row>
    <row r="8734" spans="1:1">
      <c r="A8734" s="32"/>
    </row>
    <row r="8735" spans="1:1">
      <c r="A8735" s="32"/>
    </row>
    <row r="8736" spans="1:1">
      <c r="A8736" s="32"/>
    </row>
    <row r="8737" spans="1:1">
      <c r="A8737" s="32"/>
    </row>
    <row r="8738" spans="1:1">
      <c r="A8738" s="32"/>
    </row>
    <row r="8739" spans="1:1">
      <c r="A8739" s="32"/>
    </row>
    <row r="8740" spans="1:1">
      <c r="A8740" s="32"/>
    </row>
    <row r="8741" spans="1:1">
      <c r="A8741" s="32"/>
    </row>
    <row r="8742" spans="1:1">
      <c r="A8742" s="32"/>
    </row>
    <row r="8743" spans="1:1">
      <c r="A8743" s="32"/>
    </row>
    <row r="8744" spans="1:1">
      <c r="A8744" s="32"/>
    </row>
    <row r="8745" spans="1:1">
      <c r="A8745" s="32"/>
    </row>
    <row r="8746" spans="1:1">
      <c r="A8746" s="32"/>
    </row>
    <row r="8747" spans="1:1">
      <c r="A8747" s="32"/>
    </row>
    <row r="8748" spans="1:1">
      <c r="A8748" s="32"/>
    </row>
    <row r="8749" spans="1:1">
      <c r="A8749" s="32"/>
    </row>
    <row r="8750" spans="1:1">
      <c r="A8750" s="32"/>
    </row>
    <row r="8751" spans="1:1">
      <c r="A8751" s="32"/>
    </row>
    <row r="8752" spans="1:1">
      <c r="A8752" s="32"/>
    </row>
    <row r="8753" spans="1:1">
      <c r="A8753" s="32"/>
    </row>
    <row r="8754" spans="1:1">
      <c r="A8754" s="32"/>
    </row>
    <row r="8755" spans="1:1">
      <c r="A8755" s="32"/>
    </row>
    <row r="8756" spans="1:1">
      <c r="A8756" s="32"/>
    </row>
    <row r="8757" spans="1:1">
      <c r="A8757" s="32"/>
    </row>
    <row r="8758" spans="1:1">
      <c r="A8758" s="32"/>
    </row>
    <row r="8759" spans="1:1">
      <c r="A8759" s="32"/>
    </row>
    <row r="8760" spans="1:1">
      <c r="A8760" s="32"/>
    </row>
    <row r="8761" spans="1:1">
      <c r="A8761" s="32"/>
    </row>
    <row r="8762" spans="1:1">
      <c r="A8762" s="32"/>
    </row>
    <row r="8763" spans="1:1">
      <c r="A8763" s="32"/>
    </row>
    <row r="8764" spans="1:1">
      <c r="A8764" s="32"/>
    </row>
    <row r="8765" spans="1:1">
      <c r="A8765" s="32"/>
    </row>
    <row r="8766" spans="1:1">
      <c r="A8766" s="32"/>
    </row>
    <row r="8767" spans="1:1">
      <c r="A8767" s="32"/>
    </row>
    <row r="8768" spans="1:1">
      <c r="A8768" s="32"/>
    </row>
    <row r="8769" spans="1:1">
      <c r="A8769" s="32"/>
    </row>
    <row r="8770" spans="1:1">
      <c r="A8770" s="32"/>
    </row>
    <row r="8771" spans="1:1">
      <c r="A8771" s="32"/>
    </row>
    <row r="8772" spans="1:1">
      <c r="A8772" s="32"/>
    </row>
    <row r="8773" spans="1:1">
      <c r="A8773" s="32"/>
    </row>
    <row r="8774" spans="1:1">
      <c r="A8774" s="32"/>
    </row>
    <row r="8775" spans="1:1">
      <c r="A8775" s="32"/>
    </row>
    <row r="8776" spans="1:1">
      <c r="A8776" s="32"/>
    </row>
    <row r="8777" spans="1:1">
      <c r="A8777" s="32"/>
    </row>
    <row r="8778" spans="1:1">
      <c r="A8778" s="32"/>
    </row>
    <row r="8779" spans="1:1">
      <c r="A8779" s="32"/>
    </row>
    <row r="8780" spans="1:1">
      <c r="A8780" s="32"/>
    </row>
    <row r="8781" spans="1:1">
      <c r="A8781" s="32"/>
    </row>
    <row r="8782" spans="1:1">
      <c r="A8782" s="32"/>
    </row>
    <row r="8783" spans="1:1">
      <c r="A8783" s="32"/>
    </row>
    <row r="8784" spans="1:1">
      <c r="A8784" s="32"/>
    </row>
    <row r="8785" spans="1:1">
      <c r="A8785" s="32"/>
    </row>
    <row r="8786" spans="1:1">
      <c r="A8786" s="32"/>
    </row>
    <row r="8787" spans="1:1">
      <c r="A8787" s="32"/>
    </row>
    <row r="8788" spans="1:1">
      <c r="A8788" s="32"/>
    </row>
    <row r="8789" spans="1:1">
      <c r="A8789" s="32"/>
    </row>
    <row r="8790" spans="1:1">
      <c r="A8790" s="32"/>
    </row>
    <row r="8791" spans="1:1">
      <c r="A8791" s="32"/>
    </row>
    <row r="8792" spans="1:1">
      <c r="A8792" s="32"/>
    </row>
    <row r="8793" spans="1:1">
      <c r="A8793" s="32"/>
    </row>
    <row r="8794" spans="1:1">
      <c r="A8794" s="32"/>
    </row>
    <row r="8795" spans="1:1">
      <c r="A8795" s="32"/>
    </row>
    <row r="8796" spans="1:1">
      <c r="A8796" s="32"/>
    </row>
    <row r="8797" spans="1:1">
      <c r="A8797" s="32"/>
    </row>
    <row r="8798" spans="1:1">
      <c r="A8798" s="32"/>
    </row>
    <row r="8799" spans="1:1">
      <c r="A8799" s="32"/>
    </row>
    <row r="8800" spans="1:1">
      <c r="A8800" s="32"/>
    </row>
    <row r="8801" spans="1:1">
      <c r="A8801" s="32"/>
    </row>
    <row r="8802" spans="1:1">
      <c r="A8802" s="32"/>
    </row>
    <row r="8803" spans="1:1">
      <c r="A8803" s="32"/>
    </row>
    <row r="8804" spans="1:1">
      <c r="A8804" s="32"/>
    </row>
    <row r="8805" spans="1:1">
      <c r="A8805" s="32"/>
    </row>
    <row r="8806" spans="1:1">
      <c r="A8806" s="32"/>
    </row>
    <row r="8807" spans="1:1">
      <c r="A8807" s="32"/>
    </row>
    <row r="8808" spans="1:1">
      <c r="A8808" s="32"/>
    </row>
    <row r="8809" spans="1:1">
      <c r="A8809" s="32"/>
    </row>
    <row r="8810" spans="1:1">
      <c r="A8810" s="32"/>
    </row>
    <row r="8811" spans="1:1">
      <c r="A8811" s="32"/>
    </row>
    <row r="8812" spans="1:1">
      <c r="A8812" s="32"/>
    </row>
    <row r="8813" spans="1:1">
      <c r="A8813" s="32"/>
    </row>
    <row r="8814" spans="1:1">
      <c r="A8814" s="32"/>
    </row>
    <row r="8815" spans="1:1">
      <c r="A8815" s="32"/>
    </row>
    <row r="8816" spans="1:1">
      <c r="A8816" s="32"/>
    </row>
    <row r="8817" spans="1:1">
      <c r="A8817" s="32"/>
    </row>
    <row r="8818" spans="1:1">
      <c r="A8818" s="32"/>
    </row>
    <row r="8819" spans="1:1">
      <c r="A8819" s="32"/>
    </row>
    <row r="8820" spans="1:1">
      <c r="A8820" s="32"/>
    </row>
    <row r="8821" spans="1:1">
      <c r="A8821" s="32"/>
    </row>
    <row r="8822" spans="1:1">
      <c r="A8822" s="32"/>
    </row>
    <row r="8823" spans="1:1">
      <c r="A8823" s="32"/>
    </row>
    <row r="8824" spans="1:1">
      <c r="A8824" s="32"/>
    </row>
    <row r="8825" spans="1:1">
      <c r="A8825" s="32"/>
    </row>
    <row r="8826" spans="1:1">
      <c r="A8826" s="32"/>
    </row>
    <row r="8827" spans="1:1">
      <c r="A8827" s="32"/>
    </row>
    <row r="8828" spans="1:1">
      <c r="A8828" s="32"/>
    </row>
    <row r="8829" spans="1:1">
      <c r="A8829" s="32"/>
    </row>
    <row r="8830" spans="1:1">
      <c r="A8830" s="32"/>
    </row>
    <row r="8831" spans="1:1">
      <c r="A8831" s="32"/>
    </row>
    <row r="8832" spans="1:1">
      <c r="A8832" s="32"/>
    </row>
    <row r="8833" spans="1:1">
      <c r="A8833" s="32"/>
    </row>
    <row r="8834" spans="1:1">
      <c r="A8834" s="32"/>
    </row>
    <row r="8835" spans="1:1">
      <c r="A8835" s="32"/>
    </row>
    <row r="8836" spans="1:1">
      <c r="A8836" s="32"/>
    </row>
    <row r="8837" spans="1:1">
      <c r="A8837" s="32"/>
    </row>
    <row r="8838" spans="1:1">
      <c r="A8838" s="32"/>
    </row>
    <row r="8839" spans="1:1">
      <c r="A8839" s="32"/>
    </row>
    <row r="8840" spans="1:1">
      <c r="A8840" s="32"/>
    </row>
    <row r="8841" spans="1:1">
      <c r="A8841" s="32"/>
    </row>
    <row r="8842" spans="1:1">
      <c r="A8842" s="32"/>
    </row>
    <row r="8843" spans="1:1">
      <c r="A8843" s="32"/>
    </row>
    <row r="8844" spans="1:1">
      <c r="A8844" s="32"/>
    </row>
    <row r="8845" spans="1:1">
      <c r="A8845" s="32"/>
    </row>
    <row r="8846" spans="1:1">
      <c r="A8846" s="32"/>
    </row>
    <row r="8847" spans="1:1">
      <c r="A8847" s="32"/>
    </row>
    <row r="8848" spans="1:1">
      <c r="A8848" s="32"/>
    </row>
    <row r="8849" spans="1:1">
      <c r="A8849" s="32"/>
    </row>
    <row r="8850" spans="1:1">
      <c r="A8850" s="32"/>
    </row>
    <row r="8851" spans="1:1">
      <c r="A8851" s="32"/>
    </row>
    <row r="8852" spans="1:1">
      <c r="A8852" s="32"/>
    </row>
    <row r="8853" spans="1:1">
      <c r="A8853" s="32"/>
    </row>
    <row r="8854" spans="1:1">
      <c r="A8854" s="32"/>
    </row>
    <row r="8855" spans="1:1">
      <c r="A8855" s="32"/>
    </row>
    <row r="8856" spans="1:1">
      <c r="A8856" s="32"/>
    </row>
    <row r="8857" spans="1:1">
      <c r="A8857" s="32"/>
    </row>
    <row r="8858" spans="1:1">
      <c r="A8858" s="32"/>
    </row>
    <row r="8859" spans="1:1">
      <c r="A8859" s="32"/>
    </row>
    <row r="8860" spans="1:1">
      <c r="A8860" s="32"/>
    </row>
    <row r="8861" spans="1:1">
      <c r="A8861" s="32"/>
    </row>
    <row r="8862" spans="1:1">
      <c r="A8862" s="32"/>
    </row>
    <row r="8863" spans="1:1">
      <c r="A8863" s="32"/>
    </row>
    <row r="8864" spans="1:1">
      <c r="A8864" s="32"/>
    </row>
    <row r="8865" spans="1:1">
      <c r="A8865" s="32"/>
    </row>
    <row r="8866" spans="1:1">
      <c r="A8866" s="32"/>
    </row>
    <row r="8867" spans="1:1">
      <c r="A8867" s="32"/>
    </row>
    <row r="8868" spans="1:1">
      <c r="A8868" s="32"/>
    </row>
    <row r="8869" spans="1:1">
      <c r="A8869" s="32"/>
    </row>
    <row r="8870" spans="1:1">
      <c r="A8870" s="32"/>
    </row>
    <row r="8871" spans="1:1">
      <c r="A8871" s="32"/>
    </row>
    <row r="8872" spans="1:1">
      <c r="A8872" s="32"/>
    </row>
    <row r="8873" spans="1:1">
      <c r="A8873" s="32"/>
    </row>
    <row r="8874" spans="1:1">
      <c r="A8874" s="32"/>
    </row>
    <row r="8875" spans="1:1">
      <c r="A8875" s="32"/>
    </row>
    <row r="8876" spans="1:1">
      <c r="A8876" s="32"/>
    </row>
    <row r="8877" spans="1:1">
      <c r="A8877" s="32"/>
    </row>
    <row r="8878" spans="1:1">
      <c r="A8878" s="32"/>
    </row>
    <row r="8879" spans="1:1">
      <c r="A8879" s="32"/>
    </row>
    <row r="8880" spans="1:1">
      <c r="A8880" s="32"/>
    </row>
    <row r="8881" spans="1:1">
      <c r="A8881" s="32"/>
    </row>
    <row r="8882" spans="1:1">
      <c r="A8882" s="32"/>
    </row>
    <row r="8883" spans="1:1">
      <c r="A8883" s="32"/>
    </row>
    <row r="8884" spans="1:1">
      <c r="A8884" s="32"/>
    </row>
    <row r="8885" spans="1:1">
      <c r="A8885" s="32"/>
    </row>
    <row r="8886" spans="1:1">
      <c r="A8886" s="32"/>
    </row>
    <row r="8887" spans="1:1">
      <c r="A8887" s="32"/>
    </row>
    <row r="8888" spans="1:1">
      <c r="A8888" s="32"/>
    </row>
    <row r="8889" spans="1:1">
      <c r="A8889" s="32"/>
    </row>
    <row r="8890" spans="1:1">
      <c r="A8890" s="32"/>
    </row>
    <row r="8891" spans="1:1">
      <c r="A8891" s="32"/>
    </row>
    <row r="8892" spans="1:1">
      <c r="A8892" s="32"/>
    </row>
    <row r="8893" spans="1:1">
      <c r="A8893" s="32"/>
    </row>
    <row r="8894" spans="1:1">
      <c r="A8894" s="32"/>
    </row>
    <row r="8895" spans="1:1">
      <c r="A8895" s="32"/>
    </row>
    <row r="8896" spans="1:1">
      <c r="A8896" s="32"/>
    </row>
    <row r="8897" spans="1:1">
      <c r="A8897" s="32"/>
    </row>
    <row r="8898" spans="1:1">
      <c r="A8898" s="32"/>
    </row>
    <row r="8899" spans="1:1">
      <c r="A8899" s="32"/>
    </row>
    <row r="8900" spans="1:1">
      <c r="A8900" s="32"/>
    </row>
    <row r="8901" spans="1:1">
      <c r="A8901" s="32"/>
    </row>
    <row r="8902" spans="1:1">
      <c r="A8902" s="32"/>
    </row>
    <row r="8903" spans="1:1">
      <c r="A8903" s="32"/>
    </row>
    <row r="8904" spans="1:1">
      <c r="A8904" s="32"/>
    </row>
    <row r="8905" spans="1:1">
      <c r="A8905" s="32"/>
    </row>
    <row r="8906" spans="1:1">
      <c r="A8906" s="32"/>
    </row>
    <row r="8907" spans="1:1">
      <c r="A8907" s="32"/>
    </row>
    <row r="8908" spans="1:1">
      <c r="A8908" s="32"/>
    </row>
    <row r="8909" spans="1:1">
      <c r="A8909" s="32"/>
    </row>
    <row r="8910" spans="1:1">
      <c r="A8910" s="32"/>
    </row>
    <row r="8911" spans="1:1">
      <c r="A8911" s="32"/>
    </row>
    <row r="8912" spans="1:1">
      <c r="A8912" s="32"/>
    </row>
    <row r="8913" spans="1:1">
      <c r="A8913" s="32"/>
    </row>
    <row r="8914" spans="1:1">
      <c r="A8914" s="32"/>
    </row>
    <row r="8915" spans="1:1">
      <c r="A8915" s="32"/>
    </row>
    <row r="8916" spans="1:1">
      <c r="A8916" s="32"/>
    </row>
    <row r="8917" spans="1:1">
      <c r="A8917" s="32"/>
    </row>
    <row r="8918" spans="1:1">
      <c r="A8918" s="32"/>
    </row>
    <row r="8919" spans="1:1">
      <c r="A8919" s="32"/>
    </row>
    <row r="8920" spans="1:1">
      <c r="A8920" s="32"/>
    </row>
    <row r="8921" spans="1:1">
      <c r="A8921" s="32"/>
    </row>
    <row r="8922" spans="1:1">
      <c r="A8922" s="32"/>
    </row>
    <row r="8923" spans="1:1">
      <c r="A8923" s="32"/>
    </row>
    <row r="8924" spans="1:1">
      <c r="A8924" s="32"/>
    </row>
    <row r="8925" spans="1:1">
      <c r="A8925" s="32"/>
    </row>
    <row r="8926" spans="1:1">
      <c r="A8926" s="32"/>
    </row>
    <row r="8927" spans="1:1">
      <c r="A8927" s="32"/>
    </row>
    <row r="8928" spans="1:1">
      <c r="A8928" s="32"/>
    </row>
    <row r="8929" spans="1:1">
      <c r="A8929" s="32"/>
    </row>
    <row r="8930" spans="1:1">
      <c r="A8930" s="32"/>
    </row>
    <row r="8931" spans="1:1">
      <c r="A8931" s="32"/>
    </row>
    <row r="8932" spans="1:1">
      <c r="A8932" s="32"/>
    </row>
    <row r="8933" spans="1:1">
      <c r="A8933" s="32"/>
    </row>
    <row r="8934" spans="1:1">
      <c r="A8934" s="32"/>
    </row>
    <row r="8935" spans="1:1">
      <c r="A8935" s="32"/>
    </row>
    <row r="8936" spans="1:1">
      <c r="A8936" s="32"/>
    </row>
    <row r="8937" spans="1:1">
      <c r="A8937" s="32"/>
    </row>
    <row r="8938" spans="1:1">
      <c r="A8938" s="32"/>
    </row>
    <row r="8939" spans="1:1">
      <c r="A8939" s="32"/>
    </row>
    <row r="8940" spans="1:1">
      <c r="A8940" s="32"/>
    </row>
    <row r="8941" spans="1:1">
      <c r="A8941" s="32"/>
    </row>
    <row r="8942" spans="1:1">
      <c r="A8942" s="32"/>
    </row>
    <row r="8943" spans="1:1">
      <c r="A8943" s="32"/>
    </row>
    <row r="8944" spans="1:1">
      <c r="A8944" s="32"/>
    </row>
    <row r="8945" spans="1:1">
      <c r="A8945" s="32"/>
    </row>
    <row r="8946" spans="1:1">
      <c r="A8946" s="32"/>
    </row>
    <row r="8947" spans="1:1">
      <c r="A8947" s="32"/>
    </row>
    <row r="8948" spans="1:1">
      <c r="A8948" s="32"/>
    </row>
    <row r="8949" spans="1:1">
      <c r="A8949" s="32"/>
    </row>
    <row r="8950" spans="1:1">
      <c r="A8950" s="32"/>
    </row>
    <row r="8951" spans="1:1">
      <c r="A8951" s="32"/>
    </row>
    <row r="8952" spans="1:1">
      <c r="A8952" s="32"/>
    </row>
    <row r="8953" spans="1:1">
      <c r="A8953" s="32"/>
    </row>
    <row r="8954" spans="1:1">
      <c r="A8954" s="32"/>
    </row>
    <row r="8955" spans="1:1">
      <c r="A8955" s="32"/>
    </row>
    <row r="8956" spans="1:1">
      <c r="A8956" s="32"/>
    </row>
    <row r="8957" spans="1:1">
      <c r="A8957" s="32"/>
    </row>
    <row r="8958" spans="1:1">
      <c r="A8958" s="32"/>
    </row>
    <row r="8959" spans="1:1">
      <c r="A8959" s="32"/>
    </row>
    <row r="8960" spans="1:1">
      <c r="A8960" s="32"/>
    </row>
    <row r="8961" spans="1:1">
      <c r="A8961" s="32"/>
    </row>
    <row r="8962" spans="1:1">
      <c r="A8962" s="32"/>
    </row>
    <row r="8963" spans="1:1">
      <c r="A8963" s="32"/>
    </row>
    <row r="8964" spans="1:1">
      <c r="A8964" s="32"/>
    </row>
    <row r="8965" spans="1:1">
      <c r="A8965" s="32"/>
    </row>
    <row r="8966" spans="1:1">
      <c r="A8966" s="32"/>
    </row>
    <row r="8967" spans="1:1">
      <c r="A8967" s="32"/>
    </row>
    <row r="8968" spans="1:1">
      <c r="A8968" s="32"/>
    </row>
    <row r="8969" spans="1:1">
      <c r="A8969" s="32"/>
    </row>
    <row r="8970" spans="1:1">
      <c r="A8970" s="32"/>
    </row>
    <row r="8971" spans="1:1">
      <c r="A8971" s="32"/>
    </row>
    <row r="8972" spans="1:1">
      <c r="A8972" s="32"/>
    </row>
    <row r="8973" spans="1:1">
      <c r="A8973" s="32"/>
    </row>
    <row r="8974" spans="1:1">
      <c r="A8974" s="32"/>
    </row>
    <row r="8975" spans="1:1">
      <c r="A8975" s="32"/>
    </row>
    <row r="8976" spans="1:1">
      <c r="A8976" s="32"/>
    </row>
    <row r="8977" spans="1:1">
      <c r="A8977" s="32"/>
    </row>
    <row r="8978" spans="1:1">
      <c r="A8978" s="32"/>
    </row>
    <row r="8979" spans="1:1">
      <c r="A8979" s="32"/>
    </row>
    <row r="8980" spans="1:1">
      <c r="A8980" s="32"/>
    </row>
    <row r="8981" spans="1:1">
      <c r="A8981" s="32"/>
    </row>
    <row r="8982" spans="1:1">
      <c r="A8982" s="32"/>
    </row>
    <row r="8983" spans="1:1">
      <c r="A8983" s="32"/>
    </row>
    <row r="8984" spans="1:1">
      <c r="A8984" s="32"/>
    </row>
    <row r="8985" spans="1:1">
      <c r="A8985" s="32"/>
    </row>
    <row r="8986" spans="1:1">
      <c r="A8986" s="32"/>
    </row>
    <row r="8987" spans="1:1">
      <c r="A8987" s="32"/>
    </row>
    <row r="8988" spans="1:1">
      <c r="A8988" s="32"/>
    </row>
    <row r="8989" spans="1:1">
      <c r="A8989" s="32"/>
    </row>
    <row r="8990" spans="1:1">
      <c r="A8990" s="32"/>
    </row>
    <row r="8991" spans="1:1">
      <c r="A8991" s="32"/>
    </row>
    <row r="8992" spans="1:1">
      <c r="A8992" s="32"/>
    </row>
    <row r="8993" spans="1:1">
      <c r="A8993" s="32"/>
    </row>
    <row r="8994" spans="1:1">
      <c r="A8994" s="32"/>
    </row>
    <row r="8995" spans="1:1">
      <c r="A8995" s="32"/>
    </row>
    <row r="8996" spans="1:1">
      <c r="A8996" s="32"/>
    </row>
    <row r="8997" spans="1:1">
      <c r="A8997" s="32"/>
    </row>
    <row r="8998" spans="1:1">
      <c r="A8998" s="32"/>
    </row>
    <row r="8999" spans="1:1">
      <c r="A8999" s="32"/>
    </row>
    <row r="9000" spans="1:1">
      <c r="A9000" s="32"/>
    </row>
    <row r="9001" spans="1:1">
      <c r="A9001" s="32"/>
    </row>
    <row r="9002" spans="1:1">
      <c r="A9002" s="32"/>
    </row>
    <row r="9003" spans="1:1">
      <c r="A9003" s="32"/>
    </row>
    <row r="9004" spans="1:1">
      <c r="A9004" s="32"/>
    </row>
    <row r="9005" spans="1:1">
      <c r="A9005" s="32"/>
    </row>
    <row r="9006" spans="1:1">
      <c r="A9006" s="32"/>
    </row>
    <row r="9007" spans="1:1">
      <c r="A9007" s="32"/>
    </row>
    <row r="9008" spans="1:1">
      <c r="A9008" s="32"/>
    </row>
    <row r="9009" spans="1:1">
      <c r="A9009" s="32"/>
    </row>
    <row r="9010" spans="1:1">
      <c r="A9010" s="32"/>
    </row>
    <row r="9011" spans="1:1">
      <c r="A9011" s="32"/>
    </row>
    <row r="9012" spans="1:1">
      <c r="A9012" s="32"/>
    </row>
    <row r="9013" spans="1:1">
      <c r="A9013" s="32"/>
    </row>
    <row r="9014" spans="1:1">
      <c r="A9014" s="32"/>
    </row>
    <row r="9015" spans="1:1">
      <c r="A9015" s="32"/>
    </row>
    <row r="9016" spans="1:1">
      <c r="A9016" s="32"/>
    </row>
    <row r="9017" spans="1:1">
      <c r="A9017" s="32"/>
    </row>
    <row r="9018" spans="1:1">
      <c r="A9018" s="32"/>
    </row>
    <row r="9019" spans="1:1">
      <c r="A9019" s="32"/>
    </row>
    <row r="9020" spans="1:1">
      <c r="A9020" s="32"/>
    </row>
    <row r="9021" spans="1:1">
      <c r="A9021" s="32"/>
    </row>
    <row r="9022" spans="1:1">
      <c r="A9022" s="32"/>
    </row>
    <row r="9023" spans="1:1">
      <c r="A9023" s="32"/>
    </row>
    <row r="9024" spans="1:1">
      <c r="A9024" s="32"/>
    </row>
    <row r="9025" spans="1:1">
      <c r="A9025" s="32"/>
    </row>
    <row r="9026" spans="1:1">
      <c r="A9026" s="32"/>
    </row>
    <row r="9027" spans="1:1">
      <c r="A9027" s="32"/>
    </row>
    <row r="9028" spans="1:1">
      <c r="A9028" s="32"/>
    </row>
    <row r="9029" spans="1:1">
      <c r="A9029" s="32"/>
    </row>
    <row r="9030" spans="1:1">
      <c r="A9030" s="32"/>
    </row>
    <row r="9031" spans="1:1">
      <c r="A9031" s="32"/>
    </row>
    <row r="9032" spans="1:1">
      <c r="A9032" s="32"/>
    </row>
    <row r="9033" spans="1:1">
      <c r="A9033" s="32"/>
    </row>
    <row r="9034" spans="1:1">
      <c r="A9034" s="32"/>
    </row>
    <row r="9035" spans="1:1">
      <c r="A9035" s="32"/>
    </row>
    <row r="9036" spans="1:1">
      <c r="A9036" s="32"/>
    </row>
    <row r="9037" spans="1:1">
      <c r="A9037" s="32"/>
    </row>
    <row r="9038" spans="1:1">
      <c r="A9038" s="32"/>
    </row>
    <row r="9039" spans="1:1">
      <c r="A9039" s="32"/>
    </row>
    <row r="9040" spans="1:1">
      <c r="A9040" s="32"/>
    </row>
    <row r="9041" spans="1:1">
      <c r="A9041" s="32"/>
    </row>
    <row r="9042" spans="1:1">
      <c r="A9042" s="32"/>
    </row>
    <row r="9043" spans="1:1">
      <c r="A9043" s="32"/>
    </row>
    <row r="9044" spans="1:1">
      <c r="A9044" s="32"/>
    </row>
    <row r="9045" spans="1:1">
      <c r="A9045" s="32"/>
    </row>
    <row r="9046" spans="1:1">
      <c r="A9046" s="32"/>
    </row>
    <row r="9047" spans="1:1">
      <c r="A9047" s="32"/>
    </row>
    <row r="9048" spans="1:1">
      <c r="A9048" s="32"/>
    </row>
    <row r="9049" spans="1:1">
      <c r="A9049" s="32"/>
    </row>
    <row r="9050" spans="1:1">
      <c r="A9050" s="32"/>
    </row>
    <row r="9051" spans="1:1">
      <c r="A9051" s="32"/>
    </row>
    <row r="9052" spans="1:1">
      <c r="A9052" s="32"/>
    </row>
    <row r="9053" spans="1:1">
      <c r="A9053" s="32"/>
    </row>
    <row r="9054" spans="1:1">
      <c r="A9054" s="32"/>
    </row>
    <row r="9055" spans="1:1">
      <c r="A9055" s="32"/>
    </row>
    <row r="9056" spans="1:1">
      <c r="A9056" s="32"/>
    </row>
    <row r="9057" spans="1:1">
      <c r="A9057" s="32"/>
    </row>
    <row r="9058" spans="1:1">
      <c r="A9058" s="32"/>
    </row>
    <row r="9059" spans="1:1">
      <c r="A9059" s="32"/>
    </row>
    <row r="9060" spans="1:1">
      <c r="A9060" s="32"/>
    </row>
    <row r="9061" spans="1:1">
      <c r="A9061" s="32"/>
    </row>
    <row r="9062" spans="1:1">
      <c r="A9062" s="32"/>
    </row>
    <row r="9063" spans="1:1">
      <c r="A9063" s="32"/>
    </row>
    <row r="9064" spans="1:1">
      <c r="A9064" s="32"/>
    </row>
    <row r="9065" spans="1:1">
      <c r="A9065" s="32"/>
    </row>
    <row r="9066" spans="1:1">
      <c r="A9066" s="32"/>
    </row>
    <row r="9067" spans="1:1">
      <c r="A9067" s="32"/>
    </row>
    <row r="9068" spans="1:1">
      <c r="A9068" s="32"/>
    </row>
    <row r="9069" spans="1:1">
      <c r="A9069" s="32"/>
    </row>
    <row r="9070" spans="1:1">
      <c r="A9070" s="32"/>
    </row>
    <row r="9071" spans="1:1">
      <c r="A9071" s="32"/>
    </row>
    <row r="9072" spans="1:1">
      <c r="A9072" s="32"/>
    </row>
    <row r="9073" spans="1:1">
      <c r="A9073" s="32"/>
    </row>
    <row r="9074" spans="1:1">
      <c r="A9074" s="32"/>
    </row>
    <row r="9075" spans="1:1">
      <c r="A9075" s="32"/>
    </row>
    <row r="9076" spans="1:1">
      <c r="A9076" s="32"/>
    </row>
    <row r="9077" spans="1:1">
      <c r="A9077" s="32"/>
    </row>
    <row r="9078" spans="1:1">
      <c r="A9078" s="32"/>
    </row>
    <row r="9079" spans="1:1">
      <c r="A9079" s="32"/>
    </row>
    <row r="9080" spans="1:1">
      <c r="A9080" s="32"/>
    </row>
    <row r="9081" spans="1:1">
      <c r="A9081" s="32"/>
    </row>
    <row r="9082" spans="1:1">
      <c r="A9082" s="32"/>
    </row>
    <row r="9083" spans="1:1">
      <c r="A9083" s="32"/>
    </row>
    <row r="9084" spans="1:1">
      <c r="A9084" s="32"/>
    </row>
    <row r="9085" spans="1:1">
      <c r="A9085" s="32"/>
    </row>
    <row r="9086" spans="1:1">
      <c r="A9086" s="32"/>
    </row>
    <row r="9087" spans="1:1">
      <c r="A9087" s="32"/>
    </row>
    <row r="9088" spans="1:1">
      <c r="A9088" s="32"/>
    </row>
    <row r="9089" spans="1:1">
      <c r="A9089" s="32"/>
    </row>
    <row r="9090" spans="1:1">
      <c r="A9090" s="32"/>
    </row>
    <row r="9091" spans="1:1">
      <c r="A9091" s="32"/>
    </row>
    <row r="9092" spans="1:1">
      <c r="A9092" s="32"/>
    </row>
    <row r="9093" spans="1:1">
      <c r="A9093" s="32"/>
    </row>
    <row r="9094" spans="1:1">
      <c r="A9094" s="32"/>
    </row>
    <row r="9095" spans="1:1">
      <c r="A9095" s="32"/>
    </row>
    <row r="9096" spans="1:1">
      <c r="A9096" s="32"/>
    </row>
    <row r="9097" spans="1:1">
      <c r="A9097" s="32"/>
    </row>
    <row r="9098" spans="1:1">
      <c r="A9098" s="32"/>
    </row>
    <row r="9099" spans="1:1">
      <c r="A9099" s="32"/>
    </row>
    <row r="9100" spans="1:1">
      <c r="A9100" s="32"/>
    </row>
    <row r="9101" spans="1:1">
      <c r="A9101" s="32"/>
    </row>
    <row r="9102" spans="1:1">
      <c r="A9102" s="32"/>
    </row>
    <row r="9103" spans="1:1">
      <c r="A9103" s="32"/>
    </row>
    <row r="9104" spans="1:1">
      <c r="A9104" s="32"/>
    </row>
    <row r="9105" spans="1:1">
      <c r="A9105" s="32"/>
    </row>
    <row r="9106" spans="1:1">
      <c r="A9106" s="32"/>
    </row>
    <row r="9107" spans="1:1">
      <c r="A9107" s="32"/>
    </row>
    <row r="9108" spans="1:1">
      <c r="A9108" s="32"/>
    </row>
    <row r="9109" spans="1:1">
      <c r="A9109" s="32"/>
    </row>
    <row r="9110" spans="1:1">
      <c r="A9110" s="32"/>
    </row>
    <row r="9111" spans="1:1">
      <c r="A9111" s="32"/>
    </row>
    <row r="9112" spans="1:1">
      <c r="A9112" s="32"/>
    </row>
    <row r="9113" spans="1:1">
      <c r="A9113" s="32"/>
    </row>
    <row r="9114" spans="1:1">
      <c r="A9114" s="32"/>
    </row>
    <row r="9115" spans="1:1">
      <c r="A9115" s="32"/>
    </row>
    <row r="9116" spans="1:1">
      <c r="A9116" s="32"/>
    </row>
    <row r="9117" spans="1:1">
      <c r="A9117" s="32"/>
    </row>
    <row r="9118" spans="1:1">
      <c r="A9118" s="32"/>
    </row>
    <row r="9119" spans="1:1">
      <c r="A9119" s="32"/>
    </row>
    <row r="9120" spans="1:1">
      <c r="A9120" s="32"/>
    </row>
    <row r="9121" spans="1:1">
      <c r="A9121" s="32"/>
    </row>
    <row r="9122" spans="1:1">
      <c r="A9122" s="32"/>
    </row>
    <row r="9123" spans="1:1">
      <c r="A9123" s="32"/>
    </row>
    <row r="9124" spans="1:1">
      <c r="A9124" s="32"/>
    </row>
    <row r="9125" spans="1:1">
      <c r="A9125" s="32"/>
    </row>
    <row r="9126" spans="1:1">
      <c r="A9126" s="32"/>
    </row>
    <row r="9127" spans="1:1">
      <c r="A9127" s="32"/>
    </row>
    <row r="9128" spans="1:1">
      <c r="A9128" s="32"/>
    </row>
    <row r="9129" spans="1:1">
      <c r="A9129" s="32"/>
    </row>
    <row r="9130" spans="1:1">
      <c r="A9130" s="32"/>
    </row>
    <row r="9131" spans="1:1">
      <c r="A9131" s="32"/>
    </row>
    <row r="9132" spans="1:1">
      <c r="A9132" s="32"/>
    </row>
    <row r="9133" spans="1:1">
      <c r="A9133" s="32"/>
    </row>
    <row r="9134" spans="1:1">
      <c r="A9134" s="32"/>
    </row>
    <row r="9135" spans="1:1">
      <c r="A9135" s="32"/>
    </row>
    <row r="9136" spans="1:1">
      <c r="A9136" s="32"/>
    </row>
    <row r="9137" spans="1:1">
      <c r="A9137" s="32"/>
    </row>
    <row r="9138" spans="1:1">
      <c r="A9138" s="32"/>
    </row>
    <row r="9139" spans="1:1">
      <c r="A9139" s="32"/>
    </row>
    <row r="9140" spans="1:1">
      <c r="A9140" s="32"/>
    </row>
    <row r="9141" spans="1:1">
      <c r="A9141" s="32"/>
    </row>
    <row r="9142" spans="1:1">
      <c r="A9142" s="32"/>
    </row>
    <row r="9143" spans="1:1">
      <c r="A9143" s="32"/>
    </row>
    <row r="9144" spans="1:1">
      <c r="A9144" s="32"/>
    </row>
    <row r="9145" spans="1:1">
      <c r="A9145" s="32"/>
    </row>
    <row r="9146" spans="1:1">
      <c r="A9146" s="32"/>
    </row>
    <row r="9147" spans="1:1">
      <c r="A9147" s="32"/>
    </row>
    <row r="9148" spans="1:1">
      <c r="A9148" s="32"/>
    </row>
    <row r="9149" spans="1:1">
      <c r="A9149" s="32"/>
    </row>
    <row r="9150" spans="1:1">
      <c r="A9150" s="32"/>
    </row>
    <row r="9151" spans="1:1">
      <c r="A9151" s="32"/>
    </row>
    <row r="9152" spans="1:1">
      <c r="A9152" s="32"/>
    </row>
    <row r="9153" spans="1:1">
      <c r="A9153" s="32"/>
    </row>
    <row r="9154" spans="1:1">
      <c r="A9154" s="32"/>
    </row>
    <row r="9155" spans="1:1">
      <c r="A9155" s="32"/>
    </row>
    <row r="9156" spans="1:1">
      <c r="A9156" s="32"/>
    </row>
    <row r="9157" spans="1:1">
      <c r="A9157" s="32"/>
    </row>
    <row r="9158" spans="1:1">
      <c r="A9158" s="32"/>
    </row>
    <row r="9159" spans="1:1">
      <c r="A9159" s="32"/>
    </row>
    <row r="9160" spans="1:1">
      <c r="A9160" s="32"/>
    </row>
    <row r="9161" spans="1:1">
      <c r="A9161" s="32"/>
    </row>
    <row r="9162" spans="1:1">
      <c r="A9162" s="32"/>
    </row>
    <row r="9163" spans="1:1">
      <c r="A9163" s="32"/>
    </row>
    <row r="9164" spans="1:1">
      <c r="A9164" s="32"/>
    </row>
    <row r="9165" spans="1:1">
      <c r="A9165" s="32"/>
    </row>
    <row r="9166" spans="1:1">
      <c r="A9166" s="32"/>
    </row>
    <row r="9167" spans="1:1">
      <c r="A9167" s="32"/>
    </row>
    <row r="9168" spans="1:1">
      <c r="A9168" s="32"/>
    </row>
    <row r="9169" spans="1:1">
      <c r="A9169" s="32"/>
    </row>
    <row r="9170" spans="1:1">
      <c r="A9170" s="32"/>
    </row>
    <row r="9171" spans="1:1">
      <c r="A9171" s="32"/>
    </row>
    <row r="9172" spans="1:1">
      <c r="A9172" s="32"/>
    </row>
    <row r="9173" spans="1:1">
      <c r="A9173" s="32"/>
    </row>
    <row r="9174" spans="1:1">
      <c r="A9174" s="32"/>
    </row>
    <row r="9175" spans="1:1">
      <c r="A9175" s="32"/>
    </row>
    <row r="9176" spans="1:1">
      <c r="A9176" s="32"/>
    </row>
    <row r="9177" spans="1:1">
      <c r="A9177" s="32"/>
    </row>
    <row r="9178" spans="1:1">
      <c r="A9178" s="32"/>
    </row>
    <row r="9179" spans="1:1">
      <c r="A9179" s="32"/>
    </row>
    <row r="9180" spans="1:1">
      <c r="A9180" s="32"/>
    </row>
    <row r="9181" spans="1:1">
      <c r="A9181" s="32"/>
    </row>
    <row r="9182" spans="1:1">
      <c r="A9182" s="32"/>
    </row>
    <row r="9183" spans="1:1">
      <c r="A9183" s="32"/>
    </row>
    <row r="9184" spans="1:1">
      <c r="A9184" s="32"/>
    </row>
    <row r="9185" spans="1:1">
      <c r="A9185" s="32"/>
    </row>
    <row r="9186" spans="1:1">
      <c r="A9186" s="32"/>
    </row>
    <row r="9187" spans="1:1">
      <c r="A9187" s="32"/>
    </row>
    <row r="9188" spans="1:1">
      <c r="A9188" s="32"/>
    </row>
    <row r="9189" spans="1:1">
      <c r="A9189" s="32"/>
    </row>
    <row r="9190" spans="1:1">
      <c r="A9190" s="32"/>
    </row>
    <row r="9191" spans="1:1">
      <c r="A9191" s="32"/>
    </row>
    <row r="9192" spans="1:1">
      <c r="A9192" s="32"/>
    </row>
    <row r="9193" spans="1:1">
      <c r="A9193" s="32"/>
    </row>
    <row r="9194" spans="1:1">
      <c r="A9194" s="32"/>
    </row>
    <row r="9195" spans="1:1">
      <c r="A9195" s="32"/>
    </row>
    <row r="9196" spans="1:1">
      <c r="A9196" s="32"/>
    </row>
    <row r="9197" spans="1:1">
      <c r="A9197" s="32"/>
    </row>
    <row r="9198" spans="1:1">
      <c r="A9198" s="32"/>
    </row>
    <row r="9199" spans="1:1">
      <c r="A9199" s="32"/>
    </row>
    <row r="9200" spans="1:1">
      <c r="A9200" s="32"/>
    </row>
    <row r="9201" spans="1:1">
      <c r="A9201" s="32"/>
    </row>
    <row r="9202" spans="1:1">
      <c r="A9202" s="32"/>
    </row>
    <row r="9203" spans="1:1">
      <c r="A9203" s="32"/>
    </row>
    <row r="9204" spans="1:1">
      <c r="A9204" s="32"/>
    </row>
    <row r="9205" spans="1:1">
      <c r="A9205" s="32"/>
    </row>
    <row r="9206" spans="1:1">
      <c r="A9206" s="32"/>
    </row>
    <row r="9207" spans="1:1">
      <c r="A9207" s="32"/>
    </row>
    <row r="9208" spans="1:1">
      <c r="A9208" s="32"/>
    </row>
    <row r="9209" spans="1:1">
      <c r="A9209" s="32"/>
    </row>
    <row r="9210" spans="1:1">
      <c r="A9210" s="32"/>
    </row>
    <row r="9211" spans="1:1">
      <c r="A9211" s="32"/>
    </row>
    <row r="9212" spans="1:1">
      <c r="A9212" s="32"/>
    </row>
    <row r="9213" spans="1:1">
      <c r="A9213" s="32"/>
    </row>
    <row r="9214" spans="1:1">
      <c r="A9214" s="32"/>
    </row>
    <row r="9215" spans="1:1">
      <c r="A9215" s="32"/>
    </row>
    <row r="9216" spans="1:1">
      <c r="A9216" s="32"/>
    </row>
    <row r="9217" spans="1:1">
      <c r="A9217" s="32"/>
    </row>
    <row r="9218" spans="1:1">
      <c r="A9218" s="32"/>
    </row>
    <row r="9219" spans="1:1">
      <c r="A9219" s="32"/>
    </row>
    <row r="9220" spans="1:1">
      <c r="A9220" s="32"/>
    </row>
    <row r="9221" spans="1:1">
      <c r="A9221" s="32"/>
    </row>
    <row r="9222" spans="1:1">
      <c r="A9222" s="32"/>
    </row>
    <row r="9223" spans="1:1">
      <c r="A9223" s="32"/>
    </row>
    <row r="9224" spans="1:1">
      <c r="A9224" s="32"/>
    </row>
    <row r="9225" spans="1:1">
      <c r="A9225" s="32"/>
    </row>
    <row r="9226" spans="1:1">
      <c r="A9226" s="32"/>
    </row>
    <row r="9227" spans="1:1">
      <c r="A9227" s="32"/>
    </row>
    <row r="9228" spans="1:1">
      <c r="A9228" s="32"/>
    </row>
    <row r="9229" spans="1:1">
      <c r="A9229" s="32"/>
    </row>
    <row r="9230" spans="1:1">
      <c r="A9230" s="32"/>
    </row>
    <row r="9231" spans="1:1">
      <c r="A9231" s="32"/>
    </row>
    <row r="9232" spans="1:1">
      <c r="A9232" s="32"/>
    </row>
    <row r="9233" spans="1:1">
      <c r="A9233" s="32"/>
    </row>
    <row r="9234" spans="1:1">
      <c r="A9234" s="32"/>
    </row>
    <row r="9235" spans="1:1">
      <c r="A9235" s="32"/>
    </row>
    <row r="9236" spans="1:1">
      <c r="A9236" s="32"/>
    </row>
    <row r="9237" spans="1:1">
      <c r="A9237" s="32"/>
    </row>
    <row r="9238" spans="1:1">
      <c r="A9238" s="32"/>
    </row>
    <row r="9239" spans="1:1">
      <c r="A9239" s="32"/>
    </row>
    <row r="9240" spans="1:1">
      <c r="A9240" s="32"/>
    </row>
    <row r="9241" spans="1:1">
      <c r="A9241" s="32"/>
    </row>
    <row r="9242" spans="1:1">
      <c r="A9242" s="32"/>
    </row>
    <row r="9243" spans="1:1">
      <c r="A9243" s="32"/>
    </row>
    <row r="9244" spans="1:1">
      <c r="A9244" s="32"/>
    </row>
    <row r="9245" spans="1:1">
      <c r="A9245" s="32"/>
    </row>
    <row r="9246" spans="1:1">
      <c r="A9246" s="32"/>
    </row>
    <row r="9247" spans="1:1">
      <c r="A9247" s="32"/>
    </row>
    <row r="9248" spans="1:1">
      <c r="A9248" s="32"/>
    </row>
    <row r="9249" spans="1:1">
      <c r="A9249" s="32"/>
    </row>
    <row r="9250" spans="1:1">
      <c r="A9250" s="32"/>
    </row>
    <row r="9251" spans="1:1">
      <c r="A9251" s="32"/>
    </row>
    <row r="9252" spans="1:1">
      <c r="A9252" s="32"/>
    </row>
    <row r="9253" spans="1:1">
      <c r="A9253" s="32"/>
    </row>
    <row r="9254" spans="1:1">
      <c r="A9254" s="32"/>
    </row>
    <row r="9255" spans="1:1">
      <c r="A9255" s="32"/>
    </row>
    <row r="9256" spans="1:1">
      <c r="A9256" s="32"/>
    </row>
    <row r="9257" spans="1:1">
      <c r="A9257" s="32"/>
    </row>
    <row r="9258" spans="1:1">
      <c r="A9258" s="32"/>
    </row>
    <row r="9259" spans="1:1">
      <c r="A9259" s="32"/>
    </row>
    <row r="9260" spans="1:1">
      <c r="A9260" s="32"/>
    </row>
    <row r="9261" spans="1:1">
      <c r="A9261" s="32"/>
    </row>
    <row r="9262" spans="1:1">
      <c r="A9262" s="32"/>
    </row>
    <row r="9263" spans="1:1">
      <c r="A9263" s="32"/>
    </row>
    <row r="9264" spans="1:1">
      <c r="A9264" s="32"/>
    </row>
    <row r="9265" spans="1:1">
      <c r="A9265" s="32"/>
    </row>
    <row r="9266" spans="1:1">
      <c r="A9266" s="32"/>
    </row>
    <row r="9267" spans="1:1">
      <c r="A9267" s="32"/>
    </row>
    <row r="9268" spans="1:1">
      <c r="A9268" s="32"/>
    </row>
    <row r="9269" spans="1:1">
      <c r="A9269" s="32"/>
    </row>
    <row r="9270" spans="1:1">
      <c r="A9270" s="32"/>
    </row>
    <row r="9271" spans="1:1">
      <c r="A9271" s="32"/>
    </row>
    <row r="9272" spans="1:1">
      <c r="A9272" s="32"/>
    </row>
    <row r="9273" spans="1:1">
      <c r="A9273" s="32"/>
    </row>
    <row r="9274" spans="1:1">
      <c r="A9274" s="32"/>
    </row>
    <row r="9275" spans="1:1">
      <c r="A9275" s="32"/>
    </row>
    <row r="9276" spans="1:1">
      <c r="A9276" s="32"/>
    </row>
    <row r="9277" spans="1:1">
      <c r="A9277" s="32"/>
    </row>
    <row r="9278" spans="1:1">
      <c r="A9278" s="32"/>
    </row>
    <row r="9279" spans="1:1">
      <c r="A9279" s="32"/>
    </row>
    <row r="9280" spans="1:1">
      <c r="A9280" s="32"/>
    </row>
    <row r="9281" spans="1:1">
      <c r="A9281" s="32"/>
    </row>
    <row r="9282" spans="1:1">
      <c r="A9282" s="32"/>
    </row>
    <row r="9283" spans="1:1">
      <c r="A9283" s="32"/>
    </row>
    <row r="9284" spans="1:1">
      <c r="A9284" s="32"/>
    </row>
    <row r="9285" spans="1:1">
      <c r="A9285" s="32"/>
    </row>
    <row r="9286" spans="1:1">
      <c r="A9286" s="32"/>
    </row>
    <row r="9287" spans="1:1">
      <c r="A9287" s="32"/>
    </row>
    <row r="9288" spans="1:1">
      <c r="A9288" s="32"/>
    </row>
    <row r="9289" spans="1:1">
      <c r="A9289" s="32"/>
    </row>
    <row r="9290" spans="1:1">
      <c r="A9290" s="32"/>
    </row>
    <row r="9291" spans="1:1">
      <c r="A9291" s="32"/>
    </row>
    <row r="9292" spans="1:1">
      <c r="A9292" s="32"/>
    </row>
    <row r="9293" spans="1:1">
      <c r="A9293" s="32"/>
    </row>
    <row r="9294" spans="1:1">
      <c r="A9294" s="32"/>
    </row>
    <row r="9295" spans="1:1">
      <c r="A9295" s="32"/>
    </row>
    <row r="9296" spans="1:1">
      <c r="A9296" s="32"/>
    </row>
    <row r="9297" spans="1:1">
      <c r="A9297" s="32"/>
    </row>
    <row r="9298" spans="1:1">
      <c r="A9298" s="32"/>
    </row>
    <row r="9299" spans="1:1">
      <c r="A9299" s="32"/>
    </row>
    <row r="9300" spans="1:1">
      <c r="A9300" s="32"/>
    </row>
    <row r="9301" spans="1:1">
      <c r="A9301" s="32"/>
    </row>
    <row r="9302" spans="1:1">
      <c r="A9302" s="32"/>
    </row>
    <row r="9303" spans="1:1">
      <c r="A9303" s="32"/>
    </row>
    <row r="9304" spans="1:1">
      <c r="A9304" s="32"/>
    </row>
    <row r="9305" spans="1:1">
      <c r="A9305" s="32"/>
    </row>
    <row r="9306" spans="1:1">
      <c r="A9306" s="32"/>
    </row>
    <row r="9307" spans="1:1">
      <c r="A9307" s="32"/>
    </row>
    <row r="9308" spans="1:1">
      <c r="A9308" s="32"/>
    </row>
    <row r="9309" spans="1:1">
      <c r="A9309" s="32"/>
    </row>
    <row r="9310" spans="1:1">
      <c r="A9310" s="32"/>
    </row>
    <row r="9311" spans="1:1">
      <c r="A9311" s="32"/>
    </row>
    <row r="9312" spans="1:1">
      <c r="A9312" s="32"/>
    </row>
    <row r="9313" spans="1:1">
      <c r="A9313" s="32"/>
    </row>
    <row r="9314" spans="1:1">
      <c r="A9314" s="32"/>
    </row>
    <row r="9315" spans="1:1">
      <c r="A9315" s="32"/>
    </row>
    <row r="9316" spans="1:1">
      <c r="A9316" s="32"/>
    </row>
    <row r="9317" spans="1:1">
      <c r="A9317" s="32"/>
    </row>
    <row r="9318" spans="1:1">
      <c r="A9318" s="32"/>
    </row>
    <row r="9319" spans="1:1">
      <c r="A9319" s="32"/>
    </row>
    <row r="9320" spans="1:1">
      <c r="A9320" s="32"/>
    </row>
    <row r="9321" spans="1:1">
      <c r="A9321" s="32"/>
    </row>
    <row r="9322" spans="1:1">
      <c r="A9322" s="32"/>
    </row>
    <row r="9323" spans="1:1">
      <c r="A9323" s="32"/>
    </row>
    <row r="9324" spans="1:1">
      <c r="A9324" s="32"/>
    </row>
    <row r="9325" spans="1:1">
      <c r="A9325" s="32"/>
    </row>
    <row r="9326" spans="1:1">
      <c r="A9326" s="32"/>
    </row>
    <row r="9327" spans="1:1">
      <c r="A9327" s="32"/>
    </row>
    <row r="9328" spans="1:1">
      <c r="A9328" s="32"/>
    </row>
    <row r="9329" spans="1:1">
      <c r="A9329" s="32"/>
    </row>
    <row r="9330" spans="1:1">
      <c r="A9330" s="32"/>
    </row>
    <row r="9331" spans="1:1">
      <c r="A9331" s="32"/>
    </row>
    <row r="9332" spans="1:1">
      <c r="A9332" s="32"/>
    </row>
    <row r="9333" spans="1:1">
      <c r="A9333" s="32"/>
    </row>
    <row r="9334" spans="1:1">
      <c r="A9334" s="32"/>
    </row>
    <row r="9335" spans="1:1">
      <c r="A9335" s="32"/>
    </row>
    <row r="9336" spans="1:1">
      <c r="A9336" s="32"/>
    </row>
    <row r="9337" spans="1:1">
      <c r="A9337" s="32"/>
    </row>
    <row r="9338" spans="1:1">
      <c r="A9338" s="32"/>
    </row>
    <row r="9339" spans="1:1">
      <c r="A9339" s="32"/>
    </row>
    <row r="9340" spans="1:1">
      <c r="A9340" s="32"/>
    </row>
    <row r="9341" spans="1:1">
      <c r="A9341" s="32"/>
    </row>
    <row r="9342" spans="1:1">
      <c r="A9342" s="32"/>
    </row>
    <row r="9343" spans="1:1">
      <c r="A9343" s="32"/>
    </row>
    <row r="9344" spans="1:1">
      <c r="A9344" s="32"/>
    </row>
    <row r="9345" spans="1:1">
      <c r="A9345" s="32"/>
    </row>
    <row r="9346" spans="1:1">
      <c r="A9346" s="32"/>
    </row>
    <row r="9347" spans="1:1">
      <c r="A9347" s="32"/>
    </row>
    <row r="9348" spans="1:1">
      <c r="A9348" s="32"/>
    </row>
    <row r="9349" spans="1:1">
      <c r="A9349" s="32"/>
    </row>
    <row r="9350" spans="1:1">
      <c r="A9350" s="32"/>
    </row>
    <row r="9351" spans="1:1">
      <c r="A9351" s="32"/>
    </row>
    <row r="9352" spans="1:1">
      <c r="A9352" s="32"/>
    </row>
    <row r="9353" spans="1:1">
      <c r="A9353" s="32"/>
    </row>
    <row r="9354" spans="1:1">
      <c r="A9354" s="32"/>
    </row>
    <row r="9355" spans="1:1">
      <c r="A9355" s="32"/>
    </row>
    <row r="9356" spans="1:1">
      <c r="A9356" s="32"/>
    </row>
    <row r="9357" spans="1:1">
      <c r="A9357" s="32"/>
    </row>
    <row r="9358" spans="1:1">
      <c r="A9358" s="32"/>
    </row>
    <row r="9359" spans="1:1">
      <c r="A9359" s="32"/>
    </row>
    <row r="9360" spans="1:1">
      <c r="A9360" s="32"/>
    </row>
    <row r="9361" spans="1:1">
      <c r="A9361" s="32"/>
    </row>
    <row r="9362" spans="1:1">
      <c r="A9362" s="32"/>
    </row>
    <row r="9363" spans="1:1">
      <c r="A9363" s="32"/>
    </row>
    <row r="9364" spans="1:1">
      <c r="A9364" s="32"/>
    </row>
    <row r="9365" spans="1:1">
      <c r="A9365" s="32"/>
    </row>
    <row r="9366" spans="1:1">
      <c r="A9366" s="32"/>
    </row>
    <row r="9367" spans="1:1">
      <c r="A9367" s="32"/>
    </row>
    <row r="9368" spans="1:1">
      <c r="A9368" s="32"/>
    </row>
    <row r="9369" spans="1:1">
      <c r="A9369" s="32"/>
    </row>
    <row r="9370" spans="1:1">
      <c r="A9370" s="32"/>
    </row>
    <row r="9371" spans="1:1">
      <c r="A9371" s="32"/>
    </row>
    <row r="9372" spans="1:1">
      <c r="A9372" s="32"/>
    </row>
    <row r="9373" spans="1:1">
      <c r="A9373" s="32"/>
    </row>
    <row r="9374" spans="1:1">
      <c r="A9374" s="32"/>
    </row>
    <row r="9375" spans="1:1">
      <c r="A9375" s="32"/>
    </row>
    <row r="9376" spans="1:1">
      <c r="A9376" s="32"/>
    </row>
    <row r="9377" spans="1:1">
      <c r="A9377" s="32"/>
    </row>
    <row r="9378" spans="1:1">
      <c r="A9378" s="32"/>
    </row>
    <row r="9379" spans="1:1">
      <c r="A9379" s="32"/>
    </row>
    <row r="9380" spans="1:1">
      <c r="A9380" s="32"/>
    </row>
    <row r="9381" spans="1:1">
      <c r="A9381" s="32"/>
    </row>
    <row r="9382" spans="1:1">
      <c r="A9382" s="32"/>
    </row>
    <row r="9383" spans="1:1">
      <c r="A9383" s="32"/>
    </row>
    <row r="9384" spans="1:1">
      <c r="A9384" s="32"/>
    </row>
    <row r="9385" spans="1:1">
      <c r="A9385" s="32"/>
    </row>
    <row r="9386" spans="1:1">
      <c r="A9386" s="32"/>
    </row>
    <row r="9387" spans="1:1">
      <c r="A9387" s="32"/>
    </row>
    <row r="9388" spans="1:1">
      <c r="A9388" s="32"/>
    </row>
    <row r="9389" spans="1:1">
      <c r="A9389" s="32"/>
    </row>
    <row r="9390" spans="1:1">
      <c r="A9390" s="32"/>
    </row>
    <row r="9391" spans="1:1">
      <c r="A9391" s="32"/>
    </row>
    <row r="9392" spans="1:1">
      <c r="A9392" s="32"/>
    </row>
    <row r="9393" spans="1:1">
      <c r="A9393" s="32"/>
    </row>
    <row r="9394" spans="1:1">
      <c r="A9394" s="32"/>
    </row>
    <row r="9395" spans="1:1">
      <c r="A9395" s="32"/>
    </row>
    <row r="9396" spans="1:1">
      <c r="A9396" s="32"/>
    </row>
    <row r="9397" spans="1:1">
      <c r="A9397" s="32"/>
    </row>
    <row r="9398" spans="1:1">
      <c r="A9398" s="32"/>
    </row>
    <row r="9399" spans="1:1">
      <c r="A9399" s="32"/>
    </row>
    <row r="9400" spans="1:1">
      <c r="A9400" s="32"/>
    </row>
    <row r="9401" spans="1:1">
      <c r="A9401" s="32"/>
    </row>
    <row r="9402" spans="1:1">
      <c r="A9402" s="32"/>
    </row>
    <row r="9403" spans="1:1">
      <c r="A9403" s="32"/>
    </row>
    <row r="9404" spans="1:1">
      <c r="A9404" s="32"/>
    </row>
    <row r="9405" spans="1:1">
      <c r="A9405" s="32"/>
    </row>
    <row r="9406" spans="1:1">
      <c r="A9406" s="32"/>
    </row>
    <row r="9407" spans="1:1">
      <c r="A9407" s="32"/>
    </row>
    <row r="9408" spans="1:1">
      <c r="A9408" s="32"/>
    </row>
    <row r="9409" spans="1:1">
      <c r="A9409" s="32"/>
    </row>
    <row r="9410" spans="1:1">
      <c r="A9410" s="32"/>
    </row>
    <row r="9411" spans="1:1">
      <c r="A9411" s="32"/>
    </row>
    <row r="9412" spans="1:1">
      <c r="A9412" s="32"/>
    </row>
    <row r="9413" spans="1:1">
      <c r="A9413" s="32"/>
    </row>
    <row r="9414" spans="1:1">
      <c r="A9414" s="32"/>
    </row>
    <row r="9415" spans="1:1">
      <c r="A9415" s="32"/>
    </row>
    <row r="9416" spans="1:1">
      <c r="A9416" s="32"/>
    </row>
    <row r="9417" spans="1:1">
      <c r="A9417" s="32"/>
    </row>
    <row r="9418" spans="1:1">
      <c r="A9418" s="32"/>
    </row>
    <row r="9419" spans="1:1">
      <c r="A9419" s="32"/>
    </row>
    <row r="9420" spans="1:1">
      <c r="A9420" s="32"/>
    </row>
    <row r="9421" spans="1:1">
      <c r="A9421" s="32"/>
    </row>
    <row r="9422" spans="1:1">
      <c r="A9422" s="32"/>
    </row>
    <row r="9423" spans="1:1">
      <c r="A9423" s="32"/>
    </row>
    <row r="9424" spans="1:1">
      <c r="A9424" s="32"/>
    </row>
    <row r="9425" spans="1:1">
      <c r="A9425" s="32"/>
    </row>
    <row r="9426" spans="1:1">
      <c r="A9426" s="32"/>
    </row>
    <row r="9427" spans="1:1">
      <c r="A9427" s="32"/>
    </row>
    <row r="9428" spans="1:1">
      <c r="A9428" s="32"/>
    </row>
    <row r="9429" spans="1:1">
      <c r="A9429" s="32"/>
    </row>
    <row r="9430" spans="1:1">
      <c r="A9430" s="32"/>
    </row>
    <row r="9431" spans="1:1">
      <c r="A9431" s="32"/>
    </row>
    <row r="9432" spans="1:1">
      <c r="A9432" s="32"/>
    </row>
    <row r="9433" spans="1:1">
      <c r="A9433" s="32"/>
    </row>
    <row r="9434" spans="1:1">
      <c r="A9434" s="32"/>
    </row>
    <row r="9435" spans="1:1">
      <c r="A9435" s="32"/>
    </row>
    <row r="9436" spans="1:1">
      <c r="A9436" s="32"/>
    </row>
    <row r="9437" spans="1:1">
      <c r="A9437" s="32"/>
    </row>
    <row r="9438" spans="1:1">
      <c r="A9438" s="32"/>
    </row>
    <row r="9439" spans="1:1">
      <c r="A9439" s="32"/>
    </row>
    <row r="9440" spans="1:1">
      <c r="A9440" s="32"/>
    </row>
    <row r="9441" spans="1:1">
      <c r="A9441" s="32"/>
    </row>
    <row r="9442" spans="1:1">
      <c r="A9442" s="32"/>
    </row>
    <row r="9443" spans="1:1">
      <c r="A9443" s="32"/>
    </row>
    <row r="9444" spans="1:1">
      <c r="A9444" s="32"/>
    </row>
    <row r="9445" spans="1:1">
      <c r="A9445" s="32"/>
    </row>
    <row r="9446" spans="1:1">
      <c r="A9446" s="32"/>
    </row>
    <row r="9447" spans="1:1">
      <c r="A9447" s="32"/>
    </row>
    <row r="9448" spans="1:1">
      <c r="A9448" s="32"/>
    </row>
    <row r="9449" spans="1:1">
      <c r="A9449" s="32"/>
    </row>
    <row r="9450" spans="1:1">
      <c r="A9450" s="32"/>
    </row>
    <row r="9451" spans="1:1">
      <c r="A9451" s="32"/>
    </row>
    <row r="9452" spans="1:1">
      <c r="A9452" s="32"/>
    </row>
    <row r="9453" spans="1:1">
      <c r="A9453" s="32"/>
    </row>
    <row r="9454" spans="1:1">
      <c r="A9454" s="32"/>
    </row>
    <row r="9455" spans="1:1">
      <c r="A9455" s="32"/>
    </row>
    <row r="9456" spans="1:1">
      <c r="A9456" s="32"/>
    </row>
    <row r="9457" spans="1:1">
      <c r="A9457" s="32"/>
    </row>
    <row r="9458" spans="1:1">
      <c r="A9458" s="32"/>
    </row>
    <row r="9459" spans="1:1">
      <c r="A9459" s="32"/>
    </row>
    <row r="9460" spans="1:1">
      <c r="A9460" s="32"/>
    </row>
    <row r="9461" spans="1:1">
      <c r="A9461" s="32"/>
    </row>
    <row r="9462" spans="1:1">
      <c r="A9462" s="32"/>
    </row>
    <row r="9463" spans="1:1">
      <c r="A9463" s="32"/>
    </row>
    <row r="9464" spans="1:1">
      <c r="A9464" s="32"/>
    </row>
    <row r="9465" spans="1:1">
      <c r="A9465" s="32"/>
    </row>
    <row r="9466" spans="1:1">
      <c r="A9466" s="32"/>
    </row>
    <row r="9467" spans="1:1">
      <c r="A9467" s="32"/>
    </row>
    <row r="9468" spans="1:1">
      <c r="A9468" s="32"/>
    </row>
    <row r="9469" spans="1:1">
      <c r="A9469" s="32"/>
    </row>
    <row r="9470" spans="1:1">
      <c r="A9470" s="32"/>
    </row>
    <row r="9471" spans="1:1">
      <c r="A9471" s="32"/>
    </row>
    <row r="9472" spans="1:1">
      <c r="A9472" s="32"/>
    </row>
    <row r="9473" spans="1:1">
      <c r="A9473" s="32"/>
    </row>
    <row r="9474" spans="1:1">
      <c r="A9474" s="32"/>
    </row>
    <row r="9475" spans="1:1">
      <c r="A9475" s="32"/>
    </row>
    <row r="9476" spans="1:1">
      <c r="A9476" s="32"/>
    </row>
    <row r="9477" spans="1:1">
      <c r="A9477" s="32"/>
    </row>
    <row r="9478" spans="1:1">
      <c r="A9478" s="32"/>
    </row>
    <row r="9479" spans="1:1">
      <c r="A9479" s="32"/>
    </row>
    <row r="9480" spans="1:1">
      <c r="A9480" s="32"/>
    </row>
    <row r="9481" spans="1:1">
      <c r="A9481" s="32"/>
    </row>
    <row r="9482" spans="1:1">
      <c r="A9482" s="32"/>
    </row>
    <row r="9483" spans="1:1">
      <c r="A9483" s="32"/>
    </row>
    <row r="9484" spans="1:1">
      <c r="A9484" s="32"/>
    </row>
    <row r="9485" spans="1:1">
      <c r="A9485" s="32"/>
    </row>
    <row r="9486" spans="1:1">
      <c r="A9486" s="32"/>
    </row>
    <row r="9487" spans="1:1">
      <c r="A9487" s="32"/>
    </row>
    <row r="9488" spans="1:1">
      <c r="A9488" s="32"/>
    </row>
    <row r="9489" spans="1:1">
      <c r="A9489" s="32"/>
    </row>
    <row r="9490" spans="1:1">
      <c r="A9490" s="32"/>
    </row>
    <row r="9491" spans="1:1">
      <c r="A9491" s="32"/>
    </row>
    <row r="9492" spans="1:1">
      <c r="A9492" s="32"/>
    </row>
    <row r="9493" spans="1:1">
      <c r="A9493" s="32"/>
    </row>
    <row r="9494" spans="1:1">
      <c r="A9494" s="32"/>
    </row>
    <row r="9495" spans="1:1">
      <c r="A9495" s="32"/>
    </row>
    <row r="9496" spans="1:1">
      <c r="A9496" s="32"/>
    </row>
    <row r="9497" spans="1:1">
      <c r="A9497" s="32"/>
    </row>
    <row r="9498" spans="1:1">
      <c r="A9498" s="32"/>
    </row>
    <row r="9499" spans="1:1">
      <c r="A9499" s="32"/>
    </row>
    <row r="9500" spans="1:1">
      <c r="A9500" s="32"/>
    </row>
    <row r="9501" spans="1:1">
      <c r="A9501" s="32"/>
    </row>
    <row r="9502" spans="1:1">
      <c r="A9502" s="32"/>
    </row>
    <row r="9503" spans="1:1">
      <c r="A9503" s="32"/>
    </row>
    <row r="9504" spans="1:1">
      <c r="A9504" s="32"/>
    </row>
    <row r="9505" spans="1:1">
      <c r="A9505" s="32"/>
    </row>
    <row r="9506" spans="1:1">
      <c r="A9506" s="32"/>
    </row>
    <row r="9507" spans="1:1">
      <c r="A9507" s="32"/>
    </row>
    <row r="9508" spans="1:1">
      <c r="A9508" s="32"/>
    </row>
    <row r="9509" spans="1:1">
      <c r="A9509" s="32"/>
    </row>
    <row r="9510" spans="1:1">
      <c r="A9510" s="32"/>
    </row>
    <row r="9511" spans="1:1">
      <c r="A9511" s="32"/>
    </row>
    <row r="9512" spans="1:1">
      <c r="A9512" s="32"/>
    </row>
    <row r="9513" spans="1:1">
      <c r="A9513" s="32"/>
    </row>
    <row r="9514" spans="1:1">
      <c r="A9514" s="32"/>
    </row>
    <row r="9515" spans="1:1">
      <c r="A9515" s="32"/>
    </row>
    <row r="9516" spans="1:1">
      <c r="A9516" s="32"/>
    </row>
    <row r="9517" spans="1:1">
      <c r="A9517" s="32"/>
    </row>
    <row r="9518" spans="1:1">
      <c r="A9518" s="32"/>
    </row>
    <row r="9519" spans="1:1">
      <c r="A9519" s="32"/>
    </row>
    <row r="9520" spans="1:1">
      <c r="A9520" s="32"/>
    </row>
    <row r="9521" spans="1:1">
      <c r="A9521" s="32"/>
    </row>
    <row r="9522" spans="1:1">
      <c r="A9522" s="32"/>
    </row>
    <row r="9523" spans="1:1">
      <c r="A9523" s="32"/>
    </row>
    <row r="9524" spans="1:1">
      <c r="A9524" s="32"/>
    </row>
    <row r="9525" spans="1:1">
      <c r="A9525" s="32"/>
    </row>
    <row r="9526" spans="1:1">
      <c r="A9526" s="32"/>
    </row>
    <row r="9527" spans="1:1">
      <c r="A9527" s="32"/>
    </row>
    <row r="9528" spans="1:1">
      <c r="A9528" s="32"/>
    </row>
    <row r="9529" spans="1:1">
      <c r="A9529" s="32"/>
    </row>
    <row r="9530" spans="1:1">
      <c r="A9530" s="32"/>
    </row>
    <row r="9531" spans="1:1">
      <c r="A9531" s="32"/>
    </row>
    <row r="9532" spans="1:1">
      <c r="A9532" s="32"/>
    </row>
    <row r="9533" spans="1:1">
      <c r="A9533" s="32"/>
    </row>
    <row r="9534" spans="1:1">
      <c r="A9534" s="32"/>
    </row>
    <row r="9535" spans="1:1">
      <c r="A9535" s="32"/>
    </row>
    <row r="9536" spans="1:1">
      <c r="A9536" s="32"/>
    </row>
    <row r="9537" spans="1:1">
      <c r="A9537" s="32"/>
    </row>
    <row r="9538" spans="1:1">
      <c r="A9538" s="32"/>
    </row>
    <row r="9539" spans="1:1">
      <c r="A9539" s="32"/>
    </row>
    <row r="9540" spans="1:1">
      <c r="A9540" s="32"/>
    </row>
    <row r="9541" spans="1:1">
      <c r="A9541" s="32"/>
    </row>
    <row r="9542" spans="1:1">
      <c r="A9542" s="32"/>
    </row>
    <row r="9543" spans="1:1">
      <c r="A9543" s="32"/>
    </row>
    <row r="9544" spans="1:1">
      <c r="A9544" s="32"/>
    </row>
    <row r="9545" spans="1:1">
      <c r="A9545" s="32"/>
    </row>
    <row r="9546" spans="1:1">
      <c r="A9546" s="32"/>
    </row>
    <row r="9547" spans="1:1">
      <c r="A9547" s="32"/>
    </row>
    <row r="9548" spans="1:1">
      <c r="A9548" s="32"/>
    </row>
    <row r="9549" spans="1:1">
      <c r="A9549" s="32"/>
    </row>
    <row r="9550" spans="1:1">
      <c r="A9550" s="32"/>
    </row>
    <row r="9551" spans="1:1">
      <c r="A9551" s="32"/>
    </row>
    <row r="9552" spans="1:1">
      <c r="A9552" s="32"/>
    </row>
    <row r="9553" spans="1:1">
      <c r="A9553" s="32"/>
    </row>
    <row r="9554" spans="1:1">
      <c r="A9554" s="32"/>
    </row>
    <row r="9555" spans="1:1">
      <c r="A9555" s="32"/>
    </row>
    <row r="9556" spans="1:1">
      <c r="A9556" s="32"/>
    </row>
    <row r="9557" spans="1:1">
      <c r="A9557" s="32"/>
    </row>
    <row r="9558" spans="1:1">
      <c r="A9558" s="32"/>
    </row>
    <row r="9559" spans="1:1">
      <c r="A9559" s="32"/>
    </row>
    <row r="9560" spans="1:1">
      <c r="A9560" s="32"/>
    </row>
    <row r="9561" spans="1:1">
      <c r="A9561" s="32"/>
    </row>
    <row r="9562" spans="1:1">
      <c r="A9562" s="32"/>
    </row>
    <row r="9563" spans="1:1">
      <c r="A9563" s="32"/>
    </row>
    <row r="9564" spans="1:1">
      <c r="A9564" s="32"/>
    </row>
    <row r="9565" spans="1:1">
      <c r="A9565" s="32"/>
    </row>
    <row r="9566" spans="1:1">
      <c r="A9566" s="32"/>
    </row>
    <row r="9567" spans="1:1">
      <c r="A9567" s="32"/>
    </row>
    <row r="9568" spans="1:1">
      <c r="A9568" s="32"/>
    </row>
    <row r="9569" spans="1:1">
      <c r="A9569" s="32"/>
    </row>
    <row r="9570" spans="1:1">
      <c r="A9570" s="32"/>
    </row>
    <row r="9571" spans="1:1">
      <c r="A9571" s="32"/>
    </row>
    <row r="9572" spans="1:1">
      <c r="A9572" s="32"/>
    </row>
    <row r="9573" spans="1:1">
      <c r="A9573" s="32"/>
    </row>
    <row r="9574" spans="1:1">
      <c r="A9574" s="32"/>
    </row>
    <row r="9575" spans="1:1">
      <c r="A9575" s="32"/>
    </row>
    <row r="9576" spans="1:1">
      <c r="A9576" s="32"/>
    </row>
    <row r="9577" spans="1:1">
      <c r="A9577" s="32"/>
    </row>
    <row r="9578" spans="1:1">
      <c r="A9578" s="32"/>
    </row>
    <row r="9579" spans="1:1">
      <c r="A9579" s="32"/>
    </row>
    <row r="9580" spans="1:1">
      <c r="A9580" s="32"/>
    </row>
    <row r="9581" spans="1:1">
      <c r="A9581" s="32"/>
    </row>
    <row r="9582" spans="1:1">
      <c r="A9582" s="32"/>
    </row>
    <row r="9583" spans="1:1">
      <c r="A9583" s="32"/>
    </row>
    <row r="9584" spans="1:1">
      <c r="A9584" s="32"/>
    </row>
    <row r="9585" spans="1:1">
      <c r="A9585" s="32"/>
    </row>
    <row r="9586" spans="1:1">
      <c r="A9586" s="32"/>
    </row>
    <row r="9587" spans="1:1">
      <c r="A9587" s="32"/>
    </row>
    <row r="9588" spans="1:1">
      <c r="A9588" s="32"/>
    </row>
    <row r="9589" spans="1:1">
      <c r="A9589" s="32"/>
    </row>
    <row r="9590" spans="1:1">
      <c r="A9590" s="32"/>
    </row>
    <row r="9591" spans="1:1">
      <c r="A9591" s="32"/>
    </row>
    <row r="9592" spans="1:1">
      <c r="A9592" s="32"/>
    </row>
    <row r="9593" spans="1:1">
      <c r="A9593" s="32"/>
    </row>
    <row r="9594" spans="1:1">
      <c r="A9594" s="32"/>
    </row>
    <row r="9595" spans="1:1">
      <c r="A9595" s="32"/>
    </row>
    <row r="9596" spans="1:1">
      <c r="A9596" s="32"/>
    </row>
    <row r="9597" spans="1:1">
      <c r="A9597" s="32"/>
    </row>
    <row r="9598" spans="1:1">
      <c r="A9598" s="32"/>
    </row>
    <row r="9599" spans="1:1">
      <c r="A9599" s="32"/>
    </row>
    <row r="9600" spans="1:1">
      <c r="A9600" s="32"/>
    </row>
    <row r="9601" spans="1:1">
      <c r="A9601" s="32"/>
    </row>
    <row r="9602" spans="1:1">
      <c r="A9602" s="32"/>
    </row>
    <row r="9603" spans="1:1">
      <c r="A9603" s="32"/>
    </row>
    <row r="9604" spans="1:1">
      <c r="A9604" s="32"/>
    </row>
    <row r="9605" spans="1:1">
      <c r="A9605" s="32"/>
    </row>
    <row r="9606" spans="1:1">
      <c r="A9606" s="32"/>
    </row>
    <row r="9607" spans="1:1">
      <c r="A9607" s="32"/>
    </row>
    <row r="9608" spans="1:1">
      <c r="A9608" s="32"/>
    </row>
    <row r="9609" spans="1:1">
      <c r="A9609" s="32"/>
    </row>
    <row r="9610" spans="1:1">
      <c r="A9610" s="32"/>
    </row>
    <row r="9611" spans="1:1">
      <c r="A9611" s="32"/>
    </row>
    <row r="9612" spans="1:1">
      <c r="A9612" s="32"/>
    </row>
    <row r="9613" spans="1:1">
      <c r="A9613" s="32"/>
    </row>
    <row r="9614" spans="1:1">
      <c r="A9614" s="32"/>
    </row>
    <row r="9615" spans="1:1">
      <c r="A9615" s="32"/>
    </row>
    <row r="9616" spans="1:1">
      <c r="A9616" s="32"/>
    </row>
    <row r="9617" spans="1:1">
      <c r="A9617" s="32"/>
    </row>
    <row r="9618" spans="1:1">
      <c r="A9618" s="32"/>
    </row>
    <row r="9619" spans="1:1">
      <c r="A9619" s="32"/>
    </row>
    <row r="9620" spans="1:1">
      <c r="A9620" s="32"/>
    </row>
    <row r="9621" spans="1:1">
      <c r="A9621" s="32"/>
    </row>
    <row r="9622" spans="1:1">
      <c r="A9622" s="32"/>
    </row>
    <row r="9623" spans="1:1">
      <c r="A9623" s="32"/>
    </row>
    <row r="9624" spans="1:1">
      <c r="A9624" s="32"/>
    </row>
    <row r="9625" spans="1:1">
      <c r="A9625" s="32"/>
    </row>
    <row r="9626" spans="1:1">
      <c r="A9626" s="32"/>
    </row>
    <row r="9627" spans="1:1">
      <c r="A9627" s="32"/>
    </row>
    <row r="9628" spans="1:1">
      <c r="A9628" s="32"/>
    </row>
    <row r="9629" spans="1:1">
      <c r="A9629" s="32"/>
    </row>
    <row r="9630" spans="1:1">
      <c r="A9630" s="32"/>
    </row>
    <row r="9631" spans="1:1">
      <c r="A9631" s="32"/>
    </row>
    <row r="9632" spans="1:1">
      <c r="A9632" s="32"/>
    </row>
    <row r="9633" spans="1:1">
      <c r="A9633" s="32"/>
    </row>
    <row r="9634" spans="1:1">
      <c r="A9634" s="32"/>
    </row>
    <row r="9635" spans="1:1">
      <c r="A9635" s="32"/>
    </row>
    <row r="9636" spans="1:1">
      <c r="A9636" s="32"/>
    </row>
    <row r="9637" spans="1:1">
      <c r="A9637" s="32"/>
    </row>
    <row r="9638" spans="1:1">
      <c r="A9638" s="32"/>
    </row>
    <row r="9639" spans="1:1">
      <c r="A9639" s="32"/>
    </row>
    <row r="9640" spans="1:1">
      <c r="A9640" s="32"/>
    </row>
    <row r="9641" spans="1:1">
      <c r="A9641" s="32"/>
    </row>
    <row r="9642" spans="1:1">
      <c r="A9642" s="32"/>
    </row>
    <row r="9643" spans="1:1">
      <c r="A9643" s="32"/>
    </row>
    <row r="9644" spans="1:1">
      <c r="A9644" s="32"/>
    </row>
    <row r="9645" spans="1:1">
      <c r="A9645" s="32"/>
    </row>
    <row r="9646" spans="1:1">
      <c r="A9646" s="32"/>
    </row>
    <row r="9647" spans="1:1">
      <c r="A9647" s="32"/>
    </row>
    <row r="9648" spans="1:1">
      <c r="A9648" s="32"/>
    </row>
    <row r="9649" spans="1:1">
      <c r="A9649" s="32"/>
    </row>
    <row r="9650" spans="1:1">
      <c r="A9650" s="32"/>
    </row>
    <row r="9651" spans="1:1">
      <c r="A9651" s="32"/>
    </row>
    <row r="9652" spans="1:1">
      <c r="A9652" s="32"/>
    </row>
    <row r="9653" spans="1:1">
      <c r="A9653" s="32"/>
    </row>
    <row r="9654" spans="1:1">
      <c r="A9654" s="32"/>
    </row>
    <row r="9655" spans="1:1">
      <c r="A9655" s="32"/>
    </row>
    <row r="9656" spans="1:1">
      <c r="A9656" s="32"/>
    </row>
    <row r="9657" spans="1:1">
      <c r="A9657" s="32"/>
    </row>
    <row r="9658" spans="1:1">
      <c r="A9658" s="32"/>
    </row>
    <row r="9659" spans="1:1">
      <c r="A9659" s="32"/>
    </row>
    <row r="9660" spans="1:1">
      <c r="A9660" s="32"/>
    </row>
    <row r="9661" spans="1:1">
      <c r="A9661" s="32"/>
    </row>
    <row r="9662" spans="1:1">
      <c r="A9662" s="32"/>
    </row>
    <row r="9663" spans="1:1">
      <c r="A9663" s="32"/>
    </row>
    <row r="9664" spans="1:1">
      <c r="A9664" s="32"/>
    </row>
    <row r="9665" spans="1:1">
      <c r="A9665" s="32"/>
    </row>
    <row r="9666" spans="1:1">
      <c r="A9666" s="32"/>
    </row>
    <row r="9667" spans="1:1">
      <c r="A9667" s="32"/>
    </row>
    <row r="9668" spans="1:1">
      <c r="A9668" s="32"/>
    </row>
    <row r="9669" spans="1:1">
      <c r="A9669" s="32"/>
    </row>
    <row r="9670" spans="1:1">
      <c r="A9670" s="32"/>
    </row>
    <row r="9671" spans="1:1">
      <c r="A9671" s="32"/>
    </row>
    <row r="9672" spans="1:1">
      <c r="A9672" s="32"/>
    </row>
    <row r="9673" spans="1:1">
      <c r="A9673" s="32"/>
    </row>
    <row r="9674" spans="1:1">
      <c r="A9674" s="32"/>
    </row>
    <row r="9675" spans="1:1">
      <c r="A9675" s="32"/>
    </row>
    <row r="9676" spans="1:1">
      <c r="A9676" s="32"/>
    </row>
    <row r="9677" spans="1:1">
      <c r="A9677" s="32"/>
    </row>
    <row r="9678" spans="1:1">
      <c r="A9678" s="32"/>
    </row>
    <row r="9679" spans="1:1">
      <c r="A9679" s="32"/>
    </row>
    <row r="9680" spans="1:1">
      <c r="A9680" s="32"/>
    </row>
    <row r="9681" spans="1:1">
      <c r="A9681" s="32"/>
    </row>
    <row r="9682" spans="1:1">
      <c r="A9682" s="32"/>
    </row>
    <row r="9683" spans="1:1">
      <c r="A9683" s="32"/>
    </row>
    <row r="9684" spans="1:1">
      <c r="A9684" s="32"/>
    </row>
    <row r="9685" spans="1:1">
      <c r="A9685" s="32"/>
    </row>
    <row r="9686" spans="1:1">
      <c r="A9686" s="32"/>
    </row>
    <row r="9687" spans="1:1">
      <c r="A9687" s="32"/>
    </row>
    <row r="9688" spans="1:1">
      <c r="A9688" s="32"/>
    </row>
    <row r="9689" spans="1:1">
      <c r="A9689" s="32"/>
    </row>
    <row r="9690" spans="1:1">
      <c r="A9690" s="32"/>
    </row>
    <row r="9691" spans="1:1">
      <c r="A9691" s="32"/>
    </row>
    <row r="9692" spans="1:1">
      <c r="A9692" s="32"/>
    </row>
    <row r="9693" spans="1:1">
      <c r="A9693" s="32"/>
    </row>
    <row r="9694" spans="1:1">
      <c r="A9694" s="32"/>
    </row>
    <row r="9695" spans="1:1">
      <c r="A9695" s="32"/>
    </row>
    <row r="9696" spans="1:1">
      <c r="A9696" s="32"/>
    </row>
    <row r="9697" spans="1:1">
      <c r="A9697" s="32"/>
    </row>
    <row r="9698" spans="1:1">
      <c r="A9698" s="32"/>
    </row>
    <row r="9699" spans="1:1">
      <c r="A9699" s="32"/>
    </row>
    <row r="9700" spans="1:1">
      <c r="A9700" s="32"/>
    </row>
    <row r="9701" spans="1:1">
      <c r="A9701" s="32"/>
    </row>
    <row r="9702" spans="1:1">
      <c r="A9702" s="32"/>
    </row>
    <row r="9703" spans="1:1">
      <c r="A9703" s="32"/>
    </row>
    <row r="9704" spans="1:1">
      <c r="A9704" s="32"/>
    </row>
    <row r="9705" spans="1:1">
      <c r="A9705" s="32"/>
    </row>
    <row r="9706" spans="1:1">
      <c r="A9706" s="32"/>
    </row>
    <row r="9707" spans="1:1">
      <c r="A9707" s="32"/>
    </row>
    <row r="9708" spans="1:1">
      <c r="A9708" s="32"/>
    </row>
    <row r="9709" spans="1:1">
      <c r="A9709" s="32"/>
    </row>
    <row r="9710" spans="1:1">
      <c r="A9710" s="32"/>
    </row>
    <row r="9711" spans="1:1">
      <c r="A9711" s="32"/>
    </row>
    <row r="9712" spans="1:1">
      <c r="A9712" s="32"/>
    </row>
    <row r="9713" spans="1:1">
      <c r="A9713" s="32"/>
    </row>
    <row r="9714" spans="1:1">
      <c r="A9714" s="32"/>
    </row>
    <row r="9715" spans="1:1">
      <c r="A9715" s="32"/>
    </row>
    <row r="9716" spans="1:1">
      <c r="A9716" s="32"/>
    </row>
    <row r="9717" spans="1:1">
      <c r="A9717" s="32"/>
    </row>
    <row r="9718" spans="1:1">
      <c r="A9718" s="32"/>
    </row>
    <row r="9719" spans="1:1">
      <c r="A9719" s="32"/>
    </row>
    <row r="9720" spans="1:1">
      <c r="A9720" s="32"/>
    </row>
    <row r="9721" spans="1:1">
      <c r="A9721" s="32"/>
    </row>
    <row r="9722" spans="1:1">
      <c r="A9722" s="32"/>
    </row>
    <row r="9723" spans="1:1">
      <c r="A9723" s="32"/>
    </row>
    <row r="9724" spans="1:1">
      <c r="A9724" s="32"/>
    </row>
    <row r="9725" spans="1:1">
      <c r="A9725" s="32"/>
    </row>
    <row r="9726" spans="1:1">
      <c r="A9726" s="32"/>
    </row>
    <row r="9727" spans="1:1">
      <c r="A9727" s="32"/>
    </row>
    <row r="9728" spans="1:1">
      <c r="A9728" s="32"/>
    </row>
    <row r="9729" spans="1:1">
      <c r="A9729" s="32"/>
    </row>
    <row r="9730" spans="1:1">
      <c r="A9730" s="32"/>
    </row>
    <row r="9731" spans="1:1">
      <c r="A9731" s="32"/>
    </row>
    <row r="9732" spans="1:1">
      <c r="A9732" s="32"/>
    </row>
    <row r="9733" spans="1:1">
      <c r="A9733" s="32"/>
    </row>
    <row r="9734" spans="1:1">
      <c r="A9734" s="32"/>
    </row>
    <row r="9735" spans="1:1">
      <c r="A9735" s="32"/>
    </row>
    <row r="9736" spans="1:1">
      <c r="A9736" s="32"/>
    </row>
    <row r="9737" spans="1:1">
      <c r="A9737" s="32"/>
    </row>
    <row r="9738" spans="1:1">
      <c r="A9738" s="32"/>
    </row>
    <row r="9739" spans="1:1">
      <c r="A9739" s="32"/>
    </row>
    <row r="9740" spans="1:1">
      <c r="A9740" s="32"/>
    </row>
    <row r="9741" spans="1:1">
      <c r="A9741" s="32"/>
    </row>
    <row r="9742" spans="1:1">
      <c r="A9742" s="32"/>
    </row>
    <row r="9743" spans="1:1">
      <c r="A9743" s="32"/>
    </row>
    <row r="9744" spans="1:1">
      <c r="A9744" s="32"/>
    </row>
    <row r="9745" spans="1:1">
      <c r="A9745" s="32"/>
    </row>
    <row r="9746" spans="1:1">
      <c r="A9746" s="32"/>
    </row>
    <row r="9747" spans="1:1">
      <c r="A9747" s="32"/>
    </row>
    <row r="9748" spans="1:1">
      <c r="A9748" s="32"/>
    </row>
    <row r="9749" spans="1:1">
      <c r="A9749" s="32"/>
    </row>
    <row r="9750" spans="1:1">
      <c r="A9750" s="32"/>
    </row>
    <row r="9751" spans="1:1">
      <c r="A9751" s="32"/>
    </row>
    <row r="9752" spans="1:1">
      <c r="A9752" s="32"/>
    </row>
    <row r="9753" spans="1:1">
      <c r="A9753" s="32"/>
    </row>
    <row r="9754" spans="1:1">
      <c r="A9754" s="32"/>
    </row>
    <row r="9755" spans="1:1">
      <c r="A9755" s="32"/>
    </row>
    <row r="9756" spans="1:1">
      <c r="A9756" s="32"/>
    </row>
    <row r="9757" spans="1:1">
      <c r="A9757" s="32"/>
    </row>
    <row r="9758" spans="1:1">
      <c r="A9758" s="32"/>
    </row>
    <row r="9759" spans="1:1">
      <c r="A9759" s="32"/>
    </row>
    <row r="9760" spans="1:1">
      <c r="A9760" s="32"/>
    </row>
    <row r="9761" spans="1:1">
      <c r="A9761" s="32"/>
    </row>
    <row r="9762" spans="1:1">
      <c r="A9762" s="32"/>
    </row>
    <row r="9763" spans="1:1">
      <c r="A9763" s="32"/>
    </row>
    <row r="9764" spans="1:1">
      <c r="A9764" s="32"/>
    </row>
    <row r="9765" spans="1:1">
      <c r="A9765" s="32"/>
    </row>
    <row r="9766" spans="1:1">
      <c r="A9766" s="32"/>
    </row>
    <row r="9767" spans="1:1">
      <c r="A9767" s="32"/>
    </row>
    <row r="9768" spans="1:1">
      <c r="A9768" s="32"/>
    </row>
    <row r="9769" spans="1:1">
      <c r="A9769" s="32"/>
    </row>
    <row r="9770" spans="1:1">
      <c r="A9770" s="32"/>
    </row>
    <row r="9771" spans="1:1">
      <c r="A9771" s="32"/>
    </row>
    <row r="9772" spans="1:1">
      <c r="A9772" s="32"/>
    </row>
    <row r="9773" spans="1:1">
      <c r="A9773" s="32"/>
    </row>
    <row r="9774" spans="1:1">
      <c r="A9774" s="32"/>
    </row>
    <row r="9775" spans="1:1">
      <c r="A9775" s="32"/>
    </row>
    <row r="9776" spans="1:1">
      <c r="A9776" s="32"/>
    </row>
    <row r="9777" spans="1:1">
      <c r="A9777" s="32"/>
    </row>
    <row r="9778" spans="1:1">
      <c r="A9778" s="32"/>
    </row>
    <row r="9779" spans="1:1">
      <c r="A9779" s="32"/>
    </row>
    <row r="9780" spans="1:1">
      <c r="A9780" s="32"/>
    </row>
    <row r="9781" spans="1:1">
      <c r="A9781" s="32"/>
    </row>
    <row r="9782" spans="1:1">
      <c r="A9782" s="32"/>
    </row>
    <row r="9783" spans="1:1">
      <c r="A9783" s="32"/>
    </row>
    <row r="9784" spans="1:1">
      <c r="A9784" s="32"/>
    </row>
    <row r="9785" spans="1:1">
      <c r="A9785" s="32"/>
    </row>
    <row r="9786" spans="1:1">
      <c r="A9786" s="32"/>
    </row>
    <row r="9787" spans="1:1">
      <c r="A9787" s="32"/>
    </row>
    <row r="9788" spans="1:1">
      <c r="A9788" s="32"/>
    </row>
    <row r="9789" spans="1:1">
      <c r="A9789" s="32"/>
    </row>
    <row r="9790" spans="1:1">
      <c r="A9790" s="32"/>
    </row>
    <row r="9791" spans="1:1">
      <c r="A9791" s="32"/>
    </row>
    <row r="9792" spans="1:1">
      <c r="A9792" s="32"/>
    </row>
    <row r="9793" spans="1:1">
      <c r="A9793" s="32"/>
    </row>
    <row r="9794" spans="1:1">
      <c r="A9794" s="32"/>
    </row>
    <row r="9795" spans="1:1">
      <c r="A9795" s="32"/>
    </row>
    <row r="9796" spans="1:1">
      <c r="A9796" s="32"/>
    </row>
    <row r="9797" spans="1:1">
      <c r="A9797" s="32"/>
    </row>
    <row r="9798" spans="1:1">
      <c r="A9798" s="32"/>
    </row>
    <row r="9799" spans="1:1">
      <c r="A9799" s="32"/>
    </row>
    <row r="9800" spans="1:1">
      <c r="A9800" s="32"/>
    </row>
    <row r="9801" spans="1:1">
      <c r="A9801" s="32"/>
    </row>
    <row r="9802" spans="1:1">
      <c r="A9802" s="32"/>
    </row>
    <row r="9803" spans="1:1">
      <c r="A9803" s="32"/>
    </row>
    <row r="9804" spans="1:1">
      <c r="A9804" s="32"/>
    </row>
    <row r="9805" spans="1:1">
      <c r="A9805" s="32"/>
    </row>
    <row r="9806" spans="1:1">
      <c r="A9806" s="32"/>
    </row>
    <row r="9807" spans="1:1">
      <c r="A9807" s="32"/>
    </row>
    <row r="9808" spans="1:1">
      <c r="A9808" s="32"/>
    </row>
    <row r="9809" spans="1:1">
      <c r="A9809" s="32"/>
    </row>
    <row r="9810" spans="1:1">
      <c r="A9810" s="32"/>
    </row>
    <row r="9811" spans="1:1">
      <c r="A9811" s="32"/>
    </row>
    <row r="9812" spans="1:1">
      <c r="A9812" s="32"/>
    </row>
    <row r="9813" spans="1:1">
      <c r="A9813" s="32"/>
    </row>
    <row r="9814" spans="1:1">
      <c r="A9814" s="32"/>
    </row>
    <row r="9815" spans="1:1">
      <c r="A9815" s="32"/>
    </row>
    <row r="9816" spans="1:1">
      <c r="A9816" s="32"/>
    </row>
    <row r="9817" spans="1:1">
      <c r="A9817" s="32"/>
    </row>
    <row r="9818" spans="1:1">
      <c r="A9818" s="32"/>
    </row>
    <row r="9819" spans="1:1">
      <c r="A9819" s="32"/>
    </row>
    <row r="9820" spans="1:1">
      <c r="A9820" s="32"/>
    </row>
    <row r="9821" spans="1:1">
      <c r="A9821" s="32"/>
    </row>
    <row r="9822" spans="1:1">
      <c r="A9822" s="32"/>
    </row>
    <row r="9823" spans="1:1">
      <c r="A9823" s="32"/>
    </row>
    <row r="9824" spans="1:1">
      <c r="A9824" s="32"/>
    </row>
    <row r="9825" spans="1:1">
      <c r="A9825" s="32"/>
    </row>
    <row r="9826" spans="1:1">
      <c r="A9826" s="32"/>
    </row>
    <row r="9827" spans="1:1">
      <c r="A9827" s="32"/>
    </row>
    <row r="9828" spans="1:1">
      <c r="A9828" s="32"/>
    </row>
    <row r="9829" spans="1:1">
      <c r="A9829" s="32"/>
    </row>
    <row r="9830" spans="1:1">
      <c r="A9830" s="32"/>
    </row>
    <row r="9831" spans="1:1">
      <c r="A9831" s="32"/>
    </row>
    <row r="9832" spans="1:1">
      <c r="A9832" s="32"/>
    </row>
    <row r="9833" spans="1:1">
      <c r="A9833" s="32"/>
    </row>
    <row r="9834" spans="1:1">
      <c r="A9834" s="32"/>
    </row>
    <row r="9835" spans="1:1">
      <c r="A9835" s="32"/>
    </row>
    <row r="9836" spans="1:1">
      <c r="A9836" s="32"/>
    </row>
    <row r="9837" spans="1:1">
      <c r="A9837" s="32"/>
    </row>
    <row r="9838" spans="1:1">
      <c r="A9838" s="32"/>
    </row>
    <row r="9839" spans="1:1">
      <c r="A9839" s="32"/>
    </row>
    <row r="9840" spans="1:1">
      <c r="A9840" s="32"/>
    </row>
    <row r="9841" spans="1:1">
      <c r="A9841" s="32"/>
    </row>
    <row r="9842" spans="1:1">
      <c r="A9842" s="32"/>
    </row>
    <row r="9843" spans="1:1">
      <c r="A9843" s="32"/>
    </row>
    <row r="9844" spans="1:1">
      <c r="A9844" s="32"/>
    </row>
    <row r="9845" spans="1:1">
      <c r="A9845" s="32"/>
    </row>
    <row r="9846" spans="1:1">
      <c r="A9846" s="32"/>
    </row>
    <row r="9847" spans="1:1">
      <c r="A9847" s="32"/>
    </row>
    <row r="9848" spans="1:1">
      <c r="A9848" s="32"/>
    </row>
    <row r="9849" spans="1:1">
      <c r="A9849" s="32"/>
    </row>
    <row r="9850" spans="1:1">
      <c r="A9850" s="32"/>
    </row>
    <row r="9851" spans="1:1">
      <c r="A9851" s="32"/>
    </row>
    <row r="9852" spans="1:1">
      <c r="A9852" s="32"/>
    </row>
    <row r="9853" spans="1:1">
      <c r="A9853" s="32"/>
    </row>
    <row r="9854" spans="1:1">
      <c r="A9854" s="32"/>
    </row>
    <row r="9855" spans="1:1">
      <c r="A9855" s="32"/>
    </row>
    <row r="9856" spans="1:1">
      <c r="A9856" s="32"/>
    </row>
    <row r="9857" spans="1:1">
      <c r="A9857" s="32"/>
    </row>
    <row r="9858" spans="1:1">
      <c r="A9858" s="32"/>
    </row>
    <row r="9859" spans="1:1">
      <c r="A9859" s="32"/>
    </row>
    <row r="9860" spans="1:1">
      <c r="A9860" s="32"/>
    </row>
    <row r="9861" spans="1:1">
      <c r="A9861" s="32"/>
    </row>
    <row r="9862" spans="1:1">
      <c r="A9862" s="32"/>
    </row>
    <row r="9863" spans="1:1">
      <c r="A9863" s="32"/>
    </row>
    <row r="9864" spans="1:1">
      <c r="A9864" s="32"/>
    </row>
    <row r="9865" spans="1:1">
      <c r="A9865" s="32"/>
    </row>
    <row r="9866" spans="1:1">
      <c r="A9866" s="32"/>
    </row>
    <row r="9867" spans="1:1">
      <c r="A9867" s="32"/>
    </row>
    <row r="9868" spans="1:1">
      <c r="A9868" s="32"/>
    </row>
    <row r="9869" spans="1:1">
      <c r="A9869" s="32"/>
    </row>
    <row r="9870" spans="1:1">
      <c r="A9870" s="32"/>
    </row>
    <row r="9871" spans="1:1">
      <c r="A9871" s="32"/>
    </row>
    <row r="9872" spans="1:1">
      <c r="A9872" s="32"/>
    </row>
    <row r="9873" spans="1:1">
      <c r="A9873" s="32"/>
    </row>
    <row r="9874" spans="1:1">
      <c r="A9874" s="32"/>
    </row>
    <row r="9875" spans="1:1">
      <c r="A9875" s="32"/>
    </row>
    <row r="9876" spans="1:1">
      <c r="A9876" s="32"/>
    </row>
    <row r="9877" spans="1:1">
      <c r="A9877" s="32"/>
    </row>
    <row r="9878" spans="1:1">
      <c r="A9878" s="32"/>
    </row>
    <row r="9879" spans="1:1">
      <c r="A9879" s="32"/>
    </row>
    <row r="9880" spans="1:1">
      <c r="A9880" s="32"/>
    </row>
    <row r="9881" spans="1:1">
      <c r="A9881" s="32"/>
    </row>
    <row r="9882" spans="1:1">
      <c r="A9882" s="32"/>
    </row>
    <row r="9883" spans="1:1">
      <c r="A9883" s="32"/>
    </row>
    <row r="9884" spans="1:1">
      <c r="A9884" s="32"/>
    </row>
    <row r="9885" spans="1:1">
      <c r="A9885" s="32"/>
    </row>
    <row r="9886" spans="1:1">
      <c r="A9886" s="32"/>
    </row>
    <row r="9887" spans="1:1">
      <c r="A9887" s="32"/>
    </row>
    <row r="9888" spans="1:1">
      <c r="A9888" s="32"/>
    </row>
    <row r="9889" spans="1:1">
      <c r="A9889" s="32"/>
    </row>
    <row r="9890" spans="1:1">
      <c r="A9890" s="32"/>
    </row>
    <row r="9891" spans="1:1">
      <c r="A9891" s="32"/>
    </row>
    <row r="9892" spans="1:1">
      <c r="A9892" s="32"/>
    </row>
    <row r="9893" spans="1:1">
      <c r="A9893" s="32"/>
    </row>
    <row r="9894" spans="1:1">
      <c r="A9894" s="32"/>
    </row>
    <row r="9895" spans="1:1">
      <c r="A9895" s="32"/>
    </row>
    <row r="9896" spans="1:1">
      <c r="A9896" s="32"/>
    </row>
    <row r="9897" spans="1:1">
      <c r="A9897" s="32"/>
    </row>
    <row r="9898" spans="1:1">
      <c r="A9898" s="32"/>
    </row>
    <row r="9899" spans="1:1">
      <c r="A9899" s="32"/>
    </row>
    <row r="9900" spans="1:1">
      <c r="A9900" s="32"/>
    </row>
    <row r="9901" spans="1:1">
      <c r="A9901" s="32"/>
    </row>
    <row r="9902" spans="1:1">
      <c r="A9902" s="32"/>
    </row>
    <row r="9903" spans="1:1">
      <c r="A9903" s="32"/>
    </row>
    <row r="9904" spans="1:1">
      <c r="A9904" s="32"/>
    </row>
    <row r="9905" spans="1:1">
      <c r="A9905" s="32"/>
    </row>
    <row r="9906" spans="1:1">
      <c r="A9906" s="32"/>
    </row>
    <row r="9907" spans="1:1">
      <c r="A9907" s="32"/>
    </row>
    <row r="9908" spans="1:1">
      <c r="A9908" s="32"/>
    </row>
    <row r="9909" spans="1:1">
      <c r="A9909" s="32"/>
    </row>
    <row r="9910" spans="1:1">
      <c r="A9910" s="32"/>
    </row>
    <row r="9911" spans="1:1">
      <c r="A9911" s="32"/>
    </row>
    <row r="9912" spans="1:1">
      <c r="A9912" s="32"/>
    </row>
    <row r="9913" spans="1:1">
      <c r="A9913" s="32"/>
    </row>
    <row r="9914" spans="1:1">
      <c r="A9914" s="32"/>
    </row>
    <row r="9915" spans="1:1">
      <c r="A9915" s="32"/>
    </row>
    <row r="9916" spans="1:1">
      <c r="A9916" s="32"/>
    </row>
    <row r="9917" spans="1:1">
      <c r="A9917" s="32"/>
    </row>
    <row r="9918" spans="1:1">
      <c r="A9918" s="32"/>
    </row>
    <row r="9919" spans="1:1">
      <c r="A9919" s="32"/>
    </row>
    <row r="9920" spans="1:1">
      <c r="A9920" s="32"/>
    </row>
    <row r="9921" spans="1:1">
      <c r="A9921" s="32"/>
    </row>
    <row r="9922" spans="1:1">
      <c r="A9922" s="32"/>
    </row>
    <row r="9923" spans="1:1">
      <c r="A9923" s="32"/>
    </row>
    <row r="9924" spans="1:1">
      <c r="A9924" s="32"/>
    </row>
    <row r="9925" spans="1:1">
      <c r="A9925" s="32"/>
    </row>
    <row r="9926" spans="1:1">
      <c r="A9926" s="32"/>
    </row>
    <row r="9927" spans="1:1">
      <c r="A9927" s="32"/>
    </row>
    <row r="9928" spans="1:1">
      <c r="A9928" s="32"/>
    </row>
    <row r="9929" spans="1:1">
      <c r="A9929" s="32"/>
    </row>
    <row r="9930" spans="1:1">
      <c r="A9930" s="32"/>
    </row>
    <row r="9931" spans="1:1">
      <c r="A9931" s="32"/>
    </row>
    <row r="9932" spans="1:1">
      <c r="A9932" s="32"/>
    </row>
    <row r="9933" spans="1:1">
      <c r="A9933" s="32"/>
    </row>
    <row r="9934" spans="1:1">
      <c r="A9934" s="32"/>
    </row>
    <row r="9935" spans="1:1">
      <c r="A9935" s="32"/>
    </row>
    <row r="9936" spans="1:1">
      <c r="A9936" s="32"/>
    </row>
    <row r="9937" spans="1:1">
      <c r="A9937" s="32"/>
    </row>
    <row r="9938" spans="1:1">
      <c r="A9938" s="32"/>
    </row>
    <row r="9939" spans="1:1">
      <c r="A9939" s="32"/>
    </row>
    <row r="9940" spans="1:1">
      <c r="A9940" s="32"/>
    </row>
    <row r="9941" spans="1:1">
      <c r="A9941" s="32"/>
    </row>
    <row r="9942" spans="1:1">
      <c r="A9942" s="32"/>
    </row>
    <row r="9943" spans="1:1">
      <c r="A9943" s="32"/>
    </row>
    <row r="9944" spans="1:1">
      <c r="A9944" s="32"/>
    </row>
    <row r="9945" spans="1:1">
      <c r="A9945" s="32"/>
    </row>
    <row r="9946" spans="1:1">
      <c r="A9946" s="32"/>
    </row>
    <row r="9947" spans="1:1">
      <c r="A9947" s="32"/>
    </row>
    <row r="9948" spans="1:1">
      <c r="A9948" s="32"/>
    </row>
    <row r="9949" spans="1:1">
      <c r="A9949" s="32"/>
    </row>
    <row r="9950" spans="1:1">
      <c r="A9950" s="32"/>
    </row>
    <row r="9951" spans="1:1">
      <c r="A9951" s="32"/>
    </row>
    <row r="9952" spans="1:1">
      <c r="A9952" s="32"/>
    </row>
    <row r="9953" spans="1:1">
      <c r="A9953" s="32"/>
    </row>
    <row r="9954" spans="1:1">
      <c r="A9954" s="32"/>
    </row>
    <row r="9955" spans="1:1">
      <c r="A9955" s="32"/>
    </row>
    <row r="9956" spans="1:1">
      <c r="A9956" s="32"/>
    </row>
    <row r="9957" spans="1:1">
      <c r="A9957" s="32"/>
    </row>
    <row r="9958" spans="1:1">
      <c r="A9958" s="32"/>
    </row>
    <row r="9959" spans="1:1">
      <c r="A9959" s="32"/>
    </row>
    <row r="9960" spans="1:1">
      <c r="A9960" s="32"/>
    </row>
    <row r="9961" spans="1:1">
      <c r="A9961" s="32"/>
    </row>
    <row r="9962" spans="1:1">
      <c r="A9962" s="32"/>
    </row>
    <row r="9963" spans="1:1">
      <c r="A9963" s="32"/>
    </row>
    <row r="9964" spans="1:1">
      <c r="A9964" s="32"/>
    </row>
    <row r="9965" spans="1:1">
      <c r="A9965" s="32"/>
    </row>
    <row r="9966" spans="1:1">
      <c r="A9966" s="32"/>
    </row>
    <row r="9967" spans="1:1">
      <c r="A9967" s="32"/>
    </row>
    <row r="9968" spans="1:1">
      <c r="A9968" s="32"/>
    </row>
    <row r="9969" spans="1:1">
      <c r="A9969" s="32"/>
    </row>
    <row r="9970" spans="1:1">
      <c r="A9970" s="32"/>
    </row>
    <row r="9971" spans="1:1">
      <c r="A9971" s="32"/>
    </row>
    <row r="9972" spans="1:1">
      <c r="A9972" s="32"/>
    </row>
    <row r="9973" spans="1:1">
      <c r="A9973" s="32"/>
    </row>
    <row r="9974" spans="1:1">
      <c r="A9974" s="32"/>
    </row>
    <row r="9975" spans="1:1">
      <c r="A9975" s="32"/>
    </row>
    <row r="9976" spans="1:1">
      <c r="A9976" s="32"/>
    </row>
    <row r="9977" spans="1:1">
      <c r="A9977" s="32"/>
    </row>
    <row r="9978" spans="1:1">
      <c r="A9978" s="32"/>
    </row>
    <row r="9979" spans="1:1">
      <c r="A9979" s="32"/>
    </row>
    <row r="9980" spans="1:1">
      <c r="A9980" s="32"/>
    </row>
    <row r="9981" spans="1:1">
      <c r="A9981" s="32"/>
    </row>
    <row r="9982" spans="1:1">
      <c r="A9982" s="32"/>
    </row>
    <row r="9983" spans="1:1">
      <c r="A9983" s="32"/>
    </row>
    <row r="9984" spans="1:1">
      <c r="A9984" s="32"/>
    </row>
    <row r="9985" spans="1:1">
      <c r="A9985" s="32"/>
    </row>
    <row r="9986" spans="1:1">
      <c r="A9986" s="32"/>
    </row>
    <row r="9987" spans="1:1">
      <c r="A9987" s="32"/>
    </row>
    <row r="9988" spans="1:1">
      <c r="A9988" s="32"/>
    </row>
    <row r="9989" spans="1:1">
      <c r="A9989" s="32"/>
    </row>
    <row r="9990" spans="1:1">
      <c r="A9990" s="32"/>
    </row>
    <row r="9991" spans="1:1">
      <c r="A9991" s="32"/>
    </row>
    <row r="9992" spans="1:1">
      <c r="A9992" s="32"/>
    </row>
    <row r="9993" spans="1:1">
      <c r="A9993" s="32"/>
    </row>
    <row r="9994" spans="1:1">
      <c r="A9994" s="32"/>
    </row>
    <row r="9995" spans="1:1">
      <c r="A9995" s="32"/>
    </row>
    <row r="9996" spans="1:1">
      <c r="A9996" s="32"/>
    </row>
    <row r="9997" spans="1:1">
      <c r="A9997" s="32"/>
    </row>
    <row r="9998" spans="1:1">
      <c r="A9998" s="32"/>
    </row>
    <row r="9999" spans="1:1">
      <c r="A9999" s="32"/>
    </row>
    <row r="10000" spans="1:1">
      <c r="A10000" s="32"/>
    </row>
    <row r="10001" spans="1:1">
      <c r="A10001" s="32"/>
    </row>
    <row r="10002" spans="1:1">
      <c r="A10002" s="32"/>
    </row>
    <row r="10003" spans="1:1">
      <c r="A10003" s="32"/>
    </row>
    <row r="10004" spans="1:1">
      <c r="A10004" s="32"/>
    </row>
    <row r="10005" spans="1:1">
      <c r="A10005" s="32"/>
    </row>
    <row r="10006" spans="1:1">
      <c r="A10006" s="32"/>
    </row>
    <row r="10007" spans="1:1">
      <c r="A10007" s="32"/>
    </row>
    <row r="10008" spans="1:1">
      <c r="A10008" s="32"/>
    </row>
    <row r="10009" spans="1:1">
      <c r="A10009" s="32"/>
    </row>
    <row r="10010" spans="1:1">
      <c r="A10010" s="32"/>
    </row>
    <row r="10011" spans="1:1">
      <c r="A10011" s="32"/>
    </row>
    <row r="10012" spans="1:1">
      <c r="A10012" s="32"/>
    </row>
    <row r="10013" spans="1:1">
      <c r="A10013" s="32"/>
    </row>
    <row r="10014" spans="1:1">
      <c r="A10014" s="32"/>
    </row>
    <row r="10015" spans="1:1">
      <c r="A10015" s="32"/>
    </row>
    <row r="10016" spans="1:1">
      <c r="A10016" s="32"/>
    </row>
    <row r="10017" spans="1:1">
      <c r="A10017" s="32"/>
    </row>
    <row r="10018" spans="1:1">
      <c r="A10018" s="32"/>
    </row>
    <row r="10019" spans="1:1">
      <c r="A10019" s="32"/>
    </row>
    <row r="10020" spans="1:1">
      <c r="A10020" s="32"/>
    </row>
    <row r="10021" spans="1:1">
      <c r="A10021" s="32"/>
    </row>
    <row r="10022" spans="1:1">
      <c r="A10022" s="32"/>
    </row>
    <row r="10023" spans="1:1">
      <c r="A10023" s="32"/>
    </row>
    <row r="10024" spans="1:1">
      <c r="A10024" s="32"/>
    </row>
    <row r="10025" spans="1:1">
      <c r="A10025" s="32"/>
    </row>
    <row r="10026" spans="1:1">
      <c r="A10026" s="32"/>
    </row>
    <row r="10027" spans="1:1">
      <c r="A10027" s="32"/>
    </row>
    <row r="10028" spans="1:1">
      <c r="A10028" s="32"/>
    </row>
    <row r="10029" spans="1:1">
      <c r="A10029" s="32"/>
    </row>
    <row r="10030" spans="1:1">
      <c r="A10030" s="32"/>
    </row>
    <row r="10031" spans="1:1">
      <c r="A10031" s="32"/>
    </row>
    <row r="10032" spans="1:1">
      <c r="A10032" s="32"/>
    </row>
    <row r="10033" spans="1:1">
      <c r="A10033" s="32"/>
    </row>
    <row r="10034" spans="1:1">
      <c r="A10034" s="32"/>
    </row>
    <row r="10035" spans="1:1">
      <c r="A10035" s="32"/>
    </row>
    <row r="10036" spans="1:1">
      <c r="A10036" s="32"/>
    </row>
    <row r="10037" spans="1:1">
      <c r="A10037" s="32"/>
    </row>
    <row r="10038" spans="1:1">
      <c r="A10038" s="32"/>
    </row>
    <row r="10039" spans="1:1">
      <c r="A10039" s="32"/>
    </row>
    <row r="10040" spans="1:1">
      <c r="A10040" s="32"/>
    </row>
    <row r="10041" spans="1:1">
      <c r="A10041" s="32"/>
    </row>
    <row r="10042" spans="1:1">
      <c r="A10042" s="32"/>
    </row>
    <row r="10043" spans="1:1">
      <c r="A10043" s="32"/>
    </row>
    <row r="10044" spans="1:1">
      <c r="A10044" s="32"/>
    </row>
    <row r="10045" spans="1:1">
      <c r="A10045" s="32"/>
    </row>
    <row r="10046" spans="1:1">
      <c r="A10046" s="32"/>
    </row>
    <row r="10047" spans="1:1">
      <c r="A10047" s="32"/>
    </row>
    <row r="10048" spans="1:1">
      <c r="A10048" s="32"/>
    </row>
    <row r="10049" spans="1:1">
      <c r="A10049" s="32"/>
    </row>
    <row r="10050" spans="1:1">
      <c r="A10050" s="32"/>
    </row>
    <row r="10051" spans="1:1">
      <c r="A10051" s="32"/>
    </row>
    <row r="10052" spans="1:1">
      <c r="A10052" s="32"/>
    </row>
    <row r="10053" spans="1:1">
      <c r="A10053" s="32"/>
    </row>
    <row r="10054" spans="1:1">
      <c r="A10054" s="32"/>
    </row>
    <row r="10055" spans="1:1">
      <c r="A10055" s="32"/>
    </row>
    <row r="10056" spans="1:1">
      <c r="A10056" s="32"/>
    </row>
    <row r="10057" spans="1:1">
      <c r="A10057" s="32"/>
    </row>
    <row r="10058" spans="1:1">
      <c r="A10058" s="32"/>
    </row>
    <row r="10059" spans="1:1">
      <c r="A10059" s="32"/>
    </row>
    <row r="10060" spans="1:1">
      <c r="A10060" s="32"/>
    </row>
    <row r="10061" spans="1:1">
      <c r="A10061" s="32"/>
    </row>
    <row r="10062" spans="1:1">
      <c r="A10062" s="32"/>
    </row>
    <row r="10063" spans="1:1">
      <c r="A10063" s="32"/>
    </row>
    <row r="10064" spans="1:1">
      <c r="A10064" s="32"/>
    </row>
    <row r="10065" spans="1:1">
      <c r="A10065" s="32"/>
    </row>
    <row r="10066" spans="1:1">
      <c r="A10066" s="32"/>
    </row>
    <row r="10067" spans="1:1">
      <c r="A10067" s="32"/>
    </row>
    <row r="10068" spans="1:1">
      <c r="A10068" s="32"/>
    </row>
    <row r="10069" spans="1:1">
      <c r="A10069" s="32"/>
    </row>
    <row r="10070" spans="1:1">
      <c r="A10070" s="32"/>
    </row>
    <row r="10071" spans="1:1">
      <c r="A10071" s="32"/>
    </row>
    <row r="10072" spans="1:1">
      <c r="A10072" s="32"/>
    </row>
    <row r="10073" spans="1:1">
      <c r="A10073" s="32"/>
    </row>
    <row r="10074" spans="1:1">
      <c r="A10074" s="32"/>
    </row>
    <row r="10075" spans="1:1">
      <c r="A10075" s="32"/>
    </row>
    <row r="10076" spans="1:1">
      <c r="A10076" s="32"/>
    </row>
    <row r="10077" spans="1:1">
      <c r="A10077" s="32"/>
    </row>
    <row r="10078" spans="1:1">
      <c r="A10078" s="32"/>
    </row>
    <row r="10079" spans="1:1">
      <c r="A10079" s="32"/>
    </row>
    <row r="10080" spans="1:1">
      <c r="A10080" s="32"/>
    </row>
    <row r="10081" spans="1:1">
      <c r="A10081" s="32"/>
    </row>
    <row r="10082" spans="1:1">
      <c r="A10082" s="32"/>
    </row>
    <row r="10083" spans="1:1">
      <c r="A10083" s="32"/>
    </row>
    <row r="10084" spans="1:1">
      <c r="A10084" s="32"/>
    </row>
    <row r="10085" spans="1:1">
      <c r="A10085" s="32"/>
    </row>
    <row r="10086" spans="1:1">
      <c r="A10086" s="32"/>
    </row>
    <row r="10087" spans="1:1">
      <c r="A10087" s="32"/>
    </row>
    <row r="10088" spans="1:1">
      <c r="A10088" s="32"/>
    </row>
    <row r="10089" spans="1:1">
      <c r="A10089" s="32"/>
    </row>
    <row r="10090" spans="1:1">
      <c r="A10090" s="32"/>
    </row>
    <row r="10091" spans="1:1">
      <c r="A10091" s="32"/>
    </row>
    <row r="10092" spans="1:1">
      <c r="A10092" s="32"/>
    </row>
    <row r="10093" spans="1:1">
      <c r="A10093" s="32"/>
    </row>
    <row r="10094" spans="1:1">
      <c r="A10094" s="32"/>
    </row>
    <row r="10095" spans="1:1">
      <c r="A10095" s="32"/>
    </row>
    <row r="10096" spans="1:1">
      <c r="A10096" s="32"/>
    </row>
    <row r="10097" spans="1:1">
      <c r="A10097" s="32"/>
    </row>
    <row r="10098" spans="1:1">
      <c r="A10098" s="32"/>
    </row>
    <row r="10099" spans="1:1">
      <c r="A10099" s="32"/>
    </row>
    <row r="10100" spans="1:1">
      <c r="A10100" s="32"/>
    </row>
    <row r="10101" spans="1:1">
      <c r="A10101" s="32"/>
    </row>
    <row r="10102" spans="1:1">
      <c r="A10102" s="32"/>
    </row>
    <row r="10103" spans="1:1">
      <c r="A10103" s="32"/>
    </row>
    <row r="10104" spans="1:1">
      <c r="A10104" s="32"/>
    </row>
    <row r="10105" spans="1:1">
      <c r="A10105" s="32"/>
    </row>
    <row r="10106" spans="1:1">
      <c r="A10106" s="32"/>
    </row>
    <row r="10107" spans="1:1">
      <c r="A10107" s="32"/>
    </row>
    <row r="10108" spans="1:1">
      <c r="A10108" s="32"/>
    </row>
    <row r="10109" spans="1:1">
      <c r="A10109" s="32"/>
    </row>
    <row r="10110" spans="1:1">
      <c r="A10110" s="32"/>
    </row>
    <row r="10111" spans="1:1">
      <c r="A10111" s="32"/>
    </row>
    <row r="10112" spans="1:1">
      <c r="A10112" s="32"/>
    </row>
    <row r="10113" spans="1:1">
      <c r="A10113" s="32"/>
    </row>
    <row r="10114" spans="1:1">
      <c r="A10114" s="32"/>
    </row>
    <row r="10115" spans="1:1">
      <c r="A10115" s="32"/>
    </row>
    <row r="10116" spans="1:1">
      <c r="A10116" s="32"/>
    </row>
    <row r="10117" spans="1:1">
      <c r="A10117" s="32"/>
    </row>
    <row r="10118" spans="1:1">
      <c r="A10118" s="32"/>
    </row>
    <row r="10119" spans="1:1">
      <c r="A10119" s="32"/>
    </row>
    <row r="10120" spans="1:1">
      <c r="A10120" s="32"/>
    </row>
    <row r="10121" spans="1:1">
      <c r="A10121" s="32"/>
    </row>
    <row r="10122" spans="1:1">
      <c r="A10122" s="32"/>
    </row>
    <row r="10123" spans="1:1">
      <c r="A10123" s="32"/>
    </row>
    <row r="10124" spans="1:1">
      <c r="A10124" s="32"/>
    </row>
    <row r="10125" spans="1:1">
      <c r="A10125" s="32"/>
    </row>
    <row r="10126" spans="1:1">
      <c r="A10126" s="32"/>
    </row>
    <row r="10127" spans="1:1">
      <c r="A10127" s="32"/>
    </row>
    <row r="10128" spans="1:1">
      <c r="A10128" s="32"/>
    </row>
    <row r="10129" spans="1:1">
      <c r="A10129" s="32"/>
    </row>
    <row r="10130" spans="1:1">
      <c r="A10130" s="32"/>
    </row>
    <row r="10131" spans="1:1">
      <c r="A10131" s="32"/>
    </row>
    <row r="10132" spans="1:1">
      <c r="A10132" s="32"/>
    </row>
    <row r="10133" spans="1:1">
      <c r="A10133" s="32"/>
    </row>
    <row r="10134" spans="1:1">
      <c r="A10134" s="32"/>
    </row>
    <row r="10135" spans="1:1">
      <c r="A10135" s="32"/>
    </row>
    <row r="10136" spans="1:1">
      <c r="A10136" s="32"/>
    </row>
    <row r="10137" spans="1:1">
      <c r="A10137" s="32"/>
    </row>
    <row r="10138" spans="1:1">
      <c r="A10138" s="32"/>
    </row>
    <row r="10139" spans="1:1">
      <c r="A10139" s="32"/>
    </row>
    <row r="10140" spans="1:1">
      <c r="A10140" s="32"/>
    </row>
    <row r="10141" spans="1:1">
      <c r="A10141" s="32"/>
    </row>
    <row r="10142" spans="1:1">
      <c r="A10142" s="32"/>
    </row>
    <row r="10143" spans="1:1">
      <c r="A10143" s="32"/>
    </row>
    <row r="10144" spans="1:1">
      <c r="A10144" s="32"/>
    </row>
    <row r="10145" spans="1:1">
      <c r="A10145" s="32"/>
    </row>
    <row r="10146" spans="1:1">
      <c r="A10146" s="32"/>
    </row>
    <row r="10147" spans="1:1">
      <c r="A10147" s="32"/>
    </row>
    <row r="10148" spans="1:1">
      <c r="A10148" s="32"/>
    </row>
    <row r="10149" spans="1:1">
      <c r="A10149" s="32"/>
    </row>
    <row r="10150" spans="1:1">
      <c r="A10150" s="32"/>
    </row>
    <row r="10151" spans="1:1">
      <c r="A10151" s="32"/>
    </row>
    <row r="10152" spans="1:1">
      <c r="A10152" s="32"/>
    </row>
    <row r="10153" spans="1:1">
      <c r="A10153" s="32"/>
    </row>
    <row r="10154" spans="1:1">
      <c r="A10154" s="32"/>
    </row>
    <row r="10155" spans="1:1">
      <c r="A10155" s="32"/>
    </row>
    <row r="10156" spans="1:1">
      <c r="A10156" s="32"/>
    </row>
    <row r="10157" spans="1:1">
      <c r="A10157" s="32"/>
    </row>
    <row r="10158" spans="1:1">
      <c r="A10158" s="32"/>
    </row>
    <row r="10159" spans="1:1">
      <c r="A10159" s="32"/>
    </row>
    <row r="10160" spans="1:1">
      <c r="A10160" s="32"/>
    </row>
    <row r="10161" spans="1:1">
      <c r="A10161" s="32"/>
    </row>
    <row r="10162" spans="1:1">
      <c r="A10162" s="32"/>
    </row>
    <row r="10163" spans="1:1">
      <c r="A10163" s="32"/>
    </row>
    <row r="10164" spans="1:1">
      <c r="A10164" s="32"/>
    </row>
    <row r="10165" spans="1:1">
      <c r="A10165" s="32"/>
    </row>
    <row r="10166" spans="1:1">
      <c r="A10166" s="32"/>
    </row>
    <row r="10167" spans="1:1">
      <c r="A10167" s="32"/>
    </row>
    <row r="10168" spans="1:1">
      <c r="A10168" s="32"/>
    </row>
    <row r="10169" spans="1:1">
      <c r="A10169" s="32"/>
    </row>
    <row r="10170" spans="1:1">
      <c r="A10170" s="32"/>
    </row>
    <row r="10171" spans="1:1">
      <c r="A10171" s="32"/>
    </row>
    <row r="10172" spans="1:1">
      <c r="A10172" s="32"/>
    </row>
    <row r="10173" spans="1:1">
      <c r="A10173" s="32"/>
    </row>
    <row r="10174" spans="1:1">
      <c r="A10174" s="32"/>
    </row>
    <row r="10175" spans="1:1">
      <c r="A10175" s="32"/>
    </row>
    <row r="10176" spans="1:1">
      <c r="A10176" s="32"/>
    </row>
    <row r="10177" spans="1:1">
      <c r="A10177" s="32"/>
    </row>
    <row r="10178" spans="1:1">
      <c r="A10178" s="32"/>
    </row>
    <row r="10179" spans="1:1">
      <c r="A10179" s="32"/>
    </row>
    <row r="10180" spans="1:1">
      <c r="A10180" s="32"/>
    </row>
    <row r="10181" spans="1:1">
      <c r="A10181" s="32"/>
    </row>
    <row r="10182" spans="1:1">
      <c r="A10182" s="32"/>
    </row>
    <row r="10183" spans="1:1">
      <c r="A10183" s="32"/>
    </row>
    <row r="10184" spans="1:1">
      <c r="A10184" s="32"/>
    </row>
    <row r="10185" spans="1:1">
      <c r="A10185" s="32"/>
    </row>
    <row r="10186" spans="1:1">
      <c r="A10186" s="32"/>
    </row>
    <row r="10187" spans="1:1">
      <c r="A10187" s="32"/>
    </row>
    <row r="10188" spans="1:1">
      <c r="A10188" s="32"/>
    </row>
    <row r="10189" spans="1:1">
      <c r="A10189" s="32"/>
    </row>
    <row r="10190" spans="1:1">
      <c r="A10190" s="32"/>
    </row>
    <row r="10191" spans="1:1">
      <c r="A10191" s="32"/>
    </row>
    <row r="10192" spans="1:1">
      <c r="A10192" s="32"/>
    </row>
    <row r="10193" spans="1:1">
      <c r="A10193" s="32"/>
    </row>
    <row r="10194" spans="1:1">
      <c r="A10194" s="32"/>
    </row>
    <row r="10195" spans="1:1">
      <c r="A10195" s="32"/>
    </row>
    <row r="10196" spans="1:1">
      <c r="A10196" s="32"/>
    </row>
    <row r="10197" spans="1:1">
      <c r="A10197" s="32"/>
    </row>
    <row r="10198" spans="1:1">
      <c r="A10198" s="32"/>
    </row>
    <row r="10199" spans="1:1">
      <c r="A10199" s="32"/>
    </row>
    <row r="10200" spans="1:1">
      <c r="A10200" s="32"/>
    </row>
    <row r="10201" spans="1:1">
      <c r="A10201" s="32"/>
    </row>
    <row r="10202" spans="1:1">
      <c r="A10202" s="32"/>
    </row>
    <row r="10203" spans="1:1">
      <c r="A10203" s="32"/>
    </row>
    <row r="10204" spans="1:1">
      <c r="A10204" s="32"/>
    </row>
    <row r="10205" spans="1:1">
      <c r="A10205" s="32"/>
    </row>
    <row r="10206" spans="1:1">
      <c r="A10206" s="32"/>
    </row>
    <row r="10207" spans="1:1">
      <c r="A10207" s="32"/>
    </row>
    <row r="10208" spans="1:1">
      <c r="A10208" s="32"/>
    </row>
    <row r="10209" spans="1:1">
      <c r="A10209" s="32"/>
    </row>
    <row r="10210" spans="1:1">
      <c r="A10210" s="32"/>
    </row>
    <row r="10211" spans="1:1">
      <c r="A10211" s="32"/>
    </row>
    <row r="10212" spans="1:1">
      <c r="A10212" s="32"/>
    </row>
    <row r="10213" spans="1:1">
      <c r="A10213" s="32"/>
    </row>
    <row r="10214" spans="1:1">
      <c r="A10214" s="32"/>
    </row>
    <row r="10215" spans="1:1">
      <c r="A10215" s="32"/>
    </row>
    <row r="10216" spans="1:1">
      <c r="A10216" s="32"/>
    </row>
    <row r="10217" spans="1:1">
      <c r="A10217" s="32"/>
    </row>
    <row r="10218" spans="1:1">
      <c r="A10218" s="32"/>
    </row>
    <row r="10219" spans="1:1">
      <c r="A10219" s="32"/>
    </row>
    <row r="10220" spans="1:1">
      <c r="A10220" s="32"/>
    </row>
    <row r="10221" spans="1:1">
      <c r="A10221" s="32"/>
    </row>
    <row r="10222" spans="1:1">
      <c r="A10222" s="32"/>
    </row>
    <row r="10223" spans="1:1">
      <c r="A10223" s="32"/>
    </row>
    <row r="10224" spans="1:1">
      <c r="A10224" s="32"/>
    </row>
    <row r="10225" spans="1:1">
      <c r="A10225" s="32"/>
    </row>
    <row r="10226" spans="1:1">
      <c r="A10226" s="32"/>
    </row>
    <row r="10227" spans="1:1">
      <c r="A10227" s="32"/>
    </row>
    <row r="10228" spans="1:1">
      <c r="A10228" s="32"/>
    </row>
    <row r="10229" spans="1:1">
      <c r="A10229" s="32"/>
    </row>
    <row r="10230" spans="1:1">
      <c r="A10230" s="32"/>
    </row>
    <row r="10231" spans="1:1">
      <c r="A10231" s="32"/>
    </row>
    <row r="10232" spans="1:1">
      <c r="A10232" s="32"/>
    </row>
    <row r="10233" spans="1:1">
      <c r="A10233" s="32"/>
    </row>
    <row r="10234" spans="1:1">
      <c r="A10234" s="32"/>
    </row>
    <row r="10235" spans="1:1">
      <c r="A10235" s="32"/>
    </row>
    <row r="10236" spans="1:1">
      <c r="A10236" s="32"/>
    </row>
    <row r="10237" spans="1:1">
      <c r="A10237" s="32"/>
    </row>
    <row r="10238" spans="1:1">
      <c r="A10238" s="32"/>
    </row>
    <row r="10239" spans="1:1">
      <c r="A10239" s="32"/>
    </row>
    <row r="10240" spans="1:1">
      <c r="A10240" s="32"/>
    </row>
    <row r="10241" spans="1:1">
      <c r="A10241" s="32"/>
    </row>
    <row r="10242" spans="1:1">
      <c r="A10242" s="32"/>
    </row>
    <row r="10243" spans="1:1">
      <c r="A10243" s="32"/>
    </row>
    <row r="10244" spans="1:1">
      <c r="A10244" s="32"/>
    </row>
    <row r="10245" spans="1:1">
      <c r="A10245" s="32"/>
    </row>
    <row r="10246" spans="1:1">
      <c r="A10246" s="32"/>
    </row>
    <row r="10247" spans="1:1">
      <c r="A10247" s="32"/>
    </row>
    <row r="10248" spans="1:1">
      <c r="A10248" s="32"/>
    </row>
    <row r="10249" spans="1:1">
      <c r="A10249" s="32"/>
    </row>
    <row r="10250" spans="1:1">
      <c r="A10250" s="32"/>
    </row>
    <row r="10251" spans="1:1">
      <c r="A10251" s="32"/>
    </row>
    <row r="10252" spans="1:1">
      <c r="A10252" s="32"/>
    </row>
    <row r="10253" spans="1:1">
      <c r="A10253" s="32"/>
    </row>
    <row r="10254" spans="1:1">
      <c r="A10254" s="32"/>
    </row>
    <row r="10255" spans="1:1">
      <c r="A10255" s="32"/>
    </row>
    <row r="10256" spans="1:1">
      <c r="A10256" s="32"/>
    </row>
    <row r="10257" spans="1:1">
      <c r="A10257" s="32"/>
    </row>
    <row r="10258" spans="1:1">
      <c r="A10258" s="32"/>
    </row>
    <row r="10259" spans="1:1">
      <c r="A10259" s="32"/>
    </row>
    <row r="10260" spans="1:1">
      <c r="A10260" s="32"/>
    </row>
    <row r="10261" spans="1:1">
      <c r="A10261" s="32"/>
    </row>
    <row r="10262" spans="1:1">
      <c r="A10262" s="32"/>
    </row>
    <row r="10263" spans="1:1">
      <c r="A10263" s="32"/>
    </row>
    <row r="10264" spans="1:1">
      <c r="A10264" s="32"/>
    </row>
    <row r="10265" spans="1:1">
      <c r="A10265" s="32"/>
    </row>
    <row r="10266" spans="1:1">
      <c r="A10266" s="32"/>
    </row>
    <row r="10267" spans="1:1">
      <c r="A10267" s="32"/>
    </row>
    <row r="10268" spans="1:1">
      <c r="A10268" s="32"/>
    </row>
    <row r="10269" spans="1:1">
      <c r="A10269" s="32"/>
    </row>
    <row r="10270" spans="1:1">
      <c r="A10270" s="32"/>
    </row>
    <row r="10271" spans="1:1">
      <c r="A10271" s="32"/>
    </row>
    <row r="10272" spans="1:1">
      <c r="A10272" s="32"/>
    </row>
    <row r="10273" spans="1:1">
      <c r="A10273" s="32"/>
    </row>
    <row r="10274" spans="1:1">
      <c r="A10274" s="32"/>
    </row>
    <row r="10275" spans="1:1">
      <c r="A10275" s="32"/>
    </row>
    <row r="10276" spans="1:1">
      <c r="A10276" s="32"/>
    </row>
    <row r="10277" spans="1:1">
      <c r="A10277" s="32"/>
    </row>
    <row r="10278" spans="1:1">
      <c r="A10278" s="32"/>
    </row>
    <row r="10279" spans="1:1">
      <c r="A10279" s="32"/>
    </row>
    <row r="10280" spans="1:1">
      <c r="A10280" s="32"/>
    </row>
    <row r="10281" spans="1:1">
      <c r="A10281" s="32"/>
    </row>
    <row r="10282" spans="1:1">
      <c r="A10282" s="32"/>
    </row>
    <row r="10283" spans="1:1">
      <c r="A10283" s="32"/>
    </row>
    <row r="10284" spans="1:1">
      <c r="A10284" s="32"/>
    </row>
    <row r="10285" spans="1:1">
      <c r="A10285" s="32"/>
    </row>
    <row r="10286" spans="1:1">
      <c r="A10286" s="32"/>
    </row>
    <row r="10287" spans="1:1">
      <c r="A10287" s="32"/>
    </row>
    <row r="10288" spans="1:1">
      <c r="A10288" s="32"/>
    </row>
    <row r="10289" spans="1:1">
      <c r="A10289" s="32"/>
    </row>
    <row r="10290" spans="1:1">
      <c r="A10290" s="32"/>
    </row>
    <row r="10291" spans="1:1">
      <c r="A10291" s="32"/>
    </row>
    <row r="10292" spans="1:1">
      <c r="A10292" s="32"/>
    </row>
    <row r="10293" spans="1:1">
      <c r="A10293" s="32"/>
    </row>
    <row r="10294" spans="1:1">
      <c r="A10294" s="32"/>
    </row>
    <row r="10295" spans="1:1">
      <c r="A10295" s="32"/>
    </row>
    <row r="10296" spans="1:1">
      <c r="A10296" s="32"/>
    </row>
    <row r="10297" spans="1:1">
      <c r="A10297" s="32"/>
    </row>
    <row r="10298" spans="1:1">
      <c r="A10298" s="32"/>
    </row>
    <row r="10299" spans="1:1">
      <c r="A10299" s="32"/>
    </row>
    <row r="10300" spans="1:1">
      <c r="A10300" s="32"/>
    </row>
    <row r="10301" spans="1:1">
      <c r="A10301" s="32"/>
    </row>
    <row r="10302" spans="1:1">
      <c r="A10302" s="32"/>
    </row>
    <row r="10303" spans="1:1">
      <c r="A10303" s="32"/>
    </row>
    <row r="10304" spans="1:1">
      <c r="A10304" s="32"/>
    </row>
    <row r="10305" spans="1:1">
      <c r="A10305" s="32"/>
    </row>
    <row r="10306" spans="1:1">
      <c r="A10306" s="32"/>
    </row>
    <row r="10307" spans="1:1">
      <c r="A10307" s="32"/>
    </row>
    <row r="10308" spans="1:1">
      <c r="A10308" s="32"/>
    </row>
    <row r="10309" spans="1:1">
      <c r="A10309" s="32"/>
    </row>
    <row r="10310" spans="1:1">
      <c r="A10310" s="32"/>
    </row>
    <row r="10311" spans="1:1">
      <c r="A10311" s="32"/>
    </row>
    <row r="10312" spans="1:1">
      <c r="A10312" s="32"/>
    </row>
    <row r="10313" spans="1:1">
      <c r="A10313" s="32"/>
    </row>
    <row r="10314" spans="1:1">
      <c r="A10314" s="32"/>
    </row>
    <row r="10315" spans="1:1">
      <c r="A10315" s="32"/>
    </row>
    <row r="10316" spans="1:1">
      <c r="A10316" s="32"/>
    </row>
    <row r="10317" spans="1:1">
      <c r="A10317" s="32"/>
    </row>
    <row r="10318" spans="1:1">
      <c r="A10318" s="32"/>
    </row>
    <row r="10319" spans="1:1">
      <c r="A10319" s="32"/>
    </row>
    <row r="10320" spans="1:1">
      <c r="A10320" s="32"/>
    </row>
    <row r="10321" spans="1:1">
      <c r="A10321" s="32"/>
    </row>
    <row r="10322" spans="1:1">
      <c r="A10322" s="32"/>
    </row>
    <row r="10323" spans="1:1">
      <c r="A10323" s="32"/>
    </row>
    <row r="10324" spans="1:1">
      <c r="A10324" s="32"/>
    </row>
    <row r="10325" spans="1:1">
      <c r="A10325" s="32"/>
    </row>
    <row r="10326" spans="1:1">
      <c r="A10326" s="32"/>
    </row>
    <row r="10327" spans="1:1">
      <c r="A10327" s="32"/>
    </row>
    <row r="10328" spans="1:1">
      <c r="A10328" s="32"/>
    </row>
    <row r="10329" spans="1:1">
      <c r="A10329" s="32"/>
    </row>
    <row r="10330" spans="1:1">
      <c r="A10330" s="32"/>
    </row>
    <row r="10331" spans="1:1">
      <c r="A10331" s="32"/>
    </row>
    <row r="10332" spans="1:1">
      <c r="A10332" s="32"/>
    </row>
    <row r="10333" spans="1:1">
      <c r="A10333" s="32"/>
    </row>
    <row r="10334" spans="1:1">
      <c r="A10334" s="32"/>
    </row>
    <row r="10335" spans="1:1">
      <c r="A10335" s="32"/>
    </row>
    <row r="10336" spans="1:1">
      <c r="A10336" s="32"/>
    </row>
    <row r="10337" spans="1:1">
      <c r="A10337" s="32"/>
    </row>
    <row r="10338" spans="1:1">
      <c r="A10338" s="32"/>
    </row>
    <row r="10339" spans="1:1">
      <c r="A10339" s="32"/>
    </row>
    <row r="10340" spans="1:1">
      <c r="A10340" s="32"/>
    </row>
    <row r="10341" spans="1:1">
      <c r="A10341" s="32"/>
    </row>
    <row r="10342" spans="1:1">
      <c r="A10342" s="32"/>
    </row>
    <row r="10343" spans="1:1">
      <c r="A10343" s="32"/>
    </row>
    <row r="10344" spans="1:1">
      <c r="A10344" s="32"/>
    </row>
    <row r="10345" spans="1:1">
      <c r="A10345" s="32"/>
    </row>
    <row r="10346" spans="1:1">
      <c r="A10346" s="32"/>
    </row>
    <row r="10347" spans="1:1">
      <c r="A10347" s="32"/>
    </row>
    <row r="10348" spans="1:1">
      <c r="A10348" s="32"/>
    </row>
    <row r="10349" spans="1:1">
      <c r="A10349" s="32"/>
    </row>
    <row r="10350" spans="1:1">
      <c r="A10350" s="32"/>
    </row>
    <row r="10351" spans="1:1">
      <c r="A10351" s="32"/>
    </row>
    <row r="10352" spans="1:1">
      <c r="A10352" s="32"/>
    </row>
    <row r="10353" spans="1:1">
      <c r="A10353" s="32"/>
    </row>
    <row r="10354" spans="1:1">
      <c r="A10354" s="32"/>
    </row>
    <row r="10355" spans="1:1">
      <c r="A10355" s="32"/>
    </row>
    <row r="10356" spans="1:1">
      <c r="A10356" s="32"/>
    </row>
    <row r="10357" spans="1:1">
      <c r="A10357" s="32"/>
    </row>
    <row r="10358" spans="1:1">
      <c r="A10358" s="32"/>
    </row>
    <row r="10359" spans="1:1">
      <c r="A10359" s="32"/>
    </row>
    <row r="10360" spans="1:1">
      <c r="A10360" s="32"/>
    </row>
    <row r="10361" spans="1:1">
      <c r="A10361" s="32"/>
    </row>
    <row r="10362" spans="1:1">
      <c r="A10362" s="32"/>
    </row>
    <row r="10363" spans="1:1">
      <c r="A10363" s="32"/>
    </row>
    <row r="10364" spans="1:1">
      <c r="A10364" s="32"/>
    </row>
    <row r="10365" spans="1:1">
      <c r="A10365" s="32"/>
    </row>
    <row r="10366" spans="1:1">
      <c r="A10366" s="32"/>
    </row>
    <row r="10367" spans="1:1">
      <c r="A10367" s="32"/>
    </row>
    <row r="10368" spans="1:1">
      <c r="A10368" s="32"/>
    </row>
    <row r="10369" spans="1:1">
      <c r="A10369" s="32"/>
    </row>
    <row r="10370" spans="1:1">
      <c r="A10370" s="32"/>
    </row>
    <row r="10371" spans="1:1">
      <c r="A10371" s="32"/>
    </row>
    <row r="10372" spans="1:1">
      <c r="A10372" s="32"/>
    </row>
    <row r="10373" spans="1:1">
      <c r="A10373" s="32"/>
    </row>
    <row r="10374" spans="1:1">
      <c r="A10374" s="32"/>
    </row>
    <row r="10375" spans="1:1">
      <c r="A10375" s="32"/>
    </row>
    <row r="10376" spans="1:1">
      <c r="A10376" s="32"/>
    </row>
    <row r="10377" spans="1:1">
      <c r="A10377" s="32"/>
    </row>
    <row r="10378" spans="1:1">
      <c r="A10378" s="32"/>
    </row>
    <row r="10379" spans="1:1">
      <c r="A10379" s="32"/>
    </row>
    <row r="10380" spans="1:1">
      <c r="A10380" s="32"/>
    </row>
    <row r="10381" spans="1:1">
      <c r="A10381" s="32"/>
    </row>
    <row r="10382" spans="1:1">
      <c r="A10382" s="32"/>
    </row>
    <row r="10383" spans="1:1">
      <c r="A10383" s="32"/>
    </row>
    <row r="10384" spans="1:1">
      <c r="A10384" s="32"/>
    </row>
    <row r="10385" spans="1:1">
      <c r="A10385" s="32"/>
    </row>
    <row r="10386" spans="1:1">
      <c r="A10386" s="32"/>
    </row>
    <row r="10387" spans="1:1">
      <c r="A10387" s="32"/>
    </row>
    <row r="10388" spans="1:1">
      <c r="A10388" s="32"/>
    </row>
    <row r="10389" spans="1:1">
      <c r="A10389" s="32"/>
    </row>
    <row r="10390" spans="1:1">
      <c r="A10390" s="32"/>
    </row>
    <row r="10391" spans="1:1">
      <c r="A10391" s="32"/>
    </row>
    <row r="10392" spans="1:1">
      <c r="A10392" s="32"/>
    </row>
    <row r="10393" spans="1:1">
      <c r="A10393" s="32"/>
    </row>
    <row r="10394" spans="1:1">
      <c r="A10394" s="32"/>
    </row>
    <row r="10395" spans="1:1">
      <c r="A10395" s="32"/>
    </row>
    <row r="10396" spans="1:1">
      <c r="A10396" s="32"/>
    </row>
    <row r="10397" spans="1:1">
      <c r="A10397" s="32"/>
    </row>
    <row r="10398" spans="1:1">
      <c r="A10398" s="32"/>
    </row>
    <row r="10399" spans="1:1">
      <c r="A10399" s="32"/>
    </row>
    <row r="10400" spans="1:1">
      <c r="A10400" s="32"/>
    </row>
    <row r="10401" spans="1:1">
      <c r="A10401" s="32"/>
    </row>
    <row r="10402" spans="1:1">
      <c r="A10402" s="32"/>
    </row>
    <row r="10403" spans="1:1">
      <c r="A10403" s="32"/>
    </row>
    <row r="10404" spans="1:1">
      <c r="A10404" s="32"/>
    </row>
    <row r="10405" spans="1:1">
      <c r="A10405" s="32"/>
    </row>
    <row r="10406" spans="1:1">
      <c r="A10406" s="32"/>
    </row>
    <row r="10407" spans="1:1">
      <c r="A10407" s="32"/>
    </row>
    <row r="10408" spans="1:1">
      <c r="A10408" s="32"/>
    </row>
    <row r="10409" spans="1:1">
      <c r="A10409" s="32"/>
    </row>
    <row r="10410" spans="1:1">
      <c r="A10410" s="32"/>
    </row>
    <row r="10411" spans="1:1">
      <c r="A10411" s="32"/>
    </row>
    <row r="10412" spans="1:1">
      <c r="A10412" s="32"/>
    </row>
    <row r="10413" spans="1:1">
      <c r="A10413" s="32"/>
    </row>
    <row r="10414" spans="1:1">
      <c r="A10414" s="32"/>
    </row>
    <row r="10415" spans="1:1">
      <c r="A10415" s="32"/>
    </row>
    <row r="10416" spans="1:1">
      <c r="A10416" s="32"/>
    </row>
    <row r="10417" spans="1:1">
      <c r="A10417" s="32"/>
    </row>
    <row r="10418" spans="1:1">
      <c r="A10418" s="32"/>
    </row>
    <row r="10419" spans="1:1">
      <c r="A10419" s="32"/>
    </row>
    <row r="10420" spans="1:1">
      <c r="A10420" s="32"/>
    </row>
    <row r="10421" spans="1:1">
      <c r="A10421" s="32"/>
    </row>
    <row r="10422" spans="1:1">
      <c r="A10422" s="32"/>
    </row>
    <row r="10423" spans="1:1">
      <c r="A10423" s="32"/>
    </row>
    <row r="10424" spans="1:1">
      <c r="A10424" s="32"/>
    </row>
    <row r="10425" spans="1:1">
      <c r="A10425" s="32"/>
    </row>
    <row r="10426" spans="1:1">
      <c r="A10426" s="32"/>
    </row>
    <row r="10427" spans="1:1">
      <c r="A10427" s="32"/>
    </row>
    <row r="10428" spans="1:1">
      <c r="A10428" s="32"/>
    </row>
    <row r="10429" spans="1:1">
      <c r="A10429" s="32"/>
    </row>
    <row r="10430" spans="1:1">
      <c r="A10430" s="32"/>
    </row>
    <row r="10431" spans="1:1">
      <c r="A10431" s="32"/>
    </row>
    <row r="10432" spans="1:1">
      <c r="A10432" s="32"/>
    </row>
    <row r="10433" spans="1:1">
      <c r="A10433" s="32"/>
    </row>
    <row r="10434" spans="1:1">
      <c r="A10434" s="32"/>
    </row>
    <row r="10435" spans="1:1">
      <c r="A10435" s="32"/>
    </row>
    <row r="10436" spans="1:1">
      <c r="A10436" s="32"/>
    </row>
    <row r="10437" spans="1:1">
      <c r="A10437" s="32"/>
    </row>
    <row r="10438" spans="1:1">
      <c r="A10438" s="32"/>
    </row>
    <row r="10439" spans="1:1">
      <c r="A10439" s="32"/>
    </row>
    <row r="10440" spans="1:1">
      <c r="A10440" s="32"/>
    </row>
    <row r="10441" spans="1:1">
      <c r="A10441" s="32"/>
    </row>
    <row r="10442" spans="1:1">
      <c r="A10442" s="32"/>
    </row>
    <row r="10443" spans="1:1">
      <c r="A10443" s="32"/>
    </row>
    <row r="10444" spans="1:1">
      <c r="A10444" s="32"/>
    </row>
    <row r="10445" spans="1:1">
      <c r="A10445" s="32"/>
    </row>
    <row r="10446" spans="1:1">
      <c r="A10446" s="32"/>
    </row>
    <row r="10447" spans="1:1">
      <c r="A10447" s="32"/>
    </row>
    <row r="10448" spans="1:1">
      <c r="A10448" s="32"/>
    </row>
    <row r="10449" spans="1:1">
      <c r="A10449" s="32"/>
    </row>
    <row r="10450" spans="1:1">
      <c r="A10450" s="32"/>
    </row>
    <row r="10451" spans="1:1">
      <c r="A10451" s="32"/>
    </row>
    <row r="10452" spans="1:1">
      <c r="A10452" s="32"/>
    </row>
    <row r="10453" spans="1:1">
      <c r="A10453" s="32"/>
    </row>
    <row r="10454" spans="1:1">
      <c r="A10454" s="32"/>
    </row>
    <row r="10455" spans="1:1">
      <c r="A10455" s="32"/>
    </row>
    <row r="10456" spans="1:1">
      <c r="A10456" s="32"/>
    </row>
    <row r="10457" spans="1:1">
      <c r="A10457" s="32"/>
    </row>
    <row r="10458" spans="1:1">
      <c r="A10458" s="32"/>
    </row>
    <row r="10459" spans="1:1">
      <c r="A10459" s="32"/>
    </row>
    <row r="10460" spans="1:1">
      <c r="A10460" s="32"/>
    </row>
    <row r="10461" spans="1:1">
      <c r="A10461" s="32"/>
    </row>
    <row r="10462" spans="1:1">
      <c r="A10462" s="32"/>
    </row>
    <row r="10463" spans="1:1">
      <c r="A10463" s="32"/>
    </row>
    <row r="10464" spans="1:1">
      <c r="A10464" s="32"/>
    </row>
    <row r="10465" spans="1:1">
      <c r="A10465" s="32"/>
    </row>
    <row r="10466" spans="1:1">
      <c r="A10466" s="32"/>
    </row>
    <row r="10467" spans="1:1">
      <c r="A10467" s="32"/>
    </row>
    <row r="10468" spans="1:1">
      <c r="A10468" s="32"/>
    </row>
    <row r="10469" spans="1:1">
      <c r="A10469" s="32"/>
    </row>
    <row r="10470" spans="1:1">
      <c r="A10470" s="32"/>
    </row>
    <row r="10471" spans="1:1">
      <c r="A10471" s="32"/>
    </row>
    <row r="10472" spans="1:1">
      <c r="A10472" s="32"/>
    </row>
    <row r="10473" spans="1:1">
      <c r="A10473" s="32"/>
    </row>
    <row r="10474" spans="1:1">
      <c r="A10474" s="32"/>
    </row>
    <row r="10475" spans="1:1">
      <c r="A10475" s="32"/>
    </row>
    <row r="10476" spans="1:1">
      <c r="A10476" s="32"/>
    </row>
    <row r="10477" spans="1:1">
      <c r="A10477" s="32"/>
    </row>
    <row r="10478" spans="1:1">
      <c r="A10478" s="32"/>
    </row>
    <row r="10479" spans="1:1">
      <c r="A10479" s="32"/>
    </row>
    <row r="10480" spans="1:1">
      <c r="A10480" s="32"/>
    </row>
    <row r="10481" spans="1:1">
      <c r="A10481" s="32"/>
    </row>
    <row r="10482" spans="1:1">
      <c r="A10482" s="32"/>
    </row>
    <row r="10483" spans="1:1">
      <c r="A10483" s="32"/>
    </row>
    <row r="10484" spans="1:1">
      <c r="A10484" s="32"/>
    </row>
    <row r="10485" spans="1:1">
      <c r="A10485" s="32"/>
    </row>
    <row r="10486" spans="1:1">
      <c r="A10486" s="32"/>
    </row>
    <row r="10487" spans="1:1">
      <c r="A10487" s="32"/>
    </row>
    <row r="10488" spans="1:1">
      <c r="A10488" s="32"/>
    </row>
    <row r="10489" spans="1:1">
      <c r="A10489" s="32"/>
    </row>
    <row r="10490" spans="1:1">
      <c r="A10490" s="32"/>
    </row>
    <row r="10491" spans="1:1">
      <c r="A10491" s="32"/>
    </row>
    <row r="10492" spans="1:1">
      <c r="A10492" s="32"/>
    </row>
    <row r="10493" spans="1:1">
      <c r="A10493" s="32"/>
    </row>
    <row r="10494" spans="1:1">
      <c r="A10494" s="32"/>
    </row>
    <row r="10495" spans="1:1">
      <c r="A10495" s="32"/>
    </row>
    <row r="10496" spans="1:1">
      <c r="A10496" s="32"/>
    </row>
    <row r="10497" spans="1:1">
      <c r="A10497" s="32"/>
    </row>
    <row r="10498" spans="1:1">
      <c r="A10498" s="32"/>
    </row>
    <row r="10499" spans="1:1">
      <c r="A10499" s="32"/>
    </row>
    <row r="10500" spans="1:1">
      <c r="A10500" s="32"/>
    </row>
    <row r="10501" spans="1:1">
      <c r="A10501" s="32"/>
    </row>
    <row r="10502" spans="1:1">
      <c r="A10502" s="32"/>
    </row>
    <row r="10503" spans="1:1">
      <c r="A10503" s="32"/>
    </row>
    <row r="10504" spans="1:1">
      <c r="A10504" s="32"/>
    </row>
    <row r="10505" spans="1:1">
      <c r="A10505" s="32"/>
    </row>
    <row r="10506" spans="1:1">
      <c r="A10506" s="32"/>
    </row>
    <row r="10507" spans="1:1">
      <c r="A10507" s="32"/>
    </row>
    <row r="10508" spans="1:1">
      <c r="A10508" s="32"/>
    </row>
    <row r="10509" spans="1:1">
      <c r="A10509" s="32"/>
    </row>
    <row r="10510" spans="1:1">
      <c r="A10510" s="32"/>
    </row>
    <row r="10511" spans="1:1">
      <c r="A10511" s="32"/>
    </row>
    <row r="10512" spans="1:1">
      <c r="A10512" s="32"/>
    </row>
    <row r="10513" spans="1:1">
      <c r="A10513" s="32"/>
    </row>
    <row r="10514" spans="1:1">
      <c r="A10514" s="32"/>
    </row>
    <row r="10515" spans="1:1">
      <c r="A10515" s="32"/>
    </row>
    <row r="10516" spans="1:1">
      <c r="A10516" s="32"/>
    </row>
    <row r="10517" spans="1:1">
      <c r="A10517" s="32"/>
    </row>
    <row r="10518" spans="1:1">
      <c r="A10518" s="32"/>
    </row>
    <row r="10519" spans="1:1">
      <c r="A10519" s="32"/>
    </row>
    <row r="10520" spans="1:1">
      <c r="A10520" s="32"/>
    </row>
    <row r="10521" spans="1:1">
      <c r="A10521" s="32"/>
    </row>
    <row r="10522" spans="1:1">
      <c r="A10522" s="32"/>
    </row>
    <row r="10523" spans="1:1">
      <c r="A10523" s="32"/>
    </row>
    <row r="10524" spans="1:1">
      <c r="A10524" s="32"/>
    </row>
    <row r="10525" spans="1:1">
      <c r="A10525" s="32"/>
    </row>
    <row r="10526" spans="1:1">
      <c r="A10526" s="32"/>
    </row>
    <row r="10527" spans="1:1">
      <c r="A10527" s="32"/>
    </row>
    <row r="10528" spans="1:1">
      <c r="A10528" s="32"/>
    </row>
    <row r="10529" spans="1:1">
      <c r="A10529" s="32"/>
    </row>
    <row r="10530" spans="1:1">
      <c r="A10530" s="32"/>
    </row>
    <row r="10531" spans="1:1">
      <c r="A10531" s="32"/>
    </row>
    <row r="10532" spans="1:1">
      <c r="A10532" s="32"/>
    </row>
    <row r="10533" spans="1:1">
      <c r="A10533" s="32"/>
    </row>
    <row r="10534" spans="1:1">
      <c r="A10534" s="32"/>
    </row>
    <row r="10535" spans="1:1">
      <c r="A10535" s="32"/>
    </row>
    <row r="10536" spans="1:1">
      <c r="A10536" s="32"/>
    </row>
    <row r="10537" spans="1:1">
      <c r="A10537" s="32"/>
    </row>
    <row r="10538" spans="1:1">
      <c r="A10538" s="32"/>
    </row>
    <row r="10539" spans="1:1">
      <c r="A10539" s="32"/>
    </row>
    <row r="10540" spans="1:1">
      <c r="A10540" s="32"/>
    </row>
    <row r="10541" spans="1:1">
      <c r="A10541" s="32"/>
    </row>
    <row r="10542" spans="1:1">
      <c r="A10542" s="32"/>
    </row>
    <row r="10543" spans="1:1">
      <c r="A10543" s="32"/>
    </row>
    <row r="10544" spans="1:1">
      <c r="A10544" s="32"/>
    </row>
    <row r="10545" spans="1:1">
      <c r="A10545" s="32"/>
    </row>
    <row r="10546" spans="1:1">
      <c r="A10546" s="32"/>
    </row>
    <row r="10547" spans="1:1">
      <c r="A10547" s="32"/>
    </row>
    <row r="10548" spans="1:1">
      <c r="A10548" s="32"/>
    </row>
    <row r="10549" spans="1:1">
      <c r="A10549" s="32"/>
    </row>
    <row r="10550" spans="1:1">
      <c r="A10550" s="32"/>
    </row>
    <row r="10551" spans="1:1">
      <c r="A10551" s="32"/>
    </row>
    <row r="10552" spans="1:1">
      <c r="A10552" s="32"/>
    </row>
    <row r="10553" spans="1:1">
      <c r="A10553" s="32"/>
    </row>
    <row r="10554" spans="1:1">
      <c r="A10554" s="32"/>
    </row>
    <row r="10555" spans="1:1">
      <c r="A10555" s="32"/>
    </row>
    <row r="10556" spans="1:1">
      <c r="A10556" s="32"/>
    </row>
    <row r="10557" spans="1:1">
      <c r="A10557" s="32"/>
    </row>
    <row r="10558" spans="1:1">
      <c r="A10558" s="32"/>
    </row>
    <row r="10559" spans="1:1">
      <c r="A10559" s="32"/>
    </row>
    <row r="10560" spans="1:1">
      <c r="A10560" s="32"/>
    </row>
    <row r="10561" spans="1:1">
      <c r="A10561" s="32"/>
    </row>
    <row r="10562" spans="1:1">
      <c r="A10562" s="32"/>
    </row>
    <row r="10563" spans="1:1">
      <c r="A10563" s="32"/>
    </row>
    <row r="10564" spans="1:1">
      <c r="A10564" s="32"/>
    </row>
    <row r="10565" spans="1:1">
      <c r="A10565" s="32"/>
    </row>
    <row r="10566" spans="1:1">
      <c r="A10566" s="32"/>
    </row>
    <row r="10567" spans="1:1">
      <c r="A10567" s="32"/>
    </row>
    <row r="10568" spans="1:1">
      <c r="A10568" s="32"/>
    </row>
    <row r="10569" spans="1:1">
      <c r="A10569" s="32"/>
    </row>
    <row r="10570" spans="1:1">
      <c r="A10570" s="32"/>
    </row>
    <row r="10571" spans="1:1">
      <c r="A10571" s="32"/>
    </row>
    <row r="10572" spans="1:1">
      <c r="A10572" s="32"/>
    </row>
    <row r="10573" spans="1:1">
      <c r="A10573" s="32"/>
    </row>
    <row r="10574" spans="1:1">
      <c r="A10574" s="32"/>
    </row>
    <row r="10575" spans="1:1">
      <c r="A10575" s="32"/>
    </row>
    <row r="10576" spans="1:1">
      <c r="A10576" s="32"/>
    </row>
    <row r="10577" spans="1:1">
      <c r="A10577" s="32"/>
    </row>
    <row r="10578" spans="1:1">
      <c r="A10578" s="32"/>
    </row>
    <row r="10579" spans="1:1">
      <c r="A10579" s="32"/>
    </row>
    <row r="10580" spans="1:1">
      <c r="A10580" s="32"/>
    </row>
    <row r="10581" spans="1:1">
      <c r="A10581" s="32"/>
    </row>
    <row r="10582" spans="1:1">
      <c r="A10582" s="32"/>
    </row>
    <row r="10583" spans="1:1">
      <c r="A10583" s="32"/>
    </row>
    <row r="10584" spans="1:1">
      <c r="A10584" s="32"/>
    </row>
    <row r="10585" spans="1:1">
      <c r="A10585" s="32"/>
    </row>
    <row r="10586" spans="1:1">
      <c r="A10586" s="32"/>
    </row>
    <row r="10587" spans="1:1">
      <c r="A10587" s="32"/>
    </row>
    <row r="10588" spans="1:1">
      <c r="A10588" s="32"/>
    </row>
    <row r="10589" spans="1:1">
      <c r="A10589" s="32"/>
    </row>
    <row r="10590" spans="1:1">
      <c r="A10590" s="32"/>
    </row>
    <row r="10591" spans="1:1">
      <c r="A10591" s="32"/>
    </row>
    <row r="10592" spans="1:1">
      <c r="A10592" s="32"/>
    </row>
    <row r="10593" spans="1:1">
      <c r="A10593" s="32"/>
    </row>
    <row r="10594" spans="1:1">
      <c r="A10594" s="32"/>
    </row>
    <row r="10595" spans="1:1">
      <c r="A10595" s="32"/>
    </row>
    <row r="10596" spans="1:1">
      <c r="A10596" s="32"/>
    </row>
    <row r="10597" spans="1:1">
      <c r="A10597" s="32"/>
    </row>
    <row r="10598" spans="1:1">
      <c r="A10598" s="32"/>
    </row>
    <row r="10599" spans="1:1">
      <c r="A10599" s="32"/>
    </row>
    <row r="10600" spans="1:1">
      <c r="A10600" s="32"/>
    </row>
    <row r="10601" spans="1:1">
      <c r="A10601" s="32"/>
    </row>
    <row r="10602" spans="1:1">
      <c r="A10602" s="32"/>
    </row>
    <row r="10603" spans="1:1">
      <c r="A10603" s="32"/>
    </row>
    <row r="10604" spans="1:1">
      <c r="A10604" s="32"/>
    </row>
    <row r="10605" spans="1:1">
      <c r="A10605" s="32"/>
    </row>
    <row r="10606" spans="1:1">
      <c r="A10606" s="32"/>
    </row>
    <row r="10607" spans="1:1">
      <c r="A10607" s="32"/>
    </row>
    <row r="10608" spans="1:1">
      <c r="A10608" s="32"/>
    </row>
    <row r="10609" spans="1:1">
      <c r="A10609" s="32"/>
    </row>
    <row r="10610" spans="1:1">
      <c r="A10610" s="32"/>
    </row>
    <row r="10611" spans="1:1">
      <c r="A10611" s="32"/>
    </row>
    <row r="10612" spans="1:1">
      <c r="A10612" s="32"/>
    </row>
    <row r="10613" spans="1:1">
      <c r="A10613" s="32"/>
    </row>
    <row r="10614" spans="1:1">
      <c r="A10614" s="32"/>
    </row>
    <row r="10615" spans="1:1">
      <c r="A10615" s="32"/>
    </row>
    <row r="10616" spans="1:1">
      <c r="A10616" s="32"/>
    </row>
    <row r="10617" spans="1:1">
      <c r="A10617" s="32"/>
    </row>
    <row r="10618" spans="1:1">
      <c r="A10618" s="32"/>
    </row>
    <row r="10619" spans="1:1">
      <c r="A10619" s="32"/>
    </row>
    <row r="10620" spans="1:1">
      <c r="A10620" s="32"/>
    </row>
    <row r="10621" spans="1:1">
      <c r="A10621" s="32"/>
    </row>
    <row r="10622" spans="1:1">
      <c r="A10622" s="32"/>
    </row>
    <row r="10623" spans="1:1">
      <c r="A10623" s="32"/>
    </row>
    <row r="10624" spans="1:1">
      <c r="A10624" s="32"/>
    </row>
    <row r="10625" spans="1:1">
      <c r="A10625" s="32"/>
    </row>
    <row r="10626" spans="1:1">
      <c r="A10626" s="32"/>
    </row>
    <row r="10627" spans="1:1">
      <c r="A10627" s="32"/>
    </row>
    <row r="10628" spans="1:1">
      <c r="A10628" s="32"/>
    </row>
    <row r="10629" spans="1:1">
      <c r="A10629" s="32"/>
    </row>
    <row r="10630" spans="1:1">
      <c r="A10630" s="32"/>
    </row>
    <row r="10631" spans="1:1">
      <c r="A10631" s="32"/>
    </row>
    <row r="10632" spans="1:1">
      <c r="A10632" s="32"/>
    </row>
    <row r="10633" spans="1:1">
      <c r="A10633" s="32"/>
    </row>
    <row r="10634" spans="1:1">
      <c r="A10634" s="32"/>
    </row>
    <row r="10635" spans="1:1">
      <c r="A10635" s="32"/>
    </row>
    <row r="10636" spans="1:1">
      <c r="A10636" s="32"/>
    </row>
    <row r="10637" spans="1:1">
      <c r="A10637" s="32"/>
    </row>
    <row r="10638" spans="1:1">
      <c r="A10638" s="32"/>
    </row>
    <row r="10639" spans="1:1">
      <c r="A10639" s="32"/>
    </row>
    <row r="10640" spans="1:1">
      <c r="A10640" s="32"/>
    </row>
    <row r="10641" spans="1:1">
      <c r="A10641" s="32"/>
    </row>
    <row r="10642" spans="1:1">
      <c r="A10642" s="32"/>
    </row>
    <row r="10643" spans="1:1">
      <c r="A10643" s="32"/>
    </row>
    <row r="10644" spans="1:1">
      <c r="A10644" s="32"/>
    </row>
    <row r="10645" spans="1:1">
      <c r="A10645" s="32"/>
    </row>
    <row r="10646" spans="1:1">
      <c r="A10646" s="32"/>
    </row>
    <row r="10647" spans="1:1">
      <c r="A10647" s="32"/>
    </row>
    <row r="10648" spans="1:1">
      <c r="A10648" s="32"/>
    </row>
    <row r="10649" spans="1:1">
      <c r="A10649" s="32"/>
    </row>
    <row r="10650" spans="1:1">
      <c r="A10650" s="32"/>
    </row>
    <row r="10651" spans="1:1">
      <c r="A10651" s="32"/>
    </row>
    <row r="10652" spans="1:1">
      <c r="A10652" s="32"/>
    </row>
    <row r="10653" spans="1:1">
      <c r="A10653" s="32"/>
    </row>
    <row r="10654" spans="1:1">
      <c r="A10654" s="32"/>
    </row>
    <row r="10655" spans="1:1">
      <c r="A10655" s="32"/>
    </row>
    <row r="10656" spans="1:1">
      <c r="A10656" s="32"/>
    </row>
    <row r="10657" spans="1:1">
      <c r="A10657" s="32"/>
    </row>
    <row r="10658" spans="1:1">
      <c r="A10658" s="32"/>
    </row>
    <row r="10659" spans="1:1">
      <c r="A10659" s="32"/>
    </row>
    <row r="10660" spans="1:1">
      <c r="A10660" s="32"/>
    </row>
    <row r="10661" spans="1:1">
      <c r="A10661" s="32"/>
    </row>
    <row r="10662" spans="1:1">
      <c r="A10662" s="32"/>
    </row>
    <row r="10663" spans="1:1">
      <c r="A10663" s="32"/>
    </row>
    <row r="10664" spans="1:1">
      <c r="A10664" s="32"/>
    </row>
    <row r="10665" spans="1:1">
      <c r="A10665" s="32"/>
    </row>
    <row r="10666" spans="1:1">
      <c r="A10666" s="32"/>
    </row>
    <row r="10667" spans="1:1">
      <c r="A10667" s="32"/>
    </row>
    <row r="10668" spans="1:1">
      <c r="A10668" s="32"/>
    </row>
    <row r="10669" spans="1:1">
      <c r="A10669" s="32"/>
    </row>
    <row r="10670" spans="1:1">
      <c r="A10670" s="32"/>
    </row>
    <row r="10671" spans="1:1">
      <c r="A10671" s="32"/>
    </row>
    <row r="10672" spans="1:1">
      <c r="A10672" s="32"/>
    </row>
    <row r="10673" spans="1:1">
      <c r="A10673" s="32"/>
    </row>
    <row r="10674" spans="1:1">
      <c r="A10674" s="32"/>
    </row>
    <row r="10675" spans="1:1">
      <c r="A10675" s="32"/>
    </row>
    <row r="10676" spans="1:1">
      <c r="A10676" s="32"/>
    </row>
    <row r="10677" spans="1:1">
      <c r="A10677" s="32"/>
    </row>
    <row r="10678" spans="1:1">
      <c r="A10678" s="32"/>
    </row>
    <row r="10679" spans="1:1">
      <c r="A10679" s="32"/>
    </row>
    <row r="10680" spans="1:1">
      <c r="A10680" s="32"/>
    </row>
    <row r="10681" spans="1:1">
      <c r="A10681" s="32"/>
    </row>
    <row r="10682" spans="1:1">
      <c r="A10682" s="32"/>
    </row>
    <row r="10683" spans="1:1">
      <c r="A10683" s="32"/>
    </row>
    <row r="10684" spans="1:1">
      <c r="A10684" s="32"/>
    </row>
    <row r="10685" spans="1:1">
      <c r="A10685" s="32"/>
    </row>
    <row r="10686" spans="1:1">
      <c r="A10686" s="32"/>
    </row>
    <row r="10687" spans="1:1">
      <c r="A10687" s="32"/>
    </row>
    <row r="10688" spans="1:1">
      <c r="A10688" s="32"/>
    </row>
    <row r="10689" spans="1:1">
      <c r="A10689" s="32"/>
    </row>
    <row r="10690" spans="1:1">
      <c r="A10690" s="32"/>
    </row>
    <row r="10691" spans="1:1">
      <c r="A10691" s="32"/>
    </row>
    <row r="10692" spans="1:1">
      <c r="A10692" s="32"/>
    </row>
    <row r="10693" spans="1:1">
      <c r="A10693" s="32"/>
    </row>
    <row r="10694" spans="1:1">
      <c r="A10694" s="32"/>
    </row>
    <row r="10695" spans="1:1">
      <c r="A10695" s="32"/>
    </row>
    <row r="10696" spans="1:1">
      <c r="A10696" s="32"/>
    </row>
    <row r="10697" spans="1:1">
      <c r="A10697" s="32"/>
    </row>
    <row r="10698" spans="1:1">
      <c r="A10698" s="32"/>
    </row>
    <row r="10699" spans="1:1">
      <c r="A10699" s="32"/>
    </row>
    <row r="10700" spans="1:1">
      <c r="A10700" s="32"/>
    </row>
    <row r="10701" spans="1:1">
      <c r="A10701" s="32"/>
    </row>
    <row r="10702" spans="1:1">
      <c r="A10702" s="32"/>
    </row>
    <row r="10703" spans="1:1">
      <c r="A10703" s="32"/>
    </row>
    <row r="10704" spans="1:1">
      <c r="A10704" s="32"/>
    </row>
    <row r="10705" spans="1:1">
      <c r="A10705" s="32"/>
    </row>
    <row r="10706" spans="1:1">
      <c r="A10706" s="32"/>
    </row>
    <row r="10707" spans="1:1">
      <c r="A10707" s="32"/>
    </row>
    <row r="10708" spans="1:1">
      <c r="A10708" s="32"/>
    </row>
    <row r="10709" spans="1:1">
      <c r="A10709" s="32"/>
    </row>
    <row r="10710" spans="1:1">
      <c r="A10710" s="32"/>
    </row>
    <row r="10711" spans="1:1">
      <c r="A10711" s="32"/>
    </row>
    <row r="10712" spans="1:1">
      <c r="A10712" s="32"/>
    </row>
    <row r="10713" spans="1:1">
      <c r="A10713" s="32"/>
    </row>
    <row r="10714" spans="1:1">
      <c r="A10714" s="32"/>
    </row>
    <row r="10715" spans="1:1">
      <c r="A10715" s="32"/>
    </row>
    <row r="10716" spans="1:1">
      <c r="A10716" s="32"/>
    </row>
    <row r="10717" spans="1:1">
      <c r="A10717" s="32"/>
    </row>
    <row r="10718" spans="1:1">
      <c r="A10718" s="32"/>
    </row>
    <row r="10719" spans="1:1">
      <c r="A10719" s="32"/>
    </row>
    <row r="10720" spans="1:1">
      <c r="A10720" s="32"/>
    </row>
    <row r="10721" spans="1:1">
      <c r="A10721" s="32"/>
    </row>
    <row r="10722" spans="1:1">
      <c r="A10722" s="32"/>
    </row>
    <row r="10723" spans="1:1">
      <c r="A10723" s="32"/>
    </row>
    <row r="10724" spans="1:1">
      <c r="A10724" s="32"/>
    </row>
    <row r="10725" spans="1:1">
      <c r="A10725" s="32"/>
    </row>
    <row r="10726" spans="1:1">
      <c r="A10726" s="32"/>
    </row>
    <row r="10727" spans="1:1">
      <c r="A10727" s="32"/>
    </row>
    <row r="10728" spans="1:1">
      <c r="A10728" s="32"/>
    </row>
    <row r="10729" spans="1:1">
      <c r="A10729" s="32"/>
    </row>
    <row r="10730" spans="1:1">
      <c r="A10730" s="32"/>
    </row>
    <row r="10731" spans="1:1">
      <c r="A10731" s="32"/>
    </row>
    <row r="10732" spans="1:1">
      <c r="A10732" s="32"/>
    </row>
    <row r="10733" spans="1:1">
      <c r="A10733" s="32"/>
    </row>
    <row r="10734" spans="1:1">
      <c r="A10734" s="32"/>
    </row>
    <row r="10735" spans="1:1">
      <c r="A10735" s="32"/>
    </row>
    <row r="10736" spans="1:1">
      <c r="A10736" s="32"/>
    </row>
    <row r="10737" spans="1:1">
      <c r="A10737" s="32"/>
    </row>
    <row r="10738" spans="1:1">
      <c r="A10738" s="32"/>
    </row>
    <row r="10739" spans="1:1">
      <c r="A10739" s="32"/>
    </row>
    <row r="10740" spans="1:1">
      <c r="A10740" s="32"/>
    </row>
    <row r="10741" spans="1:1">
      <c r="A10741" s="32"/>
    </row>
    <row r="10742" spans="1:1">
      <c r="A10742" s="32"/>
    </row>
    <row r="10743" spans="1:1">
      <c r="A10743" s="32"/>
    </row>
    <row r="10744" spans="1:1">
      <c r="A10744" s="32"/>
    </row>
    <row r="10745" spans="1:1">
      <c r="A10745" s="32"/>
    </row>
    <row r="10746" spans="1:1">
      <c r="A10746" s="32"/>
    </row>
    <row r="10747" spans="1:1">
      <c r="A10747" s="32"/>
    </row>
    <row r="10748" spans="1:1">
      <c r="A10748" s="32"/>
    </row>
    <row r="10749" spans="1:1">
      <c r="A10749" s="32"/>
    </row>
    <row r="10750" spans="1:1">
      <c r="A10750" s="32"/>
    </row>
    <row r="10751" spans="1:1">
      <c r="A10751" s="32"/>
    </row>
    <row r="10752" spans="1:1">
      <c r="A10752" s="32"/>
    </row>
    <row r="10753" spans="1:1">
      <c r="A10753" s="32"/>
    </row>
    <row r="10754" spans="1:1">
      <c r="A10754" s="32"/>
    </row>
    <row r="10755" spans="1:1">
      <c r="A10755" s="32"/>
    </row>
    <row r="10756" spans="1:1">
      <c r="A10756" s="32"/>
    </row>
    <row r="10757" spans="1:1">
      <c r="A10757" s="32"/>
    </row>
    <row r="10758" spans="1:1">
      <c r="A10758" s="32"/>
    </row>
    <row r="10759" spans="1:1">
      <c r="A10759" s="32"/>
    </row>
    <row r="10760" spans="1:1">
      <c r="A10760" s="32"/>
    </row>
    <row r="10761" spans="1:1">
      <c r="A10761" s="32"/>
    </row>
    <row r="10762" spans="1:1">
      <c r="A10762" s="32"/>
    </row>
    <row r="10763" spans="1:1">
      <c r="A10763" s="32"/>
    </row>
    <row r="10764" spans="1:1">
      <c r="A10764" s="32"/>
    </row>
    <row r="10765" spans="1:1">
      <c r="A10765" s="32"/>
    </row>
    <row r="10766" spans="1:1">
      <c r="A10766" s="32"/>
    </row>
    <row r="10767" spans="1:1">
      <c r="A10767" s="32"/>
    </row>
    <row r="10768" spans="1:1">
      <c r="A10768" s="32"/>
    </row>
    <row r="10769" spans="1:1">
      <c r="A10769" s="32"/>
    </row>
    <row r="10770" spans="1:1">
      <c r="A10770" s="32"/>
    </row>
    <row r="10771" spans="1:1">
      <c r="A10771" s="32"/>
    </row>
    <row r="10772" spans="1:1">
      <c r="A10772" s="32"/>
    </row>
    <row r="10773" spans="1:1">
      <c r="A10773" s="32"/>
    </row>
    <row r="10774" spans="1:1">
      <c r="A10774" s="32"/>
    </row>
    <row r="10775" spans="1:1">
      <c r="A10775" s="32"/>
    </row>
    <row r="10776" spans="1:1">
      <c r="A10776" s="32"/>
    </row>
    <row r="10777" spans="1:1">
      <c r="A10777" s="32"/>
    </row>
    <row r="10778" spans="1:1">
      <c r="A10778" s="32"/>
    </row>
    <row r="10779" spans="1:1">
      <c r="A10779" s="32"/>
    </row>
    <row r="10780" spans="1:1">
      <c r="A10780" s="32"/>
    </row>
    <row r="10781" spans="1:1">
      <c r="A10781" s="32"/>
    </row>
    <row r="10782" spans="1:1">
      <c r="A10782" s="32"/>
    </row>
    <row r="10783" spans="1:1">
      <c r="A10783" s="32"/>
    </row>
    <row r="10784" spans="1:1">
      <c r="A10784" s="32"/>
    </row>
    <row r="10785" spans="1:1">
      <c r="A10785" s="32"/>
    </row>
    <row r="10786" spans="1:1">
      <c r="A10786" s="32"/>
    </row>
    <row r="10787" spans="1:1">
      <c r="A10787" s="32"/>
    </row>
    <row r="10788" spans="1:1">
      <c r="A10788" s="32"/>
    </row>
    <row r="10789" spans="1:1">
      <c r="A10789" s="32"/>
    </row>
    <row r="10790" spans="1:1">
      <c r="A10790" s="32"/>
    </row>
    <row r="10791" spans="1:1">
      <c r="A10791" s="32"/>
    </row>
    <row r="10792" spans="1:1">
      <c r="A10792" s="32"/>
    </row>
    <row r="10793" spans="1:1">
      <c r="A10793" s="32"/>
    </row>
    <row r="10794" spans="1:1">
      <c r="A10794" s="32"/>
    </row>
    <row r="10795" spans="1:1">
      <c r="A10795" s="32"/>
    </row>
    <row r="10796" spans="1:1">
      <c r="A10796" s="32"/>
    </row>
    <row r="10797" spans="1:1">
      <c r="A10797" s="32"/>
    </row>
    <row r="10798" spans="1:1">
      <c r="A10798" s="32"/>
    </row>
    <row r="10799" spans="1:1">
      <c r="A10799" s="32"/>
    </row>
    <row r="10800" spans="1:1">
      <c r="A10800" s="32"/>
    </row>
    <row r="10801" spans="1:1">
      <c r="A10801" s="32"/>
    </row>
    <row r="10802" spans="1:1">
      <c r="A10802" s="32"/>
    </row>
    <row r="10803" spans="1:1">
      <c r="A10803" s="32"/>
    </row>
    <row r="10804" spans="1:1">
      <c r="A10804" s="32"/>
    </row>
    <row r="10805" spans="1:1">
      <c r="A10805" s="32"/>
    </row>
    <row r="10806" spans="1:1">
      <c r="A10806" s="32"/>
    </row>
    <row r="10807" spans="1:1">
      <c r="A10807" s="32"/>
    </row>
    <row r="10808" spans="1:1">
      <c r="A10808" s="32"/>
    </row>
    <row r="10809" spans="1:1">
      <c r="A10809" s="32"/>
    </row>
    <row r="10810" spans="1:1">
      <c r="A10810" s="32"/>
    </row>
    <row r="10811" spans="1:1">
      <c r="A10811" s="32"/>
    </row>
    <row r="10812" spans="1:1">
      <c r="A10812" s="32"/>
    </row>
    <row r="10813" spans="1:1">
      <c r="A10813" s="32"/>
    </row>
    <row r="10814" spans="1:1">
      <c r="A10814" s="32"/>
    </row>
    <row r="10815" spans="1:1">
      <c r="A10815" s="32"/>
    </row>
    <row r="10816" spans="1:1">
      <c r="A10816" s="32"/>
    </row>
    <row r="10817" spans="1:1">
      <c r="A10817" s="32"/>
    </row>
    <row r="10818" spans="1:1">
      <c r="A10818" s="32"/>
    </row>
    <row r="10819" spans="1:1">
      <c r="A10819" s="32"/>
    </row>
    <row r="10820" spans="1:1">
      <c r="A10820" s="32"/>
    </row>
    <row r="10821" spans="1:1">
      <c r="A10821" s="32"/>
    </row>
    <row r="10822" spans="1:1">
      <c r="A10822" s="32"/>
    </row>
    <row r="10823" spans="1:1">
      <c r="A10823" s="32"/>
    </row>
    <row r="10824" spans="1:1">
      <c r="A10824" s="32"/>
    </row>
    <row r="10825" spans="1:1">
      <c r="A10825" s="32"/>
    </row>
    <row r="10826" spans="1:1">
      <c r="A10826" s="32"/>
    </row>
    <row r="10827" spans="1:1">
      <c r="A10827" s="32"/>
    </row>
    <row r="10828" spans="1:1">
      <c r="A10828" s="32"/>
    </row>
    <row r="10829" spans="1:1">
      <c r="A10829" s="32"/>
    </row>
    <row r="10830" spans="1:1">
      <c r="A10830" s="32"/>
    </row>
    <row r="10831" spans="1:1">
      <c r="A10831" s="32"/>
    </row>
    <row r="10832" spans="1:1">
      <c r="A10832" s="32"/>
    </row>
    <row r="10833" spans="1:1">
      <c r="A10833" s="32"/>
    </row>
    <row r="10834" spans="1:1">
      <c r="A10834" s="32"/>
    </row>
    <row r="10835" spans="1:1">
      <c r="A10835" s="32"/>
    </row>
    <row r="10836" spans="1:1">
      <c r="A10836" s="32"/>
    </row>
    <row r="10837" spans="1:1">
      <c r="A10837" s="32"/>
    </row>
    <row r="10838" spans="1:1">
      <c r="A10838" s="32"/>
    </row>
    <row r="10839" spans="1:1">
      <c r="A10839" s="32"/>
    </row>
    <row r="10840" spans="1:1">
      <c r="A10840" s="32"/>
    </row>
    <row r="10841" spans="1:1">
      <c r="A10841" s="32"/>
    </row>
    <row r="10842" spans="1:1">
      <c r="A10842" s="32"/>
    </row>
    <row r="10843" spans="1:1">
      <c r="A10843" s="32"/>
    </row>
    <row r="10844" spans="1:1">
      <c r="A10844" s="32"/>
    </row>
    <row r="10845" spans="1:1">
      <c r="A10845" s="32"/>
    </row>
    <row r="10846" spans="1:1">
      <c r="A10846" s="32"/>
    </row>
    <row r="10847" spans="1:1">
      <c r="A10847" s="32"/>
    </row>
    <row r="10848" spans="1:1">
      <c r="A10848" s="32"/>
    </row>
    <row r="10849" spans="1:1">
      <c r="A10849" s="32"/>
    </row>
    <row r="10850" spans="1:1">
      <c r="A10850" s="32"/>
    </row>
    <row r="10851" spans="1:1">
      <c r="A10851" s="32"/>
    </row>
    <row r="10852" spans="1:1">
      <c r="A10852" s="32"/>
    </row>
    <row r="10853" spans="1:1">
      <c r="A10853" s="32"/>
    </row>
    <row r="10854" spans="1:1">
      <c r="A10854" s="32"/>
    </row>
    <row r="10855" spans="1:1">
      <c r="A10855" s="32"/>
    </row>
    <row r="10856" spans="1:1">
      <c r="A10856" s="32"/>
    </row>
    <row r="10857" spans="1:1">
      <c r="A10857" s="32"/>
    </row>
    <row r="10858" spans="1:1">
      <c r="A10858" s="32"/>
    </row>
    <row r="10859" spans="1:1">
      <c r="A10859" s="32"/>
    </row>
    <row r="10860" spans="1:1">
      <c r="A10860" s="32"/>
    </row>
    <row r="10861" spans="1:1">
      <c r="A10861" s="32"/>
    </row>
    <row r="10862" spans="1:1">
      <c r="A10862" s="32"/>
    </row>
    <row r="10863" spans="1:1">
      <c r="A10863" s="32"/>
    </row>
    <row r="10864" spans="1:1">
      <c r="A10864" s="32"/>
    </row>
    <row r="10865" spans="1:1">
      <c r="A10865" s="32"/>
    </row>
    <row r="10866" spans="1:1">
      <c r="A10866" s="32"/>
    </row>
    <row r="10867" spans="1:1">
      <c r="A10867" s="32"/>
    </row>
    <row r="10868" spans="1:1">
      <c r="A10868" s="32"/>
    </row>
    <row r="10869" spans="1:1">
      <c r="A10869" s="32"/>
    </row>
    <row r="10870" spans="1:1">
      <c r="A10870" s="32"/>
    </row>
    <row r="10871" spans="1:1">
      <c r="A10871" s="32"/>
    </row>
    <row r="10872" spans="1:1">
      <c r="A10872" s="32"/>
    </row>
    <row r="10873" spans="1:1">
      <c r="A10873" s="32"/>
    </row>
    <row r="10874" spans="1:1">
      <c r="A10874" s="32"/>
    </row>
    <row r="10875" spans="1:1">
      <c r="A10875" s="32"/>
    </row>
    <row r="10876" spans="1:1">
      <c r="A10876" s="32"/>
    </row>
    <row r="10877" spans="1:1">
      <c r="A10877" s="32"/>
    </row>
    <row r="10878" spans="1:1">
      <c r="A10878" s="32"/>
    </row>
    <row r="10879" spans="1:1">
      <c r="A10879" s="32"/>
    </row>
    <row r="10880" spans="1:1">
      <c r="A10880" s="32"/>
    </row>
    <row r="10881" spans="1:1">
      <c r="A10881" s="32"/>
    </row>
    <row r="10882" spans="1:1">
      <c r="A10882" s="32"/>
    </row>
    <row r="10883" spans="1:1">
      <c r="A10883" s="32"/>
    </row>
    <row r="10884" spans="1:1">
      <c r="A10884" s="32"/>
    </row>
    <row r="10885" spans="1:1">
      <c r="A10885" s="32"/>
    </row>
    <row r="10886" spans="1:1">
      <c r="A10886" s="32"/>
    </row>
    <row r="10887" spans="1:1">
      <c r="A10887" s="32"/>
    </row>
    <row r="10888" spans="1:1">
      <c r="A10888" s="32"/>
    </row>
    <row r="10889" spans="1:1">
      <c r="A10889" s="32"/>
    </row>
    <row r="10890" spans="1:1">
      <c r="A10890" s="32"/>
    </row>
    <row r="10891" spans="1:1">
      <c r="A10891" s="32"/>
    </row>
    <row r="10892" spans="1:1">
      <c r="A10892" s="32"/>
    </row>
    <row r="10893" spans="1:1">
      <c r="A10893" s="32"/>
    </row>
    <row r="10894" spans="1:1">
      <c r="A10894" s="32"/>
    </row>
    <row r="10895" spans="1:1">
      <c r="A10895" s="32"/>
    </row>
    <row r="10896" spans="1:1">
      <c r="A10896" s="32"/>
    </row>
    <row r="10897" spans="1:1">
      <c r="A10897" s="32"/>
    </row>
    <row r="10898" spans="1:1">
      <c r="A10898" s="32"/>
    </row>
    <row r="10899" spans="1:1">
      <c r="A10899" s="32"/>
    </row>
    <row r="10900" spans="1:1">
      <c r="A10900" s="32"/>
    </row>
    <row r="10901" spans="1:1">
      <c r="A10901" s="32"/>
    </row>
    <row r="10902" spans="1:1">
      <c r="A10902" s="32"/>
    </row>
    <row r="10903" spans="1:1">
      <c r="A10903" s="32"/>
    </row>
    <row r="10904" spans="1:1">
      <c r="A10904" s="32"/>
    </row>
    <row r="10905" spans="1:1">
      <c r="A10905" s="32"/>
    </row>
    <row r="10906" spans="1:1">
      <c r="A10906" s="32"/>
    </row>
    <row r="10907" spans="1:1">
      <c r="A10907" s="32"/>
    </row>
    <row r="10908" spans="1:1">
      <c r="A10908" s="32"/>
    </row>
    <row r="10909" spans="1:1">
      <c r="A10909" s="32"/>
    </row>
    <row r="10910" spans="1:1">
      <c r="A10910" s="32"/>
    </row>
    <row r="10911" spans="1:1">
      <c r="A10911" s="32"/>
    </row>
    <row r="10912" spans="1:1">
      <c r="A10912" s="32"/>
    </row>
    <row r="10913" spans="1:1">
      <c r="A10913" s="32"/>
    </row>
    <row r="10914" spans="1:1">
      <c r="A10914" s="32"/>
    </row>
    <row r="10915" spans="1:1">
      <c r="A10915" s="32"/>
    </row>
    <row r="10916" spans="1:1">
      <c r="A10916" s="32"/>
    </row>
    <row r="10917" spans="1:1">
      <c r="A10917" s="32"/>
    </row>
    <row r="10918" spans="1:1">
      <c r="A10918" s="32"/>
    </row>
    <row r="10919" spans="1:1">
      <c r="A10919" s="32"/>
    </row>
    <row r="10920" spans="1:1">
      <c r="A10920" s="32"/>
    </row>
    <row r="10921" spans="1:1">
      <c r="A10921" s="32"/>
    </row>
    <row r="10922" spans="1:1">
      <c r="A10922" s="32"/>
    </row>
    <row r="10923" spans="1:1">
      <c r="A10923" s="32"/>
    </row>
    <row r="10924" spans="1:1">
      <c r="A10924" s="32"/>
    </row>
    <row r="10925" spans="1:1">
      <c r="A10925" s="32"/>
    </row>
    <row r="10926" spans="1:1">
      <c r="A10926" s="32"/>
    </row>
    <row r="10927" spans="1:1">
      <c r="A10927" s="32"/>
    </row>
    <row r="10928" spans="1:1">
      <c r="A10928" s="32"/>
    </row>
    <row r="10929" spans="1:1">
      <c r="A10929" s="32"/>
    </row>
    <row r="10930" spans="1:1">
      <c r="A10930" s="32"/>
    </row>
    <row r="10931" spans="1:1">
      <c r="A10931" s="32"/>
    </row>
    <row r="10932" spans="1:1">
      <c r="A10932" s="32"/>
    </row>
    <row r="10933" spans="1:1">
      <c r="A10933" s="32"/>
    </row>
    <row r="10934" spans="1:1">
      <c r="A10934" s="32"/>
    </row>
    <row r="10935" spans="1:1">
      <c r="A10935" s="32"/>
    </row>
    <row r="10936" spans="1:1">
      <c r="A10936" s="32"/>
    </row>
    <row r="10937" spans="1:1">
      <c r="A10937" s="32"/>
    </row>
    <row r="10938" spans="1:1">
      <c r="A10938" s="32"/>
    </row>
    <row r="10939" spans="1:1">
      <c r="A10939" s="32"/>
    </row>
    <row r="10940" spans="1:1">
      <c r="A10940" s="32"/>
    </row>
    <row r="10941" spans="1:1">
      <c r="A10941" s="32"/>
    </row>
    <row r="10942" spans="1:1">
      <c r="A10942" s="32"/>
    </row>
    <row r="10943" spans="1:1">
      <c r="A10943" s="32"/>
    </row>
    <row r="10944" spans="1:1">
      <c r="A10944" s="32"/>
    </row>
    <row r="10945" spans="1:1">
      <c r="A10945" s="32"/>
    </row>
    <row r="10946" spans="1:1">
      <c r="A10946" s="32"/>
    </row>
    <row r="10947" spans="1:1">
      <c r="A10947" s="32"/>
    </row>
    <row r="10948" spans="1:1">
      <c r="A10948" s="32"/>
    </row>
    <row r="10949" spans="1:1">
      <c r="A10949" s="32"/>
    </row>
    <row r="10950" spans="1:1">
      <c r="A10950" s="32"/>
    </row>
    <row r="10951" spans="1:1">
      <c r="A10951" s="32"/>
    </row>
    <row r="10952" spans="1:1">
      <c r="A10952" s="32"/>
    </row>
    <row r="10953" spans="1:1">
      <c r="A10953" s="32"/>
    </row>
    <row r="10954" spans="1:1">
      <c r="A10954" s="32"/>
    </row>
    <row r="10955" spans="1:1">
      <c r="A10955" s="32"/>
    </row>
    <row r="10956" spans="1:1">
      <c r="A10956" s="32"/>
    </row>
    <row r="10957" spans="1:1">
      <c r="A10957" s="32"/>
    </row>
    <row r="10958" spans="1:1">
      <c r="A10958" s="32"/>
    </row>
    <row r="10959" spans="1:1">
      <c r="A10959" s="32"/>
    </row>
    <row r="10960" spans="1:1">
      <c r="A10960" s="32"/>
    </row>
    <row r="10961" spans="1:1">
      <c r="A10961" s="32"/>
    </row>
    <row r="10962" spans="1:1">
      <c r="A10962" s="32"/>
    </row>
    <row r="10963" spans="1:1">
      <c r="A10963" s="32"/>
    </row>
    <row r="10964" spans="1:1">
      <c r="A10964" s="32"/>
    </row>
    <row r="10965" spans="1:1">
      <c r="A10965" s="32"/>
    </row>
    <row r="10966" spans="1:1">
      <c r="A10966" s="32"/>
    </row>
    <row r="10967" spans="1:1">
      <c r="A10967" s="32"/>
    </row>
    <row r="10968" spans="1:1">
      <c r="A10968" s="32"/>
    </row>
    <row r="10969" spans="1:1">
      <c r="A10969" s="32"/>
    </row>
    <row r="10970" spans="1:1">
      <c r="A10970" s="32"/>
    </row>
    <row r="10971" spans="1:1">
      <c r="A10971" s="32"/>
    </row>
    <row r="10972" spans="1:1">
      <c r="A10972" s="32"/>
    </row>
    <row r="10973" spans="1:1">
      <c r="A10973" s="32"/>
    </row>
    <row r="10974" spans="1:1">
      <c r="A10974" s="32"/>
    </row>
    <row r="10975" spans="1:1">
      <c r="A10975" s="32"/>
    </row>
    <row r="10976" spans="1:1">
      <c r="A10976" s="32"/>
    </row>
    <row r="10977" spans="1:1">
      <c r="A10977" s="32"/>
    </row>
    <row r="10978" spans="1:1">
      <c r="A10978" s="32"/>
    </row>
    <row r="10979" spans="1:1">
      <c r="A10979" s="32"/>
    </row>
    <row r="10980" spans="1:1">
      <c r="A10980" s="32"/>
    </row>
    <row r="10981" spans="1:1">
      <c r="A10981" s="32"/>
    </row>
    <row r="10982" spans="1:1">
      <c r="A10982" s="32"/>
    </row>
    <row r="10983" spans="1:1">
      <c r="A10983" s="32"/>
    </row>
    <row r="10984" spans="1:1">
      <c r="A10984" s="32"/>
    </row>
    <row r="10985" spans="1:1">
      <c r="A10985" s="32"/>
    </row>
    <row r="10986" spans="1:1">
      <c r="A10986" s="32"/>
    </row>
    <row r="10987" spans="1:1">
      <c r="A10987" s="32"/>
    </row>
    <row r="10988" spans="1:1">
      <c r="A10988" s="32"/>
    </row>
    <row r="10989" spans="1:1">
      <c r="A10989" s="32"/>
    </row>
    <row r="10990" spans="1:1">
      <c r="A10990" s="32"/>
    </row>
    <row r="10991" spans="1:1">
      <c r="A10991" s="32"/>
    </row>
    <row r="10992" spans="1:1">
      <c r="A10992" s="32"/>
    </row>
    <row r="10993" spans="1:1">
      <c r="A10993" s="32"/>
    </row>
    <row r="10994" spans="1:1">
      <c r="A10994" s="32"/>
    </row>
    <row r="10995" spans="1:1">
      <c r="A10995" s="32"/>
    </row>
    <row r="10996" spans="1:1">
      <c r="A10996" s="32"/>
    </row>
    <row r="10997" spans="1:1">
      <c r="A10997" s="32"/>
    </row>
    <row r="10998" spans="1:1">
      <c r="A10998" s="32"/>
    </row>
    <row r="10999" spans="1:1">
      <c r="A10999" s="32"/>
    </row>
    <row r="11000" spans="1:1">
      <c r="A11000" s="32"/>
    </row>
    <row r="11001" spans="1:1">
      <c r="A11001" s="32"/>
    </row>
    <row r="11002" spans="1:1">
      <c r="A11002" s="32"/>
    </row>
    <row r="11003" spans="1:1">
      <c r="A11003" s="32"/>
    </row>
    <row r="11004" spans="1:1">
      <c r="A11004" s="32"/>
    </row>
    <row r="11005" spans="1:1">
      <c r="A11005" s="32"/>
    </row>
    <row r="11006" spans="1:1">
      <c r="A11006" s="32"/>
    </row>
    <row r="11007" spans="1:1">
      <c r="A11007" s="32"/>
    </row>
    <row r="11008" spans="1:1">
      <c r="A11008" s="32"/>
    </row>
    <row r="11009" spans="1:1">
      <c r="A11009" s="32"/>
    </row>
    <row r="11010" spans="1:1">
      <c r="A11010" s="32"/>
    </row>
    <row r="11011" spans="1:1">
      <c r="A11011" s="32"/>
    </row>
    <row r="11012" spans="1:1">
      <c r="A11012" s="32"/>
    </row>
    <row r="11013" spans="1:1">
      <c r="A11013" s="32"/>
    </row>
    <row r="11014" spans="1:1">
      <c r="A11014" s="32"/>
    </row>
    <row r="11015" spans="1:1">
      <c r="A11015" s="32"/>
    </row>
    <row r="11016" spans="1:1">
      <c r="A11016" s="32"/>
    </row>
    <row r="11017" spans="1:1">
      <c r="A11017" s="32"/>
    </row>
    <row r="11018" spans="1:1">
      <c r="A11018" s="32"/>
    </row>
    <row r="11019" spans="1:1">
      <c r="A11019" s="32"/>
    </row>
    <row r="11020" spans="1:1">
      <c r="A11020" s="32"/>
    </row>
    <row r="11021" spans="1:1">
      <c r="A11021" s="32"/>
    </row>
    <row r="11022" spans="1:1">
      <c r="A11022" s="32"/>
    </row>
    <row r="11023" spans="1:1">
      <c r="A11023" s="32"/>
    </row>
    <row r="11024" spans="1:1">
      <c r="A11024" s="32"/>
    </row>
    <row r="11025" spans="1:1">
      <c r="A11025" s="32"/>
    </row>
    <row r="11026" spans="1:1">
      <c r="A11026" s="32"/>
    </row>
    <row r="11027" spans="1:1">
      <c r="A11027" s="32"/>
    </row>
    <row r="11028" spans="1:1">
      <c r="A11028" s="32"/>
    </row>
    <row r="11029" spans="1:1">
      <c r="A11029" s="32"/>
    </row>
    <row r="11030" spans="1:1">
      <c r="A11030" s="32"/>
    </row>
    <row r="11031" spans="1:1">
      <c r="A11031" s="32"/>
    </row>
    <row r="11032" spans="1:1">
      <c r="A11032" s="32"/>
    </row>
    <row r="11033" spans="1:1">
      <c r="A11033" s="32"/>
    </row>
    <row r="11034" spans="1:1">
      <c r="A11034" s="32"/>
    </row>
    <row r="11035" spans="1:1">
      <c r="A11035" s="32"/>
    </row>
    <row r="11036" spans="1:1">
      <c r="A11036" s="32"/>
    </row>
    <row r="11037" spans="1:1">
      <c r="A11037" s="32"/>
    </row>
    <row r="11038" spans="1:1">
      <c r="A11038" s="32"/>
    </row>
    <row r="11039" spans="1:1">
      <c r="A11039" s="32"/>
    </row>
    <row r="11040" spans="1:1">
      <c r="A11040" s="32"/>
    </row>
    <row r="11041" spans="1:1">
      <c r="A11041" s="32"/>
    </row>
    <row r="11042" spans="1:1">
      <c r="A11042" s="32"/>
    </row>
    <row r="11043" spans="1:1">
      <c r="A11043" s="32"/>
    </row>
    <row r="11044" spans="1:1">
      <c r="A11044" s="32"/>
    </row>
    <row r="11045" spans="1:1">
      <c r="A11045" s="32"/>
    </row>
    <row r="11046" spans="1:1">
      <c r="A11046" s="32"/>
    </row>
    <row r="11047" spans="1:1">
      <c r="A11047" s="32"/>
    </row>
    <row r="11048" spans="1:1">
      <c r="A11048" s="32"/>
    </row>
    <row r="11049" spans="1:1">
      <c r="A11049" s="32"/>
    </row>
    <row r="11050" spans="1:1">
      <c r="A11050" s="32"/>
    </row>
    <row r="11051" spans="1:1">
      <c r="A11051" s="32"/>
    </row>
    <row r="11052" spans="1:1">
      <c r="A11052" s="32"/>
    </row>
    <row r="11053" spans="1:1">
      <c r="A11053" s="32"/>
    </row>
    <row r="11054" spans="1:1">
      <c r="A11054" s="32"/>
    </row>
    <row r="11055" spans="1:1">
      <c r="A11055" s="32"/>
    </row>
    <row r="11056" spans="1:1">
      <c r="A11056" s="32"/>
    </row>
    <row r="11057" spans="1:1">
      <c r="A11057" s="32"/>
    </row>
    <row r="11058" spans="1:1">
      <c r="A11058" s="32"/>
    </row>
    <row r="11059" spans="1:1">
      <c r="A11059" s="32"/>
    </row>
    <row r="11060" spans="1:1">
      <c r="A11060" s="32"/>
    </row>
    <row r="11061" spans="1:1">
      <c r="A11061" s="32"/>
    </row>
    <row r="11062" spans="1:1">
      <c r="A11062" s="32"/>
    </row>
    <row r="11063" spans="1:1">
      <c r="A11063" s="32"/>
    </row>
    <row r="11064" spans="1:1">
      <c r="A11064" s="32"/>
    </row>
    <row r="11065" spans="1:1">
      <c r="A11065" s="32"/>
    </row>
    <row r="11066" spans="1:1">
      <c r="A11066" s="32"/>
    </row>
    <row r="11067" spans="1:1">
      <c r="A11067" s="32"/>
    </row>
    <row r="11068" spans="1:1">
      <c r="A11068" s="32"/>
    </row>
    <row r="11069" spans="1:1">
      <c r="A11069" s="32"/>
    </row>
    <row r="11070" spans="1:1">
      <c r="A11070" s="32"/>
    </row>
    <row r="11071" spans="1:1">
      <c r="A11071" s="32"/>
    </row>
    <row r="11072" spans="1:1">
      <c r="A11072" s="32"/>
    </row>
    <row r="11073" spans="1:1">
      <c r="A11073" s="32"/>
    </row>
    <row r="11074" spans="1:1">
      <c r="A11074" s="32"/>
    </row>
    <row r="11075" spans="1:1">
      <c r="A11075" s="32"/>
    </row>
    <row r="11076" spans="1:1">
      <c r="A11076" s="32"/>
    </row>
    <row r="11077" spans="1:1">
      <c r="A11077" s="32"/>
    </row>
    <row r="11078" spans="1:1">
      <c r="A11078" s="32"/>
    </row>
    <row r="11079" spans="1:1">
      <c r="A11079" s="32"/>
    </row>
    <row r="11080" spans="1:1">
      <c r="A11080" s="32"/>
    </row>
    <row r="11081" spans="1:1">
      <c r="A11081" s="32"/>
    </row>
    <row r="11082" spans="1:1">
      <c r="A11082" s="32"/>
    </row>
    <row r="11083" spans="1:1">
      <c r="A11083" s="32"/>
    </row>
    <row r="11084" spans="1:1">
      <c r="A11084" s="32"/>
    </row>
    <row r="11085" spans="1:1">
      <c r="A11085" s="32"/>
    </row>
    <row r="11086" spans="1:1">
      <c r="A11086" s="32"/>
    </row>
    <row r="11087" spans="1:1">
      <c r="A11087" s="32"/>
    </row>
    <row r="11088" spans="1:1">
      <c r="A11088" s="32"/>
    </row>
    <row r="11089" spans="1:1">
      <c r="A11089" s="32"/>
    </row>
    <row r="11090" spans="1:1">
      <c r="A11090" s="32"/>
    </row>
    <row r="11091" spans="1:1">
      <c r="A11091" s="32"/>
    </row>
    <row r="11092" spans="1:1">
      <c r="A11092" s="32"/>
    </row>
    <row r="11093" spans="1:1">
      <c r="A11093" s="32"/>
    </row>
    <row r="11094" spans="1:1">
      <c r="A11094" s="32"/>
    </row>
    <row r="11095" spans="1:1">
      <c r="A11095" s="32"/>
    </row>
    <row r="11096" spans="1:1">
      <c r="A11096" s="32"/>
    </row>
    <row r="11097" spans="1:1">
      <c r="A11097" s="32"/>
    </row>
    <row r="11098" spans="1:1">
      <c r="A11098" s="32"/>
    </row>
    <row r="11099" spans="1:1">
      <c r="A11099" s="32"/>
    </row>
    <row r="11100" spans="1:1">
      <c r="A11100" s="32"/>
    </row>
    <row r="11101" spans="1:1">
      <c r="A11101" s="32"/>
    </row>
    <row r="11102" spans="1:1">
      <c r="A11102" s="32"/>
    </row>
    <row r="11103" spans="1:1">
      <c r="A11103" s="32"/>
    </row>
    <row r="11104" spans="1:1">
      <c r="A11104" s="32"/>
    </row>
    <row r="11105" spans="1:1">
      <c r="A11105" s="32"/>
    </row>
    <row r="11106" spans="1:1">
      <c r="A11106" s="32"/>
    </row>
    <row r="11107" spans="1:1">
      <c r="A11107" s="32"/>
    </row>
    <row r="11108" spans="1:1">
      <c r="A11108" s="32"/>
    </row>
    <row r="11109" spans="1:1">
      <c r="A11109" s="32"/>
    </row>
    <row r="11110" spans="1:1">
      <c r="A11110" s="32"/>
    </row>
    <row r="11111" spans="1:1">
      <c r="A11111" s="32"/>
    </row>
    <row r="11112" spans="1:1">
      <c r="A11112" s="32"/>
    </row>
    <row r="11113" spans="1:1">
      <c r="A11113" s="32"/>
    </row>
    <row r="11114" spans="1:1">
      <c r="A11114" s="32"/>
    </row>
    <row r="11115" spans="1:1">
      <c r="A11115" s="32"/>
    </row>
    <row r="11116" spans="1:1">
      <c r="A11116" s="32"/>
    </row>
    <row r="11117" spans="1:1">
      <c r="A11117" s="32"/>
    </row>
    <row r="11118" spans="1:1">
      <c r="A11118" s="32"/>
    </row>
    <row r="11119" spans="1:1">
      <c r="A11119" s="32"/>
    </row>
    <row r="11120" spans="1:1">
      <c r="A11120" s="32"/>
    </row>
    <row r="11121" spans="1:1">
      <c r="A11121" s="32"/>
    </row>
    <row r="11122" spans="1:1">
      <c r="A11122" s="32"/>
    </row>
    <row r="11123" spans="1:1">
      <c r="A11123" s="32"/>
    </row>
    <row r="11124" spans="1:1">
      <c r="A11124" s="32"/>
    </row>
    <row r="11125" spans="1:1">
      <c r="A11125" s="32"/>
    </row>
    <row r="11126" spans="1:1">
      <c r="A11126" s="32"/>
    </row>
    <row r="11127" spans="1:1">
      <c r="A11127" s="32"/>
    </row>
    <row r="11128" spans="1:1">
      <c r="A11128" s="32"/>
    </row>
    <row r="11129" spans="1:1">
      <c r="A11129" s="32"/>
    </row>
    <row r="11130" spans="1:1">
      <c r="A11130" s="32"/>
    </row>
    <row r="11131" spans="1:1">
      <c r="A11131" s="32"/>
    </row>
    <row r="11132" spans="1:1">
      <c r="A11132" s="32"/>
    </row>
    <row r="11133" spans="1:1">
      <c r="A11133" s="32"/>
    </row>
    <row r="11134" spans="1:1">
      <c r="A11134" s="32"/>
    </row>
    <row r="11135" spans="1:1">
      <c r="A11135" s="32"/>
    </row>
    <row r="11136" spans="1:1">
      <c r="A11136" s="32"/>
    </row>
    <row r="11137" spans="1:1">
      <c r="A11137" s="32"/>
    </row>
    <row r="11138" spans="1:1">
      <c r="A11138" s="32"/>
    </row>
    <row r="11139" spans="1:1">
      <c r="A11139" s="32"/>
    </row>
    <row r="11140" spans="1:1">
      <c r="A11140" s="32"/>
    </row>
    <row r="11141" spans="1:1">
      <c r="A11141" s="32"/>
    </row>
    <row r="11142" spans="1:1">
      <c r="A11142" s="32"/>
    </row>
    <row r="11143" spans="1:1">
      <c r="A11143" s="32"/>
    </row>
    <row r="11144" spans="1:1">
      <c r="A11144" s="32"/>
    </row>
    <row r="11145" spans="1:1">
      <c r="A11145" s="32"/>
    </row>
    <row r="11146" spans="1:1">
      <c r="A11146" s="32"/>
    </row>
    <row r="11147" spans="1:1">
      <c r="A11147" s="32"/>
    </row>
    <row r="11148" spans="1:1">
      <c r="A11148" s="32"/>
    </row>
    <row r="11149" spans="1:1">
      <c r="A11149" s="32"/>
    </row>
    <row r="11150" spans="1:1">
      <c r="A11150" s="32"/>
    </row>
    <row r="11151" spans="1:1">
      <c r="A11151" s="32"/>
    </row>
    <row r="11152" spans="1:1">
      <c r="A11152" s="32"/>
    </row>
    <row r="11153" spans="1:1">
      <c r="A11153" s="32"/>
    </row>
    <row r="11154" spans="1:1">
      <c r="A11154" s="32"/>
    </row>
    <row r="11155" spans="1:1">
      <c r="A11155" s="32"/>
    </row>
    <row r="11156" spans="1:1">
      <c r="A11156" s="32"/>
    </row>
    <row r="11157" spans="1:1">
      <c r="A11157" s="32"/>
    </row>
    <row r="11158" spans="1:1">
      <c r="A11158" s="32"/>
    </row>
    <row r="11159" spans="1:1">
      <c r="A11159" s="32"/>
    </row>
    <row r="11160" spans="1:1">
      <c r="A11160" s="32"/>
    </row>
    <row r="11161" spans="1:1">
      <c r="A11161" s="32"/>
    </row>
    <row r="11162" spans="1:1">
      <c r="A11162" s="32"/>
    </row>
    <row r="11163" spans="1:1">
      <c r="A11163" s="32"/>
    </row>
    <row r="11164" spans="1:1">
      <c r="A11164" s="32"/>
    </row>
    <row r="11165" spans="1:1">
      <c r="A11165" s="32"/>
    </row>
    <row r="11166" spans="1:1">
      <c r="A11166" s="32"/>
    </row>
    <row r="11167" spans="1:1">
      <c r="A11167" s="32"/>
    </row>
    <row r="11168" spans="1:1">
      <c r="A11168" s="32"/>
    </row>
    <row r="11169" spans="1:1">
      <c r="A11169" s="32"/>
    </row>
    <row r="11170" spans="1:1">
      <c r="A11170" s="32"/>
    </row>
    <row r="11171" spans="1:1">
      <c r="A11171" s="32"/>
    </row>
    <row r="11172" spans="1:1">
      <c r="A11172" s="32"/>
    </row>
    <row r="11173" spans="1:1">
      <c r="A11173" s="32"/>
    </row>
    <row r="11174" spans="1:1">
      <c r="A11174" s="32"/>
    </row>
    <row r="11175" spans="1:1">
      <c r="A11175" s="32"/>
    </row>
    <row r="11176" spans="1:1">
      <c r="A11176" s="32"/>
    </row>
    <row r="11177" spans="1:1">
      <c r="A11177" s="32"/>
    </row>
    <row r="11178" spans="1:1">
      <c r="A11178" s="32"/>
    </row>
    <row r="11179" spans="1:1">
      <c r="A11179" s="32"/>
    </row>
    <row r="11180" spans="1:1">
      <c r="A11180" s="32"/>
    </row>
    <row r="11181" spans="1:1">
      <c r="A11181" s="32"/>
    </row>
    <row r="11182" spans="1:1">
      <c r="A11182" s="32"/>
    </row>
    <row r="11183" spans="1:1">
      <c r="A11183" s="32"/>
    </row>
    <row r="11184" spans="1:1">
      <c r="A11184" s="32"/>
    </row>
    <row r="11185" spans="1:1">
      <c r="A11185" s="32"/>
    </row>
    <row r="11186" spans="1:1">
      <c r="A11186" s="32"/>
    </row>
    <row r="11187" spans="1:1">
      <c r="A11187" s="32"/>
    </row>
    <row r="11188" spans="1:1">
      <c r="A11188" s="32"/>
    </row>
    <row r="11189" spans="1:1">
      <c r="A11189" s="32"/>
    </row>
    <row r="11190" spans="1:1">
      <c r="A11190" s="32"/>
    </row>
    <row r="11191" spans="1:1">
      <c r="A11191" s="32"/>
    </row>
    <row r="11192" spans="1:1">
      <c r="A11192" s="32"/>
    </row>
    <row r="11193" spans="1:1">
      <c r="A11193" s="32"/>
    </row>
    <row r="11194" spans="1:1">
      <c r="A11194" s="32"/>
    </row>
    <row r="11195" spans="1:1">
      <c r="A11195" s="32"/>
    </row>
    <row r="11196" spans="1:1">
      <c r="A11196" s="32"/>
    </row>
    <row r="11197" spans="1:1">
      <c r="A11197" s="32"/>
    </row>
    <row r="11198" spans="1:1">
      <c r="A11198" s="32"/>
    </row>
    <row r="11199" spans="1:1">
      <c r="A11199" s="32"/>
    </row>
    <row r="11200" spans="1:1">
      <c r="A11200" s="32"/>
    </row>
    <row r="11201" spans="1:1">
      <c r="A11201" s="32"/>
    </row>
    <row r="11202" spans="1:1">
      <c r="A11202" s="32"/>
    </row>
    <row r="11203" spans="1:1">
      <c r="A11203" s="32"/>
    </row>
    <row r="11204" spans="1:1">
      <c r="A11204" s="32"/>
    </row>
    <row r="11205" spans="1:1">
      <c r="A11205" s="32"/>
    </row>
    <row r="11206" spans="1:1">
      <c r="A11206" s="32"/>
    </row>
    <row r="11207" spans="1:1">
      <c r="A11207" s="32"/>
    </row>
    <row r="11208" spans="1:1">
      <c r="A11208" s="32"/>
    </row>
    <row r="11209" spans="1:1">
      <c r="A11209" s="32"/>
    </row>
    <row r="11210" spans="1:1">
      <c r="A11210" s="32"/>
    </row>
    <row r="11211" spans="1:1">
      <c r="A11211" s="32"/>
    </row>
    <row r="11212" spans="1:1">
      <c r="A11212" s="32"/>
    </row>
    <row r="11213" spans="1:1">
      <c r="A11213" s="32"/>
    </row>
    <row r="11214" spans="1:1">
      <c r="A11214" s="32"/>
    </row>
    <row r="11215" spans="1:1">
      <c r="A11215" s="32"/>
    </row>
    <row r="11216" spans="1:1">
      <c r="A11216" s="32"/>
    </row>
    <row r="11217" spans="1:1">
      <c r="A11217" s="32"/>
    </row>
    <row r="11218" spans="1:1">
      <c r="A11218" s="32"/>
    </row>
    <row r="11219" spans="1:1">
      <c r="A11219" s="32"/>
    </row>
    <row r="11220" spans="1:1">
      <c r="A11220" s="32"/>
    </row>
    <row r="11221" spans="1:1">
      <c r="A11221" s="32"/>
    </row>
    <row r="11222" spans="1:1">
      <c r="A11222" s="32"/>
    </row>
    <row r="11223" spans="1:1">
      <c r="A11223" s="32"/>
    </row>
    <row r="11224" spans="1:1">
      <c r="A11224" s="32"/>
    </row>
    <row r="11225" spans="1:1">
      <c r="A11225" s="32"/>
    </row>
    <row r="11226" spans="1:1">
      <c r="A11226" s="32"/>
    </row>
    <row r="11227" spans="1:1">
      <c r="A11227" s="32"/>
    </row>
    <row r="11228" spans="1:1">
      <c r="A11228" s="32"/>
    </row>
    <row r="11229" spans="1:1">
      <c r="A11229" s="32"/>
    </row>
    <row r="11230" spans="1:1">
      <c r="A11230" s="32"/>
    </row>
    <row r="11231" spans="1:1">
      <c r="A11231" s="32"/>
    </row>
    <row r="11232" spans="1:1">
      <c r="A11232" s="32"/>
    </row>
    <row r="11233" spans="1:1">
      <c r="A11233" s="32"/>
    </row>
    <row r="11234" spans="1:1">
      <c r="A11234" s="32"/>
    </row>
    <row r="11235" spans="1:1">
      <c r="A11235" s="32"/>
    </row>
    <row r="11236" spans="1:1">
      <c r="A11236" s="32"/>
    </row>
    <row r="11237" spans="1:1">
      <c r="A11237" s="32"/>
    </row>
    <row r="11238" spans="1:1">
      <c r="A11238" s="32"/>
    </row>
    <row r="11239" spans="1:1">
      <c r="A11239" s="32"/>
    </row>
    <row r="11240" spans="1:1">
      <c r="A11240" s="32"/>
    </row>
    <row r="11241" spans="1:1">
      <c r="A11241" s="32"/>
    </row>
    <row r="11242" spans="1:1">
      <c r="A11242" s="32"/>
    </row>
    <row r="11243" spans="1:1">
      <c r="A11243" s="32"/>
    </row>
    <row r="11244" spans="1:1">
      <c r="A11244" s="32"/>
    </row>
    <row r="11245" spans="1:1">
      <c r="A11245" s="32"/>
    </row>
    <row r="11246" spans="1:1">
      <c r="A11246" s="32"/>
    </row>
    <row r="11247" spans="1:1">
      <c r="A11247" s="32"/>
    </row>
    <row r="11248" spans="1:1">
      <c r="A11248" s="32"/>
    </row>
    <row r="11249" spans="1:1">
      <c r="A11249" s="32"/>
    </row>
    <row r="11250" spans="1:1">
      <c r="A11250" s="32"/>
    </row>
    <row r="11251" spans="1:1">
      <c r="A11251" s="32"/>
    </row>
    <row r="11252" spans="1:1">
      <c r="A11252" s="32"/>
    </row>
    <row r="11253" spans="1:1">
      <c r="A11253" s="32"/>
    </row>
    <row r="11254" spans="1:1">
      <c r="A11254" s="32"/>
    </row>
    <row r="11255" spans="1:1">
      <c r="A11255" s="32"/>
    </row>
    <row r="11256" spans="1:1">
      <c r="A11256" s="32"/>
    </row>
    <row r="11257" spans="1:1">
      <c r="A11257" s="32"/>
    </row>
    <row r="11258" spans="1:1">
      <c r="A11258" s="32"/>
    </row>
    <row r="11259" spans="1:1">
      <c r="A11259" s="32"/>
    </row>
    <row r="11260" spans="1:1">
      <c r="A11260" s="32"/>
    </row>
    <row r="11261" spans="1:1">
      <c r="A11261" s="32"/>
    </row>
    <row r="11262" spans="1:1">
      <c r="A11262" s="32"/>
    </row>
    <row r="11263" spans="1:1">
      <c r="A11263" s="32"/>
    </row>
    <row r="11264" spans="1:1">
      <c r="A11264" s="32"/>
    </row>
    <row r="11265" spans="1:1">
      <c r="A11265" s="32"/>
    </row>
    <row r="11266" spans="1:1">
      <c r="A11266" s="32"/>
    </row>
    <row r="11267" spans="1:1">
      <c r="A11267" s="32"/>
    </row>
    <row r="11268" spans="1:1">
      <c r="A11268" s="32"/>
    </row>
    <row r="11269" spans="1:1">
      <c r="A11269" s="32"/>
    </row>
    <row r="11270" spans="1:1">
      <c r="A11270" s="32"/>
    </row>
    <row r="11271" spans="1:1">
      <c r="A11271" s="32"/>
    </row>
    <row r="11272" spans="1:1">
      <c r="A11272" s="32"/>
    </row>
    <row r="11273" spans="1:1">
      <c r="A11273" s="32"/>
    </row>
    <row r="11274" spans="1:1">
      <c r="A11274" s="32"/>
    </row>
    <row r="11275" spans="1:1">
      <c r="A11275" s="32"/>
    </row>
    <row r="11276" spans="1:1">
      <c r="A11276" s="32"/>
    </row>
    <row r="11277" spans="1:1">
      <c r="A11277" s="32"/>
    </row>
    <row r="11278" spans="1:1">
      <c r="A11278" s="32"/>
    </row>
    <row r="11279" spans="1:1">
      <c r="A11279" s="32"/>
    </row>
    <row r="11280" spans="1:1">
      <c r="A11280" s="32"/>
    </row>
    <row r="11281" spans="1:1">
      <c r="A11281" s="32"/>
    </row>
    <row r="11282" spans="1:1">
      <c r="A11282" s="32"/>
    </row>
    <row r="11283" spans="1:1">
      <c r="A11283" s="32"/>
    </row>
    <row r="11284" spans="1:1">
      <c r="A11284" s="32"/>
    </row>
    <row r="11285" spans="1:1">
      <c r="A11285" s="32"/>
    </row>
    <row r="11286" spans="1:1">
      <c r="A11286" s="32"/>
    </row>
    <row r="11287" spans="1:1">
      <c r="A11287" s="32"/>
    </row>
    <row r="11288" spans="1:1">
      <c r="A11288" s="32"/>
    </row>
    <row r="11289" spans="1:1">
      <c r="A11289" s="32"/>
    </row>
    <row r="11290" spans="1:1">
      <c r="A11290" s="32"/>
    </row>
    <row r="11291" spans="1:1">
      <c r="A11291" s="32"/>
    </row>
    <row r="11292" spans="1:1">
      <c r="A11292" s="32"/>
    </row>
    <row r="11293" spans="1:1">
      <c r="A11293" s="32"/>
    </row>
    <row r="11294" spans="1:1">
      <c r="A11294" s="32"/>
    </row>
    <row r="11295" spans="1:1">
      <c r="A11295" s="32"/>
    </row>
    <row r="11296" spans="1:1">
      <c r="A11296" s="32"/>
    </row>
    <row r="11297" spans="1:1">
      <c r="A11297" s="32"/>
    </row>
    <row r="11298" spans="1:1">
      <c r="A11298" s="32"/>
    </row>
    <row r="11299" spans="1:1">
      <c r="A11299" s="32"/>
    </row>
    <row r="11300" spans="1:1">
      <c r="A11300" s="32"/>
    </row>
    <row r="11301" spans="1:1">
      <c r="A11301" s="32"/>
    </row>
    <row r="11302" spans="1:1">
      <c r="A11302" s="32"/>
    </row>
    <row r="11303" spans="1:1">
      <c r="A11303" s="32"/>
    </row>
    <row r="11304" spans="1:1">
      <c r="A11304" s="32"/>
    </row>
    <row r="11305" spans="1:1">
      <c r="A11305" s="32"/>
    </row>
    <row r="11306" spans="1:1">
      <c r="A11306" s="32"/>
    </row>
    <row r="11307" spans="1:1">
      <c r="A11307" s="32"/>
    </row>
    <row r="11308" spans="1:1">
      <c r="A11308" s="32"/>
    </row>
    <row r="11309" spans="1:1">
      <c r="A11309" s="32"/>
    </row>
    <row r="11310" spans="1:1">
      <c r="A11310" s="32"/>
    </row>
    <row r="11311" spans="1:1">
      <c r="A11311" s="32"/>
    </row>
    <row r="11312" spans="1:1">
      <c r="A11312" s="32"/>
    </row>
    <row r="11313" spans="1:1">
      <c r="A11313" s="32"/>
    </row>
    <row r="11314" spans="1:1">
      <c r="A11314" s="32"/>
    </row>
    <row r="11315" spans="1:1">
      <c r="A11315" s="32"/>
    </row>
    <row r="11316" spans="1:1">
      <c r="A11316" s="32"/>
    </row>
    <row r="11317" spans="1:1">
      <c r="A11317" s="32"/>
    </row>
    <row r="11318" spans="1:1">
      <c r="A11318" s="32"/>
    </row>
    <row r="11319" spans="1:1">
      <c r="A11319" s="32"/>
    </row>
    <row r="11320" spans="1:1">
      <c r="A11320" s="32"/>
    </row>
    <row r="11321" spans="1:1">
      <c r="A11321" s="32"/>
    </row>
    <row r="11322" spans="1:1">
      <c r="A11322" s="32"/>
    </row>
    <row r="11323" spans="1:1">
      <c r="A11323" s="32"/>
    </row>
    <row r="11324" spans="1:1">
      <c r="A11324" s="32"/>
    </row>
    <row r="11325" spans="1:1">
      <c r="A11325" s="32"/>
    </row>
    <row r="11326" spans="1:1">
      <c r="A11326" s="32"/>
    </row>
    <row r="11327" spans="1:1">
      <c r="A11327" s="32"/>
    </row>
    <row r="11328" spans="1:1">
      <c r="A11328" s="32"/>
    </row>
    <row r="11329" spans="1:1">
      <c r="A11329" s="32"/>
    </row>
    <row r="11330" spans="1:1">
      <c r="A11330" s="32"/>
    </row>
    <row r="11331" spans="1:1">
      <c r="A11331" s="32"/>
    </row>
    <row r="11332" spans="1:1">
      <c r="A11332" s="32"/>
    </row>
    <row r="11333" spans="1:1">
      <c r="A11333" s="32"/>
    </row>
    <row r="11334" spans="1:1">
      <c r="A11334" s="32"/>
    </row>
    <row r="11335" spans="1:1">
      <c r="A11335" s="32"/>
    </row>
    <row r="11336" spans="1:1">
      <c r="A11336" s="32"/>
    </row>
    <row r="11337" spans="1:1">
      <c r="A11337" s="32"/>
    </row>
    <row r="11338" spans="1:1">
      <c r="A11338" s="32"/>
    </row>
    <row r="11339" spans="1:1">
      <c r="A11339" s="32"/>
    </row>
    <row r="11340" spans="1:1">
      <c r="A11340" s="32"/>
    </row>
    <row r="11341" spans="1:1">
      <c r="A11341" s="32"/>
    </row>
    <row r="11342" spans="1:1">
      <c r="A11342" s="32"/>
    </row>
    <row r="11343" spans="1:1">
      <c r="A11343" s="32"/>
    </row>
    <row r="11344" spans="1:1">
      <c r="A11344" s="32"/>
    </row>
    <row r="11345" spans="1:1">
      <c r="A11345" s="32"/>
    </row>
    <row r="11346" spans="1:1">
      <c r="A11346" s="32"/>
    </row>
    <row r="11347" spans="1:1">
      <c r="A11347" s="32"/>
    </row>
    <row r="11348" spans="1:1">
      <c r="A11348" s="32"/>
    </row>
    <row r="11349" spans="1:1">
      <c r="A11349" s="32"/>
    </row>
    <row r="11350" spans="1:1">
      <c r="A11350" s="32"/>
    </row>
    <row r="11351" spans="1:1">
      <c r="A11351" s="32"/>
    </row>
    <row r="11352" spans="1:1">
      <c r="A11352" s="32"/>
    </row>
    <row r="11353" spans="1:1">
      <c r="A11353" s="32"/>
    </row>
    <row r="11354" spans="1:1">
      <c r="A11354" s="32"/>
    </row>
    <row r="11355" spans="1:1">
      <c r="A11355" s="32"/>
    </row>
    <row r="11356" spans="1:1">
      <c r="A11356" s="32"/>
    </row>
    <row r="11357" spans="1:1">
      <c r="A11357" s="32"/>
    </row>
    <row r="11358" spans="1:1">
      <c r="A11358" s="32"/>
    </row>
    <row r="11359" spans="1:1">
      <c r="A11359" s="32"/>
    </row>
    <row r="11360" spans="1:1">
      <c r="A11360" s="32"/>
    </row>
    <row r="11361" spans="1:1">
      <c r="A11361" s="32"/>
    </row>
    <row r="11362" spans="1:1">
      <c r="A11362" s="32"/>
    </row>
    <row r="11363" spans="1:1">
      <c r="A11363" s="32"/>
    </row>
    <row r="11364" spans="1:1">
      <c r="A11364" s="32"/>
    </row>
    <row r="11365" spans="1:1">
      <c r="A11365" s="32"/>
    </row>
    <row r="11366" spans="1:1">
      <c r="A11366" s="32"/>
    </row>
    <row r="11367" spans="1:1">
      <c r="A11367" s="32"/>
    </row>
    <row r="11368" spans="1:1">
      <c r="A11368" s="32"/>
    </row>
    <row r="11369" spans="1:1">
      <c r="A11369" s="32"/>
    </row>
    <row r="11370" spans="1:1">
      <c r="A11370" s="32"/>
    </row>
    <row r="11371" spans="1:1">
      <c r="A11371" s="32"/>
    </row>
    <row r="11372" spans="1:1">
      <c r="A11372" s="32"/>
    </row>
    <row r="11373" spans="1:1">
      <c r="A11373" s="32"/>
    </row>
    <row r="11374" spans="1:1">
      <c r="A11374" s="32"/>
    </row>
    <row r="11375" spans="1:1">
      <c r="A11375" s="32"/>
    </row>
    <row r="11376" spans="1:1">
      <c r="A11376" s="32"/>
    </row>
    <row r="11377" spans="1:1">
      <c r="A11377" s="32"/>
    </row>
    <row r="11378" spans="1:1">
      <c r="A11378" s="32"/>
    </row>
    <row r="11379" spans="1:1">
      <c r="A11379" s="32"/>
    </row>
    <row r="11380" spans="1:1">
      <c r="A11380" s="32"/>
    </row>
    <row r="11381" spans="1:1">
      <c r="A11381" s="32"/>
    </row>
    <row r="11382" spans="1:1">
      <c r="A11382" s="32"/>
    </row>
    <row r="11383" spans="1:1">
      <c r="A11383" s="32"/>
    </row>
    <row r="11384" spans="1:1">
      <c r="A11384" s="32"/>
    </row>
    <row r="11385" spans="1:1">
      <c r="A11385" s="32"/>
    </row>
    <row r="11386" spans="1:1">
      <c r="A11386" s="32"/>
    </row>
    <row r="11387" spans="1:1">
      <c r="A11387" s="32"/>
    </row>
    <row r="11388" spans="1:1">
      <c r="A11388" s="32"/>
    </row>
    <row r="11389" spans="1:1">
      <c r="A11389" s="32"/>
    </row>
    <row r="11390" spans="1:1">
      <c r="A11390" s="32"/>
    </row>
    <row r="11391" spans="1:1">
      <c r="A11391" s="32"/>
    </row>
    <row r="11392" spans="1:1">
      <c r="A11392" s="32"/>
    </row>
    <row r="11393" spans="1:1">
      <c r="A11393" s="32"/>
    </row>
    <row r="11394" spans="1:1">
      <c r="A11394" s="32"/>
    </row>
    <row r="11395" spans="1:1">
      <c r="A11395" s="32"/>
    </row>
    <row r="11396" spans="1:1">
      <c r="A11396" s="32"/>
    </row>
    <row r="11397" spans="1:1">
      <c r="A11397" s="32"/>
    </row>
    <row r="11398" spans="1:1">
      <c r="A11398" s="32"/>
    </row>
    <row r="11399" spans="1:1">
      <c r="A11399" s="32"/>
    </row>
    <row r="11400" spans="1:1">
      <c r="A11400" s="32"/>
    </row>
    <row r="11401" spans="1:1">
      <c r="A11401" s="32"/>
    </row>
    <row r="11402" spans="1:1">
      <c r="A11402" s="32"/>
    </row>
    <row r="11403" spans="1:1">
      <c r="A11403" s="32"/>
    </row>
    <row r="11404" spans="1:1">
      <c r="A11404" s="32"/>
    </row>
    <row r="11405" spans="1:1">
      <c r="A11405" s="32"/>
    </row>
    <row r="11406" spans="1:1">
      <c r="A11406" s="32"/>
    </row>
    <row r="11407" spans="1:1">
      <c r="A11407" s="32"/>
    </row>
    <row r="11408" spans="1:1">
      <c r="A11408" s="32"/>
    </row>
    <row r="11409" spans="1:1">
      <c r="A11409" s="32"/>
    </row>
    <row r="11410" spans="1:1">
      <c r="A11410" s="32"/>
    </row>
    <row r="11411" spans="1:1">
      <c r="A11411" s="32"/>
    </row>
    <row r="11412" spans="1:1">
      <c r="A11412" s="32"/>
    </row>
    <row r="11413" spans="1:1">
      <c r="A11413" s="32"/>
    </row>
    <row r="11414" spans="1:1">
      <c r="A11414" s="32"/>
    </row>
    <row r="11415" spans="1:1">
      <c r="A11415" s="32"/>
    </row>
    <row r="11416" spans="1:1">
      <c r="A11416" s="32"/>
    </row>
    <row r="11417" spans="1:1">
      <c r="A11417" s="32"/>
    </row>
    <row r="11418" spans="1:1">
      <c r="A11418" s="32"/>
    </row>
    <row r="11419" spans="1:1">
      <c r="A11419" s="32"/>
    </row>
    <row r="11420" spans="1:1">
      <c r="A11420" s="32"/>
    </row>
    <row r="11421" spans="1:1">
      <c r="A11421" s="32"/>
    </row>
    <row r="11422" spans="1:1">
      <c r="A11422" s="32"/>
    </row>
    <row r="11423" spans="1:1">
      <c r="A11423" s="32"/>
    </row>
    <row r="11424" spans="1:1">
      <c r="A11424" s="32"/>
    </row>
    <row r="11425" spans="1:1">
      <c r="A11425" s="32"/>
    </row>
    <row r="11426" spans="1:1">
      <c r="A11426" s="32"/>
    </row>
    <row r="11427" spans="1:1">
      <c r="A11427" s="32"/>
    </row>
    <row r="11428" spans="1:1">
      <c r="A11428" s="32"/>
    </row>
    <row r="11429" spans="1:1">
      <c r="A11429" s="32"/>
    </row>
    <row r="11430" spans="1:1">
      <c r="A11430" s="32"/>
    </row>
    <row r="11431" spans="1:1">
      <c r="A11431" s="32"/>
    </row>
    <row r="11432" spans="1:1">
      <c r="A11432" s="32"/>
    </row>
    <row r="11433" spans="1:1">
      <c r="A11433" s="32"/>
    </row>
    <row r="11434" spans="1:1">
      <c r="A11434" s="32"/>
    </row>
    <row r="11435" spans="1:1">
      <c r="A11435" s="32"/>
    </row>
    <row r="11436" spans="1:1">
      <c r="A11436" s="32"/>
    </row>
    <row r="11437" spans="1:1">
      <c r="A11437" s="32"/>
    </row>
    <row r="11438" spans="1:1">
      <c r="A11438" s="32"/>
    </row>
    <row r="11439" spans="1:1">
      <c r="A11439" s="32"/>
    </row>
    <row r="11440" spans="1:1">
      <c r="A11440" s="32"/>
    </row>
    <row r="11441" spans="1:1">
      <c r="A11441" s="32"/>
    </row>
    <row r="11442" spans="1:1">
      <c r="A11442" s="32"/>
    </row>
    <row r="11443" spans="1:1">
      <c r="A11443" s="32"/>
    </row>
    <row r="11444" spans="1:1">
      <c r="A11444" s="32"/>
    </row>
    <row r="11445" spans="1:1">
      <c r="A11445" s="32"/>
    </row>
    <row r="11446" spans="1:1">
      <c r="A11446" s="32"/>
    </row>
    <row r="11447" spans="1:1">
      <c r="A11447" s="32"/>
    </row>
    <row r="11448" spans="1:1">
      <c r="A11448" s="32"/>
    </row>
    <row r="11449" spans="1:1">
      <c r="A11449" s="32"/>
    </row>
    <row r="11450" spans="1:1">
      <c r="A11450" s="32"/>
    </row>
    <row r="11451" spans="1:1">
      <c r="A11451" s="32"/>
    </row>
    <row r="11452" spans="1:1">
      <c r="A11452" s="32"/>
    </row>
    <row r="11453" spans="1:1">
      <c r="A11453" s="32"/>
    </row>
    <row r="11454" spans="1:1">
      <c r="A11454" s="32"/>
    </row>
    <row r="11455" spans="1:1">
      <c r="A11455" s="32"/>
    </row>
    <row r="11456" spans="1:1">
      <c r="A11456" s="32"/>
    </row>
    <row r="11457" spans="1:1">
      <c r="A11457" s="32"/>
    </row>
    <row r="11458" spans="1:1">
      <c r="A11458" s="32"/>
    </row>
    <row r="11459" spans="1:1">
      <c r="A11459" s="32"/>
    </row>
    <row r="11460" spans="1:1">
      <c r="A11460" s="32"/>
    </row>
    <row r="11461" spans="1:1">
      <c r="A11461" s="32"/>
    </row>
    <row r="11462" spans="1:1">
      <c r="A11462" s="32"/>
    </row>
    <row r="11463" spans="1:1">
      <c r="A11463" s="32"/>
    </row>
    <row r="11464" spans="1:1">
      <c r="A11464" s="32"/>
    </row>
    <row r="11465" spans="1:1">
      <c r="A11465" s="32"/>
    </row>
    <row r="11466" spans="1:1">
      <c r="A11466" s="32"/>
    </row>
    <row r="11467" spans="1:1">
      <c r="A11467" s="32"/>
    </row>
    <row r="11468" spans="1:1">
      <c r="A11468" s="32"/>
    </row>
    <row r="11469" spans="1:1">
      <c r="A11469" s="32"/>
    </row>
    <row r="11470" spans="1:1">
      <c r="A11470" s="32"/>
    </row>
    <row r="11471" spans="1:1">
      <c r="A11471" s="32"/>
    </row>
    <row r="11472" spans="1:1">
      <c r="A11472" s="32"/>
    </row>
    <row r="11473" spans="1:1">
      <c r="A11473" s="32"/>
    </row>
    <row r="11474" spans="1:1">
      <c r="A11474" s="32"/>
    </row>
    <row r="11475" spans="1:1">
      <c r="A11475" s="32"/>
    </row>
    <row r="11476" spans="1:1">
      <c r="A11476" s="32"/>
    </row>
    <row r="11477" spans="1:1">
      <c r="A11477" s="32"/>
    </row>
    <row r="11478" spans="1:1">
      <c r="A11478" s="32"/>
    </row>
    <row r="11479" spans="1:1">
      <c r="A11479" s="32"/>
    </row>
    <row r="11480" spans="1:1">
      <c r="A11480" s="32"/>
    </row>
    <row r="11481" spans="1:1">
      <c r="A11481" s="32"/>
    </row>
    <row r="11482" spans="1:1">
      <c r="A11482" s="32"/>
    </row>
    <row r="11483" spans="1:1">
      <c r="A11483" s="32"/>
    </row>
    <row r="11484" spans="1:1">
      <c r="A11484" s="32"/>
    </row>
    <row r="11485" spans="1:1">
      <c r="A11485" s="32"/>
    </row>
    <row r="11486" spans="1:1">
      <c r="A11486" s="32"/>
    </row>
    <row r="11487" spans="1:1">
      <c r="A11487" s="32"/>
    </row>
    <row r="11488" spans="1:1">
      <c r="A11488" s="32"/>
    </row>
    <row r="11489" spans="1:1">
      <c r="A11489" s="32"/>
    </row>
    <row r="11490" spans="1:1">
      <c r="A11490" s="32"/>
    </row>
    <row r="11491" spans="1:1">
      <c r="A11491" s="32"/>
    </row>
    <row r="11492" spans="1:1">
      <c r="A11492" s="32"/>
    </row>
    <row r="11493" spans="1:1">
      <c r="A11493" s="32"/>
    </row>
    <row r="11494" spans="1:1">
      <c r="A11494" s="32"/>
    </row>
    <row r="11495" spans="1:1">
      <c r="A11495" s="32"/>
    </row>
    <row r="11496" spans="1:1">
      <c r="A11496" s="32"/>
    </row>
    <row r="11497" spans="1:1">
      <c r="A11497" s="32"/>
    </row>
    <row r="11498" spans="1:1">
      <c r="A11498" s="32"/>
    </row>
    <row r="11499" spans="1:1">
      <c r="A11499" s="32"/>
    </row>
    <row r="11500" spans="1:1">
      <c r="A11500" s="32"/>
    </row>
    <row r="11501" spans="1:1">
      <c r="A11501" s="32"/>
    </row>
    <row r="11502" spans="1:1">
      <c r="A11502" s="32"/>
    </row>
    <row r="11503" spans="1:1">
      <c r="A11503" s="32"/>
    </row>
    <row r="11504" spans="1:1">
      <c r="A11504" s="32"/>
    </row>
    <row r="11505" spans="1:1">
      <c r="A11505" s="32"/>
    </row>
    <row r="11506" spans="1:1">
      <c r="A11506" s="32"/>
    </row>
    <row r="11507" spans="1:1">
      <c r="A11507" s="32"/>
    </row>
    <row r="11508" spans="1:1">
      <c r="A11508" s="32"/>
    </row>
    <row r="11509" spans="1:1">
      <c r="A11509" s="32"/>
    </row>
    <row r="11510" spans="1:1">
      <c r="A11510" s="32"/>
    </row>
    <row r="11511" spans="1:1">
      <c r="A11511" s="32"/>
    </row>
    <row r="11512" spans="1:1">
      <c r="A11512" s="32"/>
    </row>
    <row r="11513" spans="1:1">
      <c r="A11513" s="32"/>
    </row>
    <row r="11514" spans="1:1">
      <c r="A11514" s="32"/>
    </row>
    <row r="11515" spans="1:1">
      <c r="A11515" s="32"/>
    </row>
    <row r="11516" spans="1:1">
      <c r="A11516" s="32"/>
    </row>
    <row r="11517" spans="1:1">
      <c r="A11517" s="32"/>
    </row>
    <row r="11518" spans="1:1">
      <c r="A11518" s="32"/>
    </row>
    <row r="11519" spans="1:1">
      <c r="A11519" s="32"/>
    </row>
    <row r="11520" spans="1:1">
      <c r="A11520" s="32"/>
    </row>
    <row r="11521" spans="1:1">
      <c r="A11521" s="32"/>
    </row>
    <row r="11522" spans="1:1">
      <c r="A11522" s="32"/>
    </row>
    <row r="11523" spans="1:1">
      <c r="A11523" s="32"/>
    </row>
    <row r="11524" spans="1:1">
      <c r="A11524" s="32"/>
    </row>
    <row r="11525" spans="1:1">
      <c r="A11525" s="32"/>
    </row>
    <row r="11526" spans="1:1">
      <c r="A11526" s="32"/>
    </row>
    <row r="11527" spans="1:1">
      <c r="A11527" s="32"/>
    </row>
    <row r="11528" spans="1:1">
      <c r="A11528" s="32"/>
    </row>
    <row r="11529" spans="1:1">
      <c r="A11529" s="32"/>
    </row>
    <row r="11530" spans="1:1">
      <c r="A11530" s="32"/>
    </row>
    <row r="11531" spans="1:1">
      <c r="A11531" s="32"/>
    </row>
    <row r="11532" spans="1:1">
      <c r="A11532" s="32"/>
    </row>
    <row r="11533" spans="1:1">
      <c r="A11533" s="32"/>
    </row>
    <row r="11534" spans="1:1">
      <c r="A11534" s="32"/>
    </row>
    <row r="11535" spans="1:1">
      <c r="A11535" s="32"/>
    </row>
    <row r="11536" spans="1:1">
      <c r="A11536" s="32"/>
    </row>
    <row r="11537" spans="1:1">
      <c r="A11537" s="32"/>
    </row>
    <row r="11538" spans="1:1">
      <c r="A11538" s="32"/>
    </row>
    <row r="11539" spans="1:1">
      <c r="A11539" s="32"/>
    </row>
    <row r="11540" spans="1:1">
      <c r="A11540" s="32"/>
    </row>
    <row r="11541" spans="1:1">
      <c r="A11541" s="32"/>
    </row>
    <row r="11542" spans="1:1">
      <c r="A11542" s="32"/>
    </row>
    <row r="11543" spans="1:1">
      <c r="A11543" s="32"/>
    </row>
    <row r="11544" spans="1:1">
      <c r="A11544" s="32"/>
    </row>
    <row r="11545" spans="1:1">
      <c r="A11545" s="32"/>
    </row>
    <row r="11546" spans="1:1">
      <c r="A11546" s="32"/>
    </row>
    <row r="11547" spans="1:1">
      <c r="A11547" s="32"/>
    </row>
    <row r="11548" spans="1:1">
      <c r="A11548" s="32"/>
    </row>
    <row r="11549" spans="1:1">
      <c r="A11549" s="32"/>
    </row>
    <row r="11550" spans="1:1">
      <c r="A11550" s="32"/>
    </row>
    <row r="11551" spans="1:1">
      <c r="A11551" s="32"/>
    </row>
    <row r="11552" spans="1:1">
      <c r="A11552" s="32"/>
    </row>
    <row r="11553" spans="1:1">
      <c r="A11553" s="32"/>
    </row>
    <row r="11554" spans="1:1">
      <c r="A11554" s="32"/>
    </row>
    <row r="11555" spans="1:1">
      <c r="A11555" s="32"/>
    </row>
    <row r="11556" spans="1:1">
      <c r="A11556" s="32"/>
    </row>
    <row r="11557" spans="1:1">
      <c r="A11557" s="32"/>
    </row>
    <row r="11558" spans="1:1">
      <c r="A11558" s="32"/>
    </row>
    <row r="11559" spans="1:1">
      <c r="A11559" s="32"/>
    </row>
    <row r="11560" spans="1:1">
      <c r="A11560" s="32"/>
    </row>
    <row r="11561" spans="1:1">
      <c r="A11561" s="32"/>
    </row>
    <row r="11562" spans="1:1">
      <c r="A11562" s="32"/>
    </row>
    <row r="11563" spans="1:1">
      <c r="A11563" s="32"/>
    </row>
    <row r="11564" spans="1:1">
      <c r="A11564" s="32"/>
    </row>
    <row r="11565" spans="1:1">
      <c r="A11565" s="32"/>
    </row>
    <row r="11566" spans="1:1">
      <c r="A11566" s="32"/>
    </row>
    <row r="11567" spans="1:1">
      <c r="A11567" s="32"/>
    </row>
    <row r="11568" spans="1:1">
      <c r="A11568" s="32"/>
    </row>
    <row r="11569" spans="1:1">
      <c r="A11569" s="32"/>
    </row>
    <row r="11570" spans="1:1">
      <c r="A11570" s="32"/>
    </row>
    <row r="11571" spans="1:1">
      <c r="A11571" s="32"/>
    </row>
    <row r="11572" spans="1:1">
      <c r="A11572" s="32"/>
    </row>
    <row r="11573" spans="1:1">
      <c r="A11573" s="32"/>
    </row>
    <row r="11574" spans="1:1">
      <c r="A11574" s="32"/>
    </row>
    <row r="11575" spans="1:1">
      <c r="A11575" s="32"/>
    </row>
    <row r="11576" spans="1:1">
      <c r="A11576" s="32"/>
    </row>
    <row r="11577" spans="1:1">
      <c r="A11577" s="32"/>
    </row>
    <row r="11578" spans="1:1">
      <c r="A11578" s="32"/>
    </row>
    <row r="11579" spans="1:1">
      <c r="A11579" s="32"/>
    </row>
    <row r="11580" spans="1:1">
      <c r="A11580" s="32"/>
    </row>
    <row r="11581" spans="1:1">
      <c r="A11581" s="32"/>
    </row>
    <row r="11582" spans="1:1">
      <c r="A11582" s="32"/>
    </row>
    <row r="11583" spans="1:1">
      <c r="A11583" s="32"/>
    </row>
    <row r="11584" spans="1:1">
      <c r="A11584" s="32"/>
    </row>
    <row r="11585" spans="1:1">
      <c r="A11585" s="32"/>
    </row>
    <row r="11586" spans="1:1">
      <c r="A11586" s="32"/>
    </row>
    <row r="11587" spans="1:1">
      <c r="A11587" s="32"/>
    </row>
    <row r="11588" spans="1:1">
      <c r="A11588" s="32"/>
    </row>
    <row r="11589" spans="1:1">
      <c r="A11589" s="32"/>
    </row>
    <row r="11590" spans="1:1">
      <c r="A11590" s="32"/>
    </row>
    <row r="11591" spans="1:1">
      <c r="A11591" s="32"/>
    </row>
    <row r="11592" spans="1:1">
      <c r="A11592" s="32"/>
    </row>
    <row r="11593" spans="1:1">
      <c r="A11593" s="32"/>
    </row>
    <row r="11594" spans="1:1">
      <c r="A11594" s="32"/>
    </row>
    <row r="11595" spans="1:1">
      <c r="A11595" s="32"/>
    </row>
    <row r="11596" spans="1:1">
      <c r="A11596" s="32"/>
    </row>
    <row r="11597" spans="1:1">
      <c r="A11597" s="32"/>
    </row>
    <row r="11598" spans="1:1">
      <c r="A11598" s="32"/>
    </row>
    <row r="11599" spans="1:1">
      <c r="A11599" s="32"/>
    </row>
    <row r="11600" spans="1:1">
      <c r="A11600" s="32"/>
    </row>
    <row r="11601" spans="1:1">
      <c r="A11601" s="32"/>
    </row>
    <row r="11602" spans="1:1">
      <c r="A11602" s="32"/>
    </row>
    <row r="11603" spans="1:1">
      <c r="A11603" s="32"/>
    </row>
    <row r="11604" spans="1:1">
      <c r="A11604" s="32"/>
    </row>
    <row r="11605" spans="1:1">
      <c r="A11605" s="32"/>
    </row>
    <row r="11606" spans="1:1">
      <c r="A11606" s="32"/>
    </row>
    <row r="11607" spans="1:1">
      <c r="A11607" s="32"/>
    </row>
    <row r="11608" spans="1:1">
      <c r="A11608" s="32"/>
    </row>
    <row r="11609" spans="1:1">
      <c r="A11609" s="32"/>
    </row>
    <row r="11610" spans="1:1">
      <c r="A11610" s="32"/>
    </row>
    <row r="11611" spans="1:1">
      <c r="A11611" s="32"/>
    </row>
    <row r="11612" spans="1:1">
      <c r="A11612" s="32"/>
    </row>
    <row r="11613" spans="1:1">
      <c r="A11613" s="32"/>
    </row>
    <row r="11614" spans="1:1">
      <c r="A11614" s="32"/>
    </row>
    <row r="11615" spans="1:1">
      <c r="A11615" s="32"/>
    </row>
    <row r="11616" spans="1:1">
      <c r="A11616" s="32"/>
    </row>
    <row r="11617" spans="1:1">
      <c r="A11617" s="32"/>
    </row>
    <row r="11618" spans="1:1">
      <c r="A11618" s="32"/>
    </row>
    <row r="11619" spans="1:1">
      <c r="A11619" s="32"/>
    </row>
    <row r="11620" spans="1:1">
      <c r="A11620" s="32"/>
    </row>
    <row r="11621" spans="1:1">
      <c r="A11621" s="32"/>
    </row>
    <row r="11622" spans="1:1">
      <c r="A11622" s="32"/>
    </row>
    <row r="11623" spans="1:1">
      <c r="A11623" s="32"/>
    </row>
    <row r="11624" spans="1:1">
      <c r="A11624" s="32"/>
    </row>
    <row r="11625" spans="1:1">
      <c r="A11625" s="32"/>
    </row>
    <row r="11626" spans="1:1">
      <c r="A11626" s="32"/>
    </row>
    <row r="11627" spans="1:1">
      <c r="A11627" s="32"/>
    </row>
    <row r="11628" spans="1:1">
      <c r="A11628" s="32"/>
    </row>
    <row r="11629" spans="1:1">
      <c r="A11629" s="32"/>
    </row>
    <row r="11630" spans="1:1">
      <c r="A11630" s="32"/>
    </row>
    <row r="11631" spans="1:1">
      <c r="A11631" s="32"/>
    </row>
    <row r="11632" spans="1:1">
      <c r="A11632" s="32"/>
    </row>
    <row r="11633" spans="1:1">
      <c r="A11633" s="32"/>
    </row>
    <row r="11634" spans="1:1">
      <c r="A11634" s="32"/>
    </row>
    <row r="11635" spans="1:1">
      <c r="A11635" s="32"/>
    </row>
    <row r="11636" spans="1:1">
      <c r="A11636" s="32"/>
    </row>
    <row r="11637" spans="1:1">
      <c r="A11637" s="32"/>
    </row>
    <row r="11638" spans="1:1">
      <c r="A11638" s="32"/>
    </row>
    <row r="11639" spans="1:1">
      <c r="A11639" s="32"/>
    </row>
    <row r="11640" spans="1:1">
      <c r="A11640" s="32"/>
    </row>
    <row r="11641" spans="1:1">
      <c r="A11641" s="32"/>
    </row>
    <row r="11642" spans="1:1">
      <c r="A11642" s="32"/>
    </row>
    <row r="11643" spans="1:1">
      <c r="A11643" s="32"/>
    </row>
    <row r="11644" spans="1:1">
      <c r="A11644" s="32"/>
    </row>
    <row r="11645" spans="1:1">
      <c r="A11645" s="32"/>
    </row>
    <row r="11646" spans="1:1">
      <c r="A11646" s="32"/>
    </row>
    <row r="11647" spans="1:1">
      <c r="A11647" s="32"/>
    </row>
    <row r="11648" spans="1:1">
      <c r="A11648" s="32"/>
    </row>
    <row r="11649" spans="1:1">
      <c r="A11649" s="32"/>
    </row>
    <row r="11650" spans="1:1">
      <c r="A11650" s="32"/>
    </row>
    <row r="11651" spans="1:1">
      <c r="A11651" s="32"/>
    </row>
    <row r="11652" spans="1:1">
      <c r="A11652" s="32"/>
    </row>
    <row r="11653" spans="1:1">
      <c r="A11653" s="32"/>
    </row>
    <row r="11654" spans="1:1">
      <c r="A11654" s="32"/>
    </row>
    <row r="11655" spans="1:1">
      <c r="A11655" s="32"/>
    </row>
    <row r="11656" spans="1:1">
      <c r="A11656" s="32"/>
    </row>
    <row r="11657" spans="1:1">
      <c r="A11657" s="32"/>
    </row>
    <row r="11658" spans="1:1">
      <c r="A11658" s="32"/>
    </row>
    <row r="11659" spans="1:1">
      <c r="A11659" s="32"/>
    </row>
    <row r="11660" spans="1:1">
      <c r="A11660" s="32"/>
    </row>
    <row r="11661" spans="1:1">
      <c r="A11661" s="32"/>
    </row>
    <row r="11662" spans="1:1">
      <c r="A11662" s="32"/>
    </row>
    <row r="11663" spans="1:1">
      <c r="A11663" s="32"/>
    </row>
    <row r="11664" spans="1:1">
      <c r="A11664" s="32"/>
    </row>
    <row r="11665" spans="1:1">
      <c r="A11665" s="32"/>
    </row>
    <row r="11666" spans="1:1">
      <c r="A11666" s="32"/>
    </row>
    <row r="11667" spans="1:1">
      <c r="A11667" s="32"/>
    </row>
    <row r="11668" spans="1:1">
      <c r="A11668" s="32"/>
    </row>
    <row r="11669" spans="1:1">
      <c r="A11669" s="32"/>
    </row>
    <row r="11670" spans="1:1">
      <c r="A11670" s="32"/>
    </row>
    <row r="11671" spans="1:1">
      <c r="A11671" s="32"/>
    </row>
    <row r="11672" spans="1:1">
      <c r="A11672" s="32"/>
    </row>
    <row r="11673" spans="1:1">
      <c r="A11673" s="32"/>
    </row>
    <row r="11674" spans="1:1">
      <c r="A11674" s="32"/>
    </row>
    <row r="11675" spans="1:1">
      <c r="A11675" s="32"/>
    </row>
    <row r="11676" spans="1:1">
      <c r="A11676" s="32"/>
    </row>
    <row r="11677" spans="1:1">
      <c r="A11677" s="32"/>
    </row>
    <row r="11678" spans="1:1">
      <c r="A11678" s="32"/>
    </row>
    <row r="11679" spans="1:1">
      <c r="A11679" s="32"/>
    </row>
    <row r="11680" spans="1:1">
      <c r="A11680" s="32"/>
    </row>
    <row r="11681" spans="1:1">
      <c r="A11681" s="32"/>
    </row>
    <row r="11682" spans="1:1">
      <c r="A11682" s="32"/>
    </row>
    <row r="11683" spans="1:1">
      <c r="A11683" s="32"/>
    </row>
    <row r="11684" spans="1:1">
      <c r="A11684" s="32"/>
    </row>
    <row r="11685" spans="1:1">
      <c r="A11685" s="32"/>
    </row>
    <row r="11686" spans="1:1">
      <c r="A11686" s="32"/>
    </row>
    <row r="11687" spans="1:1">
      <c r="A11687" s="32"/>
    </row>
    <row r="11688" spans="1:1">
      <c r="A11688" s="32"/>
    </row>
    <row r="11689" spans="1:1">
      <c r="A11689" s="32"/>
    </row>
    <row r="11690" spans="1:1">
      <c r="A11690" s="32"/>
    </row>
    <row r="11691" spans="1:1">
      <c r="A11691" s="32"/>
    </row>
    <row r="11692" spans="1:1">
      <c r="A11692" s="32"/>
    </row>
    <row r="11693" spans="1:1">
      <c r="A11693" s="32"/>
    </row>
    <row r="11694" spans="1:1">
      <c r="A11694" s="32"/>
    </row>
    <row r="11695" spans="1:1">
      <c r="A11695" s="32"/>
    </row>
    <row r="11696" spans="1:1">
      <c r="A11696" s="32"/>
    </row>
    <row r="11697" spans="1:1">
      <c r="A11697" s="32"/>
    </row>
    <row r="11698" spans="1:1">
      <c r="A11698" s="32"/>
    </row>
    <row r="11699" spans="1:1">
      <c r="A11699" s="32"/>
    </row>
    <row r="11700" spans="1:1">
      <c r="A11700" s="32"/>
    </row>
    <row r="11701" spans="1:1">
      <c r="A11701" s="32"/>
    </row>
    <row r="11702" spans="1:1">
      <c r="A11702" s="32"/>
    </row>
    <row r="11703" spans="1:1">
      <c r="A11703" s="32"/>
    </row>
    <row r="11704" spans="1:1">
      <c r="A11704" s="32"/>
    </row>
    <row r="11705" spans="1:1">
      <c r="A11705" s="32"/>
    </row>
    <row r="11706" spans="1:1">
      <c r="A11706" s="32"/>
    </row>
    <row r="11707" spans="1:1">
      <c r="A11707" s="32"/>
    </row>
    <row r="11708" spans="1:1">
      <c r="A11708" s="32"/>
    </row>
    <row r="11709" spans="1:1">
      <c r="A11709" s="32"/>
    </row>
    <row r="11710" spans="1:1">
      <c r="A11710" s="32"/>
    </row>
    <row r="11711" spans="1:1">
      <c r="A11711" s="32"/>
    </row>
    <row r="11712" spans="1:1">
      <c r="A11712" s="32"/>
    </row>
    <row r="11713" spans="1:1">
      <c r="A11713" s="32"/>
    </row>
    <row r="11714" spans="1:1">
      <c r="A11714" s="32"/>
    </row>
    <row r="11715" spans="1:1">
      <c r="A11715" s="32"/>
    </row>
    <row r="11716" spans="1:1">
      <c r="A11716" s="32"/>
    </row>
    <row r="11717" spans="1:1">
      <c r="A11717" s="32"/>
    </row>
    <row r="11718" spans="1:1">
      <c r="A11718" s="32"/>
    </row>
    <row r="11719" spans="1:1">
      <c r="A11719" s="32"/>
    </row>
    <row r="11720" spans="1:1">
      <c r="A11720" s="32"/>
    </row>
    <row r="11721" spans="1:1">
      <c r="A11721" s="32"/>
    </row>
    <row r="11722" spans="1:1">
      <c r="A11722" s="32"/>
    </row>
    <row r="11723" spans="1:1">
      <c r="A11723" s="32"/>
    </row>
    <row r="11724" spans="1:1">
      <c r="A11724" s="32"/>
    </row>
    <row r="11725" spans="1:1">
      <c r="A11725" s="32"/>
    </row>
    <row r="11726" spans="1:1">
      <c r="A11726" s="32"/>
    </row>
    <row r="11727" spans="1:1">
      <c r="A11727" s="32"/>
    </row>
    <row r="11728" spans="1:1">
      <c r="A11728" s="32"/>
    </row>
    <row r="11729" spans="1:1">
      <c r="A11729" s="32"/>
    </row>
    <row r="11730" spans="1:1">
      <c r="A11730" s="32"/>
    </row>
    <row r="11731" spans="1:1">
      <c r="A11731" s="32"/>
    </row>
    <row r="11732" spans="1:1">
      <c r="A11732" s="32"/>
    </row>
    <row r="11733" spans="1:1">
      <c r="A11733" s="32"/>
    </row>
    <row r="11734" spans="1:1">
      <c r="A11734" s="32"/>
    </row>
    <row r="11735" spans="1:1">
      <c r="A11735" s="32"/>
    </row>
    <row r="11736" spans="1:1">
      <c r="A11736" s="32"/>
    </row>
    <row r="11737" spans="1:1">
      <c r="A11737" s="32"/>
    </row>
    <row r="11738" spans="1:1">
      <c r="A11738" s="32"/>
    </row>
    <row r="11739" spans="1:1">
      <c r="A11739" s="32"/>
    </row>
    <row r="11740" spans="1:1">
      <c r="A11740" s="32"/>
    </row>
    <row r="11741" spans="1:1">
      <c r="A11741" s="32"/>
    </row>
    <row r="11742" spans="1:1">
      <c r="A11742" s="32"/>
    </row>
    <row r="11743" spans="1:1">
      <c r="A11743" s="32"/>
    </row>
    <row r="11744" spans="1:1">
      <c r="A11744" s="32"/>
    </row>
    <row r="11745" spans="1:1">
      <c r="A11745" s="32"/>
    </row>
    <row r="11746" spans="1:1">
      <c r="A11746" s="32"/>
    </row>
    <row r="11747" spans="1:1">
      <c r="A11747" s="32"/>
    </row>
    <row r="11748" spans="1:1">
      <c r="A11748" s="32"/>
    </row>
    <row r="11749" spans="1:1">
      <c r="A11749" s="32"/>
    </row>
    <row r="11750" spans="1:1">
      <c r="A11750" s="32"/>
    </row>
    <row r="11751" spans="1:1">
      <c r="A11751" s="32"/>
    </row>
    <row r="11752" spans="1:1">
      <c r="A11752" s="32"/>
    </row>
    <row r="11753" spans="1:1">
      <c r="A11753" s="32"/>
    </row>
    <row r="11754" spans="1:1">
      <c r="A11754" s="32"/>
    </row>
    <row r="11755" spans="1:1">
      <c r="A11755" s="32"/>
    </row>
    <row r="11756" spans="1:1">
      <c r="A11756" s="32"/>
    </row>
    <row r="11757" spans="1:1">
      <c r="A11757" s="32"/>
    </row>
    <row r="11758" spans="1:1">
      <c r="A11758" s="32"/>
    </row>
    <row r="11759" spans="1:1">
      <c r="A11759" s="32"/>
    </row>
    <row r="11760" spans="1:1">
      <c r="A11760" s="32"/>
    </row>
    <row r="11761" spans="1:1">
      <c r="A11761" s="32"/>
    </row>
    <row r="11762" spans="1:1">
      <c r="A11762" s="32"/>
    </row>
    <row r="11763" spans="1:1">
      <c r="A11763" s="32"/>
    </row>
    <row r="11764" spans="1:1">
      <c r="A11764" s="32"/>
    </row>
    <row r="11765" spans="1:1">
      <c r="A11765" s="32"/>
    </row>
    <row r="11766" spans="1:1">
      <c r="A11766" s="32"/>
    </row>
    <row r="11767" spans="1:1">
      <c r="A11767" s="32"/>
    </row>
    <row r="11768" spans="1:1">
      <c r="A11768" s="32"/>
    </row>
    <row r="11769" spans="1:1">
      <c r="A11769" s="32"/>
    </row>
    <row r="11770" spans="1:1">
      <c r="A11770" s="32"/>
    </row>
    <row r="11771" spans="1:1">
      <c r="A11771" s="32"/>
    </row>
    <row r="11772" spans="1:1">
      <c r="A11772" s="32"/>
    </row>
    <row r="11773" spans="1:1">
      <c r="A11773" s="32"/>
    </row>
    <row r="11774" spans="1:1">
      <c r="A11774" s="32"/>
    </row>
    <row r="11775" spans="1:1">
      <c r="A11775" s="32"/>
    </row>
    <row r="11776" spans="1:1">
      <c r="A11776" s="32"/>
    </row>
    <row r="11777" spans="1:1">
      <c r="A11777" s="32"/>
    </row>
    <row r="11778" spans="1:1">
      <c r="A11778" s="32"/>
    </row>
    <row r="11779" spans="1:1">
      <c r="A11779" s="32"/>
    </row>
    <row r="11780" spans="1:1">
      <c r="A11780" s="32"/>
    </row>
    <row r="11781" spans="1:1">
      <c r="A11781" s="32"/>
    </row>
    <row r="11782" spans="1:1">
      <c r="A11782" s="32"/>
    </row>
    <row r="11783" spans="1:1">
      <c r="A11783" s="32"/>
    </row>
    <row r="11784" spans="1:1">
      <c r="A11784" s="32"/>
    </row>
    <row r="11785" spans="1:1">
      <c r="A11785" s="32"/>
    </row>
    <row r="11786" spans="1:1">
      <c r="A11786" s="32"/>
    </row>
    <row r="11787" spans="1:1">
      <c r="A11787" s="32"/>
    </row>
    <row r="11788" spans="1:1">
      <c r="A11788" s="32"/>
    </row>
    <row r="11789" spans="1:1">
      <c r="A11789" s="32"/>
    </row>
    <row r="11790" spans="1:1">
      <c r="A11790" s="32"/>
    </row>
    <row r="11791" spans="1:1">
      <c r="A11791" s="32"/>
    </row>
    <row r="11792" spans="1:1">
      <c r="A11792" s="32"/>
    </row>
    <row r="11793" spans="1:1">
      <c r="A11793" s="32"/>
    </row>
    <row r="11794" spans="1:1">
      <c r="A11794" s="32"/>
    </row>
    <row r="11795" spans="1:1">
      <c r="A11795" s="32"/>
    </row>
    <row r="11796" spans="1:1">
      <c r="A11796" s="32"/>
    </row>
    <row r="11797" spans="1:1">
      <c r="A11797" s="32"/>
    </row>
    <row r="11798" spans="1:1">
      <c r="A11798" s="32"/>
    </row>
    <row r="11799" spans="1:1">
      <c r="A11799" s="32"/>
    </row>
    <row r="11800" spans="1:1">
      <c r="A11800" s="32"/>
    </row>
    <row r="11801" spans="1:1">
      <c r="A11801" s="32"/>
    </row>
    <row r="11802" spans="1:1">
      <c r="A11802" s="32"/>
    </row>
    <row r="11803" spans="1:1">
      <c r="A11803" s="32"/>
    </row>
    <row r="11804" spans="1:1">
      <c r="A11804" s="32"/>
    </row>
    <row r="11805" spans="1:1">
      <c r="A11805" s="32"/>
    </row>
    <row r="11806" spans="1:1">
      <c r="A11806" s="32"/>
    </row>
    <row r="11807" spans="1:1">
      <c r="A11807" s="32"/>
    </row>
    <row r="11808" spans="1:1">
      <c r="A11808" s="32"/>
    </row>
    <row r="11809" spans="1:1">
      <c r="A11809" s="32"/>
    </row>
    <row r="11810" spans="1:1">
      <c r="A11810" s="32"/>
    </row>
    <row r="11811" spans="1:1">
      <c r="A11811" s="32"/>
    </row>
    <row r="11812" spans="1:1">
      <c r="A11812" s="32"/>
    </row>
    <row r="11813" spans="1:1">
      <c r="A11813" s="32"/>
    </row>
    <row r="11814" spans="1:1">
      <c r="A11814" s="32"/>
    </row>
    <row r="11815" spans="1:1">
      <c r="A11815" s="32"/>
    </row>
    <row r="11816" spans="1:1">
      <c r="A11816" s="32"/>
    </row>
    <row r="11817" spans="1:1">
      <c r="A11817" s="32"/>
    </row>
    <row r="11818" spans="1:1">
      <c r="A11818" s="32"/>
    </row>
    <row r="11819" spans="1:1">
      <c r="A11819" s="32"/>
    </row>
    <row r="11820" spans="1:1">
      <c r="A11820" s="32"/>
    </row>
    <row r="11821" spans="1:1">
      <c r="A11821" s="32"/>
    </row>
    <row r="11822" spans="1:1">
      <c r="A11822" s="32"/>
    </row>
    <row r="11823" spans="1:1">
      <c r="A11823" s="32"/>
    </row>
    <row r="11824" spans="1:1">
      <c r="A11824" s="32"/>
    </row>
    <row r="11825" spans="1:1">
      <c r="A11825" s="32"/>
    </row>
    <row r="11826" spans="1:1">
      <c r="A11826" s="32"/>
    </row>
    <row r="11827" spans="1:1">
      <c r="A11827" s="32"/>
    </row>
    <row r="11828" spans="1:1">
      <c r="A11828" s="32"/>
    </row>
    <row r="11829" spans="1:1">
      <c r="A11829" s="32"/>
    </row>
    <row r="11830" spans="1:1">
      <c r="A11830" s="32"/>
    </row>
    <row r="11831" spans="1:1">
      <c r="A11831" s="32"/>
    </row>
    <row r="11832" spans="1:1">
      <c r="A11832" s="32"/>
    </row>
    <row r="11833" spans="1:1">
      <c r="A11833" s="32"/>
    </row>
    <row r="11834" spans="1:1">
      <c r="A11834" s="32"/>
    </row>
    <row r="11835" spans="1:1">
      <c r="A11835" s="32"/>
    </row>
    <row r="11836" spans="1:1">
      <c r="A11836" s="32"/>
    </row>
    <row r="11837" spans="1:1">
      <c r="A11837" s="32"/>
    </row>
    <row r="11838" spans="1:1">
      <c r="A11838" s="32"/>
    </row>
    <row r="11839" spans="1:1">
      <c r="A11839" s="32"/>
    </row>
    <row r="11840" spans="1:1">
      <c r="A11840" s="32"/>
    </row>
    <row r="11841" spans="1:1">
      <c r="A11841" s="32"/>
    </row>
    <row r="11842" spans="1:1">
      <c r="A11842" s="32"/>
    </row>
    <row r="11843" spans="1:1">
      <c r="A11843" s="32"/>
    </row>
    <row r="11844" spans="1:1">
      <c r="A11844" s="32"/>
    </row>
    <row r="11845" spans="1:1">
      <c r="A11845" s="32"/>
    </row>
    <row r="11846" spans="1:1">
      <c r="A11846" s="32"/>
    </row>
    <row r="11847" spans="1:1">
      <c r="A11847" s="32"/>
    </row>
    <row r="11848" spans="1:1">
      <c r="A11848" s="32"/>
    </row>
    <row r="11849" spans="1:1">
      <c r="A11849" s="32"/>
    </row>
    <row r="11850" spans="1:1">
      <c r="A11850" s="32"/>
    </row>
    <row r="11851" spans="1:1">
      <c r="A11851" s="32"/>
    </row>
    <row r="11852" spans="1:1">
      <c r="A11852" s="32"/>
    </row>
    <row r="11853" spans="1:1">
      <c r="A11853" s="32"/>
    </row>
    <row r="11854" spans="1:1">
      <c r="A11854" s="32"/>
    </row>
    <row r="11855" spans="1:1">
      <c r="A11855" s="32"/>
    </row>
    <row r="11856" spans="1:1">
      <c r="A11856" s="32"/>
    </row>
    <row r="11857" spans="1:1">
      <c r="A11857" s="32"/>
    </row>
    <row r="11858" spans="1:1">
      <c r="A11858" s="32"/>
    </row>
    <row r="11859" spans="1:1">
      <c r="A11859" s="32"/>
    </row>
    <row r="11860" spans="1:1">
      <c r="A11860" s="32"/>
    </row>
    <row r="11861" spans="1:1">
      <c r="A11861" s="32"/>
    </row>
    <row r="11862" spans="1:1">
      <c r="A11862" s="32"/>
    </row>
    <row r="11863" spans="1:1">
      <c r="A11863" s="32"/>
    </row>
    <row r="11864" spans="1:1">
      <c r="A11864" s="32"/>
    </row>
    <row r="11865" spans="1:1">
      <c r="A11865" s="32"/>
    </row>
    <row r="11866" spans="1:1">
      <c r="A11866" s="32"/>
    </row>
    <row r="11867" spans="1:1">
      <c r="A11867" s="32"/>
    </row>
    <row r="11868" spans="1:1">
      <c r="A11868" s="32"/>
    </row>
    <row r="11869" spans="1:1">
      <c r="A11869" s="32"/>
    </row>
    <row r="11870" spans="1:1">
      <c r="A11870" s="32"/>
    </row>
    <row r="11871" spans="1:1">
      <c r="A11871" s="32"/>
    </row>
    <row r="11872" spans="1:1">
      <c r="A11872" s="32"/>
    </row>
    <row r="11873" spans="1:1">
      <c r="A11873" s="32"/>
    </row>
    <row r="11874" spans="1:1">
      <c r="A11874" s="32"/>
    </row>
    <row r="11875" spans="1:1">
      <c r="A11875" s="32"/>
    </row>
    <row r="11876" spans="1:1">
      <c r="A11876" s="32"/>
    </row>
    <row r="11877" spans="1:1">
      <c r="A11877" s="32"/>
    </row>
    <row r="11878" spans="1:1">
      <c r="A11878" s="32"/>
    </row>
    <row r="11879" spans="1:1">
      <c r="A11879" s="32"/>
    </row>
    <row r="11880" spans="1:1">
      <c r="A11880" s="32"/>
    </row>
    <row r="11881" spans="1:1">
      <c r="A11881" s="32"/>
    </row>
    <row r="11882" spans="1:1">
      <c r="A11882" s="32"/>
    </row>
    <row r="11883" spans="1:1">
      <c r="A11883" s="32"/>
    </row>
    <row r="11884" spans="1:1">
      <c r="A11884" s="32"/>
    </row>
    <row r="11885" spans="1:1">
      <c r="A11885" s="32"/>
    </row>
    <row r="11886" spans="1:1">
      <c r="A11886" s="32"/>
    </row>
    <row r="11887" spans="1:1">
      <c r="A11887" s="32"/>
    </row>
    <row r="11888" spans="1:1">
      <c r="A11888" s="32"/>
    </row>
    <row r="11889" spans="1:1">
      <c r="A11889" s="32"/>
    </row>
    <row r="11890" spans="1:1">
      <c r="A11890" s="32"/>
    </row>
    <row r="11891" spans="1:1">
      <c r="A11891" s="32"/>
    </row>
    <row r="11892" spans="1:1">
      <c r="A11892" s="32"/>
    </row>
    <row r="11893" spans="1:1">
      <c r="A11893" s="32"/>
    </row>
    <row r="11894" spans="1:1">
      <c r="A11894" s="32"/>
    </row>
    <row r="11895" spans="1:1">
      <c r="A11895" s="32"/>
    </row>
    <row r="11896" spans="1:1">
      <c r="A11896" s="32"/>
    </row>
    <row r="11897" spans="1:1">
      <c r="A11897" s="32"/>
    </row>
    <row r="11898" spans="1:1">
      <c r="A11898" s="32"/>
    </row>
    <row r="11899" spans="1:1">
      <c r="A11899" s="32"/>
    </row>
    <row r="11900" spans="1:1">
      <c r="A11900" s="32"/>
    </row>
    <row r="11901" spans="1:1">
      <c r="A11901" s="32"/>
    </row>
    <row r="11902" spans="1:1">
      <c r="A11902" s="32"/>
    </row>
    <row r="11903" spans="1:1">
      <c r="A11903" s="32"/>
    </row>
    <row r="11904" spans="1:1">
      <c r="A11904" s="32"/>
    </row>
    <row r="11905" spans="1:1">
      <c r="A11905" s="32"/>
    </row>
    <row r="11906" spans="1:1">
      <c r="A11906" s="32"/>
    </row>
    <row r="11907" spans="1:1">
      <c r="A11907" s="32"/>
    </row>
    <row r="11908" spans="1:1">
      <c r="A11908" s="32"/>
    </row>
    <row r="11909" spans="1:1">
      <c r="A11909" s="32"/>
    </row>
    <row r="11910" spans="1:1">
      <c r="A11910" s="32"/>
    </row>
    <row r="11911" spans="1:1">
      <c r="A11911" s="32"/>
    </row>
    <row r="11912" spans="1:1">
      <c r="A11912" s="32"/>
    </row>
    <row r="11913" spans="1:1">
      <c r="A11913" s="32"/>
    </row>
    <row r="11914" spans="1:1">
      <c r="A11914" s="32"/>
    </row>
    <row r="11915" spans="1:1">
      <c r="A11915" s="32"/>
    </row>
    <row r="11916" spans="1:1">
      <c r="A11916" s="32"/>
    </row>
    <row r="11917" spans="1:1">
      <c r="A11917" s="32"/>
    </row>
    <row r="11918" spans="1:1">
      <c r="A11918" s="32"/>
    </row>
    <row r="11919" spans="1:1">
      <c r="A11919" s="32"/>
    </row>
    <row r="11920" spans="1:1">
      <c r="A11920" s="32"/>
    </row>
    <row r="11921" spans="1:1">
      <c r="A11921" s="32"/>
    </row>
    <row r="11922" spans="1:1">
      <c r="A11922" s="32"/>
    </row>
    <row r="11923" spans="1:1">
      <c r="A11923" s="32"/>
    </row>
    <row r="11924" spans="1:1">
      <c r="A11924" s="32"/>
    </row>
    <row r="11925" spans="1:1">
      <c r="A11925" s="32"/>
    </row>
    <row r="11926" spans="1:1">
      <c r="A11926" s="32"/>
    </row>
    <row r="11927" spans="1:1">
      <c r="A11927" s="32"/>
    </row>
    <row r="11928" spans="1:1">
      <c r="A11928" s="32"/>
    </row>
    <row r="11929" spans="1:1">
      <c r="A11929" s="32"/>
    </row>
    <row r="11930" spans="1:1">
      <c r="A11930" s="32"/>
    </row>
    <row r="11931" spans="1:1">
      <c r="A11931" s="32"/>
    </row>
    <row r="11932" spans="1:1">
      <c r="A11932" s="32"/>
    </row>
    <row r="11933" spans="1:1">
      <c r="A11933" s="32"/>
    </row>
    <row r="11934" spans="1:1">
      <c r="A11934" s="32"/>
    </row>
    <row r="11935" spans="1:1">
      <c r="A11935" s="32"/>
    </row>
    <row r="11936" spans="1:1">
      <c r="A11936" s="32"/>
    </row>
    <row r="11937" spans="1:1">
      <c r="A11937" s="32"/>
    </row>
    <row r="11938" spans="1:1">
      <c r="A11938" s="32"/>
    </row>
    <row r="11939" spans="1:1">
      <c r="A11939" s="32"/>
    </row>
    <row r="11940" spans="1:1">
      <c r="A11940" s="32"/>
    </row>
    <row r="11941" spans="1:1">
      <c r="A11941" s="32"/>
    </row>
    <row r="11942" spans="1:1">
      <c r="A11942" s="32"/>
    </row>
    <row r="11943" spans="1:1">
      <c r="A11943" s="32"/>
    </row>
    <row r="11944" spans="1:1">
      <c r="A11944" s="32"/>
    </row>
    <row r="11945" spans="1:1">
      <c r="A11945" s="32"/>
    </row>
    <row r="11946" spans="1:1">
      <c r="A11946" s="32"/>
    </row>
    <row r="11947" spans="1:1">
      <c r="A11947" s="32"/>
    </row>
    <row r="11948" spans="1:1">
      <c r="A11948" s="32"/>
    </row>
    <row r="11949" spans="1:1">
      <c r="A11949" s="32"/>
    </row>
    <row r="11950" spans="1:1">
      <c r="A11950" s="32"/>
    </row>
    <row r="11951" spans="1:1">
      <c r="A11951" s="32"/>
    </row>
    <row r="11952" spans="1:1">
      <c r="A11952" s="32"/>
    </row>
    <row r="11953" spans="1:1">
      <c r="A11953" s="32"/>
    </row>
    <row r="11954" spans="1:1">
      <c r="A11954" s="32"/>
    </row>
    <row r="11955" spans="1:1">
      <c r="A11955" s="32"/>
    </row>
    <row r="11956" spans="1:1">
      <c r="A11956" s="32"/>
    </row>
    <row r="11957" spans="1:1">
      <c r="A11957" s="32"/>
    </row>
    <row r="11958" spans="1:1">
      <c r="A11958" s="32"/>
    </row>
    <row r="11959" spans="1:1">
      <c r="A11959" s="32"/>
    </row>
    <row r="11960" spans="1:1">
      <c r="A11960" s="32"/>
    </row>
    <row r="11961" spans="1:1">
      <c r="A11961" s="32"/>
    </row>
    <row r="11962" spans="1:1">
      <c r="A11962" s="32"/>
    </row>
    <row r="11963" spans="1:1">
      <c r="A11963" s="32"/>
    </row>
    <row r="11964" spans="1:1">
      <c r="A11964" s="32"/>
    </row>
    <row r="11965" spans="1:1">
      <c r="A11965" s="32"/>
    </row>
    <row r="11966" spans="1:1">
      <c r="A11966" s="32"/>
    </row>
    <row r="11967" spans="1:1">
      <c r="A11967" s="32"/>
    </row>
    <row r="11968" spans="1:1">
      <c r="A11968" s="32"/>
    </row>
    <row r="11969" spans="1:1">
      <c r="A11969" s="32"/>
    </row>
    <row r="11970" spans="1:1">
      <c r="A11970" s="32"/>
    </row>
    <row r="11971" spans="1:1">
      <c r="A11971" s="32"/>
    </row>
    <row r="11972" spans="1:1">
      <c r="A11972" s="32"/>
    </row>
    <row r="11973" spans="1:1">
      <c r="A11973" s="32"/>
    </row>
    <row r="11974" spans="1:1">
      <c r="A11974" s="32"/>
    </row>
    <row r="11975" spans="1:1">
      <c r="A11975" s="32"/>
    </row>
    <row r="11976" spans="1:1">
      <c r="A11976" s="32"/>
    </row>
    <row r="11977" spans="1:1">
      <c r="A11977" s="32"/>
    </row>
    <row r="11978" spans="1:1">
      <c r="A11978" s="32"/>
    </row>
    <row r="11979" spans="1:1">
      <c r="A11979" s="32"/>
    </row>
    <row r="11980" spans="1:1">
      <c r="A11980" s="32"/>
    </row>
    <row r="11981" spans="1:1">
      <c r="A11981" s="32"/>
    </row>
    <row r="11982" spans="1:1">
      <c r="A11982" s="32"/>
    </row>
    <row r="11983" spans="1:1">
      <c r="A11983" s="32"/>
    </row>
    <row r="11984" spans="1:1">
      <c r="A11984" s="32"/>
    </row>
    <row r="11985" spans="1:1">
      <c r="A11985" s="32"/>
    </row>
    <row r="11986" spans="1:1">
      <c r="A11986" s="32"/>
    </row>
    <row r="11987" spans="1:1">
      <c r="A11987" s="32"/>
    </row>
    <row r="11988" spans="1:1">
      <c r="A11988" s="32"/>
    </row>
    <row r="11989" spans="1:1">
      <c r="A11989" s="32"/>
    </row>
    <row r="11990" spans="1:1">
      <c r="A11990" s="32"/>
    </row>
    <row r="11991" spans="1:1">
      <c r="A11991" s="32"/>
    </row>
    <row r="11992" spans="1:1">
      <c r="A11992" s="32"/>
    </row>
    <row r="11993" spans="1:1">
      <c r="A11993" s="32"/>
    </row>
    <row r="11994" spans="1:1">
      <c r="A11994" s="32"/>
    </row>
    <row r="11995" spans="1:1">
      <c r="A11995" s="32"/>
    </row>
    <row r="11996" spans="1:1">
      <c r="A11996" s="32"/>
    </row>
    <row r="11997" spans="1:1">
      <c r="A11997" s="32"/>
    </row>
    <row r="11998" spans="1:1">
      <c r="A11998" s="32"/>
    </row>
    <row r="11999" spans="1:1">
      <c r="A11999" s="32"/>
    </row>
    <row r="12000" spans="1:1">
      <c r="A12000" s="32"/>
    </row>
    <row r="12001" spans="1:1">
      <c r="A12001" s="32"/>
    </row>
    <row r="12002" spans="1:1">
      <c r="A12002" s="32"/>
    </row>
    <row r="12003" spans="1:1">
      <c r="A12003" s="32"/>
    </row>
    <row r="12004" spans="1:1">
      <c r="A12004" s="32"/>
    </row>
    <row r="12005" spans="1:1">
      <c r="A12005" s="32"/>
    </row>
    <row r="12006" spans="1:1">
      <c r="A12006" s="32"/>
    </row>
    <row r="12007" spans="1:1">
      <c r="A12007" s="32"/>
    </row>
    <row r="12008" spans="1:1">
      <c r="A12008" s="32"/>
    </row>
    <row r="12009" spans="1:1">
      <c r="A12009" s="32"/>
    </row>
    <row r="12010" spans="1:1">
      <c r="A12010" s="32"/>
    </row>
    <row r="12011" spans="1:1">
      <c r="A12011" s="32"/>
    </row>
    <row r="12012" spans="1:1">
      <c r="A12012" s="32"/>
    </row>
    <row r="12013" spans="1:1">
      <c r="A12013" s="32"/>
    </row>
    <row r="12014" spans="1:1">
      <c r="A12014" s="32"/>
    </row>
    <row r="12015" spans="1:1">
      <c r="A12015" s="32"/>
    </row>
    <row r="12016" spans="1:1">
      <c r="A12016" s="32"/>
    </row>
    <row r="12017" spans="1:1">
      <c r="A12017" s="32"/>
    </row>
    <row r="12018" spans="1:1">
      <c r="A12018" s="32"/>
    </row>
    <row r="12019" spans="1:1">
      <c r="A12019" s="32"/>
    </row>
    <row r="12020" spans="1:1">
      <c r="A12020" s="32"/>
    </row>
    <row r="12021" spans="1:1">
      <c r="A12021" s="32"/>
    </row>
    <row r="12022" spans="1:1">
      <c r="A12022" s="32"/>
    </row>
    <row r="12023" spans="1:1">
      <c r="A12023" s="32"/>
    </row>
    <row r="12024" spans="1:1">
      <c r="A12024" s="32"/>
    </row>
    <row r="12025" spans="1:1">
      <c r="A12025" s="32"/>
    </row>
    <row r="12026" spans="1:1">
      <c r="A12026" s="32"/>
    </row>
    <row r="12027" spans="1:1">
      <c r="A12027" s="32"/>
    </row>
    <row r="12028" spans="1:1">
      <c r="A12028" s="32"/>
    </row>
    <row r="12029" spans="1:1">
      <c r="A12029" s="32"/>
    </row>
    <row r="12030" spans="1:1">
      <c r="A12030" s="32"/>
    </row>
    <row r="12031" spans="1:1">
      <c r="A12031" s="32"/>
    </row>
    <row r="12032" spans="1:1">
      <c r="A12032" s="32"/>
    </row>
    <row r="12033" spans="1:1">
      <c r="A12033" s="32"/>
    </row>
    <row r="12034" spans="1:1">
      <c r="A12034" s="32"/>
    </row>
    <row r="12035" spans="1:1">
      <c r="A12035" s="32"/>
    </row>
    <row r="12036" spans="1:1">
      <c r="A12036" s="32"/>
    </row>
    <row r="12037" spans="1:1">
      <c r="A12037" s="32"/>
    </row>
    <row r="12038" spans="1:1">
      <c r="A12038" s="32"/>
    </row>
    <row r="12039" spans="1:1">
      <c r="A12039" s="32"/>
    </row>
    <row r="12040" spans="1:1">
      <c r="A12040" s="32"/>
    </row>
    <row r="12041" spans="1:1">
      <c r="A12041" s="32"/>
    </row>
    <row r="12042" spans="1:1">
      <c r="A12042" s="32"/>
    </row>
    <row r="12043" spans="1:1">
      <c r="A12043" s="32"/>
    </row>
    <row r="12044" spans="1:1">
      <c r="A12044" s="32"/>
    </row>
    <row r="12045" spans="1:1">
      <c r="A12045" s="32"/>
    </row>
    <row r="12046" spans="1:1">
      <c r="A12046" s="32"/>
    </row>
    <row r="12047" spans="1:1">
      <c r="A12047" s="32"/>
    </row>
    <row r="12048" spans="1:1">
      <c r="A12048" s="32"/>
    </row>
    <row r="12049" spans="1:1">
      <c r="A12049" s="32"/>
    </row>
    <row r="12050" spans="1:1">
      <c r="A12050" s="32"/>
    </row>
    <row r="12051" spans="1:1">
      <c r="A12051" s="32"/>
    </row>
    <row r="12052" spans="1:1">
      <c r="A12052" s="32"/>
    </row>
    <row r="12053" spans="1:1">
      <c r="A12053" s="32"/>
    </row>
    <row r="12054" spans="1:1">
      <c r="A12054" s="32"/>
    </row>
    <row r="12055" spans="1:1">
      <c r="A12055" s="32"/>
    </row>
    <row r="12056" spans="1:1">
      <c r="A12056" s="32"/>
    </row>
    <row r="12057" spans="1:1">
      <c r="A12057" s="32"/>
    </row>
    <row r="12058" spans="1:1">
      <c r="A12058" s="32"/>
    </row>
    <row r="12059" spans="1:1">
      <c r="A12059" s="32"/>
    </row>
    <row r="12060" spans="1:1">
      <c r="A12060" s="32"/>
    </row>
    <row r="12061" spans="1:1">
      <c r="A12061" s="32"/>
    </row>
    <row r="12062" spans="1:1">
      <c r="A12062" s="32"/>
    </row>
    <row r="12063" spans="1:1">
      <c r="A12063" s="32"/>
    </row>
    <row r="12064" spans="1:1">
      <c r="A12064" s="32"/>
    </row>
    <row r="12065" spans="1:1">
      <c r="A12065" s="32"/>
    </row>
    <row r="12066" spans="1:1">
      <c r="A12066" s="32"/>
    </row>
    <row r="12067" spans="1:1">
      <c r="A12067" s="32"/>
    </row>
    <row r="12068" spans="1:1">
      <c r="A12068" s="32"/>
    </row>
    <row r="12069" spans="1:1">
      <c r="A12069" s="32"/>
    </row>
    <row r="12070" spans="1:1">
      <c r="A12070" s="32"/>
    </row>
    <row r="12071" spans="1:1">
      <c r="A12071" s="32"/>
    </row>
    <row r="12072" spans="1:1">
      <c r="A12072" s="32"/>
    </row>
    <row r="12073" spans="1:1">
      <c r="A12073" s="32"/>
    </row>
    <row r="12074" spans="1:1">
      <c r="A12074" s="32"/>
    </row>
    <row r="12075" spans="1:1">
      <c r="A12075" s="32"/>
    </row>
    <row r="12076" spans="1:1">
      <c r="A12076" s="32"/>
    </row>
    <row r="12077" spans="1:1">
      <c r="A12077" s="32"/>
    </row>
    <row r="12078" spans="1:1">
      <c r="A12078" s="32"/>
    </row>
    <row r="12079" spans="1:1">
      <c r="A12079" s="32"/>
    </row>
    <row r="12080" spans="1:1">
      <c r="A12080" s="32"/>
    </row>
    <row r="12081" spans="1:1">
      <c r="A12081" s="32"/>
    </row>
    <row r="12082" spans="1:1">
      <c r="A12082" s="32"/>
    </row>
    <row r="12083" spans="1:1">
      <c r="A12083" s="32"/>
    </row>
    <row r="12084" spans="1:1">
      <c r="A12084" s="32"/>
    </row>
    <row r="12085" spans="1:1">
      <c r="A12085" s="32"/>
    </row>
    <row r="12086" spans="1:1">
      <c r="A12086" s="32"/>
    </row>
    <row r="12087" spans="1:1">
      <c r="A12087" s="32"/>
    </row>
    <row r="12088" spans="1:1">
      <c r="A12088" s="32"/>
    </row>
    <row r="12089" spans="1:1">
      <c r="A12089" s="32"/>
    </row>
    <row r="12090" spans="1:1">
      <c r="A12090" s="32"/>
    </row>
    <row r="12091" spans="1:1">
      <c r="A12091" s="32"/>
    </row>
    <row r="12092" spans="1:1">
      <c r="A12092" s="32"/>
    </row>
    <row r="12093" spans="1:1">
      <c r="A12093" s="32"/>
    </row>
    <row r="12094" spans="1:1">
      <c r="A12094" s="32"/>
    </row>
    <row r="12095" spans="1:1">
      <c r="A12095" s="32"/>
    </row>
    <row r="12096" spans="1:1">
      <c r="A12096" s="32"/>
    </row>
    <row r="12097" spans="1:1">
      <c r="A12097" s="32"/>
    </row>
    <row r="12098" spans="1:1">
      <c r="A12098" s="32"/>
    </row>
    <row r="12099" spans="1:1">
      <c r="A12099" s="32"/>
    </row>
    <row r="12100" spans="1:1">
      <c r="A12100" s="32"/>
    </row>
    <row r="12101" spans="1:1">
      <c r="A12101" s="32"/>
    </row>
    <row r="12102" spans="1:1">
      <c r="A12102" s="32"/>
    </row>
    <row r="12103" spans="1:1">
      <c r="A12103" s="32"/>
    </row>
    <row r="12104" spans="1:1">
      <c r="A12104" s="32"/>
    </row>
    <row r="12105" spans="1:1">
      <c r="A12105" s="32"/>
    </row>
    <row r="12106" spans="1:1">
      <c r="A12106" s="32"/>
    </row>
    <row r="12107" spans="1:1">
      <c r="A12107" s="32"/>
    </row>
    <row r="12108" spans="1:1">
      <c r="A12108" s="32"/>
    </row>
    <row r="12109" spans="1:1">
      <c r="A12109" s="32"/>
    </row>
    <row r="12110" spans="1:1">
      <c r="A12110" s="32"/>
    </row>
    <row r="12111" spans="1:1">
      <c r="A12111" s="32"/>
    </row>
    <row r="12112" spans="1:1">
      <c r="A12112" s="32"/>
    </row>
    <row r="12113" spans="1:1">
      <c r="A12113" s="32"/>
    </row>
    <row r="12114" spans="1:1">
      <c r="A12114" s="32"/>
    </row>
    <row r="12115" spans="1:1">
      <c r="A12115" s="32"/>
    </row>
    <row r="12116" spans="1:1">
      <c r="A12116" s="32"/>
    </row>
    <row r="12117" spans="1:1">
      <c r="A12117" s="32"/>
    </row>
    <row r="12118" spans="1:1">
      <c r="A12118" s="32"/>
    </row>
    <row r="12119" spans="1:1">
      <c r="A12119" s="32"/>
    </row>
    <row r="12120" spans="1:1">
      <c r="A12120" s="32"/>
    </row>
    <row r="12121" spans="1:1">
      <c r="A12121" s="32"/>
    </row>
    <row r="12122" spans="1:1">
      <c r="A12122" s="32"/>
    </row>
    <row r="12123" spans="1:1">
      <c r="A12123" s="32"/>
    </row>
    <row r="12124" spans="1:1">
      <c r="A12124" s="32"/>
    </row>
    <row r="12125" spans="1:1">
      <c r="A12125" s="32"/>
    </row>
    <row r="12126" spans="1:1">
      <c r="A12126" s="32"/>
    </row>
    <row r="12127" spans="1:1">
      <c r="A12127" s="32"/>
    </row>
    <row r="12128" spans="1:1">
      <c r="A12128" s="32"/>
    </row>
    <row r="12129" spans="1:1">
      <c r="A12129" s="32"/>
    </row>
    <row r="12130" spans="1:1">
      <c r="A12130" s="32"/>
    </row>
    <row r="12131" spans="1:1">
      <c r="A12131" s="32"/>
    </row>
    <row r="12132" spans="1:1">
      <c r="A12132" s="32"/>
    </row>
    <row r="12133" spans="1:1">
      <c r="A12133" s="32"/>
    </row>
    <row r="12134" spans="1:1">
      <c r="A12134" s="32"/>
    </row>
    <row r="12135" spans="1:1">
      <c r="A12135" s="32"/>
    </row>
    <row r="12136" spans="1:1">
      <c r="A12136" s="32"/>
    </row>
    <row r="12137" spans="1:1">
      <c r="A12137" s="32"/>
    </row>
    <row r="12138" spans="1:1">
      <c r="A12138" s="32"/>
    </row>
    <row r="12139" spans="1:1">
      <c r="A12139" s="32"/>
    </row>
    <row r="12140" spans="1:1">
      <c r="A12140" s="32"/>
    </row>
    <row r="12141" spans="1:1">
      <c r="A12141" s="32"/>
    </row>
    <row r="12142" spans="1:1">
      <c r="A12142" s="32"/>
    </row>
    <row r="12143" spans="1:1">
      <c r="A12143" s="32"/>
    </row>
    <row r="12144" spans="1:1">
      <c r="A12144" s="32"/>
    </row>
    <row r="12145" spans="1:1">
      <c r="A12145" s="32"/>
    </row>
    <row r="12146" spans="1:1">
      <c r="A12146" s="32"/>
    </row>
    <row r="12147" spans="1:1">
      <c r="A12147" s="32"/>
    </row>
    <row r="12148" spans="1:1">
      <c r="A12148" s="32"/>
    </row>
    <row r="12149" spans="1:1">
      <c r="A12149" s="32"/>
    </row>
    <row r="12150" spans="1:1">
      <c r="A12150" s="32"/>
    </row>
    <row r="12151" spans="1:1">
      <c r="A12151" s="32"/>
    </row>
    <row r="12152" spans="1:1">
      <c r="A12152" s="32"/>
    </row>
    <row r="12153" spans="1:1">
      <c r="A12153" s="32"/>
    </row>
    <row r="12154" spans="1:1">
      <c r="A12154" s="32"/>
    </row>
    <row r="12155" spans="1:1">
      <c r="A12155" s="32"/>
    </row>
    <row r="12156" spans="1:1">
      <c r="A12156" s="32"/>
    </row>
    <row r="12157" spans="1:1">
      <c r="A12157" s="32"/>
    </row>
    <row r="12158" spans="1:1">
      <c r="A12158" s="32"/>
    </row>
    <row r="12159" spans="1:1">
      <c r="A12159" s="32"/>
    </row>
    <row r="12160" spans="1:1">
      <c r="A12160" s="32"/>
    </row>
    <row r="12161" spans="1:1">
      <c r="A12161" s="32"/>
    </row>
    <row r="12162" spans="1:1">
      <c r="A12162" s="32"/>
    </row>
    <row r="12163" spans="1:1">
      <c r="A12163" s="32"/>
    </row>
    <row r="12164" spans="1:1">
      <c r="A12164" s="32"/>
    </row>
    <row r="12165" spans="1:1">
      <c r="A12165" s="32"/>
    </row>
    <row r="12166" spans="1:1">
      <c r="A12166" s="32"/>
    </row>
    <row r="12167" spans="1:1">
      <c r="A12167" s="32"/>
    </row>
    <row r="12168" spans="1:1">
      <c r="A12168" s="32"/>
    </row>
    <row r="12169" spans="1:1">
      <c r="A12169" s="32"/>
    </row>
    <row r="12170" spans="1:1">
      <c r="A12170" s="32"/>
    </row>
    <row r="12171" spans="1:1">
      <c r="A12171" s="32"/>
    </row>
    <row r="12172" spans="1:1">
      <c r="A12172" s="32"/>
    </row>
    <row r="12173" spans="1:1">
      <c r="A12173" s="32"/>
    </row>
    <row r="12174" spans="1:1">
      <c r="A12174" s="32"/>
    </row>
    <row r="12175" spans="1:1">
      <c r="A12175" s="32"/>
    </row>
    <row r="12176" spans="1:1">
      <c r="A12176" s="32"/>
    </row>
    <row r="12177" spans="1:1">
      <c r="A12177" s="32"/>
    </row>
    <row r="12178" spans="1:1">
      <c r="A12178" s="32"/>
    </row>
    <row r="12179" spans="1:1">
      <c r="A12179" s="32"/>
    </row>
    <row r="12180" spans="1:1">
      <c r="A12180" s="32"/>
    </row>
    <row r="12181" spans="1:1">
      <c r="A12181" s="32"/>
    </row>
    <row r="12182" spans="1:1">
      <c r="A12182" s="32"/>
    </row>
    <row r="12183" spans="1:1">
      <c r="A12183" s="32"/>
    </row>
    <row r="12184" spans="1:1">
      <c r="A12184" s="32"/>
    </row>
    <row r="12185" spans="1:1">
      <c r="A12185" s="32"/>
    </row>
    <row r="12186" spans="1:1">
      <c r="A12186" s="32"/>
    </row>
    <row r="12187" spans="1:1">
      <c r="A12187" s="32"/>
    </row>
    <row r="12188" spans="1:1">
      <c r="A12188" s="32"/>
    </row>
    <row r="12189" spans="1:1">
      <c r="A12189" s="32"/>
    </row>
    <row r="12190" spans="1:1">
      <c r="A12190" s="32"/>
    </row>
    <row r="12191" spans="1:1">
      <c r="A12191" s="32"/>
    </row>
    <row r="12192" spans="1:1">
      <c r="A12192" s="32"/>
    </row>
    <row r="12193" spans="1:1">
      <c r="A12193" s="32"/>
    </row>
    <row r="12194" spans="1:1">
      <c r="A12194" s="32"/>
    </row>
    <row r="12195" spans="1:1">
      <c r="A12195" s="32"/>
    </row>
    <row r="12196" spans="1:1">
      <c r="A12196" s="32"/>
    </row>
    <row r="12197" spans="1:1">
      <c r="A12197" s="32"/>
    </row>
    <row r="12198" spans="1:1">
      <c r="A12198" s="32"/>
    </row>
    <row r="12199" spans="1:1">
      <c r="A12199" s="32"/>
    </row>
    <row r="12200" spans="1:1">
      <c r="A12200" s="32"/>
    </row>
    <row r="12201" spans="1:1">
      <c r="A12201" s="32"/>
    </row>
    <row r="12202" spans="1:1">
      <c r="A12202" s="32"/>
    </row>
    <row r="12203" spans="1:1">
      <c r="A12203" s="32"/>
    </row>
    <row r="12204" spans="1:1">
      <c r="A12204" s="32"/>
    </row>
    <row r="12205" spans="1:1">
      <c r="A12205" s="32"/>
    </row>
    <row r="12206" spans="1:1">
      <c r="A12206" s="32"/>
    </row>
    <row r="12207" spans="1:1">
      <c r="A12207" s="32"/>
    </row>
    <row r="12208" spans="1:1">
      <c r="A12208" s="32"/>
    </row>
    <row r="12209" spans="1:1">
      <c r="A12209" s="32"/>
    </row>
    <row r="12210" spans="1:1">
      <c r="A12210" s="32"/>
    </row>
    <row r="12211" spans="1:1">
      <c r="A12211" s="32"/>
    </row>
    <row r="12212" spans="1:1">
      <c r="A12212" s="32"/>
    </row>
    <row r="12213" spans="1:1">
      <c r="A12213" s="32"/>
    </row>
    <row r="12214" spans="1:1">
      <c r="A12214" s="32"/>
    </row>
    <row r="12215" spans="1:1">
      <c r="A12215" s="32"/>
    </row>
    <row r="12216" spans="1:1">
      <c r="A12216" s="32"/>
    </row>
    <row r="12217" spans="1:1">
      <c r="A12217" s="32"/>
    </row>
    <row r="12218" spans="1:1">
      <c r="A12218" s="32"/>
    </row>
    <row r="12219" spans="1:1">
      <c r="A12219" s="32"/>
    </row>
    <row r="12220" spans="1:1">
      <c r="A12220" s="32"/>
    </row>
    <row r="12221" spans="1:1">
      <c r="A12221" s="32"/>
    </row>
    <row r="12222" spans="1:1">
      <c r="A12222" s="32"/>
    </row>
    <row r="12223" spans="1:1">
      <c r="A12223" s="32"/>
    </row>
    <row r="12224" spans="1:1">
      <c r="A12224" s="32"/>
    </row>
    <row r="12225" spans="1:1">
      <c r="A12225" s="32"/>
    </row>
    <row r="12226" spans="1:1">
      <c r="A12226" s="32"/>
    </row>
    <row r="12227" spans="1:1">
      <c r="A12227" s="32"/>
    </row>
    <row r="12228" spans="1:1">
      <c r="A12228" s="32"/>
    </row>
    <row r="12229" spans="1:1">
      <c r="A12229" s="32"/>
    </row>
    <row r="12230" spans="1:1">
      <c r="A12230" s="32"/>
    </row>
    <row r="12231" spans="1:1">
      <c r="A12231" s="32"/>
    </row>
    <row r="12232" spans="1:1">
      <c r="A12232" s="32"/>
    </row>
    <row r="12233" spans="1:1">
      <c r="A12233" s="32"/>
    </row>
    <row r="12234" spans="1:1">
      <c r="A12234" s="32"/>
    </row>
    <row r="12235" spans="1:1">
      <c r="A12235" s="32"/>
    </row>
    <row r="12236" spans="1:1">
      <c r="A12236" s="32"/>
    </row>
    <row r="12237" spans="1:1">
      <c r="A12237" s="32"/>
    </row>
    <row r="12238" spans="1:1">
      <c r="A12238" s="32"/>
    </row>
    <row r="12239" spans="1:1">
      <c r="A12239" s="32"/>
    </row>
    <row r="12240" spans="1:1">
      <c r="A12240" s="32"/>
    </row>
    <row r="12241" spans="1:1">
      <c r="A12241" s="32"/>
    </row>
    <row r="12242" spans="1:1">
      <c r="A12242" s="32"/>
    </row>
    <row r="12243" spans="1:1">
      <c r="A12243" s="32"/>
    </row>
    <row r="12244" spans="1:1">
      <c r="A12244" s="32"/>
    </row>
    <row r="12245" spans="1:1">
      <c r="A12245" s="32"/>
    </row>
    <row r="12246" spans="1:1">
      <c r="A12246" s="32"/>
    </row>
    <row r="12247" spans="1:1">
      <c r="A12247" s="32"/>
    </row>
    <row r="12248" spans="1:1">
      <c r="A12248" s="32"/>
    </row>
    <row r="12249" spans="1:1">
      <c r="A12249" s="32"/>
    </row>
    <row r="12250" spans="1:1">
      <c r="A12250" s="32"/>
    </row>
    <row r="12251" spans="1:1">
      <c r="A12251" s="32"/>
    </row>
    <row r="12252" spans="1:1">
      <c r="A12252" s="32"/>
    </row>
    <row r="12253" spans="1:1">
      <c r="A12253" s="32"/>
    </row>
    <row r="12254" spans="1:1">
      <c r="A12254" s="32"/>
    </row>
    <row r="12255" spans="1:1">
      <c r="A12255" s="32"/>
    </row>
    <row r="12256" spans="1:1">
      <c r="A12256" s="32"/>
    </row>
    <row r="12257" spans="1:1">
      <c r="A12257" s="32"/>
    </row>
    <row r="12258" spans="1:1">
      <c r="A12258" s="32"/>
    </row>
    <row r="12259" spans="1:1">
      <c r="A12259" s="32"/>
    </row>
    <row r="12260" spans="1:1">
      <c r="A12260" s="32"/>
    </row>
    <row r="12261" spans="1:1">
      <c r="A12261" s="32"/>
    </row>
    <row r="12262" spans="1:1">
      <c r="A12262" s="32"/>
    </row>
    <row r="12263" spans="1:1">
      <c r="A12263" s="32"/>
    </row>
    <row r="12264" spans="1:1">
      <c r="A12264" s="32"/>
    </row>
    <row r="12265" spans="1:1">
      <c r="A12265" s="32"/>
    </row>
    <row r="12266" spans="1:1">
      <c r="A12266" s="32"/>
    </row>
    <row r="12267" spans="1:1">
      <c r="A12267" s="32"/>
    </row>
    <row r="12268" spans="1:1">
      <c r="A12268" s="32"/>
    </row>
    <row r="12269" spans="1:1">
      <c r="A12269" s="32"/>
    </row>
    <row r="12270" spans="1:1">
      <c r="A12270" s="32"/>
    </row>
    <row r="12271" spans="1:1">
      <c r="A12271" s="32"/>
    </row>
    <row r="12272" spans="1:1">
      <c r="A12272" s="32"/>
    </row>
    <row r="12273" spans="1:1">
      <c r="A12273" s="32"/>
    </row>
    <row r="12274" spans="1:1">
      <c r="A12274" s="32"/>
    </row>
    <row r="12275" spans="1:1">
      <c r="A12275" s="32"/>
    </row>
    <row r="12276" spans="1:1">
      <c r="A12276" s="32"/>
    </row>
    <row r="12277" spans="1:1">
      <c r="A12277" s="32"/>
    </row>
    <row r="12278" spans="1:1">
      <c r="A12278" s="32"/>
    </row>
    <row r="12279" spans="1:1">
      <c r="A12279" s="32"/>
    </row>
    <row r="12280" spans="1:1">
      <c r="A12280" s="32"/>
    </row>
    <row r="12281" spans="1:1">
      <c r="A12281" s="32"/>
    </row>
    <row r="12282" spans="1:1">
      <c r="A12282" s="32"/>
    </row>
    <row r="12283" spans="1:1">
      <c r="A12283" s="32"/>
    </row>
    <row r="12284" spans="1:1">
      <c r="A12284" s="32"/>
    </row>
    <row r="12285" spans="1:1">
      <c r="A12285" s="32"/>
    </row>
    <row r="12286" spans="1:1">
      <c r="A12286" s="32"/>
    </row>
    <row r="12287" spans="1:1">
      <c r="A12287" s="32"/>
    </row>
    <row r="12288" spans="1:1">
      <c r="A12288" s="32"/>
    </row>
    <row r="12289" spans="1:1">
      <c r="A12289" s="32"/>
    </row>
    <row r="12290" spans="1:1">
      <c r="A12290" s="32"/>
    </row>
    <row r="12291" spans="1:1">
      <c r="A12291" s="32"/>
    </row>
    <row r="12292" spans="1:1">
      <c r="A12292" s="32"/>
    </row>
    <row r="12293" spans="1:1">
      <c r="A12293" s="32"/>
    </row>
    <row r="12294" spans="1:1">
      <c r="A12294" s="32"/>
    </row>
    <row r="12295" spans="1:1">
      <c r="A12295" s="32"/>
    </row>
    <row r="12296" spans="1:1">
      <c r="A12296" s="32"/>
    </row>
    <row r="12297" spans="1:1">
      <c r="A12297" s="32"/>
    </row>
    <row r="12298" spans="1:1">
      <c r="A12298" s="32"/>
    </row>
    <row r="12299" spans="1:1">
      <c r="A12299" s="32"/>
    </row>
    <row r="12300" spans="1:1">
      <c r="A12300" s="32"/>
    </row>
    <row r="12301" spans="1:1">
      <c r="A12301" s="32"/>
    </row>
    <row r="12302" spans="1:1">
      <c r="A12302" s="32"/>
    </row>
    <row r="12303" spans="1:1">
      <c r="A12303" s="32"/>
    </row>
    <row r="12304" spans="1:1">
      <c r="A12304" s="32"/>
    </row>
    <row r="12305" spans="1:1">
      <c r="A12305" s="32"/>
    </row>
    <row r="12306" spans="1:1">
      <c r="A12306" s="32"/>
    </row>
    <row r="12307" spans="1:1">
      <c r="A12307" s="32"/>
    </row>
    <row r="12308" spans="1:1">
      <c r="A12308" s="32"/>
    </row>
    <row r="12309" spans="1:1">
      <c r="A12309" s="32"/>
    </row>
    <row r="12310" spans="1:1">
      <c r="A12310" s="32"/>
    </row>
    <row r="12311" spans="1:1">
      <c r="A12311" s="32"/>
    </row>
    <row r="12312" spans="1:1">
      <c r="A12312" s="32"/>
    </row>
    <row r="12313" spans="1:1">
      <c r="A12313" s="32"/>
    </row>
    <row r="12314" spans="1:1">
      <c r="A12314" s="32"/>
    </row>
    <row r="12315" spans="1:1">
      <c r="A12315" s="32"/>
    </row>
    <row r="12316" spans="1:1">
      <c r="A12316" s="32"/>
    </row>
    <row r="12317" spans="1:1">
      <c r="A12317" s="32"/>
    </row>
    <row r="12318" spans="1:1">
      <c r="A12318" s="32"/>
    </row>
    <row r="12319" spans="1:1">
      <c r="A12319" s="32"/>
    </row>
    <row r="12320" spans="1:1">
      <c r="A12320" s="32"/>
    </row>
    <row r="12321" spans="1:1">
      <c r="A12321" s="32"/>
    </row>
    <row r="12322" spans="1:1">
      <c r="A12322" s="32"/>
    </row>
    <row r="12323" spans="1:1">
      <c r="A12323" s="32"/>
    </row>
    <row r="12324" spans="1:1">
      <c r="A12324" s="32"/>
    </row>
    <row r="12325" spans="1:1">
      <c r="A12325" s="32"/>
    </row>
    <row r="12326" spans="1:1">
      <c r="A12326" s="32"/>
    </row>
    <row r="12327" spans="1:1">
      <c r="A12327" s="32"/>
    </row>
    <row r="12328" spans="1:1">
      <c r="A12328" s="32"/>
    </row>
    <row r="12329" spans="1:1">
      <c r="A12329" s="32"/>
    </row>
    <row r="12330" spans="1:1">
      <c r="A12330" s="32"/>
    </row>
    <row r="12331" spans="1:1">
      <c r="A12331" s="32"/>
    </row>
    <row r="12332" spans="1:1">
      <c r="A12332" s="32"/>
    </row>
    <row r="12333" spans="1:1">
      <c r="A12333" s="32"/>
    </row>
    <row r="12334" spans="1:1">
      <c r="A12334" s="32"/>
    </row>
    <row r="12335" spans="1:1">
      <c r="A12335" s="32"/>
    </row>
    <row r="12336" spans="1:1">
      <c r="A12336" s="32"/>
    </row>
    <row r="12337" spans="1:1">
      <c r="A12337" s="32"/>
    </row>
    <row r="12338" spans="1:1">
      <c r="A12338" s="32"/>
    </row>
    <row r="12339" spans="1:1">
      <c r="A12339" s="32"/>
    </row>
    <row r="12340" spans="1:1">
      <c r="A12340" s="32"/>
    </row>
    <row r="12341" spans="1:1">
      <c r="A12341" s="32"/>
    </row>
    <row r="12342" spans="1:1">
      <c r="A12342" s="32"/>
    </row>
    <row r="12343" spans="1:1">
      <c r="A12343" s="32"/>
    </row>
    <row r="12344" spans="1:1">
      <c r="A12344" s="32"/>
    </row>
    <row r="12345" spans="1:1">
      <c r="A12345" s="32"/>
    </row>
    <row r="12346" spans="1:1">
      <c r="A12346" s="32"/>
    </row>
    <row r="12347" spans="1:1">
      <c r="A12347" s="32"/>
    </row>
    <row r="12348" spans="1:1">
      <c r="A12348" s="32"/>
    </row>
    <row r="12349" spans="1:1">
      <c r="A12349" s="32"/>
    </row>
    <row r="12350" spans="1:1">
      <c r="A12350" s="32"/>
    </row>
    <row r="12351" spans="1:1">
      <c r="A12351" s="32"/>
    </row>
    <row r="12352" spans="1:1">
      <c r="A12352" s="32"/>
    </row>
    <row r="12353" spans="1:1">
      <c r="A12353" s="32"/>
    </row>
    <row r="12354" spans="1:1">
      <c r="A12354" s="32"/>
    </row>
    <row r="12355" spans="1:1">
      <c r="A12355" s="32"/>
    </row>
    <row r="12356" spans="1:1">
      <c r="A12356" s="32"/>
    </row>
    <row r="12357" spans="1:1">
      <c r="A12357" s="32"/>
    </row>
    <row r="12358" spans="1:1">
      <c r="A12358" s="32"/>
    </row>
    <row r="12359" spans="1:1">
      <c r="A12359" s="32"/>
    </row>
    <row r="12360" spans="1:1">
      <c r="A12360" s="32"/>
    </row>
    <row r="12361" spans="1:1">
      <c r="A12361" s="32"/>
    </row>
    <row r="12362" spans="1:1">
      <c r="A12362" s="32"/>
    </row>
    <row r="12363" spans="1:1">
      <c r="A12363" s="32"/>
    </row>
    <row r="12364" spans="1:1">
      <c r="A12364" s="32"/>
    </row>
    <row r="12365" spans="1:1">
      <c r="A12365" s="32"/>
    </row>
    <row r="12366" spans="1:1">
      <c r="A12366" s="32"/>
    </row>
    <row r="12367" spans="1:1">
      <c r="A12367" s="32"/>
    </row>
    <row r="12368" spans="1:1">
      <c r="A12368" s="32"/>
    </row>
    <row r="12369" spans="1:1">
      <c r="A12369" s="32"/>
    </row>
    <row r="12370" spans="1:1">
      <c r="A12370" s="32"/>
    </row>
    <row r="12371" spans="1:1">
      <c r="A12371" s="32"/>
    </row>
    <row r="12372" spans="1:1">
      <c r="A12372" s="32"/>
    </row>
    <row r="12373" spans="1:1">
      <c r="A12373" s="32"/>
    </row>
    <row r="12374" spans="1:1">
      <c r="A12374" s="32"/>
    </row>
    <row r="12375" spans="1:1">
      <c r="A12375" s="32"/>
    </row>
    <row r="12376" spans="1:1">
      <c r="A12376" s="32"/>
    </row>
    <row r="12377" spans="1:1">
      <c r="A12377" s="32"/>
    </row>
    <row r="12378" spans="1:1">
      <c r="A12378" s="32"/>
    </row>
    <row r="12379" spans="1:1">
      <c r="A12379" s="32"/>
    </row>
    <row r="12380" spans="1:1">
      <c r="A12380" s="32"/>
    </row>
    <row r="12381" spans="1:1">
      <c r="A12381" s="32"/>
    </row>
    <row r="12382" spans="1:1">
      <c r="A12382" s="32"/>
    </row>
    <row r="12383" spans="1:1">
      <c r="A12383" s="32"/>
    </row>
    <row r="12384" spans="1:1">
      <c r="A12384" s="32"/>
    </row>
    <row r="12385" spans="1:1">
      <c r="A12385" s="32"/>
    </row>
    <row r="12386" spans="1:1">
      <c r="A12386" s="32"/>
    </row>
    <row r="12387" spans="1:1">
      <c r="A12387" s="32"/>
    </row>
    <row r="12388" spans="1:1">
      <c r="A12388" s="32"/>
    </row>
    <row r="12389" spans="1:1">
      <c r="A12389" s="32"/>
    </row>
    <row r="12390" spans="1:1">
      <c r="A12390" s="32"/>
    </row>
    <row r="12391" spans="1:1">
      <c r="A12391" s="32"/>
    </row>
    <row r="12392" spans="1:1">
      <c r="A12392" s="32"/>
    </row>
    <row r="12393" spans="1:1">
      <c r="A12393" s="32"/>
    </row>
    <row r="12394" spans="1:1">
      <c r="A12394" s="32"/>
    </row>
    <row r="12395" spans="1:1">
      <c r="A12395" s="32"/>
    </row>
    <row r="12396" spans="1:1">
      <c r="A12396" s="32"/>
    </row>
    <row r="12397" spans="1:1">
      <c r="A12397" s="32"/>
    </row>
    <row r="12398" spans="1:1">
      <c r="A12398" s="32"/>
    </row>
    <row r="12399" spans="1:1">
      <c r="A12399" s="32"/>
    </row>
    <row r="12400" spans="1:1">
      <c r="A12400" s="32"/>
    </row>
    <row r="12401" spans="1:1">
      <c r="A12401" s="32"/>
    </row>
    <row r="12402" spans="1:1">
      <c r="A12402" s="32"/>
    </row>
    <row r="12403" spans="1:1">
      <c r="A12403" s="32"/>
    </row>
    <row r="12404" spans="1:1">
      <c r="A12404" s="32"/>
    </row>
    <row r="12405" spans="1:1">
      <c r="A12405" s="32"/>
    </row>
    <row r="12406" spans="1:1">
      <c r="A12406" s="32"/>
    </row>
    <row r="12407" spans="1:1">
      <c r="A12407" s="32"/>
    </row>
    <row r="12408" spans="1:1">
      <c r="A12408" s="32"/>
    </row>
    <row r="12409" spans="1:1">
      <c r="A12409" s="32"/>
    </row>
    <row r="12410" spans="1:1">
      <c r="A12410" s="32"/>
    </row>
    <row r="12411" spans="1:1">
      <c r="A12411" s="32"/>
    </row>
    <row r="12412" spans="1:1">
      <c r="A12412" s="32"/>
    </row>
    <row r="12413" spans="1:1">
      <c r="A12413" s="32"/>
    </row>
    <row r="12414" spans="1:1">
      <c r="A12414" s="32"/>
    </row>
    <row r="12415" spans="1:1">
      <c r="A12415" s="32"/>
    </row>
    <row r="12416" spans="1:1">
      <c r="A12416" s="32"/>
    </row>
    <row r="12417" spans="1:1">
      <c r="A12417" s="32"/>
    </row>
    <row r="12418" spans="1:1">
      <c r="A12418" s="32"/>
    </row>
    <row r="12419" spans="1:1">
      <c r="A12419" s="32"/>
    </row>
    <row r="12420" spans="1:1">
      <c r="A12420" s="32"/>
    </row>
    <row r="12421" spans="1:1">
      <c r="A12421" s="32"/>
    </row>
    <row r="12422" spans="1:1">
      <c r="A12422" s="32"/>
    </row>
    <row r="12423" spans="1:1">
      <c r="A12423" s="32"/>
    </row>
    <row r="12424" spans="1:1">
      <c r="A12424" s="32"/>
    </row>
    <row r="12425" spans="1:1">
      <c r="A12425" s="32"/>
    </row>
    <row r="12426" spans="1:1">
      <c r="A12426" s="32"/>
    </row>
    <row r="12427" spans="1:1">
      <c r="A12427" s="32"/>
    </row>
    <row r="12428" spans="1:1">
      <c r="A12428" s="32"/>
    </row>
    <row r="12429" spans="1:1">
      <c r="A12429" s="32"/>
    </row>
    <row r="12430" spans="1:1">
      <c r="A12430" s="32"/>
    </row>
    <row r="12431" spans="1:1">
      <c r="A12431" s="32"/>
    </row>
    <row r="12432" spans="1:1">
      <c r="A12432" s="32"/>
    </row>
    <row r="12433" spans="1:1">
      <c r="A12433" s="32"/>
    </row>
    <row r="12434" spans="1:1">
      <c r="A12434" s="32"/>
    </row>
    <row r="12435" spans="1:1">
      <c r="A12435" s="32"/>
    </row>
    <row r="12436" spans="1:1">
      <c r="A12436" s="32"/>
    </row>
    <row r="12437" spans="1:1">
      <c r="A12437" s="32"/>
    </row>
    <row r="12438" spans="1:1">
      <c r="A12438" s="32"/>
    </row>
    <row r="12439" spans="1:1">
      <c r="A12439" s="32"/>
    </row>
    <row r="12440" spans="1:1">
      <c r="A12440" s="32"/>
    </row>
    <row r="12441" spans="1:1">
      <c r="A12441" s="32"/>
    </row>
    <row r="12442" spans="1:1">
      <c r="A12442" s="32"/>
    </row>
    <row r="12443" spans="1:1">
      <c r="A12443" s="32"/>
    </row>
    <row r="12444" spans="1:1">
      <c r="A12444" s="32"/>
    </row>
    <row r="12445" spans="1:1">
      <c r="A12445" s="32"/>
    </row>
    <row r="12446" spans="1:1">
      <c r="A12446" s="32"/>
    </row>
    <row r="12447" spans="1:1">
      <c r="A12447" s="32"/>
    </row>
    <row r="12448" spans="1:1">
      <c r="A12448" s="32"/>
    </row>
    <row r="12449" spans="1:1">
      <c r="A12449" s="32"/>
    </row>
    <row r="12450" spans="1:1">
      <c r="A12450" s="32"/>
    </row>
    <row r="12451" spans="1:1">
      <c r="A12451" s="32"/>
    </row>
    <row r="12452" spans="1:1">
      <c r="A12452" s="32"/>
    </row>
    <row r="12453" spans="1:1">
      <c r="A12453" s="32"/>
    </row>
    <row r="12454" spans="1:1">
      <c r="A12454" s="32"/>
    </row>
    <row r="12455" spans="1:1">
      <c r="A12455" s="32"/>
    </row>
    <row r="12456" spans="1:1">
      <c r="A12456" s="32"/>
    </row>
    <row r="12457" spans="1:1">
      <c r="A12457" s="32"/>
    </row>
    <row r="12458" spans="1:1">
      <c r="A12458" s="32"/>
    </row>
    <row r="12459" spans="1:1">
      <c r="A12459" s="32"/>
    </row>
    <row r="12460" spans="1:1">
      <c r="A12460" s="32"/>
    </row>
    <row r="12461" spans="1:1">
      <c r="A12461" s="32"/>
    </row>
    <row r="12462" spans="1:1">
      <c r="A12462" s="32"/>
    </row>
    <row r="12463" spans="1:1">
      <c r="A12463" s="32"/>
    </row>
    <row r="12464" spans="1:1">
      <c r="A12464" s="32"/>
    </row>
    <row r="12465" spans="1:1">
      <c r="A12465" s="32"/>
    </row>
    <row r="12466" spans="1:1">
      <c r="A12466" s="32"/>
    </row>
    <row r="12467" spans="1:1">
      <c r="A12467" s="32"/>
    </row>
    <row r="12468" spans="1:1">
      <c r="A12468" s="32"/>
    </row>
    <row r="12469" spans="1:1">
      <c r="A12469" s="32"/>
    </row>
    <row r="12470" spans="1:1">
      <c r="A12470" s="32"/>
    </row>
    <row r="12471" spans="1:1">
      <c r="A12471" s="32"/>
    </row>
    <row r="12472" spans="1:1">
      <c r="A12472" s="32"/>
    </row>
    <row r="12473" spans="1:1">
      <c r="A12473" s="32"/>
    </row>
    <row r="12474" spans="1:1">
      <c r="A12474" s="32"/>
    </row>
    <row r="12475" spans="1:1">
      <c r="A12475" s="32"/>
    </row>
    <row r="12476" spans="1:1">
      <c r="A12476" s="32"/>
    </row>
    <row r="12477" spans="1:1">
      <c r="A12477" s="32"/>
    </row>
    <row r="12478" spans="1:1">
      <c r="A12478" s="32"/>
    </row>
    <row r="12479" spans="1:1">
      <c r="A12479" s="32"/>
    </row>
    <row r="12480" spans="1:1">
      <c r="A12480" s="32"/>
    </row>
    <row r="12481" spans="1:1">
      <c r="A12481" s="32"/>
    </row>
    <row r="12482" spans="1:1">
      <c r="A12482" s="32"/>
    </row>
    <row r="12483" spans="1:1">
      <c r="A12483" s="32"/>
    </row>
    <row r="12484" spans="1:1">
      <c r="A12484" s="32"/>
    </row>
    <row r="12485" spans="1:1">
      <c r="A12485" s="32"/>
    </row>
    <row r="12486" spans="1:1">
      <c r="A12486" s="32"/>
    </row>
    <row r="12487" spans="1:1">
      <c r="A12487" s="32"/>
    </row>
    <row r="12488" spans="1:1">
      <c r="A12488" s="32"/>
    </row>
    <row r="12489" spans="1:1">
      <c r="A12489" s="32"/>
    </row>
    <row r="12490" spans="1:1">
      <c r="A12490" s="32"/>
    </row>
    <row r="12491" spans="1:1">
      <c r="A12491" s="32"/>
    </row>
    <row r="12492" spans="1:1">
      <c r="A12492" s="32"/>
    </row>
    <row r="12493" spans="1:1">
      <c r="A12493" s="32"/>
    </row>
    <row r="12494" spans="1:1">
      <c r="A12494" s="32"/>
    </row>
    <row r="12495" spans="1:1">
      <c r="A12495" s="32"/>
    </row>
    <row r="12496" spans="1:1">
      <c r="A12496" s="32"/>
    </row>
    <row r="12497" spans="1:1">
      <c r="A12497" s="32"/>
    </row>
    <row r="12498" spans="1:1">
      <c r="A12498" s="32"/>
    </row>
    <row r="12499" spans="1:1">
      <c r="A12499" s="32"/>
    </row>
    <row r="12500" spans="1:1">
      <c r="A12500" s="32"/>
    </row>
    <row r="12501" spans="1:1">
      <c r="A12501" s="32"/>
    </row>
    <row r="12502" spans="1:1">
      <c r="A12502" s="32"/>
    </row>
    <row r="12503" spans="1:1">
      <c r="A12503" s="32"/>
    </row>
    <row r="12504" spans="1:1">
      <c r="A12504" s="32"/>
    </row>
    <row r="12505" spans="1:1">
      <c r="A12505" s="32"/>
    </row>
    <row r="12506" spans="1:1">
      <c r="A12506" s="32"/>
    </row>
    <row r="12507" spans="1:1">
      <c r="A12507" s="32"/>
    </row>
    <row r="12508" spans="1:1">
      <c r="A12508" s="32"/>
    </row>
    <row r="12509" spans="1:1">
      <c r="A12509" s="32"/>
    </row>
    <row r="12510" spans="1:1">
      <c r="A12510" s="32"/>
    </row>
    <row r="12511" spans="1:1">
      <c r="A12511" s="32"/>
    </row>
    <row r="12512" spans="1:1">
      <c r="A12512" s="32"/>
    </row>
    <row r="12513" spans="1:1">
      <c r="A12513" s="32"/>
    </row>
    <row r="12514" spans="1:1">
      <c r="A12514" s="32"/>
    </row>
    <row r="12515" spans="1:1">
      <c r="A12515" s="32"/>
    </row>
    <row r="12516" spans="1:1">
      <c r="A12516" s="32"/>
    </row>
    <row r="12517" spans="1:1">
      <c r="A12517" s="32"/>
    </row>
    <row r="12518" spans="1:1">
      <c r="A12518" s="32"/>
    </row>
    <row r="12519" spans="1:1">
      <c r="A12519" s="32"/>
    </row>
    <row r="12520" spans="1:1">
      <c r="A12520" s="32"/>
    </row>
    <row r="12521" spans="1:1">
      <c r="A12521" s="32"/>
    </row>
    <row r="12522" spans="1:1">
      <c r="A12522" s="32"/>
    </row>
    <row r="12523" spans="1:1">
      <c r="A12523" s="32"/>
    </row>
    <row r="12524" spans="1:1">
      <c r="A12524" s="32"/>
    </row>
    <row r="12525" spans="1:1">
      <c r="A12525" s="32"/>
    </row>
    <row r="12526" spans="1:1">
      <c r="A12526" s="32"/>
    </row>
    <row r="12527" spans="1:1">
      <c r="A12527" s="32"/>
    </row>
    <row r="12528" spans="1:1">
      <c r="A12528" s="32"/>
    </row>
    <row r="12529" spans="1:1">
      <c r="A12529" s="32"/>
    </row>
    <row r="12530" spans="1:1">
      <c r="A12530" s="32"/>
    </row>
    <row r="12531" spans="1:1">
      <c r="A12531" s="32"/>
    </row>
    <row r="12532" spans="1:1">
      <c r="A12532" s="32"/>
    </row>
    <row r="12533" spans="1:1">
      <c r="A12533" s="32"/>
    </row>
    <row r="12534" spans="1:1">
      <c r="A12534" s="32"/>
    </row>
    <row r="12535" spans="1:1">
      <c r="A12535" s="32"/>
    </row>
    <row r="12536" spans="1:1">
      <c r="A12536" s="32"/>
    </row>
    <row r="12537" spans="1:1">
      <c r="A12537" s="32"/>
    </row>
    <row r="12538" spans="1:1">
      <c r="A12538" s="32"/>
    </row>
    <row r="12539" spans="1:1">
      <c r="A12539" s="32"/>
    </row>
    <row r="12540" spans="1:1">
      <c r="A12540" s="32"/>
    </row>
    <row r="12541" spans="1:1">
      <c r="A12541" s="32"/>
    </row>
    <row r="12542" spans="1:1">
      <c r="A12542" s="32"/>
    </row>
    <row r="12543" spans="1:1">
      <c r="A12543" s="32"/>
    </row>
    <row r="12544" spans="1:1">
      <c r="A12544" s="32"/>
    </row>
    <row r="12545" spans="1:1">
      <c r="A12545" s="32"/>
    </row>
    <row r="12546" spans="1:1">
      <c r="A12546" s="32"/>
    </row>
    <row r="12547" spans="1:1">
      <c r="A12547" s="32"/>
    </row>
    <row r="12548" spans="1:1">
      <c r="A12548" s="32"/>
    </row>
    <row r="12549" spans="1:1">
      <c r="A12549" s="32"/>
    </row>
    <row r="12550" spans="1:1">
      <c r="A12550" s="32"/>
    </row>
    <row r="12551" spans="1:1">
      <c r="A12551" s="32"/>
    </row>
    <row r="12552" spans="1:1">
      <c r="A12552" s="32"/>
    </row>
    <row r="12553" spans="1:1">
      <c r="A12553" s="32"/>
    </row>
    <row r="12554" spans="1:1">
      <c r="A12554" s="32"/>
    </row>
    <row r="12555" spans="1:1">
      <c r="A12555" s="32"/>
    </row>
    <row r="12556" spans="1:1">
      <c r="A12556" s="32"/>
    </row>
    <row r="12557" spans="1:1">
      <c r="A12557" s="32"/>
    </row>
    <row r="12558" spans="1:1">
      <c r="A12558" s="32"/>
    </row>
    <row r="12559" spans="1:1">
      <c r="A12559" s="32"/>
    </row>
    <row r="12560" spans="1:1">
      <c r="A12560" s="32"/>
    </row>
    <row r="12561" spans="1:1">
      <c r="A12561" s="32"/>
    </row>
    <row r="12562" spans="1:1">
      <c r="A12562" s="32"/>
    </row>
    <row r="12563" spans="1:1">
      <c r="A12563" s="32"/>
    </row>
    <row r="12564" spans="1:1">
      <c r="A12564" s="32"/>
    </row>
    <row r="12565" spans="1:1">
      <c r="A12565" s="32"/>
    </row>
    <row r="12566" spans="1:1">
      <c r="A12566" s="32"/>
    </row>
    <row r="12567" spans="1:1">
      <c r="A12567" s="32"/>
    </row>
    <row r="12568" spans="1:1">
      <c r="A12568" s="32"/>
    </row>
    <row r="12569" spans="1:1">
      <c r="A12569" s="32"/>
    </row>
    <row r="12570" spans="1:1">
      <c r="A12570" s="32"/>
    </row>
    <row r="12571" spans="1:1">
      <c r="A12571" s="32"/>
    </row>
    <row r="12572" spans="1:1">
      <c r="A12572" s="32"/>
    </row>
    <row r="12573" spans="1:1">
      <c r="A12573" s="32"/>
    </row>
    <row r="12574" spans="1:1">
      <c r="A12574" s="32"/>
    </row>
    <row r="12575" spans="1:1">
      <c r="A12575" s="32"/>
    </row>
    <row r="12576" spans="1:1">
      <c r="A12576" s="32"/>
    </row>
    <row r="12577" spans="1:1">
      <c r="A12577" s="32"/>
    </row>
    <row r="12578" spans="1:1">
      <c r="A12578" s="32"/>
    </row>
    <row r="12579" spans="1:1">
      <c r="A12579" s="32"/>
    </row>
    <row r="12580" spans="1:1">
      <c r="A12580" s="32"/>
    </row>
    <row r="12581" spans="1:1">
      <c r="A12581" s="32"/>
    </row>
    <row r="12582" spans="1:1">
      <c r="A12582" s="32"/>
    </row>
    <row r="12583" spans="1:1">
      <c r="A12583" s="32"/>
    </row>
    <row r="12584" spans="1:1">
      <c r="A12584" s="32"/>
    </row>
    <row r="12585" spans="1:1">
      <c r="A12585" s="32"/>
    </row>
    <row r="12586" spans="1:1">
      <c r="A12586" s="32"/>
    </row>
    <row r="12587" spans="1:1">
      <c r="A12587" s="32"/>
    </row>
    <row r="12588" spans="1:1">
      <c r="A12588" s="32"/>
    </row>
    <row r="12589" spans="1:1">
      <c r="A12589" s="32"/>
    </row>
    <row r="12590" spans="1:1">
      <c r="A12590" s="32"/>
    </row>
    <row r="12591" spans="1:1">
      <c r="A12591" s="32"/>
    </row>
    <row r="12592" spans="1:1">
      <c r="A12592" s="32"/>
    </row>
    <row r="12593" spans="1:1">
      <c r="A12593" s="32"/>
    </row>
    <row r="12594" spans="1:1">
      <c r="A12594" s="32"/>
    </row>
    <row r="12595" spans="1:1">
      <c r="A12595" s="32"/>
    </row>
    <row r="12596" spans="1:1">
      <c r="A12596" s="32"/>
    </row>
    <row r="12597" spans="1:1">
      <c r="A12597" s="32"/>
    </row>
    <row r="12598" spans="1:1">
      <c r="A12598" s="32"/>
    </row>
    <row r="12599" spans="1:1">
      <c r="A12599" s="32"/>
    </row>
    <row r="12600" spans="1:1">
      <c r="A12600" s="32"/>
    </row>
    <row r="12601" spans="1:1">
      <c r="A12601" s="32"/>
    </row>
    <row r="12602" spans="1:1">
      <c r="A12602" s="32"/>
    </row>
    <row r="12603" spans="1:1">
      <c r="A12603" s="32"/>
    </row>
    <row r="12604" spans="1:1">
      <c r="A12604" s="32"/>
    </row>
    <row r="12605" spans="1:1">
      <c r="A12605" s="32"/>
    </row>
    <row r="12606" spans="1:1">
      <c r="A12606" s="32"/>
    </row>
    <row r="12607" spans="1:1">
      <c r="A12607" s="32"/>
    </row>
    <row r="12608" spans="1:1">
      <c r="A12608" s="32"/>
    </row>
    <row r="12609" spans="1:1">
      <c r="A12609" s="32"/>
    </row>
    <row r="12610" spans="1:1">
      <c r="A12610" s="32"/>
    </row>
    <row r="12611" spans="1:1">
      <c r="A12611" s="32"/>
    </row>
    <row r="12612" spans="1:1">
      <c r="A12612" s="32"/>
    </row>
    <row r="12613" spans="1:1">
      <c r="A12613" s="32"/>
    </row>
    <row r="12614" spans="1:1">
      <c r="A12614" s="32"/>
    </row>
    <row r="12615" spans="1:1">
      <c r="A12615" s="32"/>
    </row>
    <row r="12616" spans="1:1">
      <c r="A12616" s="32"/>
    </row>
    <row r="12617" spans="1:1">
      <c r="A12617" s="32"/>
    </row>
    <row r="12618" spans="1:1">
      <c r="A12618" s="32"/>
    </row>
    <row r="12619" spans="1:1">
      <c r="A12619" s="32"/>
    </row>
    <row r="12620" spans="1:1">
      <c r="A12620" s="32"/>
    </row>
    <row r="12621" spans="1:1">
      <c r="A12621" s="32"/>
    </row>
    <row r="12622" spans="1:1">
      <c r="A12622" s="32"/>
    </row>
    <row r="12623" spans="1:1">
      <c r="A12623" s="32"/>
    </row>
    <row r="12624" spans="1:1">
      <c r="A12624" s="32"/>
    </row>
    <row r="12625" spans="1:1">
      <c r="A12625" s="32"/>
    </row>
    <row r="12626" spans="1:1">
      <c r="A12626" s="32"/>
    </row>
    <row r="12627" spans="1:1">
      <c r="A12627" s="32"/>
    </row>
    <row r="12628" spans="1:1">
      <c r="A12628" s="32"/>
    </row>
    <row r="12629" spans="1:1">
      <c r="A12629" s="32"/>
    </row>
    <row r="12630" spans="1:1">
      <c r="A12630" s="32"/>
    </row>
    <row r="12631" spans="1:1">
      <c r="A12631" s="32"/>
    </row>
    <row r="12632" spans="1:1">
      <c r="A12632" s="32"/>
    </row>
    <row r="12633" spans="1:1">
      <c r="A12633" s="32"/>
    </row>
    <row r="12634" spans="1:1">
      <c r="A12634" s="32"/>
    </row>
    <row r="12635" spans="1:1">
      <c r="A12635" s="32"/>
    </row>
    <row r="12636" spans="1:1">
      <c r="A12636" s="32"/>
    </row>
    <row r="12637" spans="1:1">
      <c r="A12637" s="32"/>
    </row>
    <row r="12638" spans="1:1">
      <c r="A12638" s="32"/>
    </row>
    <row r="12639" spans="1:1">
      <c r="A12639" s="32"/>
    </row>
    <row r="12640" spans="1:1">
      <c r="A12640" s="32"/>
    </row>
    <row r="12641" spans="1:1">
      <c r="A12641" s="32"/>
    </row>
    <row r="12642" spans="1:1">
      <c r="A12642" s="32"/>
    </row>
    <row r="12643" spans="1:1">
      <c r="A12643" s="32"/>
    </row>
    <row r="12644" spans="1:1">
      <c r="A12644" s="32"/>
    </row>
    <row r="12645" spans="1:1">
      <c r="A12645" s="32"/>
    </row>
    <row r="12646" spans="1:1">
      <c r="A12646" s="32"/>
    </row>
    <row r="12647" spans="1:1">
      <c r="A12647" s="32"/>
    </row>
    <row r="12648" spans="1:1">
      <c r="A12648" s="32"/>
    </row>
    <row r="12649" spans="1:1">
      <c r="A12649" s="32"/>
    </row>
    <row r="12650" spans="1:1">
      <c r="A12650" s="32"/>
    </row>
    <row r="12651" spans="1:1">
      <c r="A12651" s="32"/>
    </row>
    <row r="12652" spans="1:1">
      <c r="A12652" s="32"/>
    </row>
    <row r="12653" spans="1:1">
      <c r="A12653" s="32"/>
    </row>
    <row r="12654" spans="1:1">
      <c r="A12654" s="32"/>
    </row>
    <row r="12655" spans="1:1">
      <c r="A12655" s="32"/>
    </row>
    <row r="12656" spans="1:1">
      <c r="A12656" s="32"/>
    </row>
    <row r="12657" spans="1:1">
      <c r="A12657" s="32"/>
    </row>
    <row r="12658" spans="1:1">
      <c r="A12658" s="32"/>
    </row>
    <row r="12659" spans="1:1">
      <c r="A12659" s="32"/>
    </row>
    <row r="12660" spans="1:1">
      <c r="A12660" s="32"/>
    </row>
    <row r="12661" spans="1:1">
      <c r="A12661" s="32"/>
    </row>
    <row r="12662" spans="1:1">
      <c r="A12662" s="32"/>
    </row>
    <row r="12663" spans="1:1">
      <c r="A12663" s="32"/>
    </row>
    <row r="12664" spans="1:1">
      <c r="A12664" s="32"/>
    </row>
    <row r="12665" spans="1:1">
      <c r="A12665" s="32"/>
    </row>
    <row r="12666" spans="1:1">
      <c r="A12666" s="32"/>
    </row>
    <row r="12667" spans="1:1">
      <c r="A12667" s="32"/>
    </row>
    <row r="12668" spans="1:1">
      <c r="A12668" s="32"/>
    </row>
    <row r="12669" spans="1:1">
      <c r="A12669" s="32"/>
    </row>
    <row r="12670" spans="1:1">
      <c r="A12670" s="32"/>
    </row>
    <row r="12671" spans="1:1">
      <c r="A12671" s="32"/>
    </row>
    <row r="12672" spans="1:1">
      <c r="A12672" s="32"/>
    </row>
    <row r="12673" spans="1:1">
      <c r="A12673" s="32"/>
    </row>
    <row r="12674" spans="1:1">
      <c r="A12674" s="32"/>
    </row>
    <row r="12675" spans="1:1">
      <c r="A12675" s="32"/>
    </row>
    <row r="12676" spans="1:1">
      <c r="A12676" s="32"/>
    </row>
    <row r="12677" spans="1:1">
      <c r="A12677" s="32"/>
    </row>
    <row r="12678" spans="1:1">
      <c r="A12678" s="32"/>
    </row>
    <row r="12679" spans="1:1">
      <c r="A12679" s="32"/>
    </row>
    <row r="12680" spans="1:1">
      <c r="A12680" s="32"/>
    </row>
    <row r="12681" spans="1:1">
      <c r="A12681" s="32"/>
    </row>
    <row r="12682" spans="1:1">
      <c r="A12682" s="32"/>
    </row>
    <row r="12683" spans="1:1">
      <c r="A12683" s="32"/>
    </row>
    <row r="12684" spans="1:1">
      <c r="A12684" s="32"/>
    </row>
    <row r="12685" spans="1:1">
      <c r="A12685" s="32"/>
    </row>
    <row r="12686" spans="1:1">
      <c r="A12686" s="32"/>
    </row>
    <row r="12687" spans="1:1">
      <c r="A12687" s="32"/>
    </row>
    <row r="12688" spans="1:1">
      <c r="A12688" s="32"/>
    </row>
    <row r="12689" spans="1:1">
      <c r="A12689" s="32"/>
    </row>
    <row r="12690" spans="1:1">
      <c r="A12690" s="32"/>
    </row>
    <row r="12691" spans="1:1">
      <c r="A12691" s="32"/>
    </row>
    <row r="12692" spans="1:1">
      <c r="A12692" s="32"/>
    </row>
    <row r="12693" spans="1:1">
      <c r="A12693" s="32"/>
    </row>
    <row r="12694" spans="1:1">
      <c r="A12694" s="32"/>
    </row>
    <row r="12695" spans="1:1">
      <c r="A12695" s="32"/>
    </row>
    <row r="12696" spans="1:1">
      <c r="A12696" s="32"/>
    </row>
    <row r="12697" spans="1:1">
      <c r="A12697" s="32"/>
    </row>
    <row r="12698" spans="1:1">
      <c r="A12698" s="32"/>
    </row>
    <row r="12699" spans="1:1">
      <c r="A12699" s="32"/>
    </row>
    <row r="12700" spans="1:1">
      <c r="A12700" s="32"/>
    </row>
    <row r="12701" spans="1:1">
      <c r="A12701" s="32"/>
    </row>
    <row r="12702" spans="1:1">
      <c r="A12702" s="32"/>
    </row>
    <row r="12703" spans="1:1">
      <c r="A12703" s="32"/>
    </row>
    <row r="12704" spans="1:1">
      <c r="A12704" s="32"/>
    </row>
    <row r="12705" spans="1:1">
      <c r="A12705" s="32"/>
    </row>
    <row r="12706" spans="1:1">
      <c r="A12706" s="32"/>
    </row>
    <row r="12707" spans="1:1">
      <c r="A12707" s="32"/>
    </row>
    <row r="12708" spans="1:1">
      <c r="A12708" s="32"/>
    </row>
    <row r="12709" spans="1:1">
      <c r="A12709" s="32"/>
    </row>
    <row r="12710" spans="1:1">
      <c r="A12710" s="32"/>
    </row>
    <row r="12711" spans="1:1">
      <c r="A12711" s="32"/>
    </row>
    <row r="12712" spans="1:1">
      <c r="A12712" s="32"/>
    </row>
    <row r="12713" spans="1:1">
      <c r="A12713" s="32"/>
    </row>
    <row r="12714" spans="1:1">
      <c r="A12714" s="32"/>
    </row>
    <row r="12715" spans="1:1">
      <c r="A12715" s="32"/>
    </row>
    <row r="12716" spans="1:1">
      <c r="A12716" s="32"/>
    </row>
    <row r="12717" spans="1:1">
      <c r="A12717" s="32"/>
    </row>
    <row r="12718" spans="1:1">
      <c r="A12718" s="32"/>
    </row>
    <row r="12719" spans="1:1">
      <c r="A12719" s="32"/>
    </row>
    <row r="12720" spans="1:1">
      <c r="A12720" s="32"/>
    </row>
    <row r="12721" spans="1:1">
      <c r="A12721" s="32"/>
    </row>
    <row r="12722" spans="1:1">
      <c r="A12722" s="32"/>
    </row>
    <row r="12723" spans="1:1">
      <c r="A12723" s="32"/>
    </row>
    <row r="12724" spans="1:1">
      <c r="A12724" s="32"/>
    </row>
    <row r="12725" spans="1:1">
      <c r="A12725" s="32"/>
    </row>
    <row r="12726" spans="1:1">
      <c r="A12726" s="32"/>
    </row>
    <row r="12727" spans="1:1">
      <c r="A12727" s="32"/>
    </row>
    <row r="12728" spans="1:1">
      <c r="A12728" s="32"/>
    </row>
    <row r="12729" spans="1:1">
      <c r="A12729" s="32"/>
    </row>
    <row r="12730" spans="1:1">
      <c r="A12730" s="32"/>
    </row>
    <row r="12731" spans="1:1">
      <c r="A12731" s="32"/>
    </row>
    <row r="12732" spans="1:1">
      <c r="A12732" s="32"/>
    </row>
    <row r="12733" spans="1:1">
      <c r="A12733" s="32"/>
    </row>
    <row r="12734" spans="1:1">
      <c r="A12734" s="32"/>
    </row>
    <row r="12735" spans="1:1">
      <c r="A12735" s="32"/>
    </row>
    <row r="12736" spans="1:1">
      <c r="A12736" s="32"/>
    </row>
    <row r="12737" spans="1:1">
      <c r="A12737" s="32"/>
    </row>
    <row r="12738" spans="1:1">
      <c r="A12738" s="32"/>
    </row>
    <row r="12739" spans="1:1">
      <c r="A12739" s="32"/>
    </row>
    <row r="12740" spans="1:1">
      <c r="A12740" s="32"/>
    </row>
    <row r="12741" spans="1:1">
      <c r="A12741" s="32"/>
    </row>
    <row r="12742" spans="1:1">
      <c r="A12742" s="32"/>
    </row>
    <row r="12743" spans="1:1">
      <c r="A12743" s="32"/>
    </row>
    <row r="12744" spans="1:1">
      <c r="A12744" s="32"/>
    </row>
    <row r="12745" spans="1:1">
      <c r="A12745" s="32"/>
    </row>
    <row r="12746" spans="1:1">
      <c r="A12746" s="32"/>
    </row>
    <row r="12747" spans="1:1">
      <c r="A12747" s="32"/>
    </row>
    <row r="12748" spans="1:1">
      <c r="A12748" s="32"/>
    </row>
    <row r="12749" spans="1:1">
      <c r="A12749" s="32"/>
    </row>
    <row r="12750" spans="1:1">
      <c r="A12750" s="32"/>
    </row>
    <row r="12751" spans="1:1">
      <c r="A12751" s="32"/>
    </row>
    <row r="12752" spans="1:1">
      <c r="A12752" s="32"/>
    </row>
    <row r="12753" spans="1:1">
      <c r="A12753" s="32"/>
    </row>
    <row r="12754" spans="1:1">
      <c r="A12754" s="32"/>
    </row>
    <row r="12755" spans="1:1">
      <c r="A12755" s="32"/>
    </row>
    <row r="12756" spans="1:1">
      <c r="A12756" s="32"/>
    </row>
    <row r="12757" spans="1:1">
      <c r="A12757" s="32"/>
    </row>
    <row r="12758" spans="1:1">
      <c r="A12758" s="32"/>
    </row>
    <row r="12759" spans="1:1">
      <c r="A12759" s="32"/>
    </row>
    <row r="12760" spans="1:1">
      <c r="A12760" s="32"/>
    </row>
    <row r="12761" spans="1:1">
      <c r="A12761" s="32"/>
    </row>
    <row r="12762" spans="1:1">
      <c r="A12762" s="32"/>
    </row>
    <row r="12763" spans="1:1">
      <c r="A12763" s="32"/>
    </row>
    <row r="12764" spans="1:1">
      <c r="A12764" s="32"/>
    </row>
    <row r="12765" spans="1:1">
      <c r="A12765" s="32"/>
    </row>
    <row r="12766" spans="1:1">
      <c r="A12766" s="32"/>
    </row>
    <row r="12767" spans="1:1">
      <c r="A12767" s="32"/>
    </row>
    <row r="12768" spans="1:1">
      <c r="A12768" s="32"/>
    </row>
    <row r="12769" spans="1:1">
      <c r="A12769" s="32"/>
    </row>
    <row r="12770" spans="1:1">
      <c r="A12770" s="32"/>
    </row>
    <row r="12771" spans="1:1">
      <c r="A12771" s="32"/>
    </row>
    <row r="12772" spans="1:1">
      <c r="A12772" s="32"/>
    </row>
    <row r="12773" spans="1:1">
      <c r="A12773" s="32"/>
    </row>
    <row r="12774" spans="1:1">
      <c r="A12774" s="32"/>
    </row>
    <row r="12775" spans="1:1">
      <c r="A12775" s="32"/>
    </row>
    <row r="12776" spans="1:1">
      <c r="A12776" s="32"/>
    </row>
    <row r="12777" spans="1:1">
      <c r="A12777" s="32"/>
    </row>
    <row r="12778" spans="1:1">
      <c r="A12778" s="32"/>
    </row>
    <row r="12779" spans="1:1">
      <c r="A12779" s="32"/>
    </row>
    <row r="12780" spans="1:1">
      <c r="A12780" s="32"/>
    </row>
    <row r="12781" spans="1:1">
      <c r="A12781" s="32"/>
    </row>
    <row r="12782" spans="1:1">
      <c r="A12782" s="32"/>
    </row>
    <row r="12783" spans="1:1">
      <c r="A12783" s="32"/>
    </row>
    <row r="12784" spans="1:1">
      <c r="A12784" s="32"/>
    </row>
    <row r="12785" spans="1:1">
      <c r="A12785" s="32"/>
    </row>
    <row r="12786" spans="1:1">
      <c r="A12786" s="32"/>
    </row>
    <row r="12787" spans="1:1">
      <c r="A12787" s="32"/>
    </row>
    <row r="12788" spans="1:1">
      <c r="A12788" s="32"/>
    </row>
    <row r="12789" spans="1:1">
      <c r="A12789" s="32"/>
    </row>
    <row r="12790" spans="1:1">
      <c r="A12790" s="32"/>
    </row>
    <row r="12791" spans="1:1">
      <c r="A12791" s="32"/>
    </row>
    <row r="12792" spans="1:1">
      <c r="A12792" s="32"/>
    </row>
    <row r="12793" spans="1:1">
      <c r="A12793" s="32"/>
    </row>
    <row r="12794" spans="1:1">
      <c r="A12794" s="32"/>
    </row>
    <row r="12795" spans="1:1">
      <c r="A12795" s="32"/>
    </row>
    <row r="12796" spans="1:1">
      <c r="A12796" s="32"/>
    </row>
    <row r="12797" spans="1:1">
      <c r="A12797" s="32"/>
    </row>
    <row r="12798" spans="1:1">
      <c r="A12798" s="32"/>
    </row>
    <row r="12799" spans="1:1">
      <c r="A12799" s="32"/>
    </row>
    <row r="12800" spans="1:1">
      <c r="A12800" s="32"/>
    </row>
    <row r="12801" spans="1:1">
      <c r="A12801" s="32"/>
    </row>
    <row r="12802" spans="1:1">
      <c r="A12802" s="32"/>
    </row>
    <row r="12803" spans="1:1">
      <c r="A12803" s="32"/>
    </row>
    <row r="12804" spans="1:1">
      <c r="A12804" s="32"/>
    </row>
    <row r="12805" spans="1:1">
      <c r="A12805" s="32"/>
    </row>
    <row r="12806" spans="1:1">
      <c r="A12806" s="32"/>
    </row>
    <row r="12807" spans="1:1">
      <c r="A12807" s="32"/>
    </row>
    <row r="12808" spans="1:1">
      <c r="A12808" s="32"/>
    </row>
    <row r="12809" spans="1:1">
      <c r="A12809" s="32"/>
    </row>
    <row r="12810" spans="1:1">
      <c r="A12810" s="32"/>
    </row>
    <row r="12811" spans="1:1">
      <c r="A12811" s="32"/>
    </row>
    <row r="12812" spans="1:1">
      <c r="A12812" s="32"/>
    </row>
    <row r="12813" spans="1:1">
      <c r="A12813" s="32"/>
    </row>
    <row r="12814" spans="1:1">
      <c r="A12814" s="32"/>
    </row>
    <row r="12815" spans="1:1">
      <c r="A12815" s="32"/>
    </row>
    <row r="12816" spans="1:1">
      <c r="A12816" s="32"/>
    </row>
    <row r="12817" spans="1:1">
      <c r="A12817" s="32"/>
    </row>
    <row r="12818" spans="1:1">
      <c r="A12818" s="32"/>
    </row>
    <row r="12819" spans="1:1">
      <c r="A12819" s="32"/>
    </row>
    <row r="12820" spans="1:1">
      <c r="A12820" s="32"/>
    </row>
    <row r="12821" spans="1:1">
      <c r="A12821" s="32"/>
    </row>
    <row r="12822" spans="1:1">
      <c r="A12822" s="32"/>
    </row>
    <row r="12823" spans="1:1">
      <c r="A12823" s="32"/>
    </row>
    <row r="12824" spans="1:1">
      <c r="A12824" s="32"/>
    </row>
    <row r="12825" spans="1:1">
      <c r="A12825" s="32"/>
    </row>
    <row r="12826" spans="1:1">
      <c r="A12826" s="32"/>
    </row>
    <row r="12827" spans="1:1">
      <c r="A12827" s="32"/>
    </row>
    <row r="12828" spans="1:1">
      <c r="A12828" s="32"/>
    </row>
    <row r="12829" spans="1:1">
      <c r="A12829" s="32"/>
    </row>
    <row r="12830" spans="1:1">
      <c r="A12830" s="32"/>
    </row>
    <row r="12831" spans="1:1">
      <c r="A12831" s="32"/>
    </row>
    <row r="12832" spans="1:1">
      <c r="A12832" s="32"/>
    </row>
    <row r="12833" spans="1:1">
      <c r="A12833" s="32"/>
    </row>
    <row r="12834" spans="1:1">
      <c r="A12834" s="32"/>
    </row>
    <row r="12835" spans="1:1">
      <c r="A12835" s="32"/>
    </row>
    <row r="12836" spans="1:1">
      <c r="A12836" s="32"/>
    </row>
    <row r="12837" spans="1:1">
      <c r="A12837" s="32"/>
    </row>
    <row r="12838" spans="1:1">
      <c r="A12838" s="32"/>
    </row>
    <row r="12839" spans="1:1">
      <c r="A12839" s="32"/>
    </row>
    <row r="12840" spans="1:1">
      <c r="A12840" s="32"/>
    </row>
    <row r="12841" spans="1:1">
      <c r="A12841" s="32"/>
    </row>
    <row r="12842" spans="1:1">
      <c r="A12842" s="32"/>
    </row>
    <row r="12843" spans="1:1">
      <c r="A12843" s="32"/>
    </row>
    <row r="12844" spans="1:1">
      <c r="A12844" s="32"/>
    </row>
    <row r="12845" spans="1:1">
      <c r="A12845" s="32"/>
    </row>
    <row r="12846" spans="1:1">
      <c r="A12846" s="32"/>
    </row>
    <row r="12847" spans="1:1">
      <c r="A12847" s="32"/>
    </row>
    <row r="12848" spans="1:1">
      <c r="A12848" s="32"/>
    </row>
    <row r="12849" spans="1:1">
      <c r="A12849" s="32"/>
    </row>
    <row r="12850" spans="1:1">
      <c r="A12850" s="32"/>
    </row>
    <row r="12851" spans="1:1">
      <c r="A12851" s="32"/>
    </row>
    <row r="12852" spans="1:1">
      <c r="A12852" s="32"/>
    </row>
    <row r="12853" spans="1:1">
      <c r="A12853" s="32"/>
    </row>
    <row r="12854" spans="1:1">
      <c r="A12854" s="32"/>
    </row>
    <row r="12855" spans="1:1">
      <c r="A12855" s="32"/>
    </row>
    <row r="12856" spans="1:1">
      <c r="A12856" s="32"/>
    </row>
    <row r="12857" spans="1:1">
      <c r="A12857" s="32"/>
    </row>
    <row r="12858" spans="1:1">
      <c r="A12858" s="32"/>
    </row>
    <row r="12859" spans="1:1">
      <c r="A12859" s="32"/>
    </row>
    <row r="12860" spans="1:1">
      <c r="A12860" s="32"/>
    </row>
    <row r="12861" spans="1:1">
      <c r="A12861" s="32"/>
    </row>
    <row r="12862" spans="1:1">
      <c r="A12862" s="32"/>
    </row>
    <row r="12863" spans="1:1">
      <c r="A12863" s="32"/>
    </row>
    <row r="12864" spans="1:1">
      <c r="A12864" s="32"/>
    </row>
    <row r="12865" spans="1:1">
      <c r="A12865" s="32"/>
    </row>
    <row r="12866" spans="1:1">
      <c r="A12866" s="32"/>
    </row>
    <row r="12867" spans="1:1">
      <c r="A12867" s="32"/>
    </row>
    <row r="12868" spans="1:1">
      <c r="A12868" s="32"/>
    </row>
    <row r="12869" spans="1:1">
      <c r="A12869" s="32"/>
    </row>
    <row r="12870" spans="1:1">
      <c r="A12870" s="32"/>
    </row>
    <row r="12871" spans="1:1">
      <c r="A12871" s="32"/>
    </row>
    <row r="12872" spans="1:1">
      <c r="A12872" s="32"/>
    </row>
    <row r="12873" spans="1:1">
      <c r="A12873" s="32"/>
    </row>
    <row r="12874" spans="1:1">
      <c r="A12874" s="32"/>
    </row>
    <row r="12875" spans="1:1">
      <c r="A12875" s="32"/>
    </row>
    <row r="12876" spans="1:1">
      <c r="A12876" s="32"/>
    </row>
    <row r="12877" spans="1:1">
      <c r="A12877" s="32"/>
    </row>
    <row r="12878" spans="1:1">
      <c r="A12878" s="32"/>
    </row>
    <row r="12879" spans="1:1">
      <c r="A12879" s="32"/>
    </row>
    <row r="12880" spans="1:1">
      <c r="A12880" s="32"/>
    </row>
    <row r="12881" spans="1:1">
      <c r="A12881" s="32"/>
    </row>
    <row r="12882" spans="1:1">
      <c r="A12882" s="32"/>
    </row>
    <row r="12883" spans="1:1">
      <c r="A12883" s="32"/>
    </row>
    <row r="12884" spans="1:1">
      <c r="A12884" s="32"/>
    </row>
    <row r="12885" spans="1:1">
      <c r="A12885" s="32"/>
    </row>
    <row r="12886" spans="1:1">
      <c r="A12886" s="32"/>
    </row>
    <row r="12887" spans="1:1">
      <c r="A12887" s="32"/>
    </row>
    <row r="12888" spans="1:1">
      <c r="A12888" s="32"/>
    </row>
    <row r="12889" spans="1:1">
      <c r="A12889" s="32"/>
    </row>
    <row r="12890" spans="1:1">
      <c r="A12890" s="32"/>
    </row>
    <row r="12891" spans="1:1">
      <c r="A12891" s="32"/>
    </row>
    <row r="12892" spans="1:1">
      <c r="A12892" s="32"/>
    </row>
    <row r="12893" spans="1:1">
      <c r="A12893" s="32"/>
    </row>
    <row r="12894" spans="1:1">
      <c r="A12894" s="32"/>
    </row>
    <row r="12895" spans="1:1">
      <c r="A12895" s="32"/>
    </row>
    <row r="12896" spans="1:1">
      <c r="A12896" s="32"/>
    </row>
    <row r="12897" spans="1:1">
      <c r="A12897" s="32"/>
    </row>
    <row r="12898" spans="1:1">
      <c r="A12898" s="32"/>
    </row>
    <row r="12899" spans="1:1">
      <c r="A12899" s="32"/>
    </row>
    <row r="12900" spans="1:1">
      <c r="A12900" s="32"/>
    </row>
    <row r="12901" spans="1:1">
      <c r="A12901" s="32"/>
    </row>
    <row r="12902" spans="1:1">
      <c r="A12902" s="32"/>
    </row>
    <row r="12903" spans="1:1">
      <c r="A12903" s="32"/>
    </row>
    <row r="12904" spans="1:1">
      <c r="A12904" s="32"/>
    </row>
    <row r="12905" spans="1:1">
      <c r="A12905" s="32"/>
    </row>
    <row r="12906" spans="1:1">
      <c r="A12906" s="32"/>
    </row>
    <row r="12907" spans="1:1">
      <c r="A12907" s="32"/>
    </row>
    <row r="12908" spans="1:1">
      <c r="A12908" s="32"/>
    </row>
    <row r="12909" spans="1:1">
      <c r="A12909" s="32"/>
    </row>
    <row r="12910" spans="1:1">
      <c r="A12910" s="32"/>
    </row>
    <row r="12911" spans="1:1">
      <c r="A12911" s="32"/>
    </row>
    <row r="12912" spans="1:1">
      <c r="A12912" s="32"/>
    </row>
    <row r="12913" spans="1:1">
      <c r="A12913" s="32"/>
    </row>
    <row r="12914" spans="1:1">
      <c r="A12914" s="32"/>
    </row>
    <row r="12915" spans="1:1">
      <c r="A12915" s="32"/>
    </row>
    <row r="12916" spans="1:1">
      <c r="A12916" s="32"/>
    </row>
    <row r="12917" spans="1:1">
      <c r="A12917" s="32"/>
    </row>
    <row r="12918" spans="1:1">
      <c r="A12918" s="32"/>
    </row>
    <row r="12919" spans="1:1">
      <c r="A12919" s="32"/>
    </row>
    <row r="12920" spans="1:1">
      <c r="A12920" s="32"/>
    </row>
    <row r="12921" spans="1:1">
      <c r="A12921" s="32"/>
    </row>
    <row r="12922" spans="1:1">
      <c r="A12922" s="32"/>
    </row>
    <row r="12923" spans="1:1">
      <c r="A12923" s="32"/>
    </row>
    <row r="12924" spans="1:1">
      <c r="A12924" s="32"/>
    </row>
    <row r="12925" spans="1:1">
      <c r="A12925" s="32"/>
    </row>
    <row r="12926" spans="1:1">
      <c r="A12926" s="32"/>
    </row>
    <row r="12927" spans="1:1">
      <c r="A12927" s="32"/>
    </row>
    <row r="12928" spans="1:1">
      <c r="A12928" s="32"/>
    </row>
    <row r="12929" spans="1:1">
      <c r="A12929" s="32"/>
    </row>
    <row r="12930" spans="1:1">
      <c r="A12930" s="32"/>
    </row>
    <row r="12931" spans="1:1">
      <c r="A12931" s="32"/>
    </row>
    <row r="12932" spans="1:1">
      <c r="A12932" s="32"/>
    </row>
    <row r="12933" spans="1:1">
      <c r="A12933" s="32"/>
    </row>
    <row r="12934" spans="1:1">
      <c r="A12934" s="32"/>
    </row>
    <row r="12935" spans="1:1">
      <c r="A12935" s="32"/>
    </row>
    <row r="12936" spans="1:1">
      <c r="A12936" s="32"/>
    </row>
    <row r="12937" spans="1:1">
      <c r="A12937" s="32"/>
    </row>
    <row r="12938" spans="1:1">
      <c r="A12938" s="32"/>
    </row>
    <row r="12939" spans="1:1">
      <c r="A12939" s="32"/>
    </row>
    <row r="12940" spans="1:1">
      <c r="A12940" s="32"/>
    </row>
    <row r="12941" spans="1:1">
      <c r="A12941" s="32"/>
    </row>
    <row r="12942" spans="1:1">
      <c r="A12942" s="32"/>
    </row>
    <row r="12943" spans="1:1">
      <c r="A12943" s="32"/>
    </row>
    <row r="12944" spans="1:1">
      <c r="A12944" s="32"/>
    </row>
    <row r="12945" spans="1:1">
      <c r="A12945" s="32"/>
    </row>
    <row r="12946" spans="1:1">
      <c r="A12946" s="32"/>
    </row>
    <row r="12947" spans="1:1">
      <c r="A12947" s="32"/>
    </row>
    <row r="12948" spans="1:1">
      <c r="A12948" s="32"/>
    </row>
    <row r="12949" spans="1:1">
      <c r="A12949" s="32"/>
    </row>
    <row r="12950" spans="1:1">
      <c r="A12950" s="32"/>
    </row>
    <row r="12951" spans="1:1">
      <c r="A12951" s="32"/>
    </row>
    <row r="12952" spans="1:1">
      <c r="A12952" s="32"/>
    </row>
    <row r="12953" spans="1:1">
      <c r="A12953" s="32"/>
    </row>
    <row r="12954" spans="1:1">
      <c r="A12954" s="32"/>
    </row>
    <row r="12955" spans="1:1">
      <c r="A12955" s="32"/>
    </row>
    <row r="12956" spans="1:1">
      <c r="A12956" s="32"/>
    </row>
    <row r="12957" spans="1:1">
      <c r="A12957" s="32"/>
    </row>
    <row r="12958" spans="1:1">
      <c r="A12958" s="32"/>
    </row>
    <row r="12959" spans="1:1">
      <c r="A12959" s="32"/>
    </row>
    <row r="12960" spans="1:1">
      <c r="A12960" s="32"/>
    </row>
    <row r="12961" spans="1:1">
      <c r="A12961" s="32"/>
    </row>
    <row r="12962" spans="1:1">
      <c r="A12962" s="32"/>
    </row>
    <row r="12963" spans="1:1">
      <c r="A12963" s="32"/>
    </row>
    <row r="12964" spans="1:1">
      <c r="A12964" s="32"/>
    </row>
    <row r="12965" spans="1:1">
      <c r="A12965" s="32"/>
    </row>
    <row r="12966" spans="1:1">
      <c r="A12966" s="32"/>
    </row>
    <row r="12967" spans="1:1">
      <c r="A12967" s="32"/>
    </row>
    <row r="12968" spans="1:1">
      <c r="A12968" s="32"/>
    </row>
    <row r="12969" spans="1:1">
      <c r="A12969" s="32"/>
    </row>
    <row r="12970" spans="1:1">
      <c r="A12970" s="32"/>
    </row>
    <row r="12971" spans="1:1">
      <c r="A12971" s="32"/>
    </row>
    <row r="12972" spans="1:1">
      <c r="A12972" s="32"/>
    </row>
    <row r="12973" spans="1:1">
      <c r="A12973" s="32"/>
    </row>
    <row r="12974" spans="1:1">
      <c r="A12974" s="32"/>
    </row>
    <row r="12975" spans="1:1">
      <c r="A12975" s="32"/>
    </row>
    <row r="12976" spans="1:1">
      <c r="A12976" s="32"/>
    </row>
    <row r="12977" spans="1:1">
      <c r="A12977" s="32"/>
    </row>
    <row r="12978" spans="1:1">
      <c r="A12978" s="32"/>
    </row>
    <row r="12979" spans="1:1">
      <c r="A12979" s="32"/>
    </row>
    <row r="12980" spans="1:1">
      <c r="A12980" s="32"/>
    </row>
    <row r="12981" spans="1:1">
      <c r="A12981" s="32"/>
    </row>
    <row r="12982" spans="1:1">
      <c r="A12982" s="32"/>
    </row>
    <row r="12983" spans="1:1">
      <c r="A12983" s="32"/>
    </row>
    <row r="12984" spans="1:1">
      <c r="A12984" s="32"/>
    </row>
    <row r="12985" spans="1:1">
      <c r="A12985" s="32"/>
    </row>
    <row r="12986" spans="1:1">
      <c r="A12986" s="32"/>
    </row>
    <row r="12987" spans="1:1">
      <c r="A12987" s="32"/>
    </row>
    <row r="12988" spans="1:1">
      <c r="A12988" s="32"/>
    </row>
    <row r="12989" spans="1:1">
      <c r="A12989" s="32"/>
    </row>
    <row r="12990" spans="1:1">
      <c r="A12990" s="32"/>
    </row>
    <row r="12991" spans="1:1">
      <c r="A12991" s="32"/>
    </row>
    <row r="12992" spans="1:1">
      <c r="A12992" s="32"/>
    </row>
    <row r="12993" spans="1:1">
      <c r="A12993" s="32"/>
    </row>
    <row r="12994" spans="1:1">
      <c r="A12994" s="32"/>
    </row>
    <row r="12995" spans="1:1">
      <c r="A12995" s="32"/>
    </row>
    <row r="12996" spans="1:1">
      <c r="A12996" s="32"/>
    </row>
    <row r="12997" spans="1:1">
      <c r="A12997" s="32"/>
    </row>
    <row r="12998" spans="1:1">
      <c r="A12998" s="32"/>
    </row>
    <row r="12999" spans="1:1">
      <c r="A12999" s="32"/>
    </row>
    <row r="13000" spans="1:1">
      <c r="A13000" s="32"/>
    </row>
    <row r="13001" spans="1:1">
      <c r="A13001" s="32"/>
    </row>
    <row r="13002" spans="1:1">
      <c r="A13002" s="32"/>
    </row>
    <row r="13003" spans="1:1">
      <c r="A13003" s="32"/>
    </row>
    <row r="13004" spans="1:1">
      <c r="A13004" s="32"/>
    </row>
    <row r="13005" spans="1:1">
      <c r="A13005" s="32"/>
    </row>
    <row r="13006" spans="1:1">
      <c r="A13006" s="32"/>
    </row>
    <row r="13007" spans="1:1">
      <c r="A13007" s="32"/>
    </row>
    <row r="13008" spans="1:1">
      <c r="A13008" s="32"/>
    </row>
    <row r="13009" spans="1:1">
      <c r="A13009" s="32"/>
    </row>
    <row r="13010" spans="1:1">
      <c r="A13010" s="32"/>
    </row>
    <row r="13011" spans="1:1">
      <c r="A13011" s="32"/>
    </row>
    <row r="13012" spans="1:1">
      <c r="A13012" s="32"/>
    </row>
    <row r="13013" spans="1:1">
      <c r="A13013" s="32"/>
    </row>
    <row r="13014" spans="1:1">
      <c r="A13014" s="32"/>
    </row>
    <row r="13015" spans="1:1">
      <c r="A13015" s="32"/>
    </row>
    <row r="13016" spans="1:1">
      <c r="A13016" s="32"/>
    </row>
    <row r="13017" spans="1:1">
      <c r="A13017" s="32"/>
    </row>
    <row r="13018" spans="1:1">
      <c r="A13018" s="32"/>
    </row>
    <row r="13019" spans="1:1">
      <c r="A13019" s="32"/>
    </row>
    <row r="13020" spans="1:1">
      <c r="A13020" s="32"/>
    </row>
    <row r="13021" spans="1:1">
      <c r="A13021" s="32"/>
    </row>
    <row r="13022" spans="1:1">
      <c r="A13022" s="32"/>
    </row>
    <row r="13023" spans="1:1">
      <c r="A13023" s="32"/>
    </row>
    <row r="13024" spans="1:1">
      <c r="A13024" s="32"/>
    </row>
    <row r="13025" spans="1:1">
      <c r="A13025" s="32"/>
    </row>
    <row r="13026" spans="1:1">
      <c r="A13026" s="32"/>
    </row>
    <row r="13027" spans="1:1">
      <c r="A13027" s="32"/>
    </row>
    <row r="13028" spans="1:1">
      <c r="A13028" s="32"/>
    </row>
    <row r="13029" spans="1:1">
      <c r="A13029" s="32"/>
    </row>
    <row r="13030" spans="1:1">
      <c r="A13030" s="32"/>
    </row>
    <row r="13031" spans="1:1">
      <c r="A13031" s="32"/>
    </row>
    <row r="13032" spans="1:1">
      <c r="A13032" s="32"/>
    </row>
    <row r="13033" spans="1:1">
      <c r="A13033" s="32"/>
    </row>
    <row r="13034" spans="1:1">
      <c r="A13034" s="32"/>
    </row>
    <row r="13035" spans="1:1">
      <c r="A13035" s="32"/>
    </row>
    <row r="13036" spans="1:1">
      <c r="A13036" s="32"/>
    </row>
    <row r="13037" spans="1:1">
      <c r="A13037" s="32"/>
    </row>
    <row r="13038" spans="1:1">
      <c r="A13038" s="32"/>
    </row>
    <row r="13039" spans="1:1">
      <c r="A13039" s="32"/>
    </row>
    <row r="13040" spans="1:1">
      <c r="A13040" s="32"/>
    </row>
    <row r="13041" spans="1:1">
      <c r="A13041" s="32"/>
    </row>
    <row r="13042" spans="1:1">
      <c r="A13042" s="32"/>
    </row>
    <row r="13043" spans="1:1">
      <c r="A13043" s="32"/>
    </row>
    <row r="13044" spans="1:1">
      <c r="A13044" s="32"/>
    </row>
    <row r="13045" spans="1:1">
      <c r="A13045" s="32"/>
    </row>
    <row r="13046" spans="1:1">
      <c r="A13046" s="32"/>
    </row>
    <row r="13047" spans="1:1">
      <c r="A13047" s="32"/>
    </row>
    <row r="13048" spans="1:1">
      <c r="A13048" s="32"/>
    </row>
    <row r="13049" spans="1:1">
      <c r="A13049" s="32"/>
    </row>
    <row r="13050" spans="1:1">
      <c r="A13050" s="32"/>
    </row>
    <row r="13051" spans="1:1">
      <c r="A13051" s="32"/>
    </row>
    <row r="13052" spans="1:1">
      <c r="A13052" s="32"/>
    </row>
    <row r="13053" spans="1:1">
      <c r="A13053" s="32"/>
    </row>
    <row r="13054" spans="1:1">
      <c r="A13054" s="32"/>
    </row>
    <row r="13055" spans="1:1">
      <c r="A13055" s="32"/>
    </row>
    <row r="13056" spans="1:1">
      <c r="A13056" s="32"/>
    </row>
    <row r="13057" spans="1:1">
      <c r="A13057" s="32"/>
    </row>
    <row r="13058" spans="1:1">
      <c r="A13058" s="32"/>
    </row>
    <row r="13059" spans="1:1">
      <c r="A13059" s="32"/>
    </row>
    <row r="13060" spans="1:1">
      <c r="A13060" s="32"/>
    </row>
    <row r="13061" spans="1:1">
      <c r="A13061" s="32"/>
    </row>
    <row r="13062" spans="1:1">
      <c r="A13062" s="32"/>
    </row>
    <row r="13063" spans="1:1">
      <c r="A13063" s="32"/>
    </row>
    <row r="13064" spans="1:1">
      <c r="A13064" s="32"/>
    </row>
    <row r="13065" spans="1:1">
      <c r="A13065" s="32"/>
    </row>
    <row r="13066" spans="1:1">
      <c r="A13066" s="32"/>
    </row>
    <row r="13067" spans="1:1">
      <c r="A13067" s="32"/>
    </row>
    <row r="13068" spans="1:1">
      <c r="A13068" s="32"/>
    </row>
    <row r="13069" spans="1:1">
      <c r="A13069" s="32"/>
    </row>
    <row r="13070" spans="1:1">
      <c r="A13070" s="32"/>
    </row>
    <row r="13071" spans="1:1">
      <c r="A13071" s="32"/>
    </row>
    <row r="13072" spans="1:1">
      <c r="A13072" s="32"/>
    </row>
    <row r="13073" spans="1:1">
      <c r="A13073" s="32"/>
    </row>
    <row r="13074" spans="1:1">
      <c r="A13074" s="32"/>
    </row>
    <row r="13075" spans="1:1">
      <c r="A13075" s="32"/>
    </row>
    <row r="13076" spans="1:1">
      <c r="A13076" s="32"/>
    </row>
    <row r="13077" spans="1:1">
      <c r="A13077" s="32"/>
    </row>
    <row r="13078" spans="1:1">
      <c r="A13078" s="32"/>
    </row>
    <row r="13079" spans="1:1">
      <c r="A13079" s="32"/>
    </row>
    <row r="13080" spans="1:1">
      <c r="A13080" s="32"/>
    </row>
    <row r="13081" spans="1:1">
      <c r="A13081" s="32"/>
    </row>
    <row r="13082" spans="1:1">
      <c r="A13082" s="32"/>
    </row>
    <row r="13083" spans="1:1">
      <c r="A13083" s="32"/>
    </row>
    <row r="13084" spans="1:1">
      <c r="A13084" s="32"/>
    </row>
    <row r="13085" spans="1:1">
      <c r="A13085" s="32"/>
    </row>
    <row r="13086" spans="1:1">
      <c r="A13086" s="32"/>
    </row>
    <row r="13087" spans="1:1">
      <c r="A13087" s="32"/>
    </row>
    <row r="13088" spans="1:1">
      <c r="A13088" s="32"/>
    </row>
    <row r="13089" spans="1:1">
      <c r="A13089" s="32"/>
    </row>
    <row r="13090" spans="1:1">
      <c r="A13090" s="32"/>
    </row>
    <row r="13091" spans="1:1">
      <c r="A13091" s="32"/>
    </row>
    <row r="13092" spans="1:1">
      <c r="A13092" s="32"/>
    </row>
    <row r="13093" spans="1:1">
      <c r="A13093" s="32"/>
    </row>
    <row r="13094" spans="1:1">
      <c r="A13094" s="32"/>
    </row>
    <row r="13095" spans="1:1">
      <c r="A13095" s="32"/>
    </row>
    <row r="13096" spans="1:1">
      <c r="A13096" s="32"/>
    </row>
    <row r="13097" spans="1:1">
      <c r="A13097" s="32"/>
    </row>
    <row r="13098" spans="1:1">
      <c r="A13098" s="32"/>
    </row>
    <row r="13099" spans="1:1">
      <c r="A13099" s="32"/>
    </row>
    <row r="13100" spans="1:1">
      <c r="A13100" s="32"/>
    </row>
    <row r="13101" spans="1:1">
      <c r="A13101" s="32"/>
    </row>
    <row r="13102" spans="1:1">
      <c r="A13102" s="32"/>
    </row>
    <row r="13103" spans="1:1">
      <c r="A13103" s="32"/>
    </row>
    <row r="13104" spans="1:1">
      <c r="A13104" s="32"/>
    </row>
    <row r="13105" spans="1:1">
      <c r="A13105" s="32"/>
    </row>
    <row r="13106" spans="1:1">
      <c r="A13106" s="32"/>
    </row>
    <row r="13107" spans="1:1">
      <c r="A13107" s="32"/>
    </row>
    <row r="13108" spans="1:1">
      <c r="A13108" s="32"/>
    </row>
    <row r="13109" spans="1:1">
      <c r="A13109" s="32"/>
    </row>
    <row r="13110" spans="1:1">
      <c r="A13110" s="32"/>
    </row>
    <row r="13111" spans="1:1">
      <c r="A13111" s="32"/>
    </row>
    <row r="13112" spans="1:1">
      <c r="A13112" s="32"/>
    </row>
    <row r="13113" spans="1:1">
      <c r="A13113" s="32"/>
    </row>
    <row r="13114" spans="1:1">
      <c r="A13114" s="32"/>
    </row>
    <row r="13115" spans="1:1">
      <c r="A13115" s="32"/>
    </row>
    <row r="13116" spans="1:1">
      <c r="A13116" s="32"/>
    </row>
    <row r="13117" spans="1:1">
      <c r="A13117" s="32"/>
    </row>
    <row r="13118" spans="1:1">
      <c r="A13118" s="32"/>
    </row>
    <row r="13119" spans="1:1">
      <c r="A13119" s="32"/>
    </row>
    <row r="13120" spans="1:1">
      <c r="A13120" s="32"/>
    </row>
    <row r="13121" spans="1:1">
      <c r="A13121" s="32"/>
    </row>
    <row r="13122" spans="1:1">
      <c r="A13122" s="32"/>
    </row>
    <row r="13123" spans="1:1">
      <c r="A13123" s="32"/>
    </row>
    <row r="13124" spans="1:1">
      <c r="A13124" s="32"/>
    </row>
    <row r="13125" spans="1:1">
      <c r="A13125" s="32"/>
    </row>
    <row r="13126" spans="1:1">
      <c r="A13126" s="32"/>
    </row>
    <row r="13127" spans="1:1">
      <c r="A13127" s="32"/>
    </row>
    <row r="13128" spans="1:1">
      <c r="A13128" s="32"/>
    </row>
    <row r="13129" spans="1:1">
      <c r="A13129" s="32"/>
    </row>
    <row r="13130" spans="1:1">
      <c r="A13130" s="32"/>
    </row>
    <row r="13131" spans="1:1">
      <c r="A13131" s="32"/>
    </row>
    <row r="13132" spans="1:1">
      <c r="A13132" s="32"/>
    </row>
    <row r="13133" spans="1:1">
      <c r="A13133" s="32"/>
    </row>
    <row r="13134" spans="1:1">
      <c r="A13134" s="32"/>
    </row>
    <row r="13135" spans="1:1">
      <c r="A13135" s="32"/>
    </row>
    <row r="13136" spans="1:1">
      <c r="A13136" s="32"/>
    </row>
    <row r="13137" spans="1:1">
      <c r="A13137" s="32"/>
    </row>
    <row r="13138" spans="1:1">
      <c r="A13138" s="32"/>
    </row>
    <row r="13139" spans="1:1">
      <c r="A13139" s="32"/>
    </row>
    <row r="13140" spans="1:1">
      <c r="A13140" s="32"/>
    </row>
    <row r="13141" spans="1:1">
      <c r="A13141" s="32"/>
    </row>
    <row r="13142" spans="1:1">
      <c r="A13142" s="32"/>
    </row>
    <row r="13143" spans="1:1">
      <c r="A13143" s="32"/>
    </row>
    <row r="13144" spans="1:1">
      <c r="A13144" s="32"/>
    </row>
    <row r="13145" spans="1:1">
      <c r="A13145" s="32"/>
    </row>
    <row r="13146" spans="1:1">
      <c r="A13146" s="32"/>
    </row>
    <row r="13147" spans="1:1">
      <c r="A13147" s="32"/>
    </row>
    <row r="13148" spans="1:1">
      <c r="A13148" s="32"/>
    </row>
    <row r="13149" spans="1:1">
      <c r="A13149" s="32"/>
    </row>
    <row r="13150" spans="1:1">
      <c r="A13150" s="32"/>
    </row>
    <row r="13151" spans="1:1">
      <c r="A13151" s="32"/>
    </row>
    <row r="13152" spans="1:1">
      <c r="A13152" s="32"/>
    </row>
    <row r="13153" spans="1:1">
      <c r="A13153" s="32"/>
    </row>
    <row r="13154" spans="1:1">
      <c r="A13154" s="32"/>
    </row>
    <row r="13155" spans="1:1">
      <c r="A13155" s="32"/>
    </row>
    <row r="13156" spans="1:1">
      <c r="A13156" s="32"/>
    </row>
    <row r="13157" spans="1:1">
      <c r="A13157" s="32"/>
    </row>
    <row r="13158" spans="1:1">
      <c r="A13158" s="32"/>
    </row>
    <row r="13159" spans="1:1">
      <c r="A13159" s="32"/>
    </row>
    <row r="13160" spans="1:1">
      <c r="A13160" s="32"/>
    </row>
    <row r="13161" spans="1:1">
      <c r="A13161" s="32"/>
    </row>
    <row r="13162" spans="1:1">
      <c r="A13162" s="32"/>
    </row>
    <row r="13163" spans="1:1">
      <c r="A13163" s="32"/>
    </row>
    <row r="13164" spans="1:1">
      <c r="A13164" s="32"/>
    </row>
    <row r="13165" spans="1:1">
      <c r="A13165" s="32"/>
    </row>
    <row r="13166" spans="1:1">
      <c r="A13166" s="32"/>
    </row>
    <row r="13167" spans="1:1">
      <c r="A13167" s="32"/>
    </row>
    <row r="13168" spans="1:1">
      <c r="A13168" s="32"/>
    </row>
    <row r="13169" spans="1:1">
      <c r="A13169" s="32"/>
    </row>
    <row r="13170" spans="1:1">
      <c r="A13170" s="32"/>
    </row>
    <row r="13171" spans="1:1">
      <c r="A13171" s="32"/>
    </row>
    <row r="13172" spans="1:1">
      <c r="A13172" s="32"/>
    </row>
    <row r="13173" spans="1:1">
      <c r="A13173" s="32"/>
    </row>
    <row r="13174" spans="1:1">
      <c r="A13174" s="32"/>
    </row>
    <row r="13175" spans="1:1">
      <c r="A13175" s="32"/>
    </row>
    <row r="13176" spans="1:1">
      <c r="A13176" s="32"/>
    </row>
    <row r="13177" spans="1:1">
      <c r="A13177" s="32"/>
    </row>
    <row r="13178" spans="1:1">
      <c r="A13178" s="32"/>
    </row>
    <row r="13179" spans="1:1">
      <c r="A13179" s="32"/>
    </row>
    <row r="13180" spans="1:1">
      <c r="A13180" s="32"/>
    </row>
    <row r="13181" spans="1:1">
      <c r="A13181" s="32"/>
    </row>
    <row r="13182" spans="1:1">
      <c r="A13182" s="32"/>
    </row>
    <row r="13183" spans="1:1">
      <c r="A13183" s="32"/>
    </row>
    <row r="13184" spans="1:1">
      <c r="A13184" s="32"/>
    </row>
    <row r="13185" spans="1:1">
      <c r="A13185" s="32"/>
    </row>
    <row r="13186" spans="1:1">
      <c r="A13186" s="32"/>
    </row>
    <row r="13187" spans="1:1">
      <c r="A13187" s="32"/>
    </row>
    <row r="13188" spans="1:1">
      <c r="A13188" s="32"/>
    </row>
    <row r="13189" spans="1:1">
      <c r="A13189" s="32"/>
    </row>
    <row r="13190" spans="1:1">
      <c r="A13190" s="32"/>
    </row>
    <row r="13191" spans="1:1">
      <c r="A13191" s="32"/>
    </row>
    <row r="13192" spans="1:1">
      <c r="A13192" s="32"/>
    </row>
    <row r="13193" spans="1:1">
      <c r="A13193" s="32"/>
    </row>
    <row r="13194" spans="1:1">
      <c r="A13194" s="32"/>
    </row>
    <row r="13195" spans="1:1">
      <c r="A13195" s="32"/>
    </row>
    <row r="13196" spans="1:1">
      <c r="A13196" s="32"/>
    </row>
    <row r="13197" spans="1:1">
      <c r="A13197" s="32"/>
    </row>
    <row r="13198" spans="1:1">
      <c r="A13198" s="32"/>
    </row>
    <row r="13199" spans="1:1">
      <c r="A13199" s="32"/>
    </row>
    <row r="13200" spans="1:1">
      <c r="A13200" s="32"/>
    </row>
    <row r="13201" spans="1:1">
      <c r="A13201" s="32"/>
    </row>
    <row r="13202" spans="1:1">
      <c r="A13202" s="32"/>
    </row>
    <row r="13203" spans="1:1">
      <c r="A13203" s="32"/>
    </row>
    <row r="13204" spans="1:1">
      <c r="A13204" s="32"/>
    </row>
    <row r="13205" spans="1:1">
      <c r="A13205" s="32"/>
    </row>
    <row r="13206" spans="1:1">
      <c r="A13206" s="32"/>
    </row>
    <row r="13207" spans="1:1">
      <c r="A13207" s="32"/>
    </row>
    <row r="13208" spans="1:1">
      <c r="A13208" s="32"/>
    </row>
    <row r="13209" spans="1:1">
      <c r="A13209" s="32"/>
    </row>
    <row r="13210" spans="1:1">
      <c r="A13210" s="32"/>
    </row>
    <row r="13211" spans="1:1">
      <c r="A13211" s="32"/>
    </row>
    <row r="13212" spans="1:1">
      <c r="A13212" s="32"/>
    </row>
    <row r="13213" spans="1:1">
      <c r="A13213" s="32"/>
    </row>
    <row r="13214" spans="1:1">
      <c r="A13214" s="32"/>
    </row>
    <row r="13215" spans="1:1">
      <c r="A13215" s="32"/>
    </row>
    <row r="13216" spans="1:1">
      <c r="A13216" s="32"/>
    </row>
    <row r="13217" spans="1:1">
      <c r="A13217" s="32"/>
    </row>
    <row r="13218" spans="1:1">
      <c r="A13218" s="32"/>
    </row>
    <row r="13219" spans="1:1">
      <c r="A13219" s="32"/>
    </row>
    <row r="13220" spans="1:1">
      <c r="A13220" s="32"/>
    </row>
    <row r="13221" spans="1:1">
      <c r="A13221" s="32"/>
    </row>
    <row r="13222" spans="1:1">
      <c r="A13222" s="32"/>
    </row>
    <row r="13223" spans="1:1">
      <c r="A13223" s="32"/>
    </row>
    <row r="13224" spans="1:1">
      <c r="A13224" s="32"/>
    </row>
    <row r="13225" spans="1:1">
      <c r="A13225" s="32"/>
    </row>
    <row r="13226" spans="1:1">
      <c r="A13226" s="32"/>
    </row>
    <row r="13227" spans="1:1">
      <c r="A13227" s="32"/>
    </row>
    <row r="13228" spans="1:1">
      <c r="A13228" s="32"/>
    </row>
    <row r="13229" spans="1:1">
      <c r="A13229" s="32"/>
    </row>
    <row r="13230" spans="1:1">
      <c r="A13230" s="32"/>
    </row>
    <row r="13231" spans="1:1">
      <c r="A13231" s="32"/>
    </row>
    <row r="13232" spans="1:1">
      <c r="A13232" s="32"/>
    </row>
    <row r="13233" spans="1:1">
      <c r="A13233" s="32"/>
    </row>
    <row r="13234" spans="1:1">
      <c r="A13234" s="32"/>
    </row>
    <row r="13235" spans="1:1">
      <c r="A13235" s="32"/>
    </row>
    <row r="13236" spans="1:1">
      <c r="A13236" s="32"/>
    </row>
    <row r="13237" spans="1:1">
      <c r="A13237" s="32"/>
    </row>
    <row r="13238" spans="1:1">
      <c r="A13238" s="32"/>
    </row>
    <row r="13239" spans="1:1">
      <c r="A13239" s="32"/>
    </row>
    <row r="13240" spans="1:1">
      <c r="A13240" s="32"/>
    </row>
    <row r="13241" spans="1:1">
      <c r="A13241" s="32"/>
    </row>
    <row r="13242" spans="1:1">
      <c r="A13242" s="32"/>
    </row>
    <row r="13243" spans="1:1">
      <c r="A13243" s="32"/>
    </row>
    <row r="13244" spans="1:1">
      <c r="A13244" s="32"/>
    </row>
    <row r="13245" spans="1:1">
      <c r="A13245" s="32"/>
    </row>
    <row r="13246" spans="1:1">
      <c r="A13246" s="32"/>
    </row>
    <row r="13247" spans="1:1">
      <c r="A13247" s="32"/>
    </row>
    <row r="13248" spans="1:1">
      <c r="A13248" s="32"/>
    </row>
    <row r="13249" spans="1:1">
      <c r="A13249" s="32"/>
    </row>
    <row r="13250" spans="1:1">
      <c r="A13250" s="32"/>
    </row>
    <row r="13251" spans="1:1">
      <c r="A13251" s="32"/>
    </row>
    <row r="13252" spans="1:1">
      <c r="A13252" s="32"/>
    </row>
    <row r="13253" spans="1:1">
      <c r="A13253" s="32"/>
    </row>
    <row r="13254" spans="1:1">
      <c r="A13254" s="32"/>
    </row>
    <row r="13255" spans="1:1">
      <c r="A13255" s="32"/>
    </row>
    <row r="13256" spans="1:1">
      <c r="A13256" s="32"/>
    </row>
    <row r="13257" spans="1:1">
      <c r="A13257" s="32"/>
    </row>
    <row r="13258" spans="1:1">
      <c r="A13258" s="32"/>
    </row>
    <row r="13259" spans="1:1">
      <c r="A13259" s="32"/>
    </row>
    <row r="13260" spans="1:1">
      <c r="A13260" s="32"/>
    </row>
    <row r="13261" spans="1:1">
      <c r="A13261" s="32"/>
    </row>
    <row r="13262" spans="1:1">
      <c r="A13262" s="32"/>
    </row>
    <row r="13263" spans="1:1">
      <c r="A13263" s="32"/>
    </row>
    <row r="13264" spans="1:1">
      <c r="A13264" s="32"/>
    </row>
    <row r="13265" spans="1:1">
      <c r="A13265" s="32"/>
    </row>
    <row r="13266" spans="1:1">
      <c r="A13266" s="32"/>
    </row>
    <row r="13267" spans="1:1">
      <c r="A13267" s="32"/>
    </row>
    <row r="13268" spans="1:1">
      <c r="A13268" s="32"/>
    </row>
    <row r="13269" spans="1:1">
      <c r="A13269" s="32"/>
    </row>
    <row r="13270" spans="1:1">
      <c r="A13270" s="32"/>
    </row>
    <row r="13271" spans="1:1">
      <c r="A13271" s="32"/>
    </row>
    <row r="13272" spans="1:1">
      <c r="A13272" s="32"/>
    </row>
    <row r="13273" spans="1:1">
      <c r="A13273" s="32"/>
    </row>
    <row r="13274" spans="1:1">
      <c r="A13274" s="32"/>
    </row>
    <row r="13275" spans="1:1">
      <c r="A13275" s="32"/>
    </row>
    <row r="13276" spans="1:1">
      <c r="A13276" s="32"/>
    </row>
    <row r="13277" spans="1:1">
      <c r="A13277" s="32"/>
    </row>
    <row r="13278" spans="1:1">
      <c r="A13278" s="32"/>
    </row>
    <row r="13279" spans="1:1">
      <c r="A13279" s="32"/>
    </row>
    <row r="13280" spans="1:1">
      <c r="A13280" s="32"/>
    </row>
    <row r="13281" spans="1:1">
      <c r="A13281" s="32"/>
    </row>
    <row r="13282" spans="1:1">
      <c r="A13282" s="32"/>
    </row>
    <row r="13283" spans="1:1">
      <c r="A13283" s="32"/>
    </row>
    <row r="13284" spans="1:1">
      <c r="A13284" s="32"/>
    </row>
    <row r="13285" spans="1:1">
      <c r="A13285" s="32"/>
    </row>
    <row r="13286" spans="1:1">
      <c r="A13286" s="32"/>
    </row>
    <row r="13287" spans="1:1">
      <c r="A13287" s="32"/>
    </row>
    <row r="13288" spans="1:1">
      <c r="A13288" s="32"/>
    </row>
    <row r="13289" spans="1:1">
      <c r="A13289" s="32"/>
    </row>
    <row r="13290" spans="1:1">
      <c r="A13290" s="32"/>
    </row>
    <row r="13291" spans="1:1">
      <c r="A13291" s="32"/>
    </row>
    <row r="13292" spans="1:1">
      <c r="A13292" s="32"/>
    </row>
    <row r="13293" spans="1:1">
      <c r="A13293" s="32"/>
    </row>
    <row r="13294" spans="1:1">
      <c r="A13294" s="32"/>
    </row>
    <row r="13295" spans="1:1">
      <c r="A13295" s="32"/>
    </row>
    <row r="13296" spans="1:1">
      <c r="A13296" s="32"/>
    </row>
    <row r="13297" spans="1:1">
      <c r="A13297" s="32"/>
    </row>
    <row r="13298" spans="1:1">
      <c r="A13298" s="32"/>
    </row>
    <row r="13299" spans="1:1">
      <c r="A13299" s="32"/>
    </row>
    <row r="13300" spans="1:1">
      <c r="A13300" s="32"/>
    </row>
    <row r="13301" spans="1:1">
      <c r="A13301" s="32"/>
    </row>
    <row r="13302" spans="1:1">
      <c r="A13302" s="32"/>
    </row>
    <row r="13303" spans="1:1">
      <c r="A13303" s="32"/>
    </row>
    <row r="13304" spans="1:1">
      <c r="A13304" s="32"/>
    </row>
    <row r="13305" spans="1:1">
      <c r="A13305" s="32"/>
    </row>
    <row r="13306" spans="1:1">
      <c r="A13306" s="32"/>
    </row>
    <row r="13307" spans="1:1">
      <c r="A13307" s="32"/>
    </row>
    <row r="13308" spans="1:1">
      <c r="A13308" s="32"/>
    </row>
    <row r="13309" spans="1:1">
      <c r="A13309" s="32"/>
    </row>
    <row r="13310" spans="1:1">
      <c r="A13310" s="32"/>
    </row>
    <row r="13311" spans="1:1">
      <c r="A13311" s="32"/>
    </row>
    <row r="13312" spans="1:1">
      <c r="A13312" s="32"/>
    </row>
    <row r="13313" spans="1:1">
      <c r="A13313" s="32"/>
    </row>
    <row r="13314" spans="1:1">
      <c r="A13314" s="32"/>
    </row>
    <row r="13315" spans="1:1">
      <c r="A13315" s="32"/>
    </row>
    <row r="13316" spans="1:1">
      <c r="A13316" s="32"/>
    </row>
    <row r="13317" spans="1:1">
      <c r="A13317" s="32"/>
    </row>
    <row r="13318" spans="1:1">
      <c r="A13318" s="32"/>
    </row>
    <row r="13319" spans="1:1">
      <c r="A13319" s="32"/>
    </row>
    <row r="13320" spans="1:1">
      <c r="A13320" s="32"/>
    </row>
    <row r="13321" spans="1:1">
      <c r="A13321" s="32"/>
    </row>
    <row r="13322" spans="1:1">
      <c r="A13322" s="32"/>
    </row>
    <row r="13323" spans="1:1">
      <c r="A13323" s="32"/>
    </row>
    <row r="13324" spans="1:1">
      <c r="A13324" s="32"/>
    </row>
    <row r="13325" spans="1:1">
      <c r="A13325" s="32"/>
    </row>
    <row r="13326" spans="1:1">
      <c r="A13326" s="32"/>
    </row>
    <row r="13327" spans="1:1">
      <c r="A13327" s="32"/>
    </row>
    <row r="13328" spans="1:1">
      <c r="A13328" s="32"/>
    </row>
    <row r="13329" spans="1:1">
      <c r="A13329" s="32"/>
    </row>
    <row r="13330" spans="1:1">
      <c r="A13330" s="32"/>
    </row>
    <row r="13331" spans="1:1">
      <c r="A13331" s="32"/>
    </row>
    <row r="13332" spans="1:1">
      <c r="A13332" s="32"/>
    </row>
    <row r="13333" spans="1:1">
      <c r="A13333" s="32"/>
    </row>
    <row r="13334" spans="1:1">
      <c r="A13334" s="32"/>
    </row>
    <row r="13335" spans="1:1">
      <c r="A13335" s="32"/>
    </row>
    <row r="13336" spans="1:1">
      <c r="A13336" s="32"/>
    </row>
    <row r="13337" spans="1:1">
      <c r="A13337" s="32"/>
    </row>
    <row r="13338" spans="1:1">
      <c r="A13338" s="32"/>
    </row>
    <row r="13339" spans="1:1">
      <c r="A13339" s="32"/>
    </row>
    <row r="13340" spans="1:1">
      <c r="A13340" s="32"/>
    </row>
    <row r="13341" spans="1:1">
      <c r="A13341" s="32"/>
    </row>
    <row r="13342" spans="1:1">
      <c r="A13342" s="32"/>
    </row>
    <row r="13343" spans="1:1">
      <c r="A13343" s="32"/>
    </row>
    <row r="13344" spans="1:1">
      <c r="A13344" s="32"/>
    </row>
    <row r="13345" spans="1:1">
      <c r="A13345" s="32"/>
    </row>
    <row r="13346" spans="1:1">
      <c r="A13346" s="32"/>
    </row>
    <row r="13347" spans="1:1">
      <c r="A13347" s="32"/>
    </row>
    <row r="13348" spans="1:1">
      <c r="A13348" s="32"/>
    </row>
    <row r="13349" spans="1:1">
      <c r="A13349" s="32"/>
    </row>
    <row r="13350" spans="1:1">
      <c r="A13350" s="32"/>
    </row>
    <row r="13351" spans="1:1">
      <c r="A13351" s="32"/>
    </row>
    <row r="13352" spans="1:1">
      <c r="A13352" s="32"/>
    </row>
    <row r="13353" spans="1:1">
      <c r="A13353" s="32"/>
    </row>
    <row r="13354" spans="1:1">
      <c r="A13354" s="32"/>
    </row>
    <row r="13355" spans="1:1">
      <c r="A13355" s="32"/>
    </row>
    <row r="13356" spans="1:1">
      <c r="A13356" s="32"/>
    </row>
    <row r="13357" spans="1:1">
      <c r="A13357" s="32"/>
    </row>
    <row r="13358" spans="1:1">
      <c r="A13358" s="32"/>
    </row>
    <row r="13359" spans="1:1">
      <c r="A13359" s="32"/>
    </row>
    <row r="13360" spans="1:1">
      <c r="A13360" s="32"/>
    </row>
    <row r="13361" spans="1:1">
      <c r="A13361" s="32"/>
    </row>
    <row r="13362" spans="1:1">
      <c r="A13362" s="32"/>
    </row>
    <row r="13363" spans="1:1">
      <c r="A13363" s="32"/>
    </row>
    <row r="13364" spans="1:1">
      <c r="A13364" s="32"/>
    </row>
    <row r="13365" spans="1:1">
      <c r="A13365" s="32"/>
    </row>
    <row r="13366" spans="1:1">
      <c r="A13366" s="32"/>
    </row>
    <row r="13367" spans="1:1">
      <c r="A13367" s="32"/>
    </row>
    <row r="13368" spans="1:1">
      <c r="A13368" s="32"/>
    </row>
    <row r="13369" spans="1:1">
      <c r="A13369" s="32"/>
    </row>
    <row r="13370" spans="1:1">
      <c r="A13370" s="32"/>
    </row>
    <row r="13371" spans="1:1">
      <c r="A13371" s="32"/>
    </row>
    <row r="13372" spans="1:1">
      <c r="A13372" s="32"/>
    </row>
    <row r="13373" spans="1:1">
      <c r="A13373" s="32"/>
    </row>
    <row r="13374" spans="1:1">
      <c r="A13374" s="32"/>
    </row>
    <row r="13375" spans="1:1">
      <c r="A13375" s="32"/>
    </row>
    <row r="13376" spans="1:1">
      <c r="A13376" s="32"/>
    </row>
    <row r="13377" spans="1:1">
      <c r="A13377" s="32"/>
    </row>
    <row r="13378" spans="1:1">
      <c r="A13378" s="32"/>
    </row>
    <row r="13379" spans="1:1">
      <c r="A13379" s="32"/>
    </row>
    <row r="13380" spans="1:1">
      <c r="A13380" s="32"/>
    </row>
    <row r="13381" spans="1:1">
      <c r="A13381" s="32"/>
    </row>
    <row r="13382" spans="1:1">
      <c r="A13382" s="32"/>
    </row>
    <row r="13383" spans="1:1">
      <c r="A13383" s="32"/>
    </row>
    <row r="13384" spans="1:1">
      <c r="A13384" s="32"/>
    </row>
    <row r="13385" spans="1:1">
      <c r="A13385" s="32"/>
    </row>
    <row r="13386" spans="1:1">
      <c r="A13386" s="32"/>
    </row>
    <row r="13387" spans="1:1">
      <c r="A13387" s="32"/>
    </row>
    <row r="13388" spans="1:1">
      <c r="A13388" s="32"/>
    </row>
    <row r="13389" spans="1:1">
      <c r="A13389" s="32"/>
    </row>
    <row r="13390" spans="1:1">
      <c r="A13390" s="32"/>
    </row>
    <row r="13391" spans="1:1">
      <c r="A13391" s="32"/>
    </row>
    <row r="13392" spans="1:1">
      <c r="A13392" s="32"/>
    </row>
    <row r="13393" spans="1:1">
      <c r="A13393" s="32"/>
    </row>
    <row r="13394" spans="1:1">
      <c r="A13394" s="32"/>
    </row>
    <row r="13395" spans="1:1">
      <c r="A13395" s="32"/>
    </row>
    <row r="13396" spans="1:1">
      <c r="A13396" s="32"/>
    </row>
    <row r="13397" spans="1:1">
      <c r="A13397" s="32"/>
    </row>
    <row r="13398" spans="1:1">
      <c r="A13398" s="32"/>
    </row>
    <row r="13399" spans="1:1">
      <c r="A13399" s="32"/>
    </row>
    <row r="13400" spans="1:1">
      <c r="A13400" s="32"/>
    </row>
    <row r="13401" spans="1:1">
      <c r="A13401" s="32"/>
    </row>
    <row r="13402" spans="1:1">
      <c r="A13402" s="32"/>
    </row>
    <row r="13403" spans="1:1">
      <c r="A13403" s="32"/>
    </row>
    <row r="13404" spans="1:1">
      <c r="A13404" s="32"/>
    </row>
    <row r="13405" spans="1:1">
      <c r="A13405" s="32"/>
    </row>
    <row r="13406" spans="1:1">
      <c r="A13406" s="32"/>
    </row>
    <row r="13407" spans="1:1">
      <c r="A13407" s="32"/>
    </row>
    <row r="13408" spans="1:1">
      <c r="A13408" s="32"/>
    </row>
    <row r="13409" spans="1:1">
      <c r="A13409" s="32"/>
    </row>
    <row r="13410" spans="1:1">
      <c r="A13410" s="32"/>
    </row>
    <row r="13411" spans="1:1">
      <c r="A13411" s="32"/>
    </row>
    <row r="13412" spans="1:1">
      <c r="A13412" s="32"/>
    </row>
    <row r="13413" spans="1:1">
      <c r="A13413" s="32"/>
    </row>
    <row r="13414" spans="1:1">
      <c r="A13414" s="32"/>
    </row>
    <row r="13415" spans="1:1">
      <c r="A13415" s="32"/>
    </row>
    <row r="13416" spans="1:1">
      <c r="A13416" s="32"/>
    </row>
    <row r="13417" spans="1:1">
      <c r="A13417" s="32"/>
    </row>
    <row r="13418" spans="1:1">
      <c r="A13418" s="32"/>
    </row>
    <row r="13419" spans="1:1">
      <c r="A13419" s="32"/>
    </row>
    <row r="13420" spans="1:1">
      <c r="A13420" s="32"/>
    </row>
    <row r="13421" spans="1:1">
      <c r="A13421" s="32"/>
    </row>
    <row r="13422" spans="1:1">
      <c r="A13422" s="32"/>
    </row>
    <row r="13423" spans="1:1">
      <c r="A13423" s="32"/>
    </row>
    <row r="13424" spans="1:1">
      <c r="A13424" s="32"/>
    </row>
    <row r="13425" spans="1:1">
      <c r="A13425" s="32"/>
    </row>
    <row r="13426" spans="1:1">
      <c r="A13426" s="32"/>
    </row>
    <row r="13427" spans="1:1">
      <c r="A13427" s="32"/>
    </row>
    <row r="13428" spans="1:1">
      <c r="A13428" s="32"/>
    </row>
    <row r="13429" spans="1:1">
      <c r="A13429" s="32"/>
    </row>
    <row r="13430" spans="1:1">
      <c r="A13430" s="32"/>
    </row>
    <row r="13431" spans="1:1">
      <c r="A13431" s="32"/>
    </row>
    <row r="13432" spans="1:1">
      <c r="A13432" s="32"/>
    </row>
    <row r="13433" spans="1:1">
      <c r="A13433" s="32"/>
    </row>
    <row r="13434" spans="1:1">
      <c r="A13434" s="32"/>
    </row>
    <row r="13435" spans="1:1">
      <c r="A13435" s="32"/>
    </row>
    <row r="13436" spans="1:1">
      <c r="A13436" s="32"/>
    </row>
    <row r="13437" spans="1:1">
      <c r="A13437" s="32"/>
    </row>
    <row r="13438" spans="1:1">
      <c r="A13438" s="32"/>
    </row>
    <row r="13439" spans="1:1">
      <c r="A13439" s="32"/>
    </row>
    <row r="13440" spans="1:1">
      <c r="A13440" s="32"/>
    </row>
    <row r="13441" spans="1:1">
      <c r="A13441" s="32"/>
    </row>
    <row r="13442" spans="1:1">
      <c r="A13442" s="32"/>
    </row>
    <row r="13443" spans="1:1">
      <c r="A13443" s="32"/>
    </row>
    <row r="13444" spans="1:1">
      <c r="A13444" s="32"/>
    </row>
    <row r="13445" spans="1:1">
      <c r="A13445" s="32"/>
    </row>
    <row r="13446" spans="1:1">
      <c r="A13446" s="32"/>
    </row>
    <row r="13447" spans="1:1">
      <c r="A13447" s="32"/>
    </row>
    <row r="13448" spans="1:1">
      <c r="A13448" s="32"/>
    </row>
    <row r="13449" spans="1:1">
      <c r="A13449" s="32"/>
    </row>
    <row r="13450" spans="1:1">
      <c r="A13450" s="32"/>
    </row>
    <row r="13451" spans="1:1">
      <c r="A13451" s="32"/>
    </row>
    <row r="13452" spans="1:1">
      <c r="A13452" s="32"/>
    </row>
    <row r="13453" spans="1:1">
      <c r="A13453" s="32"/>
    </row>
    <row r="13454" spans="1:1">
      <c r="A13454" s="32"/>
    </row>
    <row r="13455" spans="1:1">
      <c r="A13455" s="32"/>
    </row>
    <row r="13456" spans="1:1">
      <c r="A13456" s="32"/>
    </row>
    <row r="13457" spans="1:1">
      <c r="A13457" s="32"/>
    </row>
    <row r="13458" spans="1:1">
      <c r="A13458" s="32"/>
    </row>
    <row r="13459" spans="1:1">
      <c r="A13459" s="32"/>
    </row>
    <row r="13460" spans="1:1">
      <c r="A13460" s="32"/>
    </row>
    <row r="13461" spans="1:1">
      <c r="A13461" s="32"/>
    </row>
    <row r="13462" spans="1:1">
      <c r="A13462" s="32"/>
    </row>
    <row r="13463" spans="1:1">
      <c r="A13463" s="32"/>
    </row>
    <row r="13464" spans="1:1">
      <c r="A13464" s="32"/>
    </row>
    <row r="13465" spans="1:1">
      <c r="A13465" s="32"/>
    </row>
    <row r="13466" spans="1:1">
      <c r="A13466" s="32"/>
    </row>
    <row r="13467" spans="1:1">
      <c r="A13467" s="32"/>
    </row>
    <row r="13468" spans="1:1">
      <c r="A13468" s="32"/>
    </row>
    <row r="13469" spans="1:1">
      <c r="A13469" s="32"/>
    </row>
    <row r="13470" spans="1:1">
      <c r="A13470" s="32"/>
    </row>
    <row r="13471" spans="1:1">
      <c r="A13471" s="32"/>
    </row>
    <row r="13472" spans="1:1">
      <c r="A13472" s="32"/>
    </row>
    <row r="13473" spans="1:1">
      <c r="A13473" s="32"/>
    </row>
    <row r="13474" spans="1:1">
      <c r="A13474" s="32"/>
    </row>
    <row r="13475" spans="1:1">
      <c r="A13475" s="32"/>
    </row>
    <row r="13476" spans="1:1">
      <c r="A13476" s="32"/>
    </row>
    <row r="13477" spans="1:1">
      <c r="A13477" s="32"/>
    </row>
    <row r="13478" spans="1:1">
      <c r="A13478" s="32"/>
    </row>
    <row r="13479" spans="1:1">
      <c r="A13479" s="32"/>
    </row>
    <row r="13480" spans="1:1">
      <c r="A13480" s="32"/>
    </row>
    <row r="13481" spans="1:1">
      <c r="A13481" s="32"/>
    </row>
    <row r="13482" spans="1:1">
      <c r="A13482" s="32"/>
    </row>
    <row r="13483" spans="1:1">
      <c r="A13483" s="32"/>
    </row>
    <row r="13484" spans="1:1">
      <c r="A13484" s="32"/>
    </row>
    <row r="13485" spans="1:1">
      <c r="A13485" s="32"/>
    </row>
    <row r="13486" spans="1:1">
      <c r="A13486" s="32"/>
    </row>
    <row r="13487" spans="1:1">
      <c r="A13487" s="32"/>
    </row>
    <row r="13488" spans="1:1">
      <c r="A13488" s="32"/>
    </row>
    <row r="13489" spans="1:1">
      <c r="A13489" s="32"/>
    </row>
    <row r="13490" spans="1:1">
      <c r="A13490" s="32"/>
    </row>
    <row r="13491" spans="1:1">
      <c r="A13491" s="32"/>
    </row>
    <row r="13492" spans="1:1">
      <c r="A13492" s="32"/>
    </row>
    <row r="13493" spans="1:1">
      <c r="A13493" s="32"/>
    </row>
    <row r="13494" spans="1:1">
      <c r="A13494" s="32"/>
    </row>
    <row r="13495" spans="1:1">
      <c r="A13495" s="32"/>
    </row>
    <row r="13496" spans="1:1">
      <c r="A13496" s="32"/>
    </row>
    <row r="13497" spans="1:1">
      <c r="A13497" s="32"/>
    </row>
    <row r="13498" spans="1:1">
      <c r="A13498" s="32"/>
    </row>
    <row r="13499" spans="1:1">
      <c r="A13499" s="32"/>
    </row>
    <row r="13500" spans="1:1">
      <c r="A13500" s="32"/>
    </row>
    <row r="13501" spans="1:1">
      <c r="A13501" s="32"/>
    </row>
    <row r="13502" spans="1:1">
      <c r="A13502" s="32"/>
    </row>
    <row r="13503" spans="1:1">
      <c r="A13503" s="32"/>
    </row>
    <row r="13504" spans="1:1">
      <c r="A13504" s="32"/>
    </row>
    <row r="13505" spans="1:1">
      <c r="A13505" s="32"/>
    </row>
    <row r="13506" spans="1:1">
      <c r="A13506" s="32"/>
    </row>
    <row r="13507" spans="1:1">
      <c r="A13507" s="32"/>
    </row>
    <row r="13508" spans="1:1">
      <c r="A13508" s="32"/>
    </row>
    <row r="13509" spans="1:1">
      <c r="A13509" s="32"/>
    </row>
    <row r="13510" spans="1:1">
      <c r="A13510" s="32"/>
    </row>
    <row r="13511" spans="1:1">
      <c r="A13511" s="32"/>
    </row>
    <row r="13512" spans="1:1">
      <c r="A13512" s="32"/>
    </row>
    <row r="13513" spans="1:1">
      <c r="A13513" s="32"/>
    </row>
    <row r="13514" spans="1:1">
      <c r="A13514" s="32"/>
    </row>
    <row r="13515" spans="1:1">
      <c r="A13515" s="32"/>
    </row>
    <row r="13516" spans="1:1">
      <c r="A13516" s="32"/>
    </row>
    <row r="13517" spans="1:1">
      <c r="A13517" s="32"/>
    </row>
    <row r="13518" spans="1:1">
      <c r="A13518" s="32"/>
    </row>
    <row r="13519" spans="1:1">
      <c r="A13519" s="32"/>
    </row>
    <row r="13520" spans="1:1">
      <c r="A13520" s="32"/>
    </row>
    <row r="13521" spans="1:1">
      <c r="A13521" s="32"/>
    </row>
    <row r="13522" spans="1:1">
      <c r="A13522" s="32"/>
    </row>
    <row r="13523" spans="1:1">
      <c r="A13523" s="32"/>
    </row>
    <row r="13524" spans="1:1">
      <c r="A13524" s="32"/>
    </row>
    <row r="13525" spans="1:1">
      <c r="A13525" s="32"/>
    </row>
    <row r="13526" spans="1:1">
      <c r="A13526" s="32"/>
    </row>
    <row r="13527" spans="1:1">
      <c r="A13527" s="32"/>
    </row>
    <row r="13528" spans="1:1">
      <c r="A13528" s="32"/>
    </row>
    <row r="13529" spans="1:1">
      <c r="A13529" s="32"/>
    </row>
    <row r="13530" spans="1:1">
      <c r="A13530" s="32"/>
    </row>
    <row r="13531" spans="1:1">
      <c r="A13531" s="32"/>
    </row>
    <row r="13532" spans="1:1">
      <c r="A13532" s="32"/>
    </row>
    <row r="13533" spans="1:1">
      <c r="A13533" s="32"/>
    </row>
    <row r="13534" spans="1:1">
      <c r="A13534" s="32"/>
    </row>
    <row r="13535" spans="1:1">
      <c r="A13535" s="32"/>
    </row>
    <row r="13536" spans="1:1">
      <c r="A13536" s="32"/>
    </row>
    <row r="13537" spans="1:1">
      <c r="A13537" s="32"/>
    </row>
    <row r="13538" spans="1:1">
      <c r="A13538" s="32"/>
    </row>
    <row r="13539" spans="1:1">
      <c r="A13539" s="32"/>
    </row>
    <row r="13540" spans="1:1">
      <c r="A13540" s="32"/>
    </row>
    <row r="13541" spans="1:1">
      <c r="A13541" s="32"/>
    </row>
    <row r="13542" spans="1:1">
      <c r="A13542" s="32"/>
    </row>
    <row r="13543" spans="1:1">
      <c r="A13543" s="32"/>
    </row>
    <row r="13544" spans="1:1">
      <c r="A13544" s="32"/>
    </row>
    <row r="13545" spans="1:1">
      <c r="A13545" s="32"/>
    </row>
    <row r="13546" spans="1:1">
      <c r="A13546" s="32"/>
    </row>
    <row r="13547" spans="1:1">
      <c r="A13547" s="32"/>
    </row>
    <row r="13548" spans="1:1">
      <c r="A13548" s="32"/>
    </row>
    <row r="13549" spans="1:1">
      <c r="A13549" s="32"/>
    </row>
    <row r="13550" spans="1:1">
      <c r="A13550" s="32"/>
    </row>
    <row r="13551" spans="1:1">
      <c r="A13551" s="32"/>
    </row>
    <row r="13552" spans="1:1">
      <c r="A13552" s="32"/>
    </row>
    <row r="13553" spans="1:1">
      <c r="A13553" s="32"/>
    </row>
    <row r="13554" spans="1:1">
      <c r="A13554" s="32"/>
    </row>
    <row r="13555" spans="1:1">
      <c r="A13555" s="32"/>
    </row>
    <row r="13556" spans="1:1">
      <c r="A13556" s="32"/>
    </row>
    <row r="13557" spans="1:1">
      <c r="A13557" s="32"/>
    </row>
    <row r="13558" spans="1:1">
      <c r="A13558" s="32"/>
    </row>
    <row r="13559" spans="1:1">
      <c r="A13559" s="32"/>
    </row>
    <row r="13560" spans="1:1">
      <c r="A13560" s="32"/>
    </row>
    <row r="13561" spans="1:1">
      <c r="A13561" s="32"/>
    </row>
    <row r="13562" spans="1:1">
      <c r="A13562" s="32"/>
    </row>
    <row r="13563" spans="1:1">
      <c r="A13563" s="32"/>
    </row>
    <row r="13564" spans="1:1">
      <c r="A13564" s="32"/>
    </row>
    <row r="13565" spans="1:1">
      <c r="A13565" s="32"/>
    </row>
    <row r="13566" spans="1:1">
      <c r="A13566" s="32"/>
    </row>
    <row r="13567" spans="1:1">
      <c r="A13567" s="32"/>
    </row>
    <row r="13568" spans="1:1">
      <c r="A13568" s="32"/>
    </row>
    <row r="13569" spans="1:1">
      <c r="A13569" s="32"/>
    </row>
    <row r="13570" spans="1:1">
      <c r="A13570" s="32"/>
    </row>
    <row r="13571" spans="1:1">
      <c r="A13571" s="32"/>
    </row>
    <row r="13572" spans="1:1">
      <c r="A13572" s="32"/>
    </row>
    <row r="13573" spans="1:1">
      <c r="A13573" s="32"/>
    </row>
    <row r="13574" spans="1:1">
      <c r="A13574" s="32"/>
    </row>
    <row r="13575" spans="1:1">
      <c r="A13575" s="32"/>
    </row>
    <row r="13576" spans="1:1">
      <c r="A13576" s="32"/>
    </row>
    <row r="13577" spans="1:1">
      <c r="A13577" s="32"/>
    </row>
    <row r="13578" spans="1:1">
      <c r="A13578" s="32"/>
    </row>
    <row r="13579" spans="1:1">
      <c r="A13579" s="32"/>
    </row>
    <row r="13580" spans="1:1">
      <c r="A13580" s="32"/>
    </row>
    <row r="13581" spans="1:1">
      <c r="A13581" s="32"/>
    </row>
    <row r="13582" spans="1:1">
      <c r="A13582" s="32"/>
    </row>
    <row r="13583" spans="1:1">
      <c r="A13583" s="32"/>
    </row>
    <row r="13584" spans="1:1">
      <c r="A13584" s="32"/>
    </row>
    <row r="13585" spans="1:1">
      <c r="A13585" s="32"/>
    </row>
    <row r="13586" spans="1:1">
      <c r="A13586" s="32"/>
    </row>
    <row r="13587" spans="1:1">
      <c r="A13587" s="32"/>
    </row>
    <row r="13588" spans="1:1">
      <c r="A13588" s="32"/>
    </row>
    <row r="13589" spans="1:1">
      <c r="A13589" s="32"/>
    </row>
    <row r="13590" spans="1:1">
      <c r="A13590" s="32"/>
    </row>
    <row r="13591" spans="1:1">
      <c r="A13591" s="32"/>
    </row>
    <row r="13592" spans="1:1">
      <c r="A13592" s="32"/>
    </row>
    <row r="13593" spans="1:1">
      <c r="A13593" s="32"/>
    </row>
    <row r="13594" spans="1:1">
      <c r="A13594" s="32"/>
    </row>
    <row r="13595" spans="1:1">
      <c r="A13595" s="32"/>
    </row>
    <row r="13596" spans="1:1">
      <c r="A13596" s="32"/>
    </row>
    <row r="13597" spans="1:1">
      <c r="A13597" s="32"/>
    </row>
    <row r="13598" spans="1:1">
      <c r="A13598" s="32"/>
    </row>
    <row r="13599" spans="1:1">
      <c r="A13599" s="32"/>
    </row>
    <row r="13600" spans="1:1">
      <c r="A13600" s="32"/>
    </row>
    <row r="13601" spans="1:1">
      <c r="A13601" s="32"/>
    </row>
    <row r="13602" spans="1:1">
      <c r="A13602" s="32"/>
    </row>
    <row r="13603" spans="1:1">
      <c r="A13603" s="32"/>
    </row>
    <row r="13604" spans="1:1">
      <c r="A13604" s="32"/>
    </row>
    <row r="13605" spans="1:1">
      <c r="A13605" s="32"/>
    </row>
    <row r="13606" spans="1:1">
      <c r="A13606" s="32"/>
    </row>
    <row r="13607" spans="1:1">
      <c r="A13607" s="32"/>
    </row>
    <row r="13608" spans="1:1">
      <c r="A13608" s="32"/>
    </row>
    <row r="13609" spans="1:1">
      <c r="A13609" s="32"/>
    </row>
    <row r="13610" spans="1:1">
      <c r="A13610" s="32"/>
    </row>
    <row r="13611" spans="1:1">
      <c r="A13611" s="32"/>
    </row>
    <row r="13612" spans="1:1">
      <c r="A13612" s="32"/>
    </row>
    <row r="13613" spans="1:1">
      <c r="A13613" s="32"/>
    </row>
    <row r="13614" spans="1:1">
      <c r="A13614" s="32"/>
    </row>
    <row r="13615" spans="1:1">
      <c r="A13615" s="32"/>
    </row>
    <row r="13616" spans="1:1">
      <c r="A13616" s="32"/>
    </row>
    <row r="13617" spans="1:1">
      <c r="A13617" s="32"/>
    </row>
    <row r="13618" spans="1:1">
      <c r="A13618" s="32"/>
    </row>
    <row r="13619" spans="1:1">
      <c r="A13619" s="32"/>
    </row>
    <row r="13620" spans="1:1">
      <c r="A13620" s="32"/>
    </row>
    <row r="13621" spans="1:1">
      <c r="A13621" s="32"/>
    </row>
    <row r="13622" spans="1:1">
      <c r="A13622" s="32"/>
    </row>
    <row r="13623" spans="1:1">
      <c r="A13623" s="32"/>
    </row>
    <row r="13624" spans="1:1">
      <c r="A13624" s="32"/>
    </row>
    <row r="13625" spans="1:1">
      <c r="A13625" s="32"/>
    </row>
    <row r="13626" spans="1:1">
      <c r="A13626" s="32"/>
    </row>
    <row r="13627" spans="1:1">
      <c r="A13627" s="32"/>
    </row>
    <row r="13628" spans="1:1">
      <c r="A13628" s="32"/>
    </row>
    <row r="13629" spans="1:1">
      <c r="A13629" s="32"/>
    </row>
    <row r="13630" spans="1:1">
      <c r="A13630" s="32"/>
    </row>
    <row r="13631" spans="1:1">
      <c r="A13631" s="32"/>
    </row>
    <row r="13632" spans="1:1">
      <c r="A13632" s="32"/>
    </row>
    <row r="13633" spans="1:1">
      <c r="A13633" s="32"/>
    </row>
    <row r="13634" spans="1:1">
      <c r="A13634" s="32"/>
    </row>
    <row r="13635" spans="1:1">
      <c r="A13635" s="32"/>
    </row>
    <row r="13636" spans="1:1">
      <c r="A13636" s="32"/>
    </row>
    <row r="13637" spans="1:1">
      <c r="A13637" s="32"/>
    </row>
    <row r="13638" spans="1:1">
      <c r="A13638" s="32"/>
    </row>
    <row r="13639" spans="1:1">
      <c r="A13639" s="32"/>
    </row>
    <row r="13640" spans="1:1">
      <c r="A13640" s="32"/>
    </row>
    <row r="13641" spans="1:1">
      <c r="A13641" s="32"/>
    </row>
    <row r="13642" spans="1:1">
      <c r="A13642" s="32"/>
    </row>
    <row r="13643" spans="1:1">
      <c r="A13643" s="32"/>
    </row>
    <row r="13644" spans="1:1">
      <c r="A13644" s="32"/>
    </row>
    <row r="13645" spans="1:1">
      <c r="A13645" s="32"/>
    </row>
    <row r="13646" spans="1:1">
      <c r="A13646" s="32"/>
    </row>
    <row r="13647" spans="1:1">
      <c r="A13647" s="32"/>
    </row>
    <row r="13648" spans="1:1">
      <c r="A13648" s="32"/>
    </row>
    <row r="13649" spans="1:1">
      <c r="A13649" s="32"/>
    </row>
    <row r="13650" spans="1:1">
      <c r="A13650" s="32"/>
    </row>
    <row r="13651" spans="1:1">
      <c r="A13651" s="32"/>
    </row>
    <row r="13652" spans="1:1">
      <c r="A13652" s="32"/>
    </row>
    <row r="13653" spans="1:1">
      <c r="A13653" s="32"/>
    </row>
    <row r="13654" spans="1:1">
      <c r="A13654" s="32"/>
    </row>
    <row r="13655" spans="1:1">
      <c r="A13655" s="32"/>
    </row>
    <row r="13656" spans="1:1">
      <c r="A13656" s="32"/>
    </row>
    <row r="13657" spans="1:1">
      <c r="A13657" s="32"/>
    </row>
    <row r="13658" spans="1:1">
      <c r="A13658" s="32"/>
    </row>
    <row r="13659" spans="1:1">
      <c r="A13659" s="32"/>
    </row>
    <row r="13660" spans="1:1">
      <c r="A13660" s="32"/>
    </row>
    <row r="13661" spans="1:1">
      <c r="A13661" s="32"/>
    </row>
    <row r="13662" spans="1:1">
      <c r="A13662" s="32"/>
    </row>
    <row r="13663" spans="1:1">
      <c r="A13663" s="32"/>
    </row>
    <row r="13664" spans="1:1">
      <c r="A13664" s="32"/>
    </row>
    <row r="13665" spans="1:1">
      <c r="A13665" s="32"/>
    </row>
    <row r="13666" spans="1:1">
      <c r="A13666" s="32"/>
    </row>
    <row r="13667" spans="1:1">
      <c r="A13667" s="32"/>
    </row>
    <row r="13668" spans="1:1">
      <c r="A13668" s="32"/>
    </row>
    <row r="13669" spans="1:1">
      <c r="A13669" s="32"/>
    </row>
    <row r="13670" spans="1:1">
      <c r="A13670" s="32"/>
    </row>
    <row r="13671" spans="1:1">
      <c r="A13671" s="32"/>
    </row>
    <row r="13672" spans="1:1">
      <c r="A13672" s="32"/>
    </row>
    <row r="13673" spans="1:1">
      <c r="A13673" s="32"/>
    </row>
    <row r="13674" spans="1:1">
      <c r="A13674" s="32"/>
    </row>
    <row r="13675" spans="1:1">
      <c r="A13675" s="32"/>
    </row>
    <row r="13676" spans="1:1">
      <c r="A13676" s="32"/>
    </row>
    <row r="13677" spans="1:1">
      <c r="A13677" s="32"/>
    </row>
    <row r="13678" spans="1:1">
      <c r="A13678" s="32"/>
    </row>
    <row r="13679" spans="1:1">
      <c r="A13679" s="32"/>
    </row>
    <row r="13680" spans="1:1">
      <c r="A13680" s="32"/>
    </row>
    <row r="13681" spans="1:1">
      <c r="A13681" s="32"/>
    </row>
    <row r="13682" spans="1:1">
      <c r="A13682" s="32"/>
    </row>
    <row r="13683" spans="1:1">
      <c r="A13683" s="32"/>
    </row>
    <row r="13684" spans="1:1">
      <c r="A13684" s="32"/>
    </row>
    <row r="13685" spans="1:1">
      <c r="A13685" s="32"/>
    </row>
    <row r="13686" spans="1:1">
      <c r="A13686" s="32"/>
    </row>
    <row r="13687" spans="1:1">
      <c r="A13687" s="32"/>
    </row>
    <row r="13688" spans="1:1">
      <c r="A13688" s="32"/>
    </row>
    <row r="13689" spans="1:1">
      <c r="A13689" s="32"/>
    </row>
    <row r="13690" spans="1:1">
      <c r="A13690" s="32"/>
    </row>
    <row r="13691" spans="1:1">
      <c r="A13691" s="32"/>
    </row>
    <row r="13692" spans="1:1">
      <c r="A13692" s="32"/>
    </row>
    <row r="13693" spans="1:1">
      <c r="A13693" s="32"/>
    </row>
    <row r="13694" spans="1:1">
      <c r="A13694" s="32"/>
    </row>
    <row r="13695" spans="1:1">
      <c r="A13695" s="32"/>
    </row>
    <row r="13696" spans="1:1">
      <c r="A13696" s="32"/>
    </row>
    <row r="13697" spans="1:1">
      <c r="A13697" s="32"/>
    </row>
    <row r="13698" spans="1:1">
      <c r="A13698" s="32"/>
    </row>
    <row r="13699" spans="1:1">
      <c r="A13699" s="32"/>
    </row>
    <row r="13700" spans="1:1">
      <c r="A13700" s="32"/>
    </row>
    <row r="13701" spans="1:1">
      <c r="A13701" s="32"/>
    </row>
    <row r="13702" spans="1:1">
      <c r="A13702" s="32"/>
    </row>
    <row r="13703" spans="1:1">
      <c r="A13703" s="32"/>
    </row>
    <row r="13704" spans="1:1">
      <c r="A13704" s="32"/>
    </row>
    <row r="13705" spans="1:1">
      <c r="A13705" s="32"/>
    </row>
    <row r="13706" spans="1:1">
      <c r="A13706" s="32"/>
    </row>
    <row r="13707" spans="1:1">
      <c r="A13707" s="32"/>
    </row>
    <row r="13708" spans="1:1">
      <c r="A13708" s="32"/>
    </row>
    <row r="13709" spans="1:1">
      <c r="A13709" s="32"/>
    </row>
    <row r="13710" spans="1:1">
      <c r="A13710" s="32"/>
    </row>
    <row r="13711" spans="1:1">
      <c r="A13711" s="32"/>
    </row>
    <row r="13712" spans="1:1">
      <c r="A13712" s="32"/>
    </row>
    <row r="13713" spans="1:1">
      <c r="A13713" s="32"/>
    </row>
    <row r="13714" spans="1:1">
      <c r="A13714" s="32"/>
    </row>
    <row r="13715" spans="1:1">
      <c r="A13715" s="32"/>
    </row>
    <row r="13716" spans="1:1">
      <c r="A13716" s="32"/>
    </row>
    <row r="13717" spans="1:1">
      <c r="A13717" s="32"/>
    </row>
    <row r="13718" spans="1:1">
      <c r="A13718" s="32"/>
    </row>
    <row r="13719" spans="1:1">
      <c r="A13719" s="32"/>
    </row>
    <row r="13720" spans="1:1">
      <c r="A13720" s="32"/>
    </row>
    <row r="13721" spans="1:1">
      <c r="A13721" s="32"/>
    </row>
    <row r="13722" spans="1:1">
      <c r="A13722" s="32"/>
    </row>
    <row r="13723" spans="1:1">
      <c r="A13723" s="32"/>
    </row>
    <row r="13724" spans="1:1">
      <c r="A13724" s="32"/>
    </row>
    <row r="13725" spans="1:1">
      <c r="A13725" s="32"/>
    </row>
    <row r="13726" spans="1:1">
      <c r="A13726" s="32"/>
    </row>
    <row r="13727" spans="1:1">
      <c r="A13727" s="32"/>
    </row>
    <row r="13728" spans="1:1">
      <c r="A13728" s="32"/>
    </row>
    <row r="13729" spans="1:1">
      <c r="A13729" s="32"/>
    </row>
    <row r="13730" spans="1:1">
      <c r="A13730" s="32"/>
    </row>
    <row r="13731" spans="1:1">
      <c r="A13731" s="32"/>
    </row>
    <row r="13732" spans="1:1">
      <c r="A13732" s="32"/>
    </row>
    <row r="13733" spans="1:1">
      <c r="A13733" s="32"/>
    </row>
    <row r="13734" spans="1:1">
      <c r="A13734" s="32"/>
    </row>
    <row r="13735" spans="1:1">
      <c r="A13735" s="32"/>
    </row>
    <row r="13736" spans="1:1">
      <c r="A13736" s="32"/>
    </row>
    <row r="13737" spans="1:1">
      <c r="A13737" s="32"/>
    </row>
    <row r="13738" spans="1:1">
      <c r="A13738" s="32"/>
    </row>
    <row r="13739" spans="1:1">
      <c r="A13739" s="32"/>
    </row>
    <row r="13740" spans="1:1">
      <c r="A13740" s="32"/>
    </row>
    <row r="13741" spans="1:1">
      <c r="A13741" s="32"/>
    </row>
    <row r="13742" spans="1:1">
      <c r="A13742" s="32"/>
    </row>
    <row r="13743" spans="1:1">
      <c r="A13743" s="32"/>
    </row>
    <row r="13744" spans="1:1">
      <c r="A13744" s="32"/>
    </row>
    <row r="13745" spans="1:1">
      <c r="A13745" s="32"/>
    </row>
    <row r="13746" spans="1:1">
      <c r="A13746" s="32"/>
    </row>
    <row r="13747" spans="1:1">
      <c r="A13747" s="32"/>
    </row>
    <row r="13748" spans="1:1">
      <c r="A13748" s="32"/>
    </row>
    <row r="13749" spans="1:1">
      <c r="A13749" s="32"/>
    </row>
    <row r="13750" spans="1:1">
      <c r="A13750" s="32"/>
    </row>
    <row r="13751" spans="1:1">
      <c r="A13751" s="32"/>
    </row>
    <row r="13752" spans="1:1">
      <c r="A13752" s="32"/>
    </row>
    <row r="13753" spans="1:1">
      <c r="A13753" s="32"/>
    </row>
    <row r="13754" spans="1:1">
      <c r="A13754" s="32"/>
    </row>
    <row r="13755" spans="1:1">
      <c r="A13755" s="32"/>
    </row>
    <row r="13756" spans="1:1">
      <c r="A13756" s="32"/>
    </row>
    <row r="13757" spans="1:1">
      <c r="A13757" s="32"/>
    </row>
    <row r="13758" spans="1:1">
      <c r="A13758" s="32"/>
    </row>
    <row r="13759" spans="1:1">
      <c r="A13759" s="32"/>
    </row>
    <row r="13760" spans="1:1">
      <c r="A13760" s="32"/>
    </row>
    <row r="13761" spans="1:1">
      <c r="A13761" s="32"/>
    </row>
    <row r="13762" spans="1:1">
      <c r="A13762" s="32"/>
    </row>
    <row r="13763" spans="1:1">
      <c r="A13763" s="32"/>
    </row>
    <row r="13764" spans="1:1">
      <c r="A13764" s="32"/>
    </row>
    <row r="13765" spans="1:1">
      <c r="A13765" s="32"/>
    </row>
    <row r="13766" spans="1:1">
      <c r="A13766" s="32"/>
    </row>
    <row r="13767" spans="1:1">
      <c r="A13767" s="32"/>
    </row>
    <row r="13768" spans="1:1">
      <c r="A13768" s="32"/>
    </row>
    <row r="13769" spans="1:1">
      <c r="A13769" s="32"/>
    </row>
    <row r="13770" spans="1:1">
      <c r="A13770" s="32"/>
    </row>
    <row r="13771" spans="1:1">
      <c r="A13771" s="32"/>
    </row>
    <row r="13772" spans="1:1">
      <c r="A13772" s="32"/>
    </row>
    <row r="13773" spans="1:1">
      <c r="A13773" s="32"/>
    </row>
    <row r="13774" spans="1:1">
      <c r="A13774" s="32"/>
    </row>
    <row r="13775" spans="1:1">
      <c r="A13775" s="32"/>
    </row>
    <row r="13776" spans="1:1">
      <c r="A13776" s="32"/>
    </row>
    <row r="13777" spans="1:1">
      <c r="A13777" s="32"/>
    </row>
    <row r="13778" spans="1:1">
      <c r="A13778" s="32"/>
    </row>
    <row r="13779" spans="1:1">
      <c r="A13779" s="32"/>
    </row>
    <row r="13780" spans="1:1">
      <c r="A13780" s="32"/>
    </row>
    <row r="13781" spans="1:1">
      <c r="A13781" s="32"/>
    </row>
    <row r="13782" spans="1:1">
      <c r="A13782" s="32"/>
    </row>
    <row r="13783" spans="1:1">
      <c r="A13783" s="32"/>
    </row>
    <row r="13784" spans="1:1">
      <c r="A13784" s="32"/>
    </row>
    <row r="13785" spans="1:1">
      <c r="A13785" s="32"/>
    </row>
    <row r="13786" spans="1:1">
      <c r="A13786" s="32"/>
    </row>
    <row r="13787" spans="1:1">
      <c r="A13787" s="32"/>
    </row>
    <row r="13788" spans="1:1">
      <c r="A13788" s="32"/>
    </row>
    <row r="13789" spans="1:1">
      <c r="A13789" s="32"/>
    </row>
    <row r="13790" spans="1:1">
      <c r="A13790" s="32"/>
    </row>
    <row r="13791" spans="1:1">
      <c r="A13791" s="32"/>
    </row>
    <row r="13792" spans="1:1">
      <c r="A13792" s="32"/>
    </row>
    <row r="13793" spans="1:1">
      <c r="A13793" s="32"/>
    </row>
    <row r="13794" spans="1:1">
      <c r="A13794" s="32"/>
    </row>
    <row r="13795" spans="1:1">
      <c r="A13795" s="32"/>
    </row>
    <row r="13796" spans="1:1">
      <c r="A13796" s="32"/>
    </row>
    <row r="13797" spans="1:1">
      <c r="A13797" s="32"/>
    </row>
    <row r="13798" spans="1:1">
      <c r="A13798" s="32"/>
    </row>
    <row r="13799" spans="1:1">
      <c r="A13799" s="32"/>
    </row>
    <row r="13800" spans="1:1">
      <c r="A13800" s="32"/>
    </row>
    <row r="13801" spans="1:1">
      <c r="A13801" s="32"/>
    </row>
    <row r="13802" spans="1:1">
      <c r="A13802" s="32"/>
    </row>
    <row r="13803" spans="1:1">
      <c r="A13803" s="32"/>
    </row>
    <row r="13804" spans="1:1">
      <c r="A13804" s="32"/>
    </row>
    <row r="13805" spans="1:1">
      <c r="A13805" s="32"/>
    </row>
    <row r="13806" spans="1:1">
      <c r="A13806" s="32"/>
    </row>
    <row r="13807" spans="1:1">
      <c r="A13807" s="32"/>
    </row>
    <row r="13808" spans="1:1">
      <c r="A13808" s="32"/>
    </row>
    <row r="13809" spans="1:1">
      <c r="A13809" s="32"/>
    </row>
    <row r="13810" spans="1:1">
      <c r="A13810" s="32"/>
    </row>
    <row r="13811" spans="1:1">
      <c r="A13811" s="32"/>
    </row>
    <row r="13812" spans="1:1">
      <c r="A13812" s="32"/>
    </row>
    <row r="13813" spans="1:1">
      <c r="A13813" s="32"/>
    </row>
    <row r="13814" spans="1:1">
      <c r="A13814" s="32"/>
    </row>
    <row r="13815" spans="1:1">
      <c r="A13815" s="32"/>
    </row>
    <row r="13816" spans="1:1">
      <c r="A13816" s="32"/>
    </row>
    <row r="13817" spans="1:1">
      <c r="A13817" s="32"/>
    </row>
    <row r="13818" spans="1:1">
      <c r="A13818" s="32"/>
    </row>
    <row r="13819" spans="1:1">
      <c r="A13819" s="32"/>
    </row>
    <row r="13820" spans="1:1">
      <c r="A13820" s="32"/>
    </row>
    <row r="13821" spans="1:1">
      <c r="A13821" s="32"/>
    </row>
    <row r="13822" spans="1:1">
      <c r="A13822" s="32"/>
    </row>
    <row r="13823" spans="1:1">
      <c r="A13823" s="32"/>
    </row>
    <row r="13824" spans="1:1">
      <c r="A13824" s="32"/>
    </row>
    <row r="13825" spans="1:1">
      <c r="A13825" s="32"/>
    </row>
    <row r="13826" spans="1:1">
      <c r="A13826" s="32"/>
    </row>
    <row r="13827" spans="1:1">
      <c r="A13827" s="32"/>
    </row>
    <row r="13828" spans="1:1">
      <c r="A13828" s="32"/>
    </row>
    <row r="13829" spans="1:1">
      <c r="A13829" s="32"/>
    </row>
    <row r="13830" spans="1:1">
      <c r="A13830" s="32"/>
    </row>
    <row r="13831" spans="1:1">
      <c r="A13831" s="32"/>
    </row>
    <row r="13832" spans="1:1">
      <c r="A13832" s="32"/>
    </row>
    <row r="13833" spans="1:1">
      <c r="A13833" s="32"/>
    </row>
    <row r="13834" spans="1:1">
      <c r="A13834" s="32"/>
    </row>
    <row r="13835" spans="1:1">
      <c r="A13835" s="32"/>
    </row>
    <row r="13836" spans="1:1">
      <c r="A13836" s="32"/>
    </row>
    <row r="13837" spans="1:1">
      <c r="A13837" s="32"/>
    </row>
    <row r="13838" spans="1:1">
      <c r="A13838" s="32"/>
    </row>
    <row r="13839" spans="1:1">
      <c r="A13839" s="32"/>
    </row>
    <row r="13840" spans="1:1">
      <c r="A13840" s="32"/>
    </row>
    <row r="13841" spans="1:1">
      <c r="A13841" s="32"/>
    </row>
    <row r="13842" spans="1:1">
      <c r="A13842" s="32"/>
    </row>
    <row r="13843" spans="1:1">
      <c r="A13843" s="32"/>
    </row>
    <row r="13844" spans="1:1">
      <c r="A13844" s="32"/>
    </row>
    <row r="13845" spans="1:1">
      <c r="A13845" s="32"/>
    </row>
    <row r="13846" spans="1:1">
      <c r="A13846" s="32"/>
    </row>
    <row r="13847" spans="1:1">
      <c r="A13847" s="32"/>
    </row>
    <row r="13848" spans="1:1">
      <c r="A13848" s="32"/>
    </row>
    <row r="13849" spans="1:1">
      <c r="A13849" s="32"/>
    </row>
    <row r="13850" spans="1:1">
      <c r="A13850" s="32"/>
    </row>
    <row r="13851" spans="1:1">
      <c r="A13851" s="32"/>
    </row>
    <row r="13852" spans="1:1">
      <c r="A13852" s="32"/>
    </row>
    <row r="13853" spans="1:1">
      <c r="A13853" s="32"/>
    </row>
    <row r="13854" spans="1:1">
      <c r="A13854" s="32"/>
    </row>
    <row r="13855" spans="1:1">
      <c r="A13855" s="32"/>
    </row>
    <row r="13856" spans="1:1">
      <c r="A13856" s="32"/>
    </row>
    <row r="13857" spans="1:1">
      <c r="A13857" s="32"/>
    </row>
    <row r="13858" spans="1:1">
      <c r="A13858" s="32"/>
    </row>
    <row r="13859" spans="1:1">
      <c r="A13859" s="32"/>
    </row>
    <row r="13860" spans="1:1">
      <c r="A13860" s="32"/>
    </row>
    <row r="13861" spans="1:1">
      <c r="A13861" s="32"/>
    </row>
    <row r="13862" spans="1:1">
      <c r="A13862" s="32"/>
    </row>
    <row r="13863" spans="1:1">
      <c r="A13863" s="32"/>
    </row>
    <row r="13864" spans="1:1">
      <c r="A13864" s="32"/>
    </row>
    <row r="13865" spans="1:1">
      <c r="A13865" s="32"/>
    </row>
    <row r="13866" spans="1:1">
      <c r="A13866" s="32"/>
    </row>
    <row r="13867" spans="1:1">
      <c r="A13867" s="32"/>
    </row>
    <row r="13868" spans="1:1">
      <c r="A13868" s="32"/>
    </row>
    <row r="13869" spans="1:1">
      <c r="A13869" s="32"/>
    </row>
    <row r="13870" spans="1:1">
      <c r="A13870" s="32"/>
    </row>
    <row r="13871" spans="1:1">
      <c r="A13871" s="32"/>
    </row>
    <row r="13872" spans="1:1">
      <c r="A13872" s="32"/>
    </row>
    <row r="13873" spans="1:1">
      <c r="A13873" s="32"/>
    </row>
    <row r="13874" spans="1:1">
      <c r="A13874" s="32"/>
    </row>
    <row r="13875" spans="1:1">
      <c r="A13875" s="32"/>
    </row>
    <row r="13876" spans="1:1">
      <c r="A13876" s="32"/>
    </row>
    <row r="13877" spans="1:1">
      <c r="A13877" s="32"/>
    </row>
    <row r="13878" spans="1:1">
      <c r="A13878" s="32"/>
    </row>
    <row r="13879" spans="1:1">
      <c r="A13879" s="32"/>
    </row>
    <row r="13880" spans="1:1">
      <c r="A13880" s="32"/>
    </row>
    <row r="13881" spans="1:1">
      <c r="A13881" s="32"/>
    </row>
    <row r="13882" spans="1:1">
      <c r="A13882" s="32"/>
    </row>
    <row r="13883" spans="1:1">
      <c r="A13883" s="32"/>
    </row>
    <row r="13884" spans="1:1">
      <c r="A13884" s="32"/>
    </row>
    <row r="13885" spans="1:1">
      <c r="A13885" s="32"/>
    </row>
    <row r="13886" spans="1:1">
      <c r="A13886" s="32"/>
    </row>
    <row r="13887" spans="1:1">
      <c r="A13887" s="32"/>
    </row>
    <row r="13888" spans="1:1">
      <c r="A13888" s="32"/>
    </row>
    <row r="13889" spans="1:1">
      <c r="A13889" s="32"/>
    </row>
    <row r="13890" spans="1:1">
      <c r="A13890" s="32"/>
    </row>
    <row r="13891" spans="1:1">
      <c r="A13891" s="32"/>
    </row>
    <row r="13892" spans="1:1">
      <c r="A13892" s="32"/>
    </row>
    <row r="13893" spans="1:1">
      <c r="A13893" s="32"/>
    </row>
    <row r="13894" spans="1:1">
      <c r="A13894" s="32"/>
    </row>
    <row r="13895" spans="1:1">
      <c r="A13895" s="32"/>
    </row>
    <row r="13896" spans="1:1">
      <c r="A13896" s="32"/>
    </row>
    <row r="13897" spans="1:1">
      <c r="A13897" s="32"/>
    </row>
    <row r="13898" spans="1:1">
      <c r="A13898" s="32"/>
    </row>
    <row r="13899" spans="1:1">
      <c r="A13899" s="32"/>
    </row>
    <row r="13900" spans="1:1">
      <c r="A13900" s="32"/>
    </row>
    <row r="13901" spans="1:1">
      <c r="A13901" s="32"/>
    </row>
    <row r="13902" spans="1:1">
      <c r="A13902" s="32"/>
    </row>
    <row r="13903" spans="1:1">
      <c r="A13903" s="32"/>
    </row>
    <row r="13904" spans="1:1">
      <c r="A13904" s="32"/>
    </row>
    <row r="13905" spans="1:1">
      <c r="A13905" s="32"/>
    </row>
    <row r="13906" spans="1:1">
      <c r="A13906" s="32"/>
    </row>
    <row r="13907" spans="1:1">
      <c r="A13907" s="32"/>
    </row>
    <row r="13908" spans="1:1">
      <c r="A13908" s="32"/>
    </row>
    <row r="13909" spans="1:1">
      <c r="A13909" s="32"/>
    </row>
    <row r="13910" spans="1:1">
      <c r="A13910" s="32"/>
    </row>
    <row r="13911" spans="1:1">
      <c r="A13911" s="32"/>
    </row>
    <row r="13912" spans="1:1">
      <c r="A13912" s="32"/>
    </row>
    <row r="13913" spans="1:1">
      <c r="A13913" s="32"/>
    </row>
    <row r="13914" spans="1:1">
      <c r="A13914" s="32"/>
    </row>
    <row r="13915" spans="1:1">
      <c r="A13915" s="32"/>
    </row>
    <row r="13916" spans="1:1">
      <c r="A13916" s="32"/>
    </row>
    <row r="13917" spans="1:1">
      <c r="A13917" s="32"/>
    </row>
    <row r="13918" spans="1:1">
      <c r="A13918" s="32"/>
    </row>
    <row r="13919" spans="1:1">
      <c r="A13919" s="32"/>
    </row>
    <row r="13920" spans="1:1">
      <c r="A13920" s="32"/>
    </row>
    <row r="13921" spans="1:1">
      <c r="A13921" s="32"/>
    </row>
    <row r="13922" spans="1:1">
      <c r="A13922" s="32"/>
    </row>
    <row r="13923" spans="1:1">
      <c r="A13923" s="32"/>
    </row>
    <row r="13924" spans="1:1">
      <c r="A13924" s="32"/>
    </row>
    <row r="13925" spans="1:1">
      <c r="A13925" s="32"/>
    </row>
    <row r="13926" spans="1:1">
      <c r="A13926" s="32"/>
    </row>
    <row r="13927" spans="1:1">
      <c r="A13927" s="32"/>
    </row>
    <row r="13928" spans="1:1">
      <c r="A13928" s="32"/>
    </row>
    <row r="13929" spans="1:1">
      <c r="A13929" s="32"/>
    </row>
    <row r="13930" spans="1:1">
      <c r="A13930" s="32"/>
    </row>
    <row r="13931" spans="1:1">
      <c r="A13931" s="32"/>
    </row>
    <row r="13932" spans="1:1">
      <c r="A13932" s="32"/>
    </row>
    <row r="13933" spans="1:1">
      <c r="A13933" s="32"/>
    </row>
    <row r="13934" spans="1:1">
      <c r="A13934" s="32"/>
    </row>
    <row r="13935" spans="1:1">
      <c r="A13935" s="32"/>
    </row>
    <row r="13936" spans="1:1">
      <c r="A13936" s="32"/>
    </row>
    <row r="13937" spans="1:1">
      <c r="A13937" s="32"/>
    </row>
    <row r="13938" spans="1:1">
      <c r="A13938" s="32"/>
    </row>
    <row r="13939" spans="1:1">
      <c r="A13939" s="32"/>
    </row>
    <row r="13940" spans="1:1">
      <c r="A13940" s="32"/>
    </row>
    <row r="13941" spans="1:1">
      <c r="A13941" s="32"/>
    </row>
    <row r="13942" spans="1:1">
      <c r="A13942" s="32"/>
    </row>
    <row r="13943" spans="1:1">
      <c r="A13943" s="32"/>
    </row>
    <row r="13944" spans="1:1">
      <c r="A13944" s="32"/>
    </row>
    <row r="13945" spans="1:1">
      <c r="A13945" s="32"/>
    </row>
    <row r="13946" spans="1:1">
      <c r="A13946" s="32"/>
    </row>
    <row r="13947" spans="1:1">
      <c r="A13947" s="32"/>
    </row>
    <row r="13948" spans="1:1">
      <c r="A13948" s="32"/>
    </row>
    <row r="13949" spans="1:1">
      <c r="A13949" s="32"/>
    </row>
    <row r="13950" spans="1:1">
      <c r="A13950" s="32"/>
    </row>
    <row r="13951" spans="1:1">
      <c r="A13951" s="32"/>
    </row>
    <row r="13952" spans="1:1">
      <c r="A13952" s="32"/>
    </row>
    <row r="13953" spans="1:1">
      <c r="A13953" s="32"/>
    </row>
    <row r="13954" spans="1:1">
      <c r="A13954" s="32"/>
    </row>
    <row r="13955" spans="1:1">
      <c r="A13955" s="32"/>
    </row>
    <row r="13956" spans="1:1">
      <c r="A13956" s="32"/>
    </row>
    <row r="13957" spans="1:1">
      <c r="A13957" s="32"/>
    </row>
    <row r="13958" spans="1:1">
      <c r="A13958" s="32"/>
    </row>
    <row r="13959" spans="1:1">
      <c r="A13959" s="32"/>
    </row>
    <row r="13960" spans="1:1">
      <c r="A13960" s="32"/>
    </row>
    <row r="13961" spans="1:1">
      <c r="A13961" s="32"/>
    </row>
    <row r="13962" spans="1:1">
      <c r="A13962" s="32"/>
    </row>
    <row r="13963" spans="1:1">
      <c r="A13963" s="32"/>
    </row>
    <row r="13964" spans="1:1">
      <c r="A13964" s="32"/>
    </row>
    <row r="13965" spans="1:1">
      <c r="A13965" s="32"/>
    </row>
    <row r="13966" spans="1:1">
      <c r="A13966" s="32"/>
    </row>
    <row r="13967" spans="1:1">
      <c r="A13967" s="32"/>
    </row>
    <row r="13968" spans="1:1">
      <c r="A13968" s="32"/>
    </row>
    <row r="13969" spans="1:1">
      <c r="A13969" s="32"/>
    </row>
    <row r="13970" spans="1:1">
      <c r="A13970" s="32"/>
    </row>
    <row r="13971" spans="1:1">
      <c r="A13971" s="32"/>
    </row>
    <row r="13972" spans="1:1">
      <c r="A13972" s="32"/>
    </row>
    <row r="13973" spans="1:1">
      <c r="A13973" s="32"/>
    </row>
    <row r="13974" spans="1:1">
      <c r="A13974" s="32"/>
    </row>
    <row r="13975" spans="1:1">
      <c r="A13975" s="32"/>
    </row>
    <row r="13976" spans="1:1">
      <c r="A13976" s="32"/>
    </row>
    <row r="13977" spans="1:1">
      <c r="A13977" s="32"/>
    </row>
    <row r="13978" spans="1:1">
      <c r="A13978" s="32"/>
    </row>
    <row r="13979" spans="1:1">
      <c r="A13979" s="32"/>
    </row>
    <row r="13980" spans="1:1">
      <c r="A13980" s="32"/>
    </row>
    <row r="13981" spans="1:1">
      <c r="A13981" s="32"/>
    </row>
    <row r="13982" spans="1:1">
      <c r="A13982" s="32"/>
    </row>
    <row r="13983" spans="1:1">
      <c r="A13983" s="32"/>
    </row>
    <row r="13984" spans="1:1">
      <c r="A13984" s="32"/>
    </row>
    <row r="13985" spans="1:1">
      <c r="A13985" s="32"/>
    </row>
    <row r="13986" spans="1:1">
      <c r="A13986" s="32"/>
    </row>
    <row r="13987" spans="1:1">
      <c r="A13987" s="32"/>
    </row>
    <row r="13988" spans="1:1">
      <c r="A13988" s="32"/>
    </row>
    <row r="13989" spans="1:1">
      <c r="A13989" s="32"/>
    </row>
    <row r="13990" spans="1:1">
      <c r="A13990" s="32"/>
    </row>
    <row r="13991" spans="1:1">
      <c r="A13991" s="32"/>
    </row>
    <row r="13992" spans="1:1">
      <c r="A13992" s="32"/>
    </row>
    <row r="13993" spans="1:1">
      <c r="A13993" s="32"/>
    </row>
    <row r="13994" spans="1:1">
      <c r="A13994" s="32"/>
    </row>
    <row r="13995" spans="1:1">
      <c r="A13995" s="32"/>
    </row>
    <row r="13996" spans="1:1">
      <c r="A13996" s="32"/>
    </row>
    <row r="13997" spans="1:1">
      <c r="A13997" s="32"/>
    </row>
    <row r="13998" spans="1:1">
      <c r="A13998" s="32"/>
    </row>
    <row r="13999" spans="1:1">
      <c r="A13999" s="32"/>
    </row>
    <row r="14000" spans="1:1">
      <c r="A14000" s="32"/>
    </row>
    <row r="14001" spans="1:1">
      <c r="A14001" s="32"/>
    </row>
    <row r="14002" spans="1:1">
      <c r="A14002" s="32"/>
    </row>
    <row r="14003" spans="1:1">
      <c r="A14003" s="32"/>
    </row>
    <row r="14004" spans="1:1">
      <c r="A14004" s="32"/>
    </row>
    <row r="14005" spans="1:1">
      <c r="A14005" s="32"/>
    </row>
    <row r="14006" spans="1:1">
      <c r="A14006" s="32"/>
    </row>
    <row r="14007" spans="1:1">
      <c r="A14007" s="32"/>
    </row>
    <row r="14008" spans="1:1">
      <c r="A14008" s="32"/>
    </row>
    <row r="14009" spans="1:1">
      <c r="A14009" s="32"/>
    </row>
    <row r="14010" spans="1:1">
      <c r="A14010" s="32"/>
    </row>
    <row r="14011" spans="1:1">
      <c r="A14011" s="32"/>
    </row>
    <row r="14012" spans="1:1">
      <c r="A14012" s="32"/>
    </row>
    <row r="14013" spans="1:1">
      <c r="A14013" s="32"/>
    </row>
    <row r="14014" spans="1:1">
      <c r="A14014" s="32"/>
    </row>
    <row r="14015" spans="1:1">
      <c r="A14015" s="32"/>
    </row>
    <row r="14016" spans="1:1">
      <c r="A14016" s="32"/>
    </row>
    <row r="14017" spans="1:1">
      <c r="A14017" s="32"/>
    </row>
    <row r="14018" spans="1:1">
      <c r="A14018" s="32"/>
    </row>
    <row r="14019" spans="1:1">
      <c r="A14019" s="32"/>
    </row>
    <row r="14020" spans="1:1">
      <c r="A14020" s="32"/>
    </row>
    <row r="14021" spans="1:1">
      <c r="A14021" s="32"/>
    </row>
    <row r="14022" spans="1:1">
      <c r="A14022" s="32"/>
    </row>
    <row r="14023" spans="1:1">
      <c r="A14023" s="32"/>
    </row>
    <row r="14024" spans="1:1">
      <c r="A14024" s="32"/>
    </row>
    <row r="14025" spans="1:1">
      <c r="A14025" s="32"/>
    </row>
    <row r="14026" spans="1:1">
      <c r="A14026" s="32"/>
    </row>
    <row r="14027" spans="1:1">
      <c r="A14027" s="32"/>
    </row>
    <row r="14028" spans="1:1">
      <c r="A14028" s="32"/>
    </row>
    <row r="14029" spans="1:1">
      <c r="A14029" s="32"/>
    </row>
    <row r="14030" spans="1:1">
      <c r="A14030" s="32"/>
    </row>
    <row r="14031" spans="1:1">
      <c r="A14031" s="32"/>
    </row>
    <row r="14032" spans="1:1">
      <c r="A14032" s="32"/>
    </row>
    <row r="14033" spans="1:1">
      <c r="A14033" s="32"/>
    </row>
    <row r="14034" spans="1:1">
      <c r="A14034" s="32"/>
    </row>
    <row r="14035" spans="1:1">
      <c r="A14035" s="32"/>
    </row>
    <row r="14036" spans="1:1">
      <c r="A14036" s="32"/>
    </row>
    <row r="14037" spans="1:1">
      <c r="A14037" s="32"/>
    </row>
    <row r="14038" spans="1:1">
      <c r="A14038" s="32"/>
    </row>
    <row r="14039" spans="1:1">
      <c r="A14039" s="32"/>
    </row>
    <row r="14040" spans="1:1">
      <c r="A14040" s="32"/>
    </row>
    <row r="14041" spans="1:1">
      <c r="A14041" s="32"/>
    </row>
    <row r="14042" spans="1:1">
      <c r="A14042" s="32"/>
    </row>
    <row r="14043" spans="1:1">
      <c r="A14043" s="32"/>
    </row>
    <row r="14044" spans="1:1">
      <c r="A14044" s="32"/>
    </row>
    <row r="14045" spans="1:1">
      <c r="A14045" s="32"/>
    </row>
    <row r="14046" spans="1:1">
      <c r="A14046" s="32"/>
    </row>
    <row r="14047" spans="1:1">
      <c r="A14047" s="32"/>
    </row>
    <row r="14048" spans="1:1">
      <c r="A14048" s="32"/>
    </row>
    <row r="14049" spans="1:1">
      <c r="A14049" s="32"/>
    </row>
    <row r="14050" spans="1:1">
      <c r="A14050" s="32"/>
    </row>
    <row r="14051" spans="1:1">
      <c r="A14051" s="32"/>
    </row>
    <row r="14052" spans="1:1">
      <c r="A14052" s="32"/>
    </row>
    <row r="14053" spans="1:1">
      <c r="A14053" s="32"/>
    </row>
    <row r="14054" spans="1:1">
      <c r="A14054" s="32"/>
    </row>
    <row r="14055" spans="1:1">
      <c r="A14055" s="32"/>
    </row>
    <row r="14056" spans="1:1">
      <c r="A14056" s="32"/>
    </row>
    <row r="14057" spans="1:1">
      <c r="A14057" s="32"/>
    </row>
    <row r="14058" spans="1:1">
      <c r="A14058" s="32"/>
    </row>
    <row r="14059" spans="1:1">
      <c r="A14059" s="32"/>
    </row>
    <row r="14060" spans="1:1">
      <c r="A14060" s="32"/>
    </row>
    <row r="14061" spans="1:1">
      <c r="A14061" s="32"/>
    </row>
    <row r="14062" spans="1:1">
      <c r="A14062" s="32"/>
    </row>
    <row r="14063" spans="1:1">
      <c r="A14063" s="32"/>
    </row>
    <row r="14064" spans="1:1">
      <c r="A14064" s="32"/>
    </row>
    <row r="14065" spans="1:1">
      <c r="A14065" s="32"/>
    </row>
    <row r="14066" spans="1:1">
      <c r="A14066" s="32"/>
    </row>
    <row r="14067" spans="1:1">
      <c r="A14067" s="32"/>
    </row>
    <row r="14068" spans="1:1">
      <c r="A14068" s="32"/>
    </row>
    <row r="14069" spans="1:1">
      <c r="A14069" s="32"/>
    </row>
    <row r="14070" spans="1:1">
      <c r="A14070" s="32"/>
    </row>
    <row r="14071" spans="1:1">
      <c r="A14071" s="32"/>
    </row>
    <row r="14072" spans="1:1">
      <c r="A14072" s="32"/>
    </row>
    <row r="14073" spans="1:1">
      <c r="A14073" s="32"/>
    </row>
    <row r="14074" spans="1:1">
      <c r="A14074" s="32"/>
    </row>
    <row r="14075" spans="1:1">
      <c r="A14075" s="32"/>
    </row>
    <row r="14076" spans="1:1">
      <c r="A14076" s="32"/>
    </row>
    <row r="14077" spans="1:1">
      <c r="A14077" s="32"/>
    </row>
    <row r="14078" spans="1:1">
      <c r="A14078" s="32"/>
    </row>
    <row r="14079" spans="1:1">
      <c r="A14079" s="32"/>
    </row>
    <row r="14080" spans="1:1">
      <c r="A14080" s="32"/>
    </row>
    <row r="14081" spans="1:1">
      <c r="A14081" s="32"/>
    </row>
    <row r="14082" spans="1:1">
      <c r="A14082" s="32"/>
    </row>
    <row r="14083" spans="1:1">
      <c r="A14083" s="32"/>
    </row>
    <row r="14084" spans="1:1">
      <c r="A14084" s="32"/>
    </row>
    <row r="14085" spans="1:1">
      <c r="A14085" s="32"/>
    </row>
    <row r="14086" spans="1:1">
      <c r="A14086" s="32"/>
    </row>
    <row r="14087" spans="1:1">
      <c r="A14087" s="32"/>
    </row>
    <row r="14088" spans="1:1">
      <c r="A14088" s="32"/>
    </row>
    <row r="14089" spans="1:1">
      <c r="A14089" s="32"/>
    </row>
    <row r="14090" spans="1:1">
      <c r="A14090" s="32"/>
    </row>
    <row r="14091" spans="1:1">
      <c r="A14091" s="32"/>
    </row>
    <row r="14092" spans="1:1">
      <c r="A14092" s="32"/>
    </row>
    <row r="14093" spans="1:1">
      <c r="A14093" s="32"/>
    </row>
    <row r="14094" spans="1:1">
      <c r="A14094" s="32"/>
    </row>
    <row r="14095" spans="1:1">
      <c r="A14095" s="32"/>
    </row>
    <row r="14096" spans="1:1">
      <c r="A14096" s="32"/>
    </row>
    <row r="14097" spans="1:1">
      <c r="A14097" s="32"/>
    </row>
    <row r="14098" spans="1:1">
      <c r="A14098" s="32"/>
    </row>
    <row r="14099" spans="1:1">
      <c r="A14099" s="32"/>
    </row>
    <row r="14100" spans="1:1">
      <c r="A14100" s="32"/>
    </row>
    <row r="14101" spans="1:1">
      <c r="A14101" s="32"/>
    </row>
    <row r="14102" spans="1:1">
      <c r="A14102" s="32"/>
    </row>
    <row r="14103" spans="1:1">
      <c r="A14103" s="32"/>
    </row>
    <row r="14104" spans="1:1">
      <c r="A14104" s="32"/>
    </row>
    <row r="14105" spans="1:1">
      <c r="A14105" s="32"/>
    </row>
    <row r="14106" spans="1:1">
      <c r="A14106" s="32"/>
    </row>
    <row r="14107" spans="1:1">
      <c r="A14107" s="32"/>
    </row>
    <row r="14108" spans="1:1">
      <c r="A14108" s="32"/>
    </row>
    <row r="14109" spans="1:1">
      <c r="A14109" s="32"/>
    </row>
    <row r="14110" spans="1:1">
      <c r="A14110" s="32"/>
    </row>
    <row r="14111" spans="1:1">
      <c r="A14111" s="32"/>
    </row>
    <row r="14112" spans="1:1">
      <c r="A14112" s="32"/>
    </row>
    <row r="14113" spans="1:1">
      <c r="A14113" s="32"/>
    </row>
    <row r="14114" spans="1:1">
      <c r="A14114" s="32"/>
    </row>
    <row r="14115" spans="1:1">
      <c r="A14115" s="32"/>
    </row>
    <row r="14116" spans="1:1">
      <c r="A14116" s="32"/>
    </row>
    <row r="14117" spans="1:1">
      <c r="A14117" s="32"/>
    </row>
    <row r="14118" spans="1:1">
      <c r="A14118" s="32"/>
    </row>
    <row r="14119" spans="1:1">
      <c r="A14119" s="32"/>
    </row>
    <row r="14120" spans="1:1">
      <c r="A14120" s="32"/>
    </row>
    <row r="14121" spans="1:1">
      <c r="A14121" s="32"/>
    </row>
    <row r="14122" spans="1:1">
      <c r="A14122" s="32"/>
    </row>
    <row r="14123" spans="1:1">
      <c r="A14123" s="32"/>
    </row>
    <row r="14124" spans="1:1">
      <c r="A14124" s="32"/>
    </row>
    <row r="14125" spans="1:1">
      <c r="A14125" s="32"/>
    </row>
    <row r="14126" spans="1:1">
      <c r="A14126" s="32"/>
    </row>
    <row r="14127" spans="1:1">
      <c r="A14127" s="32"/>
    </row>
    <row r="14128" spans="1:1">
      <c r="A14128" s="32"/>
    </row>
    <row r="14129" spans="1:1">
      <c r="A14129" s="32"/>
    </row>
    <row r="14130" spans="1:1">
      <c r="A14130" s="32"/>
    </row>
    <row r="14131" spans="1:1">
      <c r="A14131" s="32"/>
    </row>
    <row r="14132" spans="1:1">
      <c r="A14132" s="32"/>
    </row>
    <row r="14133" spans="1:1">
      <c r="A14133" s="32"/>
    </row>
    <row r="14134" spans="1:1">
      <c r="A14134" s="32"/>
    </row>
    <row r="14135" spans="1:1">
      <c r="A14135" s="32"/>
    </row>
    <row r="14136" spans="1:1">
      <c r="A14136" s="32"/>
    </row>
    <row r="14137" spans="1:1">
      <c r="A14137" s="32"/>
    </row>
    <row r="14138" spans="1:1">
      <c r="A14138" s="32"/>
    </row>
    <row r="14139" spans="1:1">
      <c r="A14139" s="32"/>
    </row>
    <row r="14140" spans="1:1">
      <c r="A14140" s="32"/>
    </row>
    <row r="14141" spans="1:1">
      <c r="A14141" s="32"/>
    </row>
    <row r="14142" spans="1:1">
      <c r="A14142" s="32"/>
    </row>
    <row r="14143" spans="1:1">
      <c r="A14143" s="32"/>
    </row>
    <row r="14144" spans="1:1">
      <c r="A14144" s="32"/>
    </row>
    <row r="14145" spans="1:1">
      <c r="A14145" s="32"/>
    </row>
    <row r="14146" spans="1:1">
      <c r="A14146" s="32"/>
    </row>
    <row r="14147" spans="1:1">
      <c r="A14147" s="32"/>
    </row>
    <row r="14148" spans="1:1">
      <c r="A14148" s="32"/>
    </row>
    <row r="14149" spans="1:1">
      <c r="A14149" s="32"/>
    </row>
    <row r="14150" spans="1:1">
      <c r="A14150" s="32"/>
    </row>
    <row r="14151" spans="1:1">
      <c r="A14151" s="32"/>
    </row>
    <row r="14152" spans="1:1">
      <c r="A14152" s="32"/>
    </row>
    <row r="14153" spans="1:1">
      <c r="A14153" s="32"/>
    </row>
    <row r="14154" spans="1:1">
      <c r="A14154" s="32"/>
    </row>
    <row r="14155" spans="1:1">
      <c r="A14155" s="32"/>
    </row>
    <row r="14156" spans="1:1">
      <c r="A14156" s="32"/>
    </row>
    <row r="14157" spans="1:1">
      <c r="A14157" s="32"/>
    </row>
    <row r="14158" spans="1:1">
      <c r="A14158" s="32"/>
    </row>
    <row r="14159" spans="1:1">
      <c r="A14159" s="32"/>
    </row>
    <row r="14160" spans="1:1">
      <c r="A14160" s="32"/>
    </row>
    <row r="14161" spans="1:1">
      <c r="A14161" s="32"/>
    </row>
    <row r="14162" spans="1:1">
      <c r="A14162" s="32"/>
    </row>
    <row r="14163" spans="1:1">
      <c r="A14163" s="32"/>
    </row>
    <row r="14164" spans="1:1">
      <c r="A14164" s="32"/>
    </row>
    <row r="14165" spans="1:1">
      <c r="A14165" s="32"/>
    </row>
    <row r="14166" spans="1:1">
      <c r="A14166" s="32"/>
    </row>
    <row r="14167" spans="1:1">
      <c r="A14167" s="32"/>
    </row>
    <row r="14168" spans="1:1">
      <c r="A14168" s="32"/>
    </row>
    <row r="14169" spans="1:1">
      <c r="A14169" s="32"/>
    </row>
    <row r="14170" spans="1:1">
      <c r="A14170" s="32"/>
    </row>
    <row r="14171" spans="1:1">
      <c r="A14171" s="32"/>
    </row>
    <row r="14172" spans="1:1">
      <c r="A14172" s="32"/>
    </row>
    <row r="14173" spans="1:1">
      <c r="A14173" s="32"/>
    </row>
    <row r="14174" spans="1:1">
      <c r="A14174" s="32"/>
    </row>
    <row r="14175" spans="1:1">
      <c r="A14175" s="32"/>
    </row>
    <row r="14176" spans="1:1">
      <c r="A14176" s="32"/>
    </row>
    <row r="14177" spans="1:1">
      <c r="A14177" s="32"/>
    </row>
    <row r="14178" spans="1:1">
      <c r="A14178" s="32"/>
    </row>
    <row r="14179" spans="1:1">
      <c r="A14179" s="32"/>
    </row>
    <row r="14180" spans="1:1">
      <c r="A14180" s="32"/>
    </row>
    <row r="14181" spans="1:1">
      <c r="A14181" s="32"/>
    </row>
    <row r="14182" spans="1:1">
      <c r="A14182" s="32"/>
    </row>
    <row r="14183" spans="1:1">
      <c r="A14183" s="32"/>
    </row>
    <row r="14184" spans="1:1">
      <c r="A14184" s="32"/>
    </row>
    <row r="14185" spans="1:1">
      <c r="A14185" s="32"/>
    </row>
    <row r="14186" spans="1:1">
      <c r="A14186" s="32"/>
    </row>
    <row r="14187" spans="1:1">
      <c r="A14187" s="32"/>
    </row>
    <row r="14188" spans="1:1">
      <c r="A14188" s="32"/>
    </row>
    <row r="14189" spans="1:1">
      <c r="A14189" s="32"/>
    </row>
    <row r="14190" spans="1:1">
      <c r="A14190" s="32"/>
    </row>
    <row r="14191" spans="1:1">
      <c r="A14191" s="32"/>
    </row>
    <row r="14192" spans="1:1">
      <c r="A14192" s="32"/>
    </row>
    <row r="14193" spans="1:1">
      <c r="A14193" s="32"/>
    </row>
    <row r="14194" spans="1:1">
      <c r="A14194" s="32"/>
    </row>
    <row r="14195" spans="1:1">
      <c r="A14195" s="32"/>
    </row>
    <row r="14196" spans="1:1">
      <c r="A14196" s="32"/>
    </row>
    <row r="14197" spans="1:1">
      <c r="A14197" s="32"/>
    </row>
    <row r="14198" spans="1:1">
      <c r="A14198" s="32"/>
    </row>
    <row r="14199" spans="1:1">
      <c r="A14199" s="32"/>
    </row>
    <row r="14200" spans="1:1">
      <c r="A14200" s="32"/>
    </row>
    <row r="14201" spans="1:1">
      <c r="A14201" s="32"/>
    </row>
    <row r="14202" spans="1:1">
      <c r="A14202" s="32"/>
    </row>
    <row r="14203" spans="1:1">
      <c r="A14203" s="32"/>
    </row>
    <row r="14204" spans="1:1">
      <c r="A14204" s="32"/>
    </row>
    <row r="14205" spans="1:1">
      <c r="A14205" s="32"/>
    </row>
    <row r="14206" spans="1:1">
      <c r="A14206" s="32"/>
    </row>
    <row r="14207" spans="1:1">
      <c r="A14207" s="32"/>
    </row>
    <row r="14208" spans="1:1">
      <c r="A14208" s="32"/>
    </row>
    <row r="14209" spans="1:1">
      <c r="A14209" s="32"/>
    </row>
    <row r="14210" spans="1:1">
      <c r="A14210" s="32"/>
    </row>
    <row r="14211" spans="1:1">
      <c r="A14211" s="32"/>
    </row>
    <row r="14212" spans="1:1">
      <c r="A14212" s="32"/>
    </row>
    <row r="14213" spans="1:1">
      <c r="A14213" s="32"/>
    </row>
    <row r="14214" spans="1:1">
      <c r="A14214" s="32"/>
    </row>
    <row r="14215" spans="1:1">
      <c r="A14215" s="32"/>
    </row>
    <row r="14216" spans="1:1">
      <c r="A14216" s="32"/>
    </row>
    <row r="14217" spans="1:1">
      <c r="A14217" s="32"/>
    </row>
    <row r="14218" spans="1:1">
      <c r="A14218" s="32"/>
    </row>
    <row r="14219" spans="1:1">
      <c r="A14219" s="32"/>
    </row>
    <row r="14220" spans="1:1">
      <c r="A14220" s="32"/>
    </row>
    <row r="14221" spans="1:1">
      <c r="A14221" s="32"/>
    </row>
    <row r="14222" spans="1:1">
      <c r="A14222" s="32"/>
    </row>
    <row r="14223" spans="1:1">
      <c r="A14223" s="32"/>
    </row>
    <row r="14224" spans="1:1">
      <c r="A14224" s="32"/>
    </row>
    <row r="14225" spans="1:1">
      <c r="A14225" s="32"/>
    </row>
    <row r="14226" spans="1:1">
      <c r="A14226" s="32"/>
    </row>
    <row r="14227" spans="1:1">
      <c r="A14227" s="32"/>
    </row>
    <row r="14228" spans="1:1">
      <c r="A14228" s="32"/>
    </row>
    <row r="14229" spans="1:1">
      <c r="A14229" s="32"/>
    </row>
    <row r="14230" spans="1:1">
      <c r="A14230" s="32"/>
    </row>
    <row r="14231" spans="1:1">
      <c r="A14231" s="32"/>
    </row>
    <row r="14232" spans="1:1">
      <c r="A14232" s="32"/>
    </row>
    <row r="14233" spans="1:1">
      <c r="A14233" s="32"/>
    </row>
    <row r="14234" spans="1:1">
      <c r="A14234" s="32"/>
    </row>
    <row r="14235" spans="1:1">
      <c r="A14235" s="32"/>
    </row>
    <row r="14236" spans="1:1">
      <c r="A14236" s="32"/>
    </row>
    <row r="14237" spans="1:1">
      <c r="A14237" s="32"/>
    </row>
    <row r="14238" spans="1:1">
      <c r="A14238" s="32"/>
    </row>
    <row r="14239" spans="1:1">
      <c r="A14239" s="32"/>
    </row>
    <row r="14240" spans="1:1">
      <c r="A14240" s="32"/>
    </row>
    <row r="14241" spans="1:1">
      <c r="A14241" s="32"/>
    </row>
    <row r="14242" spans="1:1">
      <c r="A14242" s="32"/>
    </row>
    <row r="14243" spans="1:1">
      <c r="A14243" s="32"/>
    </row>
    <row r="14244" spans="1:1">
      <c r="A14244" s="32"/>
    </row>
    <row r="14245" spans="1:1">
      <c r="A14245" s="32"/>
    </row>
    <row r="14246" spans="1:1">
      <c r="A14246" s="32"/>
    </row>
    <row r="14247" spans="1:1">
      <c r="A14247" s="32"/>
    </row>
    <row r="14248" spans="1:1">
      <c r="A14248" s="32"/>
    </row>
    <row r="14249" spans="1:1">
      <c r="A14249" s="32"/>
    </row>
    <row r="14250" spans="1:1">
      <c r="A14250" s="32"/>
    </row>
    <row r="14251" spans="1:1">
      <c r="A14251" s="32"/>
    </row>
    <row r="14252" spans="1:1">
      <c r="A14252" s="32"/>
    </row>
    <row r="14253" spans="1:1">
      <c r="A14253" s="32"/>
    </row>
    <row r="14254" spans="1:1">
      <c r="A14254" s="32"/>
    </row>
    <row r="14255" spans="1:1">
      <c r="A14255" s="32"/>
    </row>
    <row r="14256" spans="1:1">
      <c r="A14256" s="32"/>
    </row>
    <row r="14257" spans="1:1">
      <c r="A14257" s="32"/>
    </row>
    <row r="14258" spans="1:1">
      <c r="A14258" s="32"/>
    </row>
    <row r="14259" spans="1:1">
      <c r="A14259" s="32"/>
    </row>
    <row r="14260" spans="1:1">
      <c r="A14260" s="32"/>
    </row>
    <row r="14261" spans="1:1">
      <c r="A14261" s="32"/>
    </row>
    <row r="14262" spans="1:1">
      <c r="A14262" s="32"/>
    </row>
    <row r="14263" spans="1:1">
      <c r="A14263" s="32"/>
    </row>
    <row r="14264" spans="1:1">
      <c r="A14264" s="32"/>
    </row>
    <row r="14265" spans="1:1">
      <c r="A14265" s="32"/>
    </row>
    <row r="14266" spans="1:1">
      <c r="A14266" s="32"/>
    </row>
    <row r="14267" spans="1:1">
      <c r="A14267" s="32"/>
    </row>
    <row r="14268" spans="1:1">
      <c r="A14268" s="32"/>
    </row>
    <row r="14269" spans="1:1">
      <c r="A14269" s="32"/>
    </row>
    <row r="14270" spans="1:1">
      <c r="A14270" s="32"/>
    </row>
    <row r="14271" spans="1:1">
      <c r="A14271" s="32"/>
    </row>
    <row r="14272" spans="1:1">
      <c r="A14272" s="32"/>
    </row>
    <row r="14273" spans="1:1">
      <c r="A14273" s="32"/>
    </row>
    <row r="14274" spans="1:1">
      <c r="A14274" s="32"/>
    </row>
    <row r="14275" spans="1:1">
      <c r="A14275" s="32"/>
    </row>
    <row r="14276" spans="1:1">
      <c r="A14276" s="32"/>
    </row>
    <row r="14277" spans="1:1">
      <c r="A14277" s="32"/>
    </row>
    <row r="14278" spans="1:1">
      <c r="A14278" s="32"/>
    </row>
    <row r="14279" spans="1:1">
      <c r="A14279" s="32"/>
    </row>
    <row r="14280" spans="1:1">
      <c r="A14280" s="32"/>
    </row>
    <row r="14281" spans="1:1">
      <c r="A14281" s="32"/>
    </row>
    <row r="14282" spans="1:1">
      <c r="A14282" s="32"/>
    </row>
    <row r="14283" spans="1:1">
      <c r="A14283" s="32"/>
    </row>
    <row r="14284" spans="1:1">
      <c r="A14284" s="32"/>
    </row>
    <row r="14285" spans="1:1">
      <c r="A14285" s="32"/>
    </row>
    <row r="14286" spans="1:1">
      <c r="A14286" s="32"/>
    </row>
    <row r="14287" spans="1:1">
      <c r="A14287" s="32"/>
    </row>
    <row r="14288" spans="1:1">
      <c r="A14288" s="32"/>
    </row>
    <row r="14289" spans="1:1">
      <c r="A14289" s="32"/>
    </row>
    <row r="14290" spans="1:1">
      <c r="A14290" s="32"/>
    </row>
    <row r="14291" spans="1:1">
      <c r="A14291" s="32"/>
    </row>
    <row r="14292" spans="1:1">
      <c r="A14292" s="32"/>
    </row>
    <row r="14293" spans="1:1">
      <c r="A14293" s="32"/>
    </row>
    <row r="14294" spans="1:1">
      <c r="A14294" s="32"/>
    </row>
    <row r="14295" spans="1:1">
      <c r="A14295" s="32"/>
    </row>
    <row r="14296" spans="1:1">
      <c r="A14296" s="32"/>
    </row>
    <row r="14297" spans="1:1">
      <c r="A14297" s="32"/>
    </row>
    <row r="14298" spans="1:1">
      <c r="A14298" s="32"/>
    </row>
    <row r="14299" spans="1:1">
      <c r="A14299" s="32"/>
    </row>
    <row r="14300" spans="1:1">
      <c r="A14300" s="32"/>
    </row>
    <row r="14301" spans="1:1">
      <c r="A14301" s="32"/>
    </row>
    <row r="14302" spans="1:1">
      <c r="A14302" s="32"/>
    </row>
    <row r="14303" spans="1:1">
      <c r="A14303" s="32"/>
    </row>
    <row r="14304" spans="1:1">
      <c r="A14304" s="32"/>
    </row>
    <row r="14305" spans="1:1">
      <c r="A14305" s="32"/>
    </row>
    <row r="14306" spans="1:1">
      <c r="A14306" s="32"/>
    </row>
    <row r="14307" spans="1:1">
      <c r="A14307" s="32"/>
    </row>
    <row r="14308" spans="1:1">
      <c r="A14308" s="32"/>
    </row>
    <row r="14309" spans="1:1">
      <c r="A14309" s="32"/>
    </row>
    <row r="14310" spans="1:1">
      <c r="A14310" s="32"/>
    </row>
    <row r="14311" spans="1:1">
      <c r="A14311" s="32"/>
    </row>
    <row r="14312" spans="1:1">
      <c r="A14312" s="32"/>
    </row>
    <row r="14313" spans="1:1">
      <c r="A14313" s="32"/>
    </row>
    <row r="14314" spans="1:1">
      <c r="A14314" s="32"/>
    </row>
    <row r="14315" spans="1:1">
      <c r="A14315" s="32"/>
    </row>
    <row r="14316" spans="1:1">
      <c r="A14316" s="32"/>
    </row>
    <row r="14317" spans="1:1">
      <c r="A14317" s="32"/>
    </row>
    <row r="14318" spans="1:1">
      <c r="A14318" s="32"/>
    </row>
    <row r="14319" spans="1:1">
      <c r="A14319" s="32"/>
    </row>
    <row r="14320" spans="1:1">
      <c r="A14320" s="32"/>
    </row>
    <row r="14321" spans="1:1">
      <c r="A14321" s="32"/>
    </row>
    <row r="14322" spans="1:1">
      <c r="A14322" s="32"/>
    </row>
    <row r="14323" spans="1:1">
      <c r="A14323" s="32"/>
    </row>
    <row r="14324" spans="1:1">
      <c r="A14324" s="32"/>
    </row>
    <row r="14325" spans="1:1">
      <c r="A14325" s="32"/>
    </row>
    <row r="14326" spans="1:1">
      <c r="A14326" s="32"/>
    </row>
    <row r="14327" spans="1:1">
      <c r="A14327" s="32"/>
    </row>
    <row r="14328" spans="1:1">
      <c r="A14328" s="32"/>
    </row>
    <row r="14329" spans="1:1">
      <c r="A14329" s="32"/>
    </row>
    <row r="14330" spans="1:1">
      <c r="A14330" s="32"/>
    </row>
    <row r="14331" spans="1:1">
      <c r="A14331" s="32"/>
    </row>
    <row r="14332" spans="1:1">
      <c r="A14332" s="32"/>
    </row>
    <row r="14333" spans="1:1">
      <c r="A14333" s="32"/>
    </row>
    <row r="14334" spans="1:1">
      <c r="A14334" s="32"/>
    </row>
    <row r="14335" spans="1:1">
      <c r="A14335" s="32"/>
    </row>
    <row r="14336" spans="1:1">
      <c r="A14336" s="32"/>
    </row>
    <row r="14337" spans="1:1">
      <c r="A14337" s="32"/>
    </row>
    <row r="14338" spans="1:1">
      <c r="A14338" s="32"/>
    </row>
    <row r="14339" spans="1:1">
      <c r="A14339" s="32"/>
    </row>
    <row r="14340" spans="1:1">
      <c r="A14340" s="32"/>
    </row>
    <row r="14341" spans="1:1">
      <c r="A14341" s="32"/>
    </row>
    <row r="14342" spans="1:1">
      <c r="A14342" s="32"/>
    </row>
    <row r="14343" spans="1:1">
      <c r="A14343" s="32"/>
    </row>
    <row r="14344" spans="1:1">
      <c r="A14344" s="32"/>
    </row>
    <row r="14345" spans="1:1">
      <c r="A14345" s="32"/>
    </row>
    <row r="14346" spans="1:1">
      <c r="A14346" s="32"/>
    </row>
    <row r="14347" spans="1:1">
      <c r="A14347" s="32"/>
    </row>
    <row r="14348" spans="1:1">
      <c r="A14348" s="32"/>
    </row>
    <row r="14349" spans="1:1">
      <c r="A14349" s="32"/>
    </row>
    <row r="14350" spans="1:1">
      <c r="A14350" s="32"/>
    </row>
    <row r="14351" spans="1:1">
      <c r="A14351" s="32"/>
    </row>
    <row r="14352" spans="1:1">
      <c r="A14352" s="32"/>
    </row>
    <row r="14353" spans="1:1">
      <c r="A14353" s="32"/>
    </row>
    <row r="14354" spans="1:1">
      <c r="A14354" s="32"/>
    </row>
    <row r="14355" spans="1:1">
      <c r="A14355" s="32"/>
    </row>
    <row r="14356" spans="1:1">
      <c r="A14356" s="32"/>
    </row>
    <row r="14357" spans="1:1">
      <c r="A14357" s="32"/>
    </row>
    <row r="14358" spans="1:1">
      <c r="A14358" s="32"/>
    </row>
    <row r="14359" spans="1:1">
      <c r="A14359" s="32"/>
    </row>
    <row r="14360" spans="1:1">
      <c r="A14360" s="32"/>
    </row>
    <row r="14361" spans="1:1">
      <c r="A14361" s="32"/>
    </row>
    <row r="14362" spans="1:1">
      <c r="A14362" s="32"/>
    </row>
    <row r="14363" spans="1:1">
      <c r="A14363" s="32"/>
    </row>
    <row r="14364" spans="1:1">
      <c r="A14364" s="32"/>
    </row>
    <row r="14365" spans="1:1">
      <c r="A14365" s="32"/>
    </row>
    <row r="14366" spans="1:1">
      <c r="A14366" s="32"/>
    </row>
    <row r="14367" spans="1:1">
      <c r="A14367" s="32"/>
    </row>
    <row r="14368" spans="1:1">
      <c r="A14368" s="32"/>
    </row>
    <row r="14369" spans="1:1">
      <c r="A14369" s="32"/>
    </row>
    <row r="14370" spans="1:1">
      <c r="A14370" s="32"/>
    </row>
    <row r="14371" spans="1:1">
      <c r="A14371" s="32"/>
    </row>
    <row r="14372" spans="1:1">
      <c r="A14372" s="32"/>
    </row>
    <row r="14373" spans="1:1">
      <c r="A14373" s="32"/>
    </row>
    <row r="14374" spans="1:1">
      <c r="A14374" s="32"/>
    </row>
    <row r="14375" spans="1:1">
      <c r="A14375" s="32"/>
    </row>
    <row r="14376" spans="1:1">
      <c r="A14376" s="32"/>
    </row>
    <row r="14377" spans="1:1">
      <c r="A14377" s="32"/>
    </row>
    <row r="14378" spans="1:1">
      <c r="A14378" s="32"/>
    </row>
    <row r="14379" spans="1:1">
      <c r="A14379" s="32"/>
    </row>
    <row r="14380" spans="1:1">
      <c r="A14380" s="32"/>
    </row>
    <row r="14381" spans="1:1">
      <c r="A14381" s="32"/>
    </row>
    <row r="14382" spans="1:1">
      <c r="A14382" s="32"/>
    </row>
    <row r="14383" spans="1:1">
      <c r="A14383" s="32"/>
    </row>
    <row r="14384" spans="1:1">
      <c r="A14384" s="32"/>
    </row>
    <row r="14385" spans="1:1">
      <c r="A14385" s="32"/>
    </row>
    <row r="14386" spans="1:1">
      <c r="A14386" s="32"/>
    </row>
    <row r="14387" spans="1:1">
      <c r="A14387" s="32"/>
    </row>
    <row r="14388" spans="1:1">
      <c r="A14388" s="32"/>
    </row>
    <row r="14389" spans="1:1">
      <c r="A14389" s="32"/>
    </row>
    <row r="14390" spans="1:1">
      <c r="A14390" s="32"/>
    </row>
    <row r="14391" spans="1:1">
      <c r="A14391" s="32"/>
    </row>
    <row r="14392" spans="1:1">
      <c r="A14392" s="32"/>
    </row>
    <row r="14393" spans="1:1">
      <c r="A14393" s="32"/>
    </row>
    <row r="14394" spans="1:1">
      <c r="A14394" s="32"/>
    </row>
    <row r="14395" spans="1:1">
      <c r="A14395" s="32"/>
    </row>
    <row r="14396" spans="1:1">
      <c r="A14396" s="32"/>
    </row>
    <row r="14397" spans="1:1">
      <c r="A14397" s="32"/>
    </row>
    <row r="14398" spans="1:1">
      <c r="A14398" s="32"/>
    </row>
    <row r="14399" spans="1:1">
      <c r="A14399" s="32"/>
    </row>
    <row r="14400" spans="1:1">
      <c r="A14400" s="32"/>
    </row>
    <row r="14401" spans="1:1">
      <c r="A14401" s="32"/>
    </row>
    <row r="14402" spans="1:1">
      <c r="A14402" s="32"/>
    </row>
    <row r="14403" spans="1:1">
      <c r="A14403" s="32"/>
    </row>
    <row r="14404" spans="1:1">
      <c r="A14404" s="32"/>
    </row>
    <row r="14405" spans="1:1">
      <c r="A14405" s="32"/>
    </row>
    <row r="14406" spans="1:1">
      <c r="A14406" s="32"/>
    </row>
    <row r="14407" spans="1:1">
      <c r="A14407" s="32"/>
    </row>
    <row r="14408" spans="1:1">
      <c r="A14408" s="32"/>
    </row>
    <row r="14409" spans="1:1">
      <c r="A14409" s="32"/>
    </row>
    <row r="14410" spans="1:1">
      <c r="A14410" s="32"/>
    </row>
    <row r="14411" spans="1:1">
      <c r="A14411" s="32"/>
    </row>
    <row r="14412" spans="1:1">
      <c r="A14412" s="32"/>
    </row>
    <row r="14413" spans="1:1">
      <c r="A14413" s="32"/>
    </row>
    <row r="14414" spans="1:1">
      <c r="A14414" s="32"/>
    </row>
    <row r="14415" spans="1:1">
      <c r="A14415" s="32"/>
    </row>
    <row r="14416" spans="1:1">
      <c r="A14416" s="32"/>
    </row>
    <row r="14417" spans="1:1">
      <c r="A14417" s="32"/>
    </row>
    <row r="14418" spans="1:1">
      <c r="A14418" s="32"/>
    </row>
    <row r="14419" spans="1:1">
      <c r="A14419" s="32"/>
    </row>
    <row r="14420" spans="1:1">
      <c r="A14420" s="32"/>
    </row>
    <row r="14421" spans="1:1">
      <c r="A14421" s="32"/>
    </row>
    <row r="14422" spans="1:1">
      <c r="A14422" s="32"/>
    </row>
    <row r="14423" spans="1:1">
      <c r="A14423" s="32"/>
    </row>
    <row r="14424" spans="1:1">
      <c r="A14424" s="32"/>
    </row>
    <row r="14425" spans="1:1">
      <c r="A14425" s="32"/>
    </row>
    <row r="14426" spans="1:1">
      <c r="A14426" s="32"/>
    </row>
    <row r="14427" spans="1:1">
      <c r="A14427" s="32"/>
    </row>
    <row r="14428" spans="1:1">
      <c r="A14428" s="32"/>
    </row>
    <row r="14429" spans="1:1">
      <c r="A14429" s="32"/>
    </row>
    <row r="14430" spans="1:1">
      <c r="A14430" s="32"/>
    </row>
    <row r="14431" spans="1:1">
      <c r="A14431" s="32"/>
    </row>
    <row r="14432" spans="1:1">
      <c r="A14432" s="32"/>
    </row>
    <row r="14433" spans="1:1">
      <c r="A14433" s="32"/>
    </row>
    <row r="14434" spans="1:1">
      <c r="A14434" s="32"/>
    </row>
    <row r="14435" spans="1:1">
      <c r="A14435" s="32"/>
    </row>
    <row r="14436" spans="1:1">
      <c r="A14436" s="32"/>
    </row>
    <row r="14437" spans="1:1">
      <c r="A14437" s="32"/>
    </row>
    <row r="14438" spans="1:1">
      <c r="A14438" s="32"/>
    </row>
    <row r="14439" spans="1:1">
      <c r="A14439" s="32"/>
    </row>
    <row r="14440" spans="1:1">
      <c r="A14440" s="32"/>
    </row>
    <row r="14441" spans="1:1">
      <c r="A14441" s="32"/>
    </row>
    <row r="14442" spans="1:1">
      <c r="A14442" s="32"/>
    </row>
    <row r="14443" spans="1:1">
      <c r="A14443" s="32"/>
    </row>
    <row r="14444" spans="1:1">
      <c r="A14444" s="32"/>
    </row>
    <row r="14445" spans="1:1">
      <c r="A14445" s="32"/>
    </row>
    <row r="14446" spans="1:1">
      <c r="A14446" s="32"/>
    </row>
    <row r="14447" spans="1:1">
      <c r="A14447" s="32"/>
    </row>
    <row r="14448" spans="1:1">
      <c r="A14448" s="32"/>
    </row>
    <row r="14449" spans="1:1">
      <c r="A14449" s="32"/>
    </row>
    <row r="14450" spans="1:1">
      <c r="A14450" s="32"/>
    </row>
    <row r="14451" spans="1:1">
      <c r="A14451" s="32"/>
    </row>
    <row r="14452" spans="1:1">
      <c r="A14452" s="32"/>
    </row>
    <row r="14453" spans="1:1">
      <c r="A14453" s="32"/>
    </row>
    <row r="14454" spans="1:1">
      <c r="A14454" s="32"/>
    </row>
    <row r="14455" spans="1:1">
      <c r="A14455" s="32"/>
    </row>
    <row r="14456" spans="1:1">
      <c r="A14456" s="32"/>
    </row>
    <row r="14457" spans="1:1">
      <c r="A14457" s="32"/>
    </row>
    <row r="14458" spans="1:1">
      <c r="A14458" s="32"/>
    </row>
    <row r="14459" spans="1:1">
      <c r="A14459" s="32"/>
    </row>
    <row r="14460" spans="1:1">
      <c r="A14460" s="32"/>
    </row>
    <row r="14461" spans="1:1">
      <c r="A14461" s="32"/>
    </row>
    <row r="14462" spans="1:1">
      <c r="A14462" s="32"/>
    </row>
    <row r="14463" spans="1:1">
      <c r="A14463" s="32"/>
    </row>
    <row r="14464" spans="1:1">
      <c r="A14464" s="32"/>
    </row>
    <row r="14465" spans="1:1">
      <c r="A14465" s="32"/>
    </row>
    <row r="14466" spans="1:1">
      <c r="A14466" s="32"/>
    </row>
    <row r="14467" spans="1:1">
      <c r="A14467" s="32"/>
    </row>
    <row r="14468" spans="1:1">
      <c r="A14468" s="32"/>
    </row>
    <row r="14469" spans="1:1">
      <c r="A14469" s="32"/>
    </row>
    <row r="14470" spans="1:1">
      <c r="A14470" s="32"/>
    </row>
    <row r="14471" spans="1:1">
      <c r="A14471" s="32"/>
    </row>
    <row r="14472" spans="1:1">
      <c r="A14472" s="32"/>
    </row>
    <row r="14473" spans="1:1">
      <c r="A14473" s="32"/>
    </row>
    <row r="14474" spans="1:1">
      <c r="A14474" s="32"/>
    </row>
    <row r="14475" spans="1:1">
      <c r="A14475" s="32"/>
    </row>
    <row r="14476" spans="1:1">
      <c r="A14476" s="32"/>
    </row>
    <row r="14477" spans="1:1">
      <c r="A14477" s="32"/>
    </row>
    <row r="14478" spans="1:1">
      <c r="A14478" s="32"/>
    </row>
    <row r="14479" spans="1:1">
      <c r="A14479" s="32"/>
    </row>
    <row r="14480" spans="1:1">
      <c r="A14480" s="32"/>
    </row>
    <row r="14481" spans="1:1">
      <c r="A14481" s="32"/>
    </row>
    <row r="14482" spans="1:1">
      <c r="A14482" s="32"/>
    </row>
    <row r="14483" spans="1:1">
      <c r="A14483" s="32"/>
    </row>
    <row r="14484" spans="1:1">
      <c r="A14484" s="32"/>
    </row>
    <row r="14485" spans="1:1">
      <c r="A14485" s="32"/>
    </row>
    <row r="14486" spans="1:1">
      <c r="A14486" s="32"/>
    </row>
    <row r="14487" spans="1:1">
      <c r="A14487" s="32"/>
    </row>
    <row r="14488" spans="1:1">
      <c r="A14488" s="32"/>
    </row>
    <row r="14489" spans="1:1">
      <c r="A14489" s="32"/>
    </row>
    <row r="14490" spans="1:1">
      <c r="A14490" s="32"/>
    </row>
    <row r="14491" spans="1:1">
      <c r="A14491" s="32"/>
    </row>
    <row r="14492" spans="1:1">
      <c r="A14492" s="32"/>
    </row>
    <row r="14493" spans="1:1">
      <c r="A14493" s="32"/>
    </row>
    <row r="14494" spans="1:1">
      <c r="A14494" s="32"/>
    </row>
    <row r="14495" spans="1:1">
      <c r="A14495" s="32"/>
    </row>
    <row r="14496" spans="1:1">
      <c r="A14496" s="32"/>
    </row>
    <row r="14497" spans="1:1">
      <c r="A14497" s="32"/>
    </row>
    <row r="14498" spans="1:1">
      <c r="A14498" s="32"/>
    </row>
    <row r="14499" spans="1:1">
      <c r="A14499" s="32"/>
    </row>
    <row r="14500" spans="1:1">
      <c r="A14500" s="32"/>
    </row>
    <row r="14501" spans="1:1">
      <c r="A14501" s="32"/>
    </row>
    <row r="14502" spans="1:1">
      <c r="A14502" s="32"/>
    </row>
    <row r="14503" spans="1:1">
      <c r="A14503" s="32"/>
    </row>
    <row r="14504" spans="1:1">
      <c r="A14504" s="32"/>
    </row>
    <row r="14505" spans="1:1">
      <c r="A14505" s="32"/>
    </row>
    <row r="14506" spans="1:1">
      <c r="A14506" s="32"/>
    </row>
    <row r="14507" spans="1:1">
      <c r="A14507" s="32"/>
    </row>
    <row r="14508" spans="1:1">
      <c r="A14508" s="32"/>
    </row>
    <row r="14509" spans="1:1">
      <c r="A14509" s="32"/>
    </row>
    <row r="14510" spans="1:1">
      <c r="A14510" s="32"/>
    </row>
    <row r="14511" spans="1:1">
      <c r="A14511" s="32"/>
    </row>
    <row r="14512" spans="1:1">
      <c r="A14512" s="32"/>
    </row>
    <row r="14513" spans="1:1">
      <c r="A14513" s="32"/>
    </row>
    <row r="14514" spans="1:1">
      <c r="A14514" s="32"/>
    </row>
    <row r="14515" spans="1:1">
      <c r="A14515" s="32"/>
    </row>
    <row r="14516" spans="1:1">
      <c r="A14516" s="32"/>
    </row>
    <row r="14517" spans="1:1">
      <c r="A14517" s="32"/>
    </row>
    <row r="14518" spans="1:1">
      <c r="A14518" s="32"/>
    </row>
    <row r="14519" spans="1:1">
      <c r="A14519" s="32"/>
    </row>
    <row r="14520" spans="1:1">
      <c r="A14520" s="32"/>
    </row>
    <row r="14521" spans="1:1">
      <c r="A14521" s="32"/>
    </row>
    <row r="14522" spans="1:1">
      <c r="A14522" s="32"/>
    </row>
    <row r="14523" spans="1:1">
      <c r="A14523" s="32"/>
    </row>
    <row r="14524" spans="1:1">
      <c r="A14524" s="32"/>
    </row>
    <row r="14525" spans="1:1">
      <c r="A14525" s="32"/>
    </row>
    <row r="14526" spans="1:1">
      <c r="A14526" s="32"/>
    </row>
    <row r="14527" spans="1:1">
      <c r="A14527" s="32"/>
    </row>
    <row r="14528" spans="1:1">
      <c r="A14528" s="32"/>
    </row>
    <row r="14529" spans="1:1">
      <c r="A14529" s="32"/>
    </row>
    <row r="14530" spans="1:1">
      <c r="A14530" s="32"/>
    </row>
    <row r="14531" spans="1:1">
      <c r="A14531" s="32"/>
    </row>
    <row r="14532" spans="1:1">
      <c r="A14532" s="32"/>
    </row>
    <row r="14533" spans="1:1">
      <c r="A14533" s="32"/>
    </row>
    <row r="14534" spans="1:1">
      <c r="A14534" s="32"/>
    </row>
    <row r="14535" spans="1:1">
      <c r="A14535" s="32"/>
    </row>
    <row r="14536" spans="1:1">
      <c r="A14536" s="32"/>
    </row>
    <row r="14537" spans="1:1">
      <c r="A14537" s="32"/>
    </row>
    <row r="14538" spans="1:1">
      <c r="A14538" s="32"/>
    </row>
    <row r="14539" spans="1:1">
      <c r="A14539" s="32"/>
    </row>
    <row r="14540" spans="1:1">
      <c r="A14540" s="32"/>
    </row>
    <row r="14541" spans="1:1">
      <c r="A14541" s="32"/>
    </row>
    <row r="14542" spans="1:1">
      <c r="A14542" s="32"/>
    </row>
    <row r="14543" spans="1:1">
      <c r="A14543" s="32"/>
    </row>
    <row r="14544" spans="1:1">
      <c r="A14544" s="32"/>
    </row>
    <row r="14545" spans="1:1">
      <c r="A14545" s="32"/>
    </row>
    <row r="14546" spans="1:1">
      <c r="A14546" s="32"/>
    </row>
    <row r="14547" spans="1:1">
      <c r="A14547" s="32"/>
    </row>
    <row r="14548" spans="1:1">
      <c r="A14548" s="32"/>
    </row>
    <row r="14549" spans="1:1">
      <c r="A14549" s="32"/>
    </row>
    <row r="14550" spans="1:1">
      <c r="A14550" s="32"/>
    </row>
    <row r="14551" spans="1:1">
      <c r="A14551" s="32"/>
    </row>
    <row r="14552" spans="1:1">
      <c r="A14552" s="32"/>
    </row>
    <row r="14553" spans="1:1">
      <c r="A14553" s="32"/>
    </row>
    <row r="14554" spans="1:1">
      <c r="A14554" s="32"/>
    </row>
    <row r="14555" spans="1:1">
      <c r="A14555" s="32"/>
    </row>
    <row r="14556" spans="1:1">
      <c r="A14556" s="32"/>
    </row>
    <row r="14557" spans="1:1">
      <c r="A14557" s="32"/>
    </row>
    <row r="14558" spans="1:1">
      <c r="A14558" s="32"/>
    </row>
    <row r="14559" spans="1:1">
      <c r="A14559" s="32"/>
    </row>
    <row r="14560" spans="1:1">
      <c r="A14560" s="32"/>
    </row>
    <row r="14561" spans="1:1">
      <c r="A14561" s="32"/>
    </row>
    <row r="14562" spans="1:1">
      <c r="A14562" s="32"/>
    </row>
    <row r="14563" spans="1:1">
      <c r="A14563" s="32"/>
    </row>
    <row r="14564" spans="1:1">
      <c r="A14564" s="32"/>
    </row>
    <row r="14565" spans="1:1">
      <c r="A14565" s="32"/>
    </row>
    <row r="14566" spans="1:1">
      <c r="A14566" s="32"/>
    </row>
    <row r="14567" spans="1:1">
      <c r="A14567" s="32"/>
    </row>
    <row r="14568" spans="1:1">
      <c r="A14568" s="32"/>
    </row>
    <row r="14569" spans="1:1">
      <c r="A14569" s="32"/>
    </row>
    <row r="14570" spans="1:1">
      <c r="A14570" s="32"/>
    </row>
    <row r="14571" spans="1:1">
      <c r="A14571" s="32"/>
    </row>
    <row r="14572" spans="1:1">
      <c r="A14572" s="32"/>
    </row>
    <row r="14573" spans="1:1">
      <c r="A14573" s="32"/>
    </row>
    <row r="14574" spans="1:1">
      <c r="A14574" s="32"/>
    </row>
    <row r="14575" spans="1:1">
      <c r="A14575" s="32"/>
    </row>
    <row r="14576" spans="1:1">
      <c r="A14576" s="32"/>
    </row>
    <row r="14577" spans="1:1">
      <c r="A14577" s="32"/>
    </row>
    <row r="14578" spans="1:1">
      <c r="A14578" s="32"/>
    </row>
    <row r="14579" spans="1:1">
      <c r="A14579" s="32"/>
    </row>
    <row r="14580" spans="1:1">
      <c r="A14580" s="32"/>
    </row>
    <row r="14581" spans="1:1">
      <c r="A14581" s="32"/>
    </row>
    <row r="14582" spans="1:1">
      <c r="A14582" s="32"/>
    </row>
    <row r="14583" spans="1:1">
      <c r="A14583" s="32"/>
    </row>
    <row r="14584" spans="1:1">
      <c r="A14584" s="32"/>
    </row>
    <row r="14585" spans="1:1">
      <c r="A14585" s="32"/>
    </row>
    <row r="14586" spans="1:1">
      <c r="A14586" s="32"/>
    </row>
    <row r="14587" spans="1:1">
      <c r="A14587" s="32"/>
    </row>
    <row r="14588" spans="1:1">
      <c r="A14588" s="32"/>
    </row>
    <row r="14589" spans="1:1">
      <c r="A14589" s="32"/>
    </row>
    <row r="14590" spans="1:1">
      <c r="A14590" s="32"/>
    </row>
    <row r="14591" spans="1:1">
      <c r="A14591" s="32"/>
    </row>
    <row r="14592" spans="1:1">
      <c r="A14592" s="32"/>
    </row>
    <row r="14593" spans="1:1">
      <c r="A14593" s="32"/>
    </row>
    <row r="14594" spans="1:1">
      <c r="A14594" s="32"/>
    </row>
    <row r="14595" spans="1:1">
      <c r="A14595" s="32"/>
    </row>
    <row r="14596" spans="1:1">
      <c r="A14596" s="32"/>
    </row>
    <row r="14597" spans="1:1">
      <c r="A14597" s="32"/>
    </row>
    <row r="14598" spans="1:1">
      <c r="A14598" s="32"/>
    </row>
    <row r="14599" spans="1:1">
      <c r="A14599" s="32"/>
    </row>
    <row r="14600" spans="1:1">
      <c r="A14600" s="32"/>
    </row>
    <row r="14601" spans="1:1">
      <c r="A14601" s="32"/>
    </row>
    <row r="14602" spans="1:1">
      <c r="A14602" s="32"/>
    </row>
    <row r="14603" spans="1:1">
      <c r="A14603" s="32"/>
    </row>
    <row r="14604" spans="1:1">
      <c r="A14604" s="32"/>
    </row>
    <row r="14605" spans="1:1">
      <c r="A14605" s="32"/>
    </row>
    <row r="14606" spans="1:1">
      <c r="A14606" s="32"/>
    </row>
    <row r="14607" spans="1:1">
      <c r="A14607" s="32"/>
    </row>
    <row r="14608" spans="1:1">
      <c r="A14608" s="32"/>
    </row>
    <row r="14609" spans="1:1">
      <c r="A14609" s="32"/>
    </row>
    <row r="14610" spans="1:1">
      <c r="A14610" s="32"/>
    </row>
    <row r="14611" spans="1:1">
      <c r="A14611" s="32"/>
    </row>
    <row r="14612" spans="1:1">
      <c r="A14612" s="32"/>
    </row>
    <row r="14613" spans="1:1">
      <c r="A14613" s="32"/>
    </row>
    <row r="14614" spans="1:1">
      <c r="A14614" s="32"/>
    </row>
    <row r="14615" spans="1:1">
      <c r="A14615" s="32"/>
    </row>
    <row r="14616" spans="1:1">
      <c r="A14616" s="32"/>
    </row>
    <row r="14617" spans="1:1">
      <c r="A14617" s="32"/>
    </row>
    <row r="14618" spans="1:1">
      <c r="A14618" s="32"/>
    </row>
    <row r="14619" spans="1:1">
      <c r="A14619" s="32"/>
    </row>
  </sheetData>
  <mergeCells count="29">
    <mergeCell ref="AG1:AG2"/>
    <mergeCell ref="AH1:AH2"/>
    <mergeCell ref="AI1:AI2"/>
    <mergeCell ref="AJ1:AJ2"/>
    <mergeCell ref="AK1:AK2"/>
    <mergeCell ref="AF1:AF2"/>
    <mergeCell ref="U1:U2"/>
    <mergeCell ref="V1:V2"/>
    <mergeCell ref="W1:W2"/>
    <mergeCell ref="X1:X2"/>
    <mergeCell ref="Y1:Y2"/>
    <mergeCell ref="Z1:Z2"/>
    <mergeCell ref="AA1:AA2"/>
    <mergeCell ref="AB1:AB2"/>
    <mergeCell ref="AC1:AC2"/>
    <mergeCell ref="AD1:AD2"/>
    <mergeCell ref="AE1:AE2"/>
    <mergeCell ref="T1:T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>
      <selection activeCell="A5" sqref="A5"/>
    </sheetView>
  </sheetViews>
  <sheetFormatPr defaultRowHeight="14.4"/>
  <cols>
    <col min="1" max="1" width="47.44140625" customWidth="1"/>
  </cols>
  <sheetData>
    <row r="1" spans="1:2">
      <c r="A1" t="s">
        <v>333</v>
      </c>
      <c r="B1" s="15" t="s">
        <v>324</v>
      </c>
    </row>
    <row r="2" spans="1:2">
      <c r="A2" t="s">
        <v>334</v>
      </c>
      <c r="B2" s="15" t="s">
        <v>325</v>
      </c>
    </row>
    <row r="3" spans="1:2">
      <c r="A3" s="32" t="s">
        <v>335</v>
      </c>
      <c r="B3" s="15" t="s">
        <v>323</v>
      </c>
    </row>
    <row r="4" spans="1:2">
      <c r="A4" s="32" t="s">
        <v>336</v>
      </c>
      <c r="B4" s="30" t="s">
        <v>327</v>
      </c>
    </row>
    <row r="5" spans="1:2">
      <c r="A5" s="32" t="s">
        <v>337</v>
      </c>
      <c r="B5" s="30" t="s">
        <v>328</v>
      </c>
    </row>
    <row r="6" spans="1:2">
      <c r="A6" s="32" t="s">
        <v>338</v>
      </c>
      <c r="B6" s="30" t="s">
        <v>329</v>
      </c>
    </row>
    <row r="7" spans="1:2">
      <c r="A7" s="32" t="s">
        <v>339</v>
      </c>
      <c r="B7" s="30" t="s">
        <v>330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Lists</vt:lpstr>
      <vt:lpstr>Table Cover Sheet</vt:lpstr>
      <vt:lpstr>Table Notes</vt:lpstr>
      <vt:lpstr>G</vt:lpstr>
      <vt:lpstr>Data</vt:lpstr>
      <vt:lpstr>Lookup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2015-07-20T09:53:13Z</dcterms:modified>
</cp:coreProperties>
</file>