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<sst xmlns="http://schemas.openxmlformats.org/spreadsheetml/2006/main" count="110" uniqueCount="59">
  <si>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</si>
  <si>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</si>
  <si>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</si>
  <si>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</si>
  <si>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</si>
  <si>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</si>
  <si>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</si>
  <si>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</si>
  <si>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</si>
  <si>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</si>
  <si>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</si>
  <si>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</si>
  <si>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</si>
  <si>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</si>
  <si>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</si>
  <si>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</si>
  <si>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</si>
  <si>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</si>
  <si>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</si>
  <si>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</si>
  <si>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</si>
  <si>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</si>
  <si>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</si>
  <si>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</si>
  <si>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</si>
  <si>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</si>
  <si>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</si>
  <si>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</si>
  <si>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</si>
  <si>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</si>
  <si>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</si>
  <si>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</si>
  <si>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</si>
  <si>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</si>
  <si>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</si>
  <si>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</si>
  <si>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</si>
  <si>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</si>
  <si>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</si>
  <si>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</si>
  <si>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</si>
  <si>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</si>
  <si>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</si>
  <si>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</si>
  <si>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</si>
  <si>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</si>
  <si>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</si>
  <si>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</si>
  <si>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</si>
  <si>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</si>
  <si>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</si>
  <si>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</si>
  <si>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</si>
  <si>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</si>
  <si>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</si>
  <si>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Specialist Contractors includes inward Secondees working &gt;0.5wte.
The costs for secondees is not included in the Non-payroll staff figures.</t>
  </si>
  <si>
    <t xml:space="preserve">The HFEA currently has 0 vacancies. </t>
  </si>
  <si>
    <t>Following a review of the grades prompted by the recent work on the organogram, we have reclassified some staff members who were previously categorised within the SCS grade.</t>
  </si>
  <si>
    <t xml:space="preserve">costs for off payroll workers is sent from PHE Finance to DH Finance on a different return. Within the classification of SCS staff or equivalents are  SCS staff 65 (headcount) or  49.02 full-time equivalent on Civil Service contracts.  
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</si>
</sst>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D2" sqref="D2:E2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54</v>
      </c>
      <c r="B4" s="19" t="s">
        <v>34</v>
      </c>
      <c r="C4" s="18" t="s">
        <v>35</v>
      </c>
      <c r="D4" s="20">
        <v>92</v>
      </c>
      <c r="E4" s="29">
        <v>85.57</v>
      </c>
      <c r="F4" s="29">
        <v>328</v>
      </c>
      <c r="G4" s="29">
        <v>314.78000000000003</v>
      </c>
      <c r="H4" s="29">
        <v>689</v>
      </c>
      <c r="I4" s="29">
        <v>663.3600000000001</v>
      </c>
      <c r="J4" s="29">
        <v>690</v>
      </c>
      <c r="K4" s="29">
        <v>656.8800000000001</v>
      </c>
      <c r="L4" s="29">
        <v>168</v>
      </c>
      <c r="M4" s="29">
        <v>161.15</v>
      </c>
      <c r="N4" s="29">
        <v>0</v>
      </c>
      <c r="O4" s="29">
        <v>0</v>
      </c>
      <c r="P4" s="30">
        <v>1967</v>
      </c>
      <c r="Q4" s="30">
        <v>1881.7400000000002</v>
      </c>
      <c r="R4" s="29">
        <v>36</v>
      </c>
      <c r="S4" s="29">
        <v>35.97</v>
      </c>
      <c r="T4" s="29">
        <v>0</v>
      </c>
      <c r="U4" s="29">
        <v>0</v>
      </c>
      <c r="V4" s="29">
        <v>64</v>
      </c>
      <c r="W4" s="29">
        <v>61.290000000000006</v>
      </c>
      <c r="X4" s="29">
        <v>1</v>
      </c>
      <c r="Y4" s="29">
        <v>0.56</v>
      </c>
      <c r="Z4" s="21">
        <v>101</v>
      </c>
      <c r="AA4" s="21">
        <v>97.82000000000001</v>
      </c>
      <c r="AB4" s="22">
        <v>2068</v>
      </c>
      <c r="AC4" s="22">
        <v>1979.5600000000002</v>
      </c>
      <c r="AD4" s="23">
        <v>6973730.150000006</v>
      </c>
      <c r="AE4" s="31">
        <v>27966.229999999963</v>
      </c>
      <c r="AF4" s="31">
        <v>387864</v>
      </c>
      <c r="AG4" s="31">
        <v>6696.019999999997</v>
      </c>
      <c r="AH4" s="31">
        <v>1518807.3399999982</v>
      </c>
      <c r="AI4" s="31">
        <v>863460.7200000004</v>
      </c>
      <c r="AJ4" s="24">
        <v>9778524.460000005</v>
      </c>
      <c r="AK4" s="25">
        <v>1652997.4200000004</v>
      </c>
      <c r="AL4" s="25">
        <v>576696.0500000002</v>
      </c>
      <c r="AM4" s="26">
        <v>2229693.4700000007</v>
      </c>
      <c r="AN4" s="27">
        <v>12008217.930000005</v>
      </c>
      <c r="AO4" s="28"/>
    </row>
    <row r="5" spans="1:41" ht="45">
      <c r="A5" s="19" t="s">
        <v>36</v>
      </c>
      <c r="B5" s="19" t="s">
        <v>37</v>
      </c>
      <c r="C5" s="19" t="s">
        <v>35</v>
      </c>
      <c r="D5" s="29">
        <v>404</v>
      </c>
      <c r="E5" s="29">
        <v>379.19</v>
      </c>
      <c r="F5" s="29">
        <v>313</v>
      </c>
      <c r="G5" s="29">
        <v>306.87</v>
      </c>
      <c r="H5" s="29">
        <v>2036</v>
      </c>
      <c r="I5" s="29">
        <v>1973.67</v>
      </c>
      <c r="J5" s="29">
        <v>469</v>
      </c>
      <c r="K5" s="29">
        <v>458.26</v>
      </c>
      <c r="L5" s="29">
        <v>126</v>
      </c>
      <c r="M5" s="29">
        <v>119.14</v>
      </c>
      <c r="N5" s="29">
        <v>23</v>
      </c>
      <c r="O5" s="29">
        <v>18.68</v>
      </c>
      <c r="P5" s="30">
        <v>3371</v>
      </c>
      <c r="Q5" s="30">
        <v>3255.8099999999995</v>
      </c>
      <c r="R5" s="29">
        <v>2</v>
      </c>
      <c r="S5" s="29">
        <v>2</v>
      </c>
      <c r="T5" s="29">
        <v>0</v>
      </c>
      <c r="U5" s="29">
        <v>0</v>
      </c>
      <c r="V5" s="29">
        <v>1</v>
      </c>
      <c r="W5" s="29">
        <v>1</v>
      </c>
      <c r="X5" s="29">
        <v>1</v>
      </c>
      <c r="Y5" s="29">
        <v>1</v>
      </c>
      <c r="Z5" s="21">
        <v>4</v>
      </c>
      <c r="AA5" s="21">
        <v>4</v>
      </c>
      <c r="AB5" s="22">
        <v>3375</v>
      </c>
      <c r="AC5" s="22">
        <v>3259.8099999999995</v>
      </c>
      <c r="AD5" s="23">
        <v>11038278</v>
      </c>
      <c r="AE5" s="31">
        <v>161</v>
      </c>
      <c r="AF5" s="31">
        <v>0</v>
      </c>
      <c r="AG5" s="31">
        <v>0</v>
      </c>
      <c r="AH5" s="31">
        <v>1444057</v>
      </c>
      <c r="AI5" s="31">
        <v>1220147</v>
      </c>
      <c r="AJ5" s="24">
        <v>13702643</v>
      </c>
      <c r="AK5" s="25">
        <v>48830.31</v>
      </c>
      <c r="AL5" s="25">
        <v>0</v>
      </c>
      <c r="AM5" s="26">
        <v>48830.31</v>
      </c>
      <c r="AN5" s="27">
        <v>13751473.31</v>
      </c>
      <c r="AO5" s="32"/>
    </row>
    <row r="6" spans="1:41" ht="45">
      <c r="A6" s="19" t="s">
        <v>38</v>
      </c>
      <c r="B6" s="19" t="s">
        <v>37</v>
      </c>
      <c r="C6" s="19" t="s">
        <v>35</v>
      </c>
      <c r="D6" s="29">
        <v>75</v>
      </c>
      <c r="E6" s="29">
        <v>64.1</v>
      </c>
      <c r="F6" s="29">
        <v>348</v>
      </c>
      <c r="G6" s="29">
        <v>334.2</v>
      </c>
      <c r="H6" s="29">
        <v>809</v>
      </c>
      <c r="I6" s="29">
        <v>783.4</v>
      </c>
      <c r="J6" s="29">
        <v>1292</v>
      </c>
      <c r="K6" s="29">
        <v>1261.7</v>
      </c>
      <c r="L6" s="29">
        <v>190</v>
      </c>
      <c r="M6" s="29">
        <v>180.7</v>
      </c>
      <c r="N6" s="29">
        <v>0</v>
      </c>
      <c r="O6" s="29">
        <v>0</v>
      </c>
      <c r="P6" s="30">
        <v>2714</v>
      </c>
      <c r="Q6" s="30">
        <v>2624.0999999999995</v>
      </c>
      <c r="R6" s="29">
        <v>46</v>
      </c>
      <c r="S6" s="29">
        <v>38.5</v>
      </c>
      <c r="T6" s="29">
        <v>0</v>
      </c>
      <c r="U6" s="29">
        <v>0</v>
      </c>
      <c r="V6" s="29">
        <v>55</v>
      </c>
      <c r="W6" s="29">
        <v>46.3</v>
      </c>
      <c r="X6" s="29">
        <v>0</v>
      </c>
      <c r="Y6" s="29">
        <v>0</v>
      </c>
      <c r="Z6" s="21">
        <v>101</v>
      </c>
      <c r="AA6" s="21">
        <v>84.8</v>
      </c>
      <c r="AB6" s="22">
        <v>2815</v>
      </c>
      <c r="AC6" s="22">
        <v>2708.8999999999996</v>
      </c>
      <c r="AD6" s="23">
        <v>9803659.230000027</v>
      </c>
      <c r="AE6" s="31">
        <v>136900.32</v>
      </c>
      <c r="AF6" s="31">
        <v>0</v>
      </c>
      <c r="AG6" s="31">
        <v>19840.280000000002</v>
      </c>
      <c r="AH6" s="31">
        <v>1286714.3599999999</v>
      </c>
      <c r="AI6" s="31">
        <v>1070940.2999999998</v>
      </c>
      <c r="AJ6" s="24">
        <v>12318054.490000024</v>
      </c>
      <c r="AK6" s="25">
        <v>796703</v>
      </c>
      <c r="AL6" s="25">
        <v>17325</v>
      </c>
      <c r="AM6" s="26">
        <v>814028</v>
      </c>
      <c r="AN6" s="27">
        <v>13132082.490000024</v>
      </c>
      <c r="AO6" s="32"/>
    </row>
    <row r="7" spans="1:41" ht="45">
      <c r="A7" s="19" t="s">
        <v>40</v>
      </c>
      <c r="B7" s="19" t="s">
        <v>37</v>
      </c>
      <c r="C7" s="19" t="s">
        <v>35</v>
      </c>
      <c r="D7" s="29">
        <v>103</v>
      </c>
      <c r="E7" s="29">
        <v>94.77</v>
      </c>
      <c r="F7" s="29">
        <v>613</v>
      </c>
      <c r="G7" s="29">
        <v>563.92</v>
      </c>
      <c r="H7" s="29">
        <v>542</v>
      </c>
      <c r="I7" s="29">
        <v>498.96</v>
      </c>
      <c r="J7" s="29">
        <v>422</v>
      </c>
      <c r="K7" s="29">
        <v>388.19</v>
      </c>
      <c r="L7" s="29">
        <v>1053</v>
      </c>
      <c r="M7" s="29">
        <v>369.96</v>
      </c>
      <c r="N7" s="29">
        <v>0</v>
      </c>
      <c r="O7" s="29">
        <v>0</v>
      </c>
      <c r="P7" s="30">
        <v>2733</v>
      </c>
      <c r="Q7" s="30">
        <v>1915.8</v>
      </c>
      <c r="R7" s="29">
        <v>104</v>
      </c>
      <c r="S7" s="29">
        <v>91.99000000000001</v>
      </c>
      <c r="T7" s="29">
        <v>0</v>
      </c>
      <c r="U7" s="29">
        <v>0</v>
      </c>
      <c r="V7" s="29">
        <v>7</v>
      </c>
      <c r="W7" s="29">
        <v>1.26</v>
      </c>
      <c r="X7" s="29">
        <v>0</v>
      </c>
      <c r="Y7" s="29">
        <v>0</v>
      </c>
      <c r="Z7" s="21">
        <v>111</v>
      </c>
      <c r="AA7" s="21">
        <v>93.25000000000001</v>
      </c>
      <c r="AB7" s="22">
        <v>2844</v>
      </c>
      <c r="AC7" s="22">
        <v>2009.05</v>
      </c>
      <c r="AD7" s="23">
        <v>6689003.82</v>
      </c>
      <c r="AE7" s="31">
        <v>137781</v>
      </c>
      <c r="AF7" s="31">
        <v>0</v>
      </c>
      <c r="AG7" s="31">
        <v>5940</v>
      </c>
      <c r="AH7" s="31">
        <v>805774</v>
      </c>
      <c r="AI7" s="31">
        <v>663793</v>
      </c>
      <c r="AJ7" s="24">
        <v>8302291.82</v>
      </c>
      <c r="AK7" s="25">
        <v>383975</v>
      </c>
      <c r="AL7" s="25">
        <v>0</v>
      </c>
      <c r="AM7" s="26">
        <v>383975</v>
      </c>
      <c r="AN7" s="27">
        <v>8686266.82</v>
      </c>
      <c r="AO7" s="32"/>
    </row>
    <row r="8" spans="1:41" ht="45">
      <c r="A8" s="19" t="s">
        <v>41</v>
      </c>
      <c r="B8" s="19" t="s">
        <v>37</v>
      </c>
      <c r="C8" s="19" t="s">
        <v>35</v>
      </c>
      <c r="D8" s="29">
        <v>11</v>
      </c>
      <c r="E8" s="29">
        <v>7.11</v>
      </c>
      <c r="F8" s="29">
        <v>90</v>
      </c>
      <c r="G8" s="29">
        <v>83.42</v>
      </c>
      <c r="H8" s="29">
        <v>64</v>
      </c>
      <c r="I8" s="29">
        <v>59.67</v>
      </c>
      <c r="J8" s="29">
        <v>39</v>
      </c>
      <c r="K8" s="29">
        <v>33.7</v>
      </c>
      <c r="L8" s="29">
        <v>5</v>
      </c>
      <c r="M8" s="29">
        <v>4.7</v>
      </c>
      <c r="N8" s="29">
        <v>0</v>
      </c>
      <c r="O8" s="29">
        <v>0</v>
      </c>
      <c r="P8" s="30">
        <v>209</v>
      </c>
      <c r="Q8" s="30">
        <v>188.59999999999997</v>
      </c>
      <c r="R8" s="29">
        <v>7</v>
      </c>
      <c r="S8" s="29">
        <v>5.58</v>
      </c>
      <c r="T8" s="29">
        <v>3</v>
      </c>
      <c r="U8" s="29">
        <v>2.33</v>
      </c>
      <c r="V8" s="29">
        <v>0</v>
      </c>
      <c r="W8" s="29">
        <v>0</v>
      </c>
      <c r="X8" s="29">
        <v>0</v>
      </c>
      <c r="Y8" s="29">
        <v>0</v>
      </c>
      <c r="Z8" s="21">
        <v>10</v>
      </c>
      <c r="AA8" s="21">
        <v>7.91</v>
      </c>
      <c r="AB8" s="22">
        <v>219</v>
      </c>
      <c r="AC8" s="22">
        <v>196.50999999999996</v>
      </c>
      <c r="AD8" s="23">
        <v>547135.8300000001</v>
      </c>
      <c r="AE8" s="31">
        <v>0</v>
      </c>
      <c r="AF8" s="31">
        <v>0</v>
      </c>
      <c r="AG8" s="31">
        <v>678.57</v>
      </c>
      <c r="AH8" s="31">
        <v>65502.18000000001</v>
      </c>
      <c r="AI8" s="31">
        <v>53580.28</v>
      </c>
      <c r="AJ8" s="24">
        <v>666896.8600000001</v>
      </c>
      <c r="AK8" s="25">
        <v>37522.23</v>
      </c>
      <c r="AL8" s="25">
        <v>3001</v>
      </c>
      <c r="AM8" s="26">
        <v>40523.23</v>
      </c>
      <c r="AN8" s="27">
        <v>707420.0900000001</v>
      </c>
      <c r="AO8" s="28"/>
    </row>
    <row r="9" spans="1:41" ht="45">
      <c r="A9" s="19" t="s">
        <v>42</v>
      </c>
      <c r="B9" s="19" t="s">
        <v>37</v>
      </c>
      <c r="C9" s="19" t="s">
        <v>35</v>
      </c>
      <c r="D9" s="29">
        <v>0</v>
      </c>
      <c r="E9" s="29">
        <v>0</v>
      </c>
      <c r="F9" s="29">
        <v>19</v>
      </c>
      <c r="G9" s="29">
        <v>17.01</v>
      </c>
      <c r="H9" s="29">
        <v>37</v>
      </c>
      <c r="I9" s="29">
        <v>35.89</v>
      </c>
      <c r="J9" s="29">
        <v>9</v>
      </c>
      <c r="K9" s="29">
        <v>9</v>
      </c>
      <c r="L9" s="29">
        <v>3</v>
      </c>
      <c r="M9" s="29">
        <v>3</v>
      </c>
      <c r="N9" s="29">
        <v>0</v>
      </c>
      <c r="O9" s="29">
        <v>0</v>
      </c>
      <c r="P9" s="30">
        <v>68</v>
      </c>
      <c r="Q9" s="30">
        <v>64.9</v>
      </c>
      <c r="R9" s="29">
        <v>3</v>
      </c>
      <c r="S9" s="29">
        <v>3</v>
      </c>
      <c r="T9" s="29">
        <v>0</v>
      </c>
      <c r="U9" s="29">
        <v>0</v>
      </c>
      <c r="V9" s="29">
        <v>2</v>
      </c>
      <c r="W9" s="29">
        <v>2</v>
      </c>
      <c r="X9" s="29">
        <v>0</v>
      </c>
      <c r="Y9" s="29">
        <v>0</v>
      </c>
      <c r="Z9" s="21">
        <v>5</v>
      </c>
      <c r="AA9" s="21">
        <v>5</v>
      </c>
      <c r="AB9" s="22">
        <v>73</v>
      </c>
      <c r="AC9" s="22">
        <v>69.9</v>
      </c>
      <c r="AD9" s="23">
        <v>223053.15</v>
      </c>
      <c r="AE9" s="31">
        <v>0</v>
      </c>
      <c r="AF9" s="31">
        <v>0</v>
      </c>
      <c r="AG9" s="31">
        <v>0</v>
      </c>
      <c r="AH9" s="31">
        <v>47627.51</v>
      </c>
      <c r="AI9" s="31">
        <v>25592.88</v>
      </c>
      <c r="AJ9" s="24">
        <v>296273.54</v>
      </c>
      <c r="AK9" s="25">
        <v>47608</v>
      </c>
      <c r="AL9" s="25">
        <v>-22690</v>
      </c>
      <c r="AM9" s="26">
        <v>24918</v>
      </c>
      <c r="AN9" s="27">
        <v>321191.54</v>
      </c>
      <c r="AO9" s="32" t="s">
        <v>56</v>
      </c>
    </row>
    <row r="10" spans="1:41" ht="45">
      <c r="A10" s="19" t="s">
        <v>43</v>
      </c>
      <c r="B10" s="19" t="s">
        <v>37</v>
      </c>
      <c r="C10" s="19" t="s">
        <v>35</v>
      </c>
      <c r="D10" s="29">
        <v>2</v>
      </c>
      <c r="E10" s="29">
        <v>1.8</v>
      </c>
      <c r="F10" s="29">
        <v>7</v>
      </c>
      <c r="G10" s="29">
        <v>6.8</v>
      </c>
      <c r="H10" s="29">
        <v>24</v>
      </c>
      <c r="I10" s="29">
        <v>23.28</v>
      </c>
      <c r="J10" s="29">
        <v>10</v>
      </c>
      <c r="K10" s="29">
        <v>8.66</v>
      </c>
      <c r="L10" s="29">
        <v>4</v>
      </c>
      <c r="M10" s="29">
        <v>3.63</v>
      </c>
      <c r="N10" s="29">
        <v>0</v>
      </c>
      <c r="O10" s="29">
        <v>0</v>
      </c>
      <c r="P10" s="30">
        <v>47</v>
      </c>
      <c r="Q10" s="30">
        <v>44.17000000000001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47</v>
      </c>
      <c r="AC10" s="22">
        <v>44.17000000000001</v>
      </c>
      <c r="AD10" s="23">
        <v>167953.76</v>
      </c>
      <c r="AE10" s="31">
        <v>0</v>
      </c>
      <c r="AF10" s="31">
        <v>0</v>
      </c>
      <c r="AG10" s="31">
        <v>0</v>
      </c>
      <c r="AH10" s="31">
        <v>17509.09</v>
      </c>
      <c r="AI10" s="31">
        <v>18988.86</v>
      </c>
      <c r="AJ10" s="24">
        <v>204451.71000000002</v>
      </c>
      <c r="AK10" s="25">
        <v>3993</v>
      </c>
      <c r="AL10" s="25">
        <v>2801</v>
      </c>
      <c r="AM10" s="26">
        <v>6794</v>
      </c>
      <c r="AN10" s="27">
        <v>211245.71000000002</v>
      </c>
      <c r="AO10" s="32"/>
    </row>
    <row r="11" spans="1:41" ht="30">
      <c r="A11" s="19" t="s">
        <v>44</v>
      </c>
      <c r="B11" s="19" t="s">
        <v>45</v>
      </c>
      <c r="C11" s="19" t="s">
        <v>35</v>
      </c>
      <c r="D11" s="29">
        <v>78</v>
      </c>
      <c r="E11" s="29">
        <v>74.92</v>
      </c>
      <c r="F11" s="29">
        <v>218</v>
      </c>
      <c r="G11" s="29">
        <v>209.29999999999998</v>
      </c>
      <c r="H11" s="29">
        <v>463</v>
      </c>
      <c r="I11" s="29">
        <v>448.8589033333333</v>
      </c>
      <c r="J11" s="29">
        <v>359</v>
      </c>
      <c r="K11" s="29">
        <v>346.23834999999997</v>
      </c>
      <c r="L11" s="29">
        <v>147</v>
      </c>
      <c r="M11" s="29">
        <v>132.17331999999996</v>
      </c>
      <c r="N11" s="29">
        <v>0</v>
      </c>
      <c r="O11" s="29">
        <v>0</v>
      </c>
      <c r="P11" s="30">
        <v>1265</v>
      </c>
      <c r="Q11" s="30">
        <v>1211.490573333333</v>
      </c>
      <c r="R11" s="29">
        <v>46</v>
      </c>
      <c r="S11" s="29">
        <v>43.3</v>
      </c>
      <c r="T11" s="29">
        <v>1</v>
      </c>
      <c r="U11" s="29">
        <v>1</v>
      </c>
      <c r="V11" s="29">
        <v>4</v>
      </c>
      <c r="W11" s="29">
        <v>4</v>
      </c>
      <c r="X11" s="29">
        <v>0</v>
      </c>
      <c r="Y11" s="29">
        <v>0</v>
      </c>
      <c r="Z11" s="21">
        <v>51</v>
      </c>
      <c r="AA11" s="21">
        <v>48.3</v>
      </c>
      <c r="AB11" s="22">
        <v>1316</v>
      </c>
      <c r="AC11" s="22">
        <v>1259.790573333333</v>
      </c>
      <c r="AD11" s="23">
        <v>4576830.330000003</v>
      </c>
      <c r="AE11" s="31">
        <v>11165.400000000001</v>
      </c>
      <c r="AF11" s="31">
        <v>2900</v>
      </c>
      <c r="AG11" s="31">
        <v>14895.61</v>
      </c>
      <c r="AH11" s="31">
        <v>979128.2200000004</v>
      </c>
      <c r="AI11" s="31">
        <v>521528.1400000004</v>
      </c>
      <c r="AJ11" s="24">
        <v>6106447.700000005</v>
      </c>
      <c r="AK11" s="25">
        <v>532283</v>
      </c>
      <c r="AL11" s="25">
        <v>0</v>
      </c>
      <c r="AM11" s="26">
        <v>532283</v>
      </c>
      <c r="AN11" s="27">
        <v>6638730.700000005</v>
      </c>
      <c r="AO11" s="32"/>
    </row>
    <row r="12" spans="1:41" ht="45">
      <c r="A12" s="19" t="s">
        <v>46</v>
      </c>
      <c r="B12" s="19" t="s">
        <v>37</v>
      </c>
      <c r="C12" s="19" t="s">
        <v>35</v>
      </c>
      <c r="D12" s="29">
        <v>24</v>
      </c>
      <c r="E12" s="29">
        <v>24</v>
      </c>
      <c r="F12" s="29">
        <v>43</v>
      </c>
      <c r="G12" s="29">
        <v>43</v>
      </c>
      <c r="H12" s="29">
        <v>103</v>
      </c>
      <c r="I12" s="29">
        <v>102.2</v>
      </c>
      <c r="J12" s="29">
        <v>312</v>
      </c>
      <c r="K12" s="29">
        <v>302.61111111111114</v>
      </c>
      <c r="L12" s="29">
        <v>73</v>
      </c>
      <c r="M12" s="29">
        <v>70.8</v>
      </c>
      <c r="N12" s="29">
        <v>0</v>
      </c>
      <c r="O12" s="29">
        <v>0</v>
      </c>
      <c r="P12" s="30">
        <v>555</v>
      </c>
      <c r="Q12" s="30">
        <v>542.6111111111111</v>
      </c>
      <c r="R12" s="29">
        <v>10</v>
      </c>
      <c r="S12" s="29">
        <v>10</v>
      </c>
      <c r="T12" s="29">
        <v>22</v>
      </c>
      <c r="U12" s="29">
        <v>21.566666666666666</v>
      </c>
      <c r="V12" s="29">
        <v>12</v>
      </c>
      <c r="W12" s="29">
        <v>8.850000000000001</v>
      </c>
      <c r="X12" s="29">
        <v>0</v>
      </c>
      <c r="Y12" s="29">
        <v>0</v>
      </c>
      <c r="Z12" s="21">
        <v>44</v>
      </c>
      <c r="AA12" s="21">
        <v>40.41666666666667</v>
      </c>
      <c r="AB12" s="22">
        <v>599</v>
      </c>
      <c r="AC12" s="22">
        <v>583.0277777777777</v>
      </c>
      <c r="AD12" s="23">
        <v>2966961.710000001</v>
      </c>
      <c r="AE12" s="31">
        <v>0</v>
      </c>
      <c r="AF12" s="31">
        <v>0</v>
      </c>
      <c r="AG12" s="31">
        <v>0</v>
      </c>
      <c r="AH12" s="31">
        <v>631807.67</v>
      </c>
      <c r="AI12" s="31">
        <v>356315.369999999</v>
      </c>
      <c r="AJ12" s="24">
        <v>3955084.75</v>
      </c>
      <c r="AK12" s="25">
        <v>344258.76</v>
      </c>
      <c r="AL12" s="25">
        <v>0</v>
      </c>
      <c r="AM12" s="26">
        <v>344258.76</v>
      </c>
      <c r="AN12" s="27">
        <v>4299343.51</v>
      </c>
      <c r="AO12" s="32"/>
    </row>
    <row r="13" spans="1:41" ht="45">
      <c r="A13" s="19" t="s">
        <v>47</v>
      </c>
      <c r="B13" s="19" t="s">
        <v>37</v>
      </c>
      <c r="C13" s="19" t="s">
        <v>35</v>
      </c>
      <c r="D13" s="29">
        <v>14</v>
      </c>
      <c r="E13" s="29">
        <v>13.29</v>
      </c>
      <c r="F13" s="29">
        <v>88</v>
      </c>
      <c r="G13" s="29">
        <v>86.15</v>
      </c>
      <c r="H13" s="29">
        <v>243</v>
      </c>
      <c r="I13" s="29">
        <v>231.69</v>
      </c>
      <c r="J13" s="29">
        <v>229</v>
      </c>
      <c r="K13" s="29">
        <v>213.74</v>
      </c>
      <c r="L13" s="29">
        <v>61</v>
      </c>
      <c r="M13" s="29">
        <v>55.9</v>
      </c>
      <c r="N13" s="29">
        <v>5</v>
      </c>
      <c r="O13" s="29">
        <v>3.2</v>
      </c>
      <c r="P13" s="30">
        <v>640</v>
      </c>
      <c r="Q13" s="30">
        <v>603.97</v>
      </c>
      <c r="R13" s="29">
        <v>7</v>
      </c>
      <c r="S13" s="29">
        <v>5.61</v>
      </c>
      <c r="T13" s="29">
        <v>0</v>
      </c>
      <c r="U13" s="29">
        <v>0</v>
      </c>
      <c r="V13" s="29">
        <v>19</v>
      </c>
      <c r="W13" s="29">
        <v>16.55</v>
      </c>
      <c r="X13" s="29">
        <v>0</v>
      </c>
      <c r="Y13" s="29">
        <v>0</v>
      </c>
      <c r="Z13" s="21">
        <v>26</v>
      </c>
      <c r="AA13" s="21">
        <v>22.16</v>
      </c>
      <c r="AB13" s="22">
        <v>666</v>
      </c>
      <c r="AC13" s="22">
        <v>626.13</v>
      </c>
      <c r="AD13" s="23">
        <v>2147661.14</v>
      </c>
      <c r="AE13" s="31">
        <v>9329.9</v>
      </c>
      <c r="AF13" s="31">
        <v>0</v>
      </c>
      <c r="AG13" s="31">
        <v>0</v>
      </c>
      <c r="AH13" s="31">
        <v>286600.38</v>
      </c>
      <c r="AI13" s="31">
        <v>240452.26</v>
      </c>
      <c r="AJ13" s="24">
        <v>2684043.6799999997</v>
      </c>
      <c r="AK13" s="25">
        <v>191891.22</v>
      </c>
      <c r="AL13" s="25">
        <v>0</v>
      </c>
      <c r="AM13" s="26">
        <v>191891.22</v>
      </c>
      <c r="AN13" s="27">
        <v>2875934.9</v>
      </c>
      <c r="AO13" s="32"/>
    </row>
    <row r="14" spans="1:41" ht="30">
      <c r="A14" s="19" t="s">
        <v>48</v>
      </c>
      <c r="B14" s="19" t="s">
        <v>39</v>
      </c>
      <c r="C14" s="19" t="s">
        <v>35</v>
      </c>
      <c r="D14" s="29">
        <v>2097</v>
      </c>
      <c r="E14" s="29">
        <v>1699</v>
      </c>
      <c r="F14" s="29">
        <v>1138</v>
      </c>
      <c r="G14" s="29">
        <v>1044.5</v>
      </c>
      <c r="H14" s="29">
        <v>1459</v>
      </c>
      <c r="I14" s="29">
        <v>1345.92</v>
      </c>
      <c r="J14" s="29">
        <v>480</v>
      </c>
      <c r="K14" s="29">
        <v>471.2</v>
      </c>
      <c r="L14" s="29">
        <v>67</v>
      </c>
      <c r="M14" s="29">
        <v>64.67</v>
      </c>
      <c r="N14" s="29">
        <v>54</v>
      </c>
      <c r="O14" s="29">
        <v>48.15</v>
      </c>
      <c r="P14" s="30">
        <v>5295</v>
      </c>
      <c r="Q14" s="30">
        <v>4673.44</v>
      </c>
      <c r="R14" s="29">
        <v>71</v>
      </c>
      <c r="S14" s="29">
        <v>71</v>
      </c>
      <c r="T14" s="29">
        <v>14</v>
      </c>
      <c r="U14" s="29">
        <v>14</v>
      </c>
      <c r="V14" s="29">
        <v>9</v>
      </c>
      <c r="W14" s="29">
        <v>9</v>
      </c>
      <c r="X14" s="29">
        <v>0</v>
      </c>
      <c r="Y14" s="29">
        <v>0</v>
      </c>
      <c r="Z14" s="21">
        <v>94</v>
      </c>
      <c r="AA14" s="21">
        <v>94</v>
      </c>
      <c r="AB14" s="22">
        <v>5389</v>
      </c>
      <c r="AC14" s="22">
        <v>4767.44</v>
      </c>
      <c r="AD14" s="23">
        <v>11884055.855161212</v>
      </c>
      <c r="AE14" s="31">
        <v>868055.1935483873</v>
      </c>
      <c r="AF14" s="31">
        <v>0</v>
      </c>
      <c r="AG14" s="31">
        <v>311781.1612903217</v>
      </c>
      <c r="AH14" s="31">
        <v>1681006.2899999865</v>
      </c>
      <c r="AI14" s="31">
        <v>1333170.05</v>
      </c>
      <c r="AJ14" s="24">
        <v>16078068.549999908</v>
      </c>
      <c r="AK14" s="25">
        <v>405178</v>
      </c>
      <c r="AL14" s="25">
        <v>0</v>
      </c>
      <c r="AM14" s="26">
        <v>405178</v>
      </c>
      <c r="AN14" s="27">
        <v>16483246.549999908</v>
      </c>
      <c r="AO14" s="32"/>
    </row>
    <row r="15" spans="1:41" ht="30">
      <c r="A15" s="19" t="s">
        <v>49</v>
      </c>
      <c r="B15" s="19" t="s">
        <v>39</v>
      </c>
      <c r="C15" s="19" t="s">
        <v>35</v>
      </c>
      <c r="D15" s="29">
        <v>1784</v>
      </c>
      <c r="E15" s="29">
        <v>1590.51</v>
      </c>
      <c r="F15" s="29">
        <v>421</v>
      </c>
      <c r="G15" s="29">
        <v>400.13</v>
      </c>
      <c r="H15" s="29">
        <v>292</v>
      </c>
      <c r="I15" s="29">
        <v>284.96</v>
      </c>
      <c r="J15" s="29">
        <v>165</v>
      </c>
      <c r="K15" s="29">
        <v>160.05</v>
      </c>
      <c r="L15" s="29">
        <v>51</v>
      </c>
      <c r="M15" s="29">
        <v>49.33</v>
      </c>
      <c r="N15" s="29">
        <v>0</v>
      </c>
      <c r="O15" s="29">
        <v>0</v>
      </c>
      <c r="P15" s="30">
        <v>2713</v>
      </c>
      <c r="Q15" s="30">
        <v>2484.98</v>
      </c>
      <c r="R15" s="29">
        <v>112</v>
      </c>
      <c r="S15" s="29">
        <v>112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1">
        <v>112</v>
      </c>
      <c r="AA15" s="21">
        <v>112</v>
      </c>
      <c r="AB15" s="22">
        <v>2825</v>
      </c>
      <c r="AC15" s="22">
        <v>2596.98</v>
      </c>
      <c r="AD15" s="23">
        <v>4619825.29</v>
      </c>
      <c r="AE15" s="31">
        <v>7777.83</v>
      </c>
      <c r="AF15" s="31">
        <v>150746.38</v>
      </c>
      <c r="AG15" s="31">
        <v>57197</v>
      </c>
      <c r="AH15" s="31">
        <v>554239.45</v>
      </c>
      <c r="AI15" s="31">
        <v>386296.8</v>
      </c>
      <c r="AJ15" s="24">
        <v>5776082.75</v>
      </c>
      <c r="AK15" s="25">
        <v>249829</v>
      </c>
      <c r="AL15" s="25">
        <v>0</v>
      </c>
      <c r="AM15" s="26">
        <v>249829</v>
      </c>
      <c r="AN15" s="27">
        <v>6025911.75</v>
      </c>
      <c r="AO15" s="32"/>
    </row>
    <row r="16" spans="1:41" ht="45">
      <c r="A16" s="19" t="s">
        <v>50</v>
      </c>
      <c r="B16" s="19" t="s">
        <v>37</v>
      </c>
      <c r="C16" s="19" t="s">
        <v>35</v>
      </c>
      <c r="D16" s="29">
        <v>482</v>
      </c>
      <c r="E16" s="29">
        <v>443.9</v>
      </c>
      <c r="F16" s="29">
        <v>512</v>
      </c>
      <c r="G16" s="29">
        <v>492.5</v>
      </c>
      <c r="H16" s="29">
        <v>1206</v>
      </c>
      <c r="I16" s="29">
        <v>1158.8</v>
      </c>
      <c r="J16" s="29">
        <v>1943</v>
      </c>
      <c r="K16" s="29">
        <v>1862.5</v>
      </c>
      <c r="L16" s="29">
        <v>645</v>
      </c>
      <c r="M16" s="29">
        <v>593.7</v>
      </c>
      <c r="N16" s="29">
        <v>129</v>
      </c>
      <c r="O16" s="29">
        <v>54.3</v>
      </c>
      <c r="P16" s="30">
        <v>4917</v>
      </c>
      <c r="Q16" s="30">
        <v>4605.7</v>
      </c>
      <c r="R16" s="29">
        <v>384</v>
      </c>
      <c r="S16" s="29">
        <v>384</v>
      </c>
      <c r="T16" s="29">
        <v>243</v>
      </c>
      <c r="U16" s="29">
        <v>243</v>
      </c>
      <c r="V16" s="29">
        <v>0</v>
      </c>
      <c r="W16" s="29">
        <v>0</v>
      </c>
      <c r="X16" s="29">
        <v>0</v>
      </c>
      <c r="Y16" s="29">
        <v>0</v>
      </c>
      <c r="Z16" s="21">
        <v>627</v>
      </c>
      <c r="AA16" s="21">
        <v>627</v>
      </c>
      <c r="AB16" s="22">
        <v>5544</v>
      </c>
      <c r="AC16" s="22">
        <v>5232.7</v>
      </c>
      <c r="AD16" s="23">
        <v>19296432.58</v>
      </c>
      <c r="AE16" s="31">
        <v>0</v>
      </c>
      <c r="AF16" s="31">
        <v>0</v>
      </c>
      <c r="AG16" s="31">
        <v>0</v>
      </c>
      <c r="AH16" s="31">
        <v>2486983.89</v>
      </c>
      <c r="AI16" s="31">
        <v>2174528.1199999996</v>
      </c>
      <c r="AJ16" s="24">
        <v>23957944.59</v>
      </c>
      <c r="AK16" s="25">
        <v>3161433.01</v>
      </c>
      <c r="AL16" s="25">
        <v>363221</v>
      </c>
      <c r="AM16" s="26">
        <v>3524654.01</v>
      </c>
      <c r="AN16" s="27">
        <v>27482598.6</v>
      </c>
      <c r="AO16" s="32"/>
    </row>
    <row r="17" spans="1:42" ht="30">
      <c r="A17" s="19" t="s">
        <v>51</v>
      </c>
      <c r="B17" s="19" t="s">
        <v>39</v>
      </c>
      <c r="C17" s="19" t="s">
        <v>35</v>
      </c>
      <c r="D17" s="29">
        <v>6</v>
      </c>
      <c r="E17" s="29">
        <v>6</v>
      </c>
      <c r="F17" s="29">
        <v>36</v>
      </c>
      <c r="G17" s="29">
        <v>34.06</v>
      </c>
      <c r="H17" s="29">
        <v>94</v>
      </c>
      <c r="I17" s="29">
        <v>89.4</v>
      </c>
      <c r="J17" s="29">
        <v>83</v>
      </c>
      <c r="K17" s="29">
        <v>75.46000000000001</v>
      </c>
      <c r="L17" s="29">
        <v>8</v>
      </c>
      <c r="M17" s="29">
        <v>8</v>
      </c>
      <c r="N17" s="29">
        <v>0</v>
      </c>
      <c r="O17" s="29">
        <v>0</v>
      </c>
      <c r="P17" s="30">
        <v>227</v>
      </c>
      <c r="Q17" s="30">
        <v>212.92000000000002</v>
      </c>
      <c r="R17" s="29">
        <v>11</v>
      </c>
      <c r="S17" s="29">
        <v>10.03</v>
      </c>
      <c r="T17" s="29">
        <v>4</v>
      </c>
      <c r="U17" s="29">
        <v>3.9699999999999998</v>
      </c>
      <c r="V17" s="29">
        <v>0</v>
      </c>
      <c r="W17" s="29">
        <v>0</v>
      </c>
      <c r="X17" s="29">
        <v>0</v>
      </c>
      <c r="Y17" s="29">
        <v>0</v>
      </c>
      <c r="Z17" s="21">
        <v>15</v>
      </c>
      <c r="AA17" s="21">
        <v>14</v>
      </c>
      <c r="AB17" s="22">
        <v>242</v>
      </c>
      <c r="AC17" s="22">
        <v>226.92000000000002</v>
      </c>
      <c r="AD17" s="23">
        <v>765095.73</v>
      </c>
      <c r="AE17" s="31">
        <v>95871.45000000001</v>
      </c>
      <c r="AF17" s="31">
        <v>0</v>
      </c>
      <c r="AG17" s="31">
        <v>152.95000000000002</v>
      </c>
      <c r="AH17" s="31">
        <v>110533.63999999988</v>
      </c>
      <c r="AI17" s="31">
        <v>96315.47</v>
      </c>
      <c r="AJ17" s="24">
        <v>1067969.2399999998</v>
      </c>
      <c r="AK17" s="25">
        <v>66958.3</v>
      </c>
      <c r="AL17" s="25">
        <v>0</v>
      </c>
      <c r="AM17" s="26">
        <v>66958.3</v>
      </c>
      <c r="AN17" s="27">
        <v>1134927.5399999998</v>
      </c>
      <c r="AO17" s="32"/>
      <c r="AP17" s="2" t="s">
        <v>57</v>
      </c>
    </row>
    <row r="18" spans="1:41" ht="30">
      <c r="A18" s="19" t="s">
        <v>52</v>
      </c>
      <c r="B18" s="19" t="s">
        <v>39</v>
      </c>
      <c r="C18" s="19" t="s">
        <v>35</v>
      </c>
      <c r="D18" s="29">
        <v>5</v>
      </c>
      <c r="E18" s="29">
        <v>5</v>
      </c>
      <c r="F18" s="29">
        <v>61</v>
      </c>
      <c r="G18" s="29">
        <v>57.709999999999994</v>
      </c>
      <c r="H18" s="29">
        <v>70</v>
      </c>
      <c r="I18" s="29">
        <v>65.56</v>
      </c>
      <c r="J18" s="29">
        <v>113</v>
      </c>
      <c r="K18" s="29">
        <v>110.08999999999999</v>
      </c>
      <c r="L18" s="29">
        <v>195</v>
      </c>
      <c r="M18" s="29">
        <v>183.82000000000002</v>
      </c>
      <c r="N18" s="29">
        <v>0</v>
      </c>
      <c r="O18" s="29">
        <v>0</v>
      </c>
      <c r="P18" s="30">
        <v>444</v>
      </c>
      <c r="Q18" s="30">
        <v>422.17999999999995</v>
      </c>
      <c r="R18" s="29">
        <v>11</v>
      </c>
      <c r="S18" s="29">
        <v>11</v>
      </c>
      <c r="T18" s="29">
        <v>0</v>
      </c>
      <c r="U18" s="29">
        <v>0</v>
      </c>
      <c r="V18" s="29">
        <v>2</v>
      </c>
      <c r="W18" s="29">
        <v>0.35</v>
      </c>
      <c r="X18" s="29">
        <v>0</v>
      </c>
      <c r="Y18" s="29">
        <v>0</v>
      </c>
      <c r="Z18" s="21">
        <v>13</v>
      </c>
      <c r="AA18" s="21">
        <v>11.35</v>
      </c>
      <c r="AB18" s="22">
        <v>457</v>
      </c>
      <c r="AC18" s="22">
        <v>433.53</v>
      </c>
      <c r="AD18" s="23">
        <v>2281452.4347739867</v>
      </c>
      <c r="AE18" s="31">
        <v>11894.51</v>
      </c>
      <c r="AF18" s="31">
        <v>0</v>
      </c>
      <c r="AG18" s="31">
        <v>0</v>
      </c>
      <c r="AH18" s="31">
        <v>299859.4818926796</v>
      </c>
      <c r="AI18" s="31">
        <v>275885.05250000017</v>
      </c>
      <c r="AJ18" s="24">
        <v>2869091.479166666</v>
      </c>
      <c r="AK18" s="25">
        <v>85910.84</v>
      </c>
      <c r="AL18" s="25">
        <v>0</v>
      </c>
      <c r="AM18" s="26">
        <v>85910.84</v>
      </c>
      <c r="AN18" s="27">
        <v>2955002.319166666</v>
      </c>
      <c r="AO18" s="32"/>
    </row>
    <row r="19" spans="1:42" ht="30">
      <c r="A19" s="19" t="s">
        <v>53</v>
      </c>
      <c r="B19" s="19" t="s">
        <v>45</v>
      </c>
      <c r="C19" s="19" t="s">
        <v>35</v>
      </c>
      <c r="D19" s="29">
        <v>881</v>
      </c>
      <c r="E19" s="29">
        <v>790.22</v>
      </c>
      <c r="F19" s="29">
        <v>735</v>
      </c>
      <c r="G19" s="29">
        <v>699.27</v>
      </c>
      <c r="H19" s="29">
        <v>1901</v>
      </c>
      <c r="I19" s="29">
        <v>1793.16</v>
      </c>
      <c r="J19" s="29">
        <v>1370</v>
      </c>
      <c r="K19" s="29">
        <v>1301.09</v>
      </c>
      <c r="L19" s="29">
        <v>432</v>
      </c>
      <c r="M19" s="29">
        <v>392.15</v>
      </c>
      <c r="N19" s="29">
        <v>0</v>
      </c>
      <c r="O19" s="29">
        <v>0</v>
      </c>
      <c r="P19" s="30">
        <v>5319</v>
      </c>
      <c r="Q19" s="30">
        <v>4975.889999999999</v>
      </c>
      <c r="R19" s="29">
        <v>124</v>
      </c>
      <c r="S19" s="29">
        <v>119.08</v>
      </c>
      <c r="T19" s="29">
        <v>7</v>
      </c>
      <c r="U19" s="29">
        <v>6.09</v>
      </c>
      <c r="V19" s="29">
        <v>22</v>
      </c>
      <c r="W19" s="29">
        <v>16.53</v>
      </c>
      <c r="X19" s="29">
        <v>0</v>
      </c>
      <c r="Y19" s="29">
        <v>0</v>
      </c>
      <c r="Z19" s="21">
        <v>153</v>
      </c>
      <c r="AA19" s="21">
        <v>141.7</v>
      </c>
      <c r="AB19" s="22">
        <v>5472</v>
      </c>
      <c r="AC19" s="22">
        <v>5117.589999999999</v>
      </c>
      <c r="AD19" s="23">
        <v>15836787.05</v>
      </c>
      <c r="AE19" s="31">
        <v>4616212.57</v>
      </c>
      <c r="AF19" s="31">
        <v>3943.45</v>
      </c>
      <c r="AG19" s="31">
        <v>92491.06</v>
      </c>
      <c r="AH19" s="31">
        <v>555945.16</v>
      </c>
      <c r="AI19" s="31">
        <v>1981022.08</v>
      </c>
      <c r="AJ19" s="24">
        <v>23086401.369999997</v>
      </c>
      <c r="AK19" s="25">
        <v>503406</v>
      </c>
      <c r="AL19" s="25">
        <v>0</v>
      </c>
      <c r="AM19" s="26">
        <v>503406</v>
      </c>
      <c r="AN19" s="27">
        <v>23589807.369999997</v>
      </c>
      <c r="AO19" s="32" t="s">
        <v>55</v>
      </c>
      <c r="AP19" s="2" t="s">
        <v>58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  <dataValidation type="decimal" operator="greaterThanOrEqual" allowBlank="1" showInputMessage="1" showErrorMessage="1" sqref="AD4:AI19 AK4:AL19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Taylor, Kelly</cp:lastModifiedBy>
  <cp:lastPrinted>2011-05-16T09:46:00Z</cp:lastPrinted>
  <dcterms:created xsi:type="dcterms:W3CDTF">2011-03-30T15:28:39Z</dcterms:created>
  <dcterms:modified xsi:type="dcterms:W3CDTF">2016-08-26T13:53:09Z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