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165" windowWidth="12555" windowHeight="9855" activeTab="0"/>
  </bookViews>
  <sheets>
    <sheet name="Contents" sheetId="1" r:id="rId1"/>
    <sheet name="Notes and Definitions" sheetId="2" r:id="rId2"/>
    <sheet name="Table 1" sheetId="3" r:id="rId3"/>
    <sheet name="Figur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s>
  <externalReferences>
    <externalReference r:id="rId16"/>
  </externalReferences>
  <definedNames>
    <definedName name="_xlnm.Print_Area" localSheetId="0">'Contents'!$A$2:$M$45</definedName>
  </definedNames>
  <calcPr fullCalcOnLoad="1"/>
</workbook>
</file>

<file path=xl/sharedStrings.xml><?xml version="1.0" encoding="utf-8"?>
<sst xmlns="http://schemas.openxmlformats.org/spreadsheetml/2006/main" count="364" uniqueCount="174">
  <si>
    <t>Contents</t>
  </si>
  <si>
    <t>Notes and Definitions</t>
  </si>
  <si>
    <t>Definitions</t>
  </si>
  <si>
    <t>Data Sources and Quality</t>
  </si>
  <si>
    <t>Please see our Background Quality Report on GOV.UK for more detail on the data sources, data quality and processes carried out to produce these statistics:</t>
  </si>
  <si>
    <t>Revisions</t>
  </si>
  <si>
    <t>Rounding</t>
  </si>
  <si>
    <t>Symbols</t>
  </si>
  <si>
    <t>discontinuity in time series</t>
  </si>
  <si>
    <t>r</t>
  </si>
  <si>
    <t>revised</t>
  </si>
  <si>
    <t>Contact Us:</t>
  </si>
  <si>
    <t xml:space="preserve">Tel: </t>
  </si>
  <si>
    <t xml:space="preserve">Email: </t>
  </si>
  <si>
    <t>Visit our website at:</t>
  </si>
  <si>
    <t>www.gov.uk/government/organisations/ministry-of-defence/about/statistics</t>
  </si>
  <si>
    <t>Other Publications</t>
  </si>
  <si>
    <t>Background</t>
  </si>
  <si>
    <t>Annual</t>
  </si>
  <si>
    <t>Defence Inflation Estimates</t>
  </si>
  <si>
    <t>2014/15</t>
  </si>
  <si>
    <t>Summary Results</t>
  </si>
  <si>
    <t>Contracts</t>
  </si>
  <si>
    <t>Labour Costs</t>
  </si>
  <si>
    <t xml:space="preserve">Cash Office Expenditure </t>
  </si>
  <si>
    <t>Table 4</t>
  </si>
  <si>
    <t>Table 5</t>
  </si>
  <si>
    <t>Table 6</t>
  </si>
  <si>
    <t>Table 7</t>
  </si>
  <si>
    <t>Table 8</t>
  </si>
  <si>
    <r>
      <t>Defence Economics</t>
    </r>
    <r>
      <rPr>
        <sz val="11"/>
        <color indexed="8"/>
        <rFont val="Arial"/>
        <family val="2"/>
      </rPr>
      <t xml:space="preserve"> welcomes feedback on our statistical products. If you have any comments or questions about this publication or our statistics in general, you can contact us as follows:</t>
    </r>
  </si>
  <si>
    <r>
      <t>Defence Economics</t>
    </r>
    <r>
      <rPr>
        <b/>
        <sz val="11"/>
        <color indexed="8"/>
        <rFont val="Arial"/>
        <family val="2"/>
      </rPr>
      <t xml:space="preserve"> (Price Indices)</t>
    </r>
  </si>
  <si>
    <t>030 679 32100</t>
  </si>
  <si>
    <t>Def Strat-Econ-ESES-PI-Hd@mod.uk</t>
  </si>
  <si>
    <t xml:space="preserve">The previous defence inflation estimates are available here: </t>
  </si>
  <si>
    <t>https://www.gov.uk/government/collections/defence-inflation-estimates-index</t>
  </si>
  <si>
    <t>Table 2</t>
  </si>
  <si>
    <t>Table 3</t>
  </si>
  <si>
    <t xml:space="preserve">Finance &amp; Economics Bulletin </t>
  </si>
  <si>
    <t>Methodology</t>
  </si>
  <si>
    <t>Table 9</t>
  </si>
  <si>
    <t>Table 10</t>
  </si>
  <si>
    <t xml:space="preserve">Table 1 </t>
  </si>
  <si>
    <t xml:space="preserve">Figure 1 </t>
  </si>
  <si>
    <t>Revisions will be made to the defence inflation measure to improve the usability and relevance when necessary. Reasons for revising figures include:</t>
  </si>
  <si>
    <t>(i) Acquiring new information relating to already published results</t>
  </si>
  <si>
    <t>(ii) Improvements to methodology and selection of data sources</t>
  </si>
  <si>
    <t>(iii) Identification of significant errors</t>
  </si>
  <si>
    <t xml:space="preserve">All index numbers and growth rates are calculated from unrounded data, and are presented to 1 decimal place. Growth rates represent year-on-year changes. </t>
  </si>
  <si>
    <t xml:space="preserve">Percentage changes in inflation rates are also calculated from unrounded data. </t>
  </si>
  <si>
    <t xml:space="preserve">All weights presented in this report are specific to the 2014/15 defence inflation measure. Previous years' inflation rates will have been based on different weights, specific to the relevant year, which are not shown. The weights reflect the expenditure pattern within the base year, so for the 2014/15 inflation measure weights reflect expenditure in 2013/14. Due to rounding, the weights may not sum to 1000. </t>
  </si>
  <si>
    <t>---</t>
  </si>
  <si>
    <t>-</t>
  </si>
  <si>
    <t xml:space="preserve">not available </t>
  </si>
  <si>
    <t>Cash Offices</t>
  </si>
  <si>
    <t>Defence Inflation</t>
  </si>
  <si>
    <t>Weights</t>
  </si>
  <si>
    <t>Financial Year</t>
  </si>
  <si>
    <t>Index &amp; Growth Rate</t>
  </si>
  <si>
    <t>2004/05</t>
  </si>
  <si>
    <t xml:space="preserve">  -</t>
  </si>
  <si>
    <t>2005/06</t>
  </si>
  <si>
    <t>2006/07</t>
  </si>
  <si>
    <t>2007/08</t>
  </si>
  <si>
    <t>2008/09</t>
  </si>
  <si>
    <t>2009/10</t>
  </si>
  <si>
    <t>2010/11</t>
  </si>
  <si>
    <t>2011/12</t>
  </si>
  <si>
    <t>2012/13</t>
  </si>
  <si>
    <t>2013/14</t>
  </si>
  <si>
    <t>Year</t>
  </si>
  <si>
    <t>GDP deflator</t>
  </si>
  <si>
    <t xml:space="preserve">RPIX </t>
  </si>
  <si>
    <t xml:space="preserve">Cash Offices </t>
  </si>
  <si>
    <t>Defence</t>
  </si>
  <si>
    <t>Contract Type</t>
  </si>
  <si>
    <t>High Value Firm Price</t>
  </si>
  <si>
    <t>Low Value Commodities and Services</t>
  </si>
  <si>
    <t>High Value Miscellaneous</t>
  </si>
  <si>
    <t>Index and Growth Rate</t>
  </si>
  <si>
    <r>
      <t>Fixed Price</t>
    </r>
    <r>
      <rPr>
        <sz val="11"/>
        <rFont val="Arial"/>
        <family val="2"/>
      </rPr>
      <t>¹</t>
    </r>
  </si>
  <si>
    <t>Inflation rate</t>
  </si>
  <si>
    <t>Industry</t>
  </si>
  <si>
    <t>Aircraft and Spacecraft</t>
  </si>
  <si>
    <t>Ships</t>
  </si>
  <si>
    <t>Weapons and Ammunition</t>
  </si>
  <si>
    <t>Mechanical Engineering</t>
  </si>
  <si>
    <t>Other Equipment</t>
  </si>
  <si>
    <t>All Equipment</t>
  </si>
  <si>
    <t>Legal, Accounting &amp; Marketing</t>
  </si>
  <si>
    <t>Construction</t>
  </si>
  <si>
    <t>Computer Activities</t>
  </si>
  <si>
    <t>Wholesale &amp; Retail Trade</t>
  </si>
  <si>
    <t>Real Estate</t>
  </si>
  <si>
    <t>Other Non-Equipment</t>
  </si>
  <si>
    <t>All Non-Equipment</t>
  </si>
  <si>
    <r>
      <t>Excluded contracts</t>
    </r>
    <r>
      <rPr>
        <vertAlign val="superscript"/>
        <sz val="10"/>
        <rFont val="Arial"/>
        <family val="2"/>
      </rPr>
      <t>2</t>
    </r>
  </si>
  <si>
    <t xml:space="preserve">The table below presents inflation in contract expenditure for the ten industries with the highest expenditure in 2014/15. Four of these ten industries relate primarily to equipment contracts and six relate primarily to non-equipment contracts. </t>
  </si>
  <si>
    <t>Inclusive of non-recoverable VAT at Current Prices (£ million)</t>
  </si>
  <si>
    <t xml:space="preserve">The table below shows the overall defence labour cost inflation rate, and separate inflation rates for military and civilian labour costs. </t>
  </si>
  <si>
    <t>Personnel Type</t>
  </si>
  <si>
    <t>Military Labour Costs</t>
  </si>
  <si>
    <t>Civilian Labour Costs</t>
  </si>
  <si>
    <r>
      <t>Basic Pay and Specialist Pay</t>
    </r>
    <r>
      <rPr>
        <sz val="11"/>
        <rFont val="Arial"/>
        <family val="2"/>
      </rPr>
      <t>¹</t>
    </r>
  </si>
  <si>
    <t>Non-Activity Allowances</t>
  </si>
  <si>
    <r>
      <t xml:space="preserve">Activity Allowances </t>
    </r>
    <r>
      <rPr>
        <sz val="11"/>
        <rFont val="Arial"/>
        <family val="2"/>
      </rPr>
      <t>²</t>
    </r>
  </si>
  <si>
    <t>Pay and Allowances</t>
  </si>
  <si>
    <t>Employer Pension Contributions</t>
  </si>
  <si>
    <t>Employer National Insurance Contributions</t>
  </si>
  <si>
    <t>Travel and Subsistence</t>
  </si>
  <si>
    <t>Growth Rate</t>
  </si>
  <si>
    <r>
      <t>Gross Pay</t>
    </r>
    <r>
      <rPr>
        <sz val="11"/>
        <rFont val="Arial"/>
        <family val="2"/>
      </rPr>
      <t>¹</t>
    </r>
  </si>
  <si>
    <t>Locally Engaged Civilian Pay</t>
  </si>
  <si>
    <r>
      <t>Royal Fleet Auxiliary Gross Pay</t>
    </r>
    <r>
      <rPr>
        <sz val="11"/>
        <rFont val="Arial"/>
        <family val="2"/>
      </rPr>
      <t>²</t>
    </r>
  </si>
  <si>
    <t>indicates a revision to previously published data, due to a correction to the inflation calculations for Locally Engaged Civilian pay, which forms part of Labour Costs</t>
  </si>
  <si>
    <t>Includes defence fuel contracts</t>
  </si>
  <si>
    <t>The ten industries with the highest expenditure have changed from 2013/14 to 2014/15, with Water &amp; Air Transport replacing Telecommunications in the top ten.</t>
  </si>
  <si>
    <t>High Value Miscelllaneous contracts and Low Value contracts without an industry classification assigned to them are not included in the industry analysis.</t>
  </si>
  <si>
    <t xml:space="preserve">Gross Pay includes overtime, allowances and non-consolidated performance related pay award inflation. </t>
  </si>
  <si>
    <t xml:space="preserve">RFA Gross Pay includes permanent allowances. </t>
  </si>
  <si>
    <t>Currency</t>
  </si>
  <si>
    <t>Cash Offices -
US Dollar</t>
  </si>
  <si>
    <t>Cash Offices - Euro</t>
  </si>
  <si>
    <t>Cash Offices - Other</t>
  </si>
  <si>
    <t>Expenditure (£ million)</t>
  </si>
  <si>
    <t xml:space="preserve">   US Dollars</t>
  </si>
  <si>
    <t xml:space="preserve">   Euros</t>
  </si>
  <si>
    <t xml:space="preserve">   Local Currencies</t>
  </si>
  <si>
    <t>Contract Adjustment</t>
  </si>
  <si>
    <t xml:space="preserve">The table below presents total expenditure on the three components of defence inflation for the years 2004/05 to 2013/14. Expenditure in 2013/14 (which is the base year for the 2014/15 defence inflation measure) was £37.1bn, a decrease of £749 million (2.0%) compared to 2012/13. </t>
  </si>
  <si>
    <t>The table below presents the inflation rates for the four contract types, as well as the overall contract inflation rates for the past ten years.</t>
  </si>
  <si>
    <t xml:space="preserve">Includes reservists and cadets pay. </t>
  </si>
  <si>
    <t>Water &amp; Air Transport</t>
  </si>
  <si>
    <t>Defence Inflation, 2005/06 to 2014/15</t>
  </si>
  <si>
    <t>Defence Inflation and General Inflation, 2005/06 to 2014/15</t>
  </si>
  <si>
    <t>Defence Inflation Expenditure by Category, 2004/05 to 2013/14</t>
  </si>
  <si>
    <t>Impact of Paying Contracts in Foreign Currencies, 2005/06 to 2014/15</t>
  </si>
  <si>
    <t>Contract Expenditure in Foreign Currency and Weights, 2004/05 to 2013/14</t>
  </si>
  <si>
    <t xml:space="preserve">Throughout the publication, where revisions occur they will be indicated by a 'r' next to the revised figure and explained in the footnotes of the table. </t>
  </si>
  <si>
    <t xml:space="preserve">The 2014/15 report contains revisions to some previously published figures, due to an error being corrected in the calculation of Locally Engaged Civilian pay inflation. This has affected figures for 2011/12, 2012/13 and 2013/14. These corrections are indicated with an 'r' marker, and a table showing the scale of the changes can be found in the 'Further Information' section of the bulletin.  </t>
  </si>
  <si>
    <t>Table 1 Defence Inflation, 2005/06 to 2014/15</t>
  </si>
  <si>
    <t>Figure 1 Defence Inflation and General Inflation, 2005/06 to 2014/15</t>
  </si>
  <si>
    <r>
      <t>Table 4 Contract Inflation for the ten industries</t>
    </r>
    <r>
      <rPr>
        <b/>
        <sz val="14"/>
        <rFont val="Calibri"/>
        <family val="2"/>
      </rPr>
      <t>¹</t>
    </r>
    <r>
      <rPr>
        <b/>
        <sz val="14"/>
        <rFont val="Arial"/>
        <family val="2"/>
      </rPr>
      <t xml:space="preserve"> with the highest expenditure</t>
    </r>
  </si>
  <si>
    <t>indicates a revision to previously published data, due to a correction to the inflation calculations for Locally Engaged Civilian pay (which forms part of Labour Costs).</t>
  </si>
  <si>
    <t xml:space="preserve">From 2014/15 the methodology for estimating inflation in activity allowances includes Campaign Continuity Allowance. This is a very small change that has no impact on the activity allowances inflation rate, or the overall military labour costs figure. </t>
  </si>
  <si>
    <t xml:space="preserve">indicates a revision to previously published data, due to a correction to the inflation calculations for Locally Engaged Civilian pay (which forms part of Labour Costs). </t>
  </si>
  <si>
    <t xml:space="preserve">Cash offices operate in British embassies and MOD bases around the world and are responsible for maintaining imprest accounts, and making payments to personnel which cannot be made by other means. The table below presents inflation in cash office expenditure over the period 2005/06 to 2014/15. </t>
  </si>
  <si>
    <t xml:space="preserve">The table below presents total contract expenditure in foreign currencies since 2004/05, and the annual weightings of US Dollars, Euros and local currencies. </t>
  </si>
  <si>
    <t xml:space="preserve">The table below presents the inflationary adjustments to contracts between 2005/06 and 2014/15 as a result of paying for some contracts in foreign currency; in 2014/15 this adjustment was -0.7%. </t>
  </si>
  <si>
    <t>Defence Inflation - Labour Costs, 2005/06 to 2014/15</t>
  </si>
  <si>
    <t>Defence Inflation - Military Labour Costs, 2005/06 to 2014/15</t>
  </si>
  <si>
    <t>Defence Inflation - Civilian Labour Costs, 2005/06 to 2014/15</t>
  </si>
  <si>
    <t>Defence Inflation - Cash Offices, 2005/06 to 2014/15</t>
  </si>
  <si>
    <t>Contract Inflation for the ten industries with the highest expenditure</t>
  </si>
  <si>
    <t xml:space="preserve">This table presents index numbers and year-on-year growth rates for the three main components of defence expenditure - defence contracts, labour costs and cash offices - and an overall defence inflation measure that is a weighted average of all three. The weights are expressed as values out of a 1000 and reflect the contribution each component makes to the overall measure of defence inflation. </t>
  </si>
  <si>
    <t>Source: Inflation rates for RPIX and the GDP deflator from the Office for National Statistics</t>
  </si>
  <si>
    <t>This table presents the data behind Figure 1 in the defence inflation report. It shows growth rates for defence inflation, the GDP deflator and RPIX (a widely accepted proxy for UK general inflation) over the last ten years, and the changing trend in the relationship between defence inflation and general UK inflation.</t>
  </si>
  <si>
    <t>Table 2 Defence Inflation Expenditure by Category, 2004/05 to 2013/14</t>
  </si>
  <si>
    <t>Table 3 Defence Inflation - Contracts, 2005/06 to 2014/15</t>
  </si>
  <si>
    <t>Table 5 Defence Inflation - Labour Costs, 2005/06 to 2014/15</t>
  </si>
  <si>
    <t>Table 6 Defence Inflation - Military Labour Costs, 2005/06 to 2014/15</t>
  </si>
  <si>
    <t>Table 7 Defence Inflation - Civilian Labour Costs, 2005/06 to 2014/15</t>
  </si>
  <si>
    <t>Table 8  Defence Inflation - Cash Offices, 2005/06 to 2014/15</t>
  </si>
  <si>
    <t>Table 10 Impact of Paying Contracts in Foreign Currencies, 2005/06 to 2014/15</t>
  </si>
  <si>
    <t>Dotted lines on tables indicate a break in the time series caused by a methodology change, meaning that comparisons with historical estimates may be hindered. For details see the Methodology section.</t>
  </si>
  <si>
    <t xml:space="preserve">Dotted lines on tables indicate a break in the time series caused by a methodology change, meaning that comparisons with historical estimates may be hindered. For details see the Methodology section. </t>
  </si>
  <si>
    <t xml:space="preserve">The table below presents inflation rates for the individual components of Military Labour Cost inflation, as well as the overall inflation rates for the period 2005/06 to 2014/15. </t>
  </si>
  <si>
    <t xml:space="preserve">The table below presents inflation rates for the individual components of Civilian Labour Cost inflation, as well as the overall inflation rates for the period 2005/06 to 2014/15. </t>
  </si>
  <si>
    <t xml:space="preserve">The annual defence inflation publication presents estimates of defence inflation for the financial years 2005/06 to 2014/15.  The defence inflation statistic measures the average change in pay and prices of goods and services that make up the defence budget, with quality and quantity held constant.  The main motivation for the development of a measure of defence inflation was to inform parliamentary and national debate on defence expenditure. These Excel tables accompany the full report, which can be found here: </t>
  </si>
  <si>
    <t>https://www.gov.uk/government/statistics/defence-inflation-estimates-financial-year-201415</t>
  </si>
  <si>
    <t>The annual defence inflation publication presents estimates of defence inflation for the financial years 2005/06 to 2014/15.  The defence inflation statistic measures the average change in pay and prices of goods and services that make up the defence budget, with quality and quantity held constant.  The main motivation for the development of a measure of defence inflation was to inform parliamentary and national debate on defence expenditure. These Excel tables accompany the full report, which can be found here:</t>
  </si>
  <si>
    <t>A full set of definitions and terms can be found in the Glossary on pages 27-28 of the bulletin, available here:</t>
  </si>
  <si>
    <t>Table 9 Contract Expenditure in Foreign Currency and Weights, 2004/05 to 2013/14</t>
  </si>
  <si>
    <t>Defence Inflation - Contracts, 2005/06 to 2014/15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</si>
</sst>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0.0"/>
    <numFmt numFmtId="174" formatCode="0.0000"/>
    <numFmt numFmtId="175" formatCode="_-[$€-2]* #,##0.00_-;\-[$€-2]* #,##0.00_-;_-[$€-2]* &quot;-&quot;??_-"/>
    <numFmt numFmtId="176" formatCode="_(* #,##0.00_);_(* \(#,##0.00\);_(* &quot;-&quot;??_);_(@_)"/>
    <numFmt numFmtId="177" formatCode="[$-809]dd\ mmmm\ yyyy"/>
    <numFmt numFmtId="178" formatCode="0.0000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quot;£&quot;#,##0"/>
  </numFmts>
  <fonts count="100">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u val="single"/>
      <sz val="10"/>
      <color indexed="12"/>
      <name val="Arial"/>
      <family val="0"/>
    </font>
    <font>
      <sz val="12"/>
      <name val="Arial"/>
      <family val="2"/>
    </font>
    <font>
      <b/>
      <sz val="12"/>
      <color indexed="8"/>
      <name val="Arial"/>
      <family val="2"/>
    </font>
    <font>
      <b/>
      <i/>
      <sz val="12"/>
      <name val="Arial"/>
      <family val="2"/>
    </font>
    <font>
      <u val="single"/>
      <sz val="10"/>
      <color indexed="36"/>
      <name val="Arial"/>
      <family val="0"/>
    </font>
    <font>
      <b/>
      <sz val="14"/>
      <name val="Arial"/>
      <family val="2"/>
    </font>
    <font>
      <sz val="12"/>
      <color indexed="8"/>
      <name val="Arial"/>
      <family val="0"/>
    </font>
    <font>
      <sz val="11"/>
      <name val="Arial"/>
      <family val="2"/>
    </font>
    <font>
      <u val="single"/>
      <sz val="11"/>
      <color indexed="12"/>
      <name val="Arial"/>
      <family val="2"/>
    </font>
    <font>
      <sz val="11"/>
      <color indexed="8"/>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9"/>
      <color indexed="8"/>
      <name val="Arial"/>
      <family val="2"/>
    </font>
    <font>
      <sz val="9"/>
      <color indexed="8"/>
      <name val="Arial"/>
      <family val="2"/>
    </font>
    <font>
      <i/>
      <sz val="9"/>
      <color indexed="8"/>
      <name val="Arial"/>
      <family val="2"/>
    </font>
    <font>
      <i/>
      <sz val="9"/>
      <name val="Arial"/>
      <family val="2"/>
    </font>
    <font>
      <sz val="9"/>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u val="single"/>
      <sz val="10"/>
      <color indexed="62"/>
      <name val="Arial"/>
      <family val="2"/>
    </font>
    <font>
      <b/>
      <sz val="9"/>
      <name val="Arial"/>
      <family val="2"/>
    </font>
    <font>
      <i/>
      <sz val="10"/>
      <name val="Arial"/>
      <family val="2"/>
    </font>
    <font>
      <sz val="10"/>
      <color indexed="42"/>
      <name val="Arial"/>
      <family val="2"/>
    </font>
    <font>
      <vertAlign val="superscript"/>
      <sz val="10"/>
      <name val="Arial"/>
      <family val="2"/>
    </font>
    <font>
      <b/>
      <vertAlign val="superscript"/>
      <sz val="8"/>
      <name val="Arial"/>
      <family val="2"/>
    </font>
    <font>
      <sz val="10"/>
      <color indexed="8"/>
      <name val="Arial"/>
      <family val="2"/>
    </font>
    <font>
      <b/>
      <sz val="10"/>
      <color indexed="8"/>
      <name val="Arial"/>
      <family val="2"/>
    </font>
    <font>
      <i/>
      <sz val="10"/>
      <color indexed="8"/>
      <name val="Arial"/>
      <family val="2"/>
    </font>
    <font>
      <b/>
      <sz val="8"/>
      <name val="Arial"/>
      <family val="2"/>
    </font>
    <font>
      <b/>
      <sz val="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Arial"/>
      <family val="2"/>
    </font>
    <font>
      <b/>
      <sz val="10"/>
      <color indexed="9"/>
      <name val="Arial"/>
      <family val="2"/>
    </font>
    <font>
      <b/>
      <sz val="14"/>
      <color indexed="9"/>
      <name val="Arial"/>
      <family val="2"/>
    </font>
    <font>
      <sz val="9"/>
      <color indexed="10"/>
      <name val="Arial"/>
      <family val="2"/>
    </font>
    <font>
      <sz val="9"/>
      <color indexed="9"/>
      <name val="Arial"/>
      <family val="2"/>
    </font>
    <font>
      <vertAlign val="superscript"/>
      <sz val="10"/>
      <color indexed="9"/>
      <name val="Arial"/>
      <family val="2"/>
    </font>
    <font>
      <sz val="10"/>
      <color indexed="9"/>
      <name val="Arial"/>
      <family val="2"/>
    </font>
    <font>
      <sz val="10"/>
      <color indexed="10"/>
      <name val="Arial"/>
      <family val="2"/>
    </font>
    <font>
      <i/>
      <sz val="10"/>
      <color indexed="9"/>
      <name val="Arial"/>
      <family val="2"/>
    </font>
    <font>
      <b/>
      <sz val="8"/>
      <color indexed="10"/>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0"/>
      <color theme="0"/>
      <name val="Arial"/>
      <family val="2"/>
    </font>
    <font>
      <b/>
      <sz val="14"/>
      <color theme="0"/>
      <name val="Arial"/>
      <family val="2"/>
    </font>
    <font>
      <sz val="9"/>
      <color rgb="FFFF0000"/>
      <name val="Arial"/>
      <family val="2"/>
    </font>
    <font>
      <sz val="9"/>
      <color theme="0"/>
      <name val="Arial"/>
      <family val="2"/>
    </font>
    <font>
      <vertAlign val="superscript"/>
      <sz val="10"/>
      <color theme="0"/>
      <name val="Arial"/>
      <family val="2"/>
    </font>
    <font>
      <sz val="10"/>
      <color theme="0"/>
      <name val="Arial"/>
      <family val="2"/>
    </font>
    <font>
      <sz val="10"/>
      <color rgb="FFFF0000"/>
      <name val="Arial"/>
      <family val="2"/>
    </font>
    <font>
      <i/>
      <sz val="10"/>
      <color theme="0"/>
      <name val="Arial"/>
      <family val="2"/>
    </font>
    <font>
      <b/>
      <sz val="8"/>
      <color rgb="FFFF0000"/>
      <name val="Arial"/>
      <family val="2"/>
    </font>
    <font>
      <b/>
      <sz val="12"/>
      <color theme="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4F213A"/>
        <bgColor indexed="64"/>
      </patternFill>
    </fill>
    <fill>
      <patternFill patternType="solid">
        <fgColor rgb="FFE0D8D8"/>
        <bgColor indexed="64"/>
      </patternFill>
    </fill>
    <fill>
      <patternFill patternType="solid">
        <fgColor rgb="FF77515D"/>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70"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0"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70"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0"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0"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0"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0"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0"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0" fillId="2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0"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0"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71"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71"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71"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71"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71"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1"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71"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71"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71"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1"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71" fillId="4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71"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72"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73" fillId="45" borderId="1" applyNumberFormat="0" applyAlignment="0" applyProtection="0"/>
    <xf numFmtId="0" fontId="20" fillId="46" borderId="2" applyNumberFormat="0" applyAlignment="0" applyProtection="0"/>
    <xf numFmtId="0" fontId="20" fillId="46" borderId="2" applyNumberFormat="0" applyAlignment="0" applyProtection="0"/>
    <xf numFmtId="0" fontId="74" fillId="47" borderId="3" applyNumberFormat="0" applyAlignment="0" applyProtection="0"/>
    <xf numFmtId="0" fontId="21" fillId="48" borderId="4" applyNumberFormat="0" applyAlignment="0" applyProtection="0"/>
    <xf numFmtId="0" fontId="2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76" fillId="4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77"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78"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9" fillId="0" borderId="9"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81" fillId="50" borderId="1" applyNumberFormat="0" applyAlignment="0" applyProtection="0"/>
    <xf numFmtId="0" fontId="24" fillId="13" borderId="2" applyNumberFormat="0" applyAlignment="0" applyProtection="0"/>
    <xf numFmtId="0" fontId="24" fillId="13" borderId="2" applyNumberFormat="0" applyAlignment="0" applyProtection="0"/>
    <xf numFmtId="0" fontId="82"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83"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70" fillId="0" borderId="0">
      <alignment/>
      <protection/>
    </xf>
    <xf numFmtId="0" fontId="84" fillId="0" borderId="0">
      <alignment/>
      <protection/>
    </xf>
    <xf numFmtId="0" fontId="0" fillId="0" borderId="0">
      <alignment/>
      <protection/>
    </xf>
    <xf numFmtId="0" fontId="17" fillId="0" borderId="0">
      <alignment/>
      <protection/>
    </xf>
    <xf numFmtId="0" fontId="0" fillId="0" borderId="0">
      <alignment/>
      <protection/>
    </xf>
    <xf numFmtId="0" fontId="70" fillId="0" borderId="0">
      <alignment/>
      <protection/>
    </xf>
    <xf numFmtId="0" fontId="17"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7"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5" fillId="45" borderId="15" applyNumberFormat="0" applyAlignment="0" applyProtection="0"/>
    <xf numFmtId="0" fontId="27" fillId="46" borderId="16" applyNumberFormat="0" applyAlignment="0" applyProtection="0"/>
    <xf numFmtId="0" fontId="27" fillId="46" borderId="16" applyNumberFormat="0" applyAlignment="0" applyProtection="0"/>
    <xf numFmtId="40" fontId="39" fillId="55" borderId="0">
      <alignment horizontal="right"/>
      <protection/>
    </xf>
    <xf numFmtId="0" fontId="40" fillId="55" borderId="0">
      <alignment horizontal="right"/>
      <protection/>
    </xf>
    <xf numFmtId="0" fontId="41" fillId="55" borderId="17">
      <alignment/>
      <protection/>
    </xf>
    <xf numFmtId="0" fontId="41" fillId="0" borderId="0" applyBorder="0">
      <alignment horizontal="centerContinuous"/>
      <protection/>
    </xf>
    <xf numFmtId="0" fontId="42"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ill="0" applyBorder="0">
      <alignment/>
      <protection/>
    </xf>
    <xf numFmtId="0" fontId="0" fillId="0" borderId="0" applyFon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7"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8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433">
    <xf numFmtId="0" fontId="0" fillId="0" borderId="0" xfId="0" applyAlignment="1">
      <alignment/>
    </xf>
    <xf numFmtId="164" fontId="1" fillId="55" borderId="0" xfId="200" applyNumberFormat="1" applyFont="1" applyFill="1" applyAlignment="1">
      <alignment vertical="center"/>
      <protection/>
    </xf>
    <xf numFmtId="0" fontId="1" fillId="55" borderId="0" xfId="200" applyFont="1" applyFill="1" applyAlignment="1">
      <alignment vertical="center"/>
      <protection/>
    </xf>
    <xf numFmtId="164" fontId="2" fillId="55" borderId="0" xfId="200" applyNumberFormat="1" applyFont="1" applyFill="1" applyAlignment="1">
      <alignment horizontal="left" vertical="center"/>
      <protection/>
    </xf>
    <xf numFmtId="0" fontId="3" fillId="55" borderId="0" xfId="250" applyFont="1" applyFill="1" applyAlignment="1">
      <alignment vertical="center"/>
      <protection/>
    </xf>
    <xf numFmtId="0" fontId="0" fillId="55" borderId="0" xfId="0" applyFill="1" applyAlignment="1">
      <alignment vertical="center"/>
    </xf>
    <xf numFmtId="0" fontId="7" fillId="55" borderId="0" xfId="0" applyFont="1" applyFill="1" applyAlignment="1">
      <alignment vertical="center"/>
    </xf>
    <xf numFmtId="0" fontId="7" fillId="55" borderId="0" xfId="0" applyFont="1" applyFill="1" applyAlignment="1">
      <alignment vertical="center"/>
    </xf>
    <xf numFmtId="0" fontId="11" fillId="55" borderId="0" xfId="0" applyFont="1" applyFill="1" applyAlignment="1">
      <alignment vertical="center"/>
    </xf>
    <xf numFmtId="0" fontId="3" fillId="55" borderId="0" xfId="0" applyFont="1" applyFill="1" applyAlignment="1">
      <alignment vertical="center"/>
    </xf>
    <xf numFmtId="0" fontId="12" fillId="55" borderId="0" xfId="156" applyFont="1" applyFill="1" applyAlignment="1" applyProtection="1">
      <alignment vertical="center"/>
      <protection/>
    </xf>
    <xf numFmtId="0" fontId="12" fillId="55" borderId="0" xfId="0" applyFont="1" applyFill="1" applyAlignment="1">
      <alignment vertical="center"/>
    </xf>
    <xf numFmtId="0" fontId="8" fillId="55" borderId="0" xfId="156" applyFont="1" applyFill="1" applyAlignment="1" applyProtection="1">
      <alignment vertical="center"/>
      <protection/>
    </xf>
    <xf numFmtId="0" fontId="12" fillId="55" borderId="0" xfId="156" applyFont="1" applyFill="1" applyAlignment="1" applyProtection="1">
      <alignment horizontal="left" vertical="center"/>
      <protection/>
    </xf>
    <xf numFmtId="164" fontId="3" fillId="55" borderId="0" xfId="200" applyNumberFormat="1" applyFont="1" applyFill="1" applyAlignment="1">
      <alignment horizontal="left" vertical="center"/>
      <protection/>
    </xf>
    <xf numFmtId="0" fontId="1" fillId="55" borderId="0" xfId="200" applyNumberFormat="1" applyFont="1" applyFill="1" applyAlignment="1">
      <alignment vertical="center"/>
      <protection/>
    </xf>
    <xf numFmtId="0" fontId="0" fillId="55" borderId="0" xfId="0" applyFont="1" applyFill="1" applyAlignment="1">
      <alignment vertical="center"/>
    </xf>
    <xf numFmtId="0" fontId="8" fillId="55" borderId="0" xfId="156" applyFont="1" applyFill="1" applyAlignment="1" applyProtection="1">
      <alignment vertical="center"/>
      <protection/>
    </xf>
    <xf numFmtId="0" fontId="0" fillId="55" borderId="0" xfId="0" applyFont="1" applyFill="1" applyBorder="1" applyAlignment="1">
      <alignment vertical="center"/>
    </xf>
    <xf numFmtId="164" fontId="1" fillId="55" borderId="0" xfId="200" applyNumberFormat="1" applyFont="1" applyFill="1" applyBorder="1" applyAlignment="1">
      <alignment vertical="center"/>
      <protection/>
    </xf>
    <xf numFmtId="0" fontId="0" fillId="54" borderId="0" xfId="0" applyFill="1" applyAlignment="1">
      <alignment vertical="center"/>
    </xf>
    <xf numFmtId="0" fontId="4" fillId="11" borderId="0" xfId="250" applyFont="1" applyFill="1" applyAlignment="1">
      <alignment vertical="center"/>
      <protection/>
    </xf>
    <xf numFmtId="0" fontId="0" fillId="11" borderId="0" xfId="0" applyFill="1" applyAlignment="1">
      <alignment vertical="center"/>
    </xf>
    <xf numFmtId="0" fontId="3" fillId="11" borderId="0" xfId="0" applyFont="1" applyFill="1" applyAlignment="1">
      <alignment vertical="center"/>
    </xf>
    <xf numFmtId="0" fontId="7" fillId="11" borderId="0" xfId="0" applyFont="1" applyFill="1" applyAlignment="1">
      <alignment vertical="center"/>
    </xf>
    <xf numFmtId="0" fontId="0" fillId="54" borderId="0" xfId="0" applyFont="1" applyFill="1" applyAlignment="1">
      <alignment vertical="center"/>
    </xf>
    <xf numFmtId="0" fontId="0" fillId="11" borderId="0" xfId="0" applyFont="1" applyFill="1" applyAlignment="1">
      <alignment vertical="center"/>
    </xf>
    <xf numFmtId="0" fontId="3" fillId="11" borderId="0" xfId="0" applyFont="1" applyFill="1" applyAlignment="1">
      <alignment vertical="center"/>
    </xf>
    <xf numFmtId="0" fontId="7" fillId="11" borderId="0" xfId="0" applyFont="1" applyFill="1" applyAlignment="1">
      <alignment vertical="center"/>
    </xf>
    <xf numFmtId="0" fontId="0" fillId="0" borderId="0" xfId="0" applyBorder="1" applyAlignment="1">
      <alignment/>
    </xf>
    <xf numFmtId="0" fontId="1" fillId="55" borderId="0" xfId="0" applyFont="1" applyFill="1" applyBorder="1" applyAlignment="1">
      <alignment vertical="center"/>
    </xf>
    <xf numFmtId="0" fontId="1" fillId="55" borderId="0" xfId="0" applyFont="1" applyFill="1" applyBorder="1" applyAlignment="1" quotePrefix="1">
      <alignment vertical="center"/>
    </xf>
    <xf numFmtId="0" fontId="0" fillId="0" borderId="0" xfId="0" applyFont="1" applyBorder="1" applyAlignment="1">
      <alignment vertical="center"/>
    </xf>
    <xf numFmtId="0" fontId="0" fillId="0" borderId="0" xfId="0" applyFont="1" applyBorder="1" applyAlignment="1">
      <alignment/>
    </xf>
    <xf numFmtId="0" fontId="11" fillId="54" borderId="0" xfId="250" applyFont="1" applyFill="1" applyAlignment="1">
      <alignment vertical="center"/>
      <protection/>
    </xf>
    <xf numFmtId="0" fontId="0" fillId="55" borderId="0" xfId="0" applyFill="1" applyAlignment="1">
      <alignment/>
    </xf>
    <xf numFmtId="0" fontId="13" fillId="55" borderId="0" xfId="0" applyFont="1" applyFill="1" applyAlignment="1">
      <alignment vertical="center"/>
    </xf>
    <xf numFmtId="0" fontId="14" fillId="55" borderId="0" xfId="156" applyFont="1" applyFill="1" applyAlignment="1" applyProtection="1">
      <alignment vertical="center"/>
      <protection/>
    </xf>
    <xf numFmtId="0" fontId="13" fillId="55" borderId="0" xfId="0" applyFont="1" applyFill="1" applyAlignment="1" quotePrefix="1">
      <alignment vertical="center"/>
    </xf>
    <xf numFmtId="0" fontId="4" fillId="55" borderId="0" xfId="0" applyFont="1" applyFill="1" applyAlignment="1">
      <alignment vertical="center"/>
    </xf>
    <xf numFmtId="0" fontId="13" fillId="0" borderId="0" xfId="0" applyFont="1" applyAlignment="1">
      <alignment vertical="center"/>
    </xf>
    <xf numFmtId="0" fontId="0" fillId="0" borderId="0" xfId="0" applyBorder="1" applyAlignment="1">
      <alignment vertical="top"/>
    </xf>
    <xf numFmtId="0" fontId="0" fillId="55" borderId="0" xfId="0" applyFont="1" applyFill="1" applyBorder="1" applyAlignment="1">
      <alignment vertical="top"/>
    </xf>
    <xf numFmtId="0" fontId="9" fillId="56" borderId="0" xfId="0" applyFont="1" applyFill="1" applyAlignment="1">
      <alignment vertical="center"/>
    </xf>
    <xf numFmtId="0" fontId="0" fillId="56" borderId="0" xfId="0" applyFill="1" applyAlignment="1">
      <alignment/>
    </xf>
    <xf numFmtId="0" fontId="89" fillId="55" borderId="0" xfId="0" applyFont="1" applyFill="1" applyAlignment="1">
      <alignment vertical="center"/>
    </xf>
    <xf numFmtId="0" fontId="6" fillId="0" borderId="0" xfId="156" applyAlignment="1" applyProtection="1">
      <alignment/>
      <protection/>
    </xf>
    <xf numFmtId="0" fontId="0" fillId="0" borderId="0" xfId="0" applyFont="1" applyAlignment="1">
      <alignment/>
    </xf>
    <xf numFmtId="0" fontId="7" fillId="55" borderId="0" xfId="156" applyFont="1" applyFill="1" applyAlignment="1" applyProtection="1">
      <alignment horizontal="left" vertical="center"/>
      <protection/>
    </xf>
    <xf numFmtId="0" fontId="7" fillId="0" borderId="0" xfId="0" applyFont="1" applyAlignment="1">
      <alignment/>
    </xf>
    <xf numFmtId="0" fontId="7" fillId="0" borderId="0" xfId="156" applyFont="1" applyAlignment="1" applyProtection="1">
      <alignment/>
      <protection/>
    </xf>
    <xf numFmtId="0" fontId="13" fillId="55" borderId="0" xfId="0" applyFont="1" applyFill="1" applyBorder="1" applyAlignment="1">
      <alignment horizontal="left" vertical="top" wrapText="1"/>
    </xf>
    <xf numFmtId="0" fontId="11" fillId="57" borderId="0" xfId="250" applyFont="1" applyFill="1" applyBorder="1" applyAlignment="1">
      <alignment vertical="center"/>
      <protection/>
    </xf>
    <xf numFmtId="0" fontId="0" fillId="57" borderId="0" xfId="0" applyFont="1" applyFill="1" applyBorder="1" applyAlignment="1">
      <alignment vertical="center"/>
    </xf>
    <xf numFmtId="0" fontId="90" fillId="58" borderId="0" xfId="0" applyFont="1" applyFill="1" applyAlignment="1">
      <alignment/>
    </xf>
    <xf numFmtId="0" fontId="91" fillId="58" borderId="0" xfId="0" applyFont="1" applyFill="1" applyAlignment="1">
      <alignment/>
    </xf>
    <xf numFmtId="0" fontId="3" fillId="11" borderId="0" xfId="0" applyFont="1" applyFill="1" applyAlignment="1">
      <alignment horizontal="left" vertical="center"/>
    </xf>
    <xf numFmtId="0" fontId="7" fillId="55" borderId="0" xfId="0" applyFont="1" applyFill="1" applyAlignment="1">
      <alignment horizontal="left" vertical="center"/>
    </xf>
    <xf numFmtId="0" fontId="3" fillId="0" borderId="0" xfId="0" applyFont="1" applyAlignment="1">
      <alignment horizontal="left"/>
    </xf>
    <xf numFmtId="0" fontId="8" fillId="55" borderId="0" xfId="156" applyFont="1" applyFill="1" applyAlignment="1" applyProtection="1">
      <alignment horizontal="left" vertical="center"/>
      <protection/>
    </xf>
    <xf numFmtId="0" fontId="0" fillId="0" borderId="0" xfId="0" applyAlignment="1">
      <alignment horizontal="left"/>
    </xf>
    <xf numFmtId="0" fontId="7" fillId="59" borderId="0" xfId="0" applyFont="1" applyFill="1" applyAlignment="1">
      <alignment vertical="center"/>
    </xf>
    <xf numFmtId="0" fontId="9" fillId="0" borderId="0" xfId="0" applyFont="1" applyFill="1" applyAlignment="1">
      <alignment vertical="center"/>
    </xf>
    <xf numFmtId="0" fontId="30" fillId="55" borderId="20" xfId="0" applyFont="1" applyFill="1" applyBorder="1" applyAlignment="1">
      <alignment horizontal="center" vertical="center"/>
    </xf>
    <xf numFmtId="0" fontId="32" fillId="55" borderId="21" xfId="0" applyFont="1" applyFill="1" applyBorder="1" applyAlignment="1">
      <alignment horizontal="center" vertical="center"/>
    </xf>
    <xf numFmtId="0" fontId="34" fillId="55" borderId="20" xfId="0" applyFont="1" applyFill="1" applyBorder="1" applyAlignment="1">
      <alignment horizontal="center" vertical="center"/>
    </xf>
    <xf numFmtId="0" fontId="34" fillId="55" borderId="22" xfId="0" applyFont="1" applyFill="1" applyBorder="1" applyAlignment="1">
      <alignment vertical="center"/>
    </xf>
    <xf numFmtId="0" fontId="31" fillId="55" borderId="20" xfId="0" applyFont="1" applyFill="1" applyBorder="1" applyAlignment="1">
      <alignment horizontal="center" vertical="center"/>
    </xf>
    <xf numFmtId="173" fontId="34" fillId="55" borderId="23" xfId="0" applyNumberFormat="1" applyFont="1" applyFill="1" applyBorder="1" applyAlignment="1">
      <alignment horizontal="center" vertical="center"/>
    </xf>
    <xf numFmtId="173" fontId="34" fillId="55" borderId="24" xfId="0" applyNumberFormat="1" applyFont="1" applyFill="1" applyBorder="1" applyAlignment="1">
      <alignment horizontal="center" vertical="center"/>
    </xf>
    <xf numFmtId="173" fontId="34" fillId="55" borderId="22" xfId="0" applyNumberFormat="1" applyFont="1" applyFill="1" applyBorder="1" applyAlignment="1">
      <alignment horizontal="right" vertical="center"/>
    </xf>
    <xf numFmtId="173" fontId="34" fillId="55" borderId="23" xfId="0" applyNumberFormat="1" applyFont="1" applyFill="1" applyBorder="1" applyAlignment="1">
      <alignment horizontal="right" vertical="center"/>
    </xf>
    <xf numFmtId="173" fontId="34" fillId="55" borderId="22" xfId="0" applyNumberFormat="1" applyFont="1" applyFill="1" applyBorder="1" applyAlignment="1">
      <alignment horizontal="center" vertical="center"/>
    </xf>
    <xf numFmtId="173" fontId="34" fillId="55" borderId="24" xfId="0" applyNumberFormat="1" applyFont="1" applyFill="1" applyBorder="1" applyAlignment="1">
      <alignment horizontal="right" vertical="center"/>
    </xf>
    <xf numFmtId="0" fontId="31" fillId="55" borderId="21" xfId="0" applyFont="1" applyFill="1" applyBorder="1" applyAlignment="1">
      <alignment horizontal="center" vertical="center"/>
    </xf>
    <xf numFmtId="173" fontId="34" fillId="55" borderId="25" xfId="0" applyNumberFormat="1" applyFont="1" applyFill="1" applyBorder="1" applyAlignment="1">
      <alignment horizontal="center" vertical="center"/>
    </xf>
    <xf numFmtId="173" fontId="34" fillId="55" borderId="0" xfId="0" applyNumberFormat="1" applyFont="1" applyFill="1" applyBorder="1" applyAlignment="1">
      <alignment horizontal="center" vertical="center"/>
    </xf>
    <xf numFmtId="171" fontId="34" fillId="55" borderId="0" xfId="242" applyNumberFormat="1" applyFont="1" applyFill="1" applyBorder="1" applyAlignment="1">
      <alignment horizontal="center" vertical="center"/>
    </xf>
    <xf numFmtId="171" fontId="34" fillId="55" borderId="17" xfId="242" applyNumberFormat="1" applyFont="1" applyFill="1" applyBorder="1" applyAlignment="1">
      <alignment horizontal="right" vertical="center"/>
    </xf>
    <xf numFmtId="173" fontId="34" fillId="55" borderId="25" xfId="0" applyNumberFormat="1" applyFont="1" applyFill="1" applyBorder="1" applyAlignment="1">
      <alignment horizontal="right" vertical="center"/>
    </xf>
    <xf numFmtId="171" fontId="34" fillId="55" borderId="0" xfId="242" applyNumberFormat="1" applyFont="1" applyFill="1" applyBorder="1" applyAlignment="1">
      <alignment horizontal="right" vertical="center"/>
    </xf>
    <xf numFmtId="171" fontId="34" fillId="55" borderId="17" xfId="242" applyNumberFormat="1" applyFont="1" applyFill="1" applyBorder="1" applyAlignment="1">
      <alignment horizontal="center" vertical="center"/>
    </xf>
    <xf numFmtId="173" fontId="34" fillId="55" borderId="0" xfId="0" applyNumberFormat="1" applyFont="1" applyFill="1" applyBorder="1" applyAlignment="1">
      <alignment horizontal="right" vertical="center"/>
    </xf>
    <xf numFmtId="0" fontId="34" fillId="55" borderId="17" xfId="0" applyFont="1" applyFill="1" applyBorder="1" applyAlignment="1">
      <alignment vertical="center"/>
    </xf>
    <xf numFmtId="171" fontId="92" fillId="55" borderId="0" xfId="242" applyNumberFormat="1" applyFont="1" applyFill="1" applyBorder="1" applyAlignment="1">
      <alignment horizontal="center" vertical="center"/>
    </xf>
    <xf numFmtId="171" fontId="92" fillId="55" borderId="17" xfId="242" applyNumberFormat="1" applyFont="1" applyFill="1" applyBorder="1" applyAlignment="1">
      <alignment horizontal="center" vertical="center"/>
    </xf>
    <xf numFmtId="171" fontId="34" fillId="55" borderId="0" xfId="242" applyNumberFormat="1" applyFont="1" applyFill="1" applyBorder="1" applyAlignment="1" quotePrefix="1">
      <alignment horizontal="right" vertical="center"/>
    </xf>
    <xf numFmtId="0" fontId="92" fillId="55" borderId="0" xfId="242" applyNumberFormat="1" applyFont="1" applyFill="1" applyBorder="1" applyAlignment="1" quotePrefix="1">
      <alignment horizontal="center" vertical="center"/>
    </xf>
    <xf numFmtId="0" fontId="34" fillId="55" borderId="17" xfId="0" applyFont="1" applyFill="1" applyBorder="1" applyAlignment="1">
      <alignment horizontal="right" vertical="center"/>
    </xf>
    <xf numFmtId="173" fontId="34" fillId="55" borderId="25" xfId="0" applyNumberFormat="1" applyFont="1" applyFill="1" applyBorder="1" applyAlignment="1">
      <alignment vertical="center"/>
    </xf>
    <xf numFmtId="173" fontId="34" fillId="55" borderId="0" xfId="0" applyNumberFormat="1" applyFont="1" applyFill="1" applyBorder="1" applyAlignment="1">
      <alignment horizontal="left" vertical="center"/>
    </xf>
    <xf numFmtId="171" fontId="34" fillId="55" borderId="0" xfId="242" applyNumberFormat="1" applyFont="1" applyFill="1" applyBorder="1" applyAlignment="1">
      <alignment vertical="center"/>
    </xf>
    <xf numFmtId="0" fontId="92" fillId="55" borderId="0" xfId="242" applyNumberFormat="1" applyFont="1" applyFill="1" applyBorder="1" applyAlignment="1">
      <alignment horizontal="left" vertical="center"/>
    </xf>
    <xf numFmtId="173" fontId="34" fillId="55" borderId="0" xfId="242" applyNumberFormat="1" applyFont="1" applyFill="1" applyBorder="1" applyAlignment="1">
      <alignment horizontal="right" vertical="center"/>
    </xf>
    <xf numFmtId="0" fontId="34" fillId="55" borderId="17" xfId="0" applyFont="1" applyFill="1" applyBorder="1" applyAlignment="1">
      <alignment horizontal="left" vertical="center"/>
    </xf>
    <xf numFmtId="171" fontId="1" fillId="56" borderId="0" xfId="0" applyNumberFormat="1" applyFont="1" applyFill="1" applyBorder="1" applyAlignment="1">
      <alignment horizontal="left" vertical="top"/>
    </xf>
    <xf numFmtId="171" fontId="1" fillId="56" borderId="17" xfId="0" applyNumberFormat="1" applyFont="1" applyFill="1" applyBorder="1" applyAlignment="1">
      <alignment horizontal="left" vertical="top"/>
    </xf>
    <xf numFmtId="1" fontId="1" fillId="0" borderId="0" xfId="0" applyNumberFormat="1" applyFont="1" applyFill="1" applyBorder="1" applyAlignment="1">
      <alignment horizontal="left" vertical="top"/>
    </xf>
    <xf numFmtId="173" fontId="92" fillId="55" borderId="0" xfId="0" applyNumberFormat="1" applyFont="1" applyFill="1" applyBorder="1" applyAlignment="1">
      <alignment horizontal="left" vertical="center"/>
    </xf>
    <xf numFmtId="0" fontId="93" fillId="60" borderId="26" xfId="0" applyFont="1" applyFill="1" applyBorder="1" applyAlignment="1">
      <alignment horizontal="center" vertical="center"/>
    </xf>
    <xf numFmtId="173" fontId="93" fillId="60" borderId="27" xfId="0" applyNumberFormat="1" applyFont="1" applyFill="1" applyBorder="1" applyAlignment="1">
      <alignment horizontal="center" vertical="center"/>
    </xf>
    <xf numFmtId="174" fontId="94" fillId="60" borderId="28" xfId="242" applyNumberFormat="1" applyFont="1" applyFill="1" applyBorder="1" applyAlignment="1">
      <alignment horizontal="center" vertical="center"/>
    </xf>
    <xf numFmtId="171" fontId="93" fillId="60" borderId="28" xfId="242" applyNumberFormat="1" applyFont="1" applyFill="1" applyBorder="1" applyAlignment="1">
      <alignment horizontal="center" vertical="center"/>
    </xf>
    <xf numFmtId="171" fontId="94" fillId="60" borderId="29" xfId="242" applyNumberFormat="1" applyFont="1" applyFill="1" applyBorder="1" applyAlignment="1">
      <alignment horizontal="left" vertical="center"/>
    </xf>
    <xf numFmtId="173" fontId="93" fillId="60" borderId="27" xfId="0" applyNumberFormat="1" applyFont="1" applyFill="1" applyBorder="1" applyAlignment="1">
      <alignment vertical="center"/>
    </xf>
    <xf numFmtId="173" fontId="93" fillId="60" borderId="28" xfId="0" applyNumberFormat="1" applyFont="1" applyFill="1" applyBorder="1" applyAlignment="1">
      <alignment horizontal="left" vertical="center"/>
    </xf>
    <xf numFmtId="171" fontId="93" fillId="60" borderId="28" xfId="242" applyNumberFormat="1" applyFont="1" applyFill="1" applyBorder="1" applyAlignment="1">
      <alignment vertical="center"/>
    </xf>
    <xf numFmtId="0" fontId="93" fillId="60" borderId="28" xfId="242" applyNumberFormat="1" applyFont="1" applyFill="1" applyBorder="1" applyAlignment="1">
      <alignment horizontal="left" vertical="center"/>
    </xf>
    <xf numFmtId="173" fontId="93" fillId="60" borderId="28" xfId="0" applyNumberFormat="1" applyFont="1" applyFill="1" applyBorder="1" applyAlignment="1">
      <alignment horizontal="center" vertical="center"/>
    </xf>
    <xf numFmtId="171" fontId="93" fillId="60" borderId="29" xfId="242" applyNumberFormat="1" applyFont="1" applyFill="1" applyBorder="1" applyAlignment="1">
      <alignment horizontal="center" vertical="center"/>
    </xf>
    <xf numFmtId="173" fontId="93" fillId="60" borderId="28" xfId="0" applyNumberFormat="1" applyFont="1" applyFill="1" applyBorder="1" applyAlignment="1">
      <alignment vertical="center"/>
    </xf>
    <xf numFmtId="171" fontId="94" fillId="60" borderId="28" xfId="242" applyNumberFormat="1" applyFont="1" applyFill="1" applyBorder="1" applyAlignment="1">
      <alignment horizontal="left" vertical="center"/>
    </xf>
    <xf numFmtId="0" fontId="0" fillId="0" borderId="21" xfId="179" applyFont="1" applyFill="1" applyBorder="1" applyAlignment="1">
      <alignment horizontal="center"/>
      <protection/>
    </xf>
    <xf numFmtId="0" fontId="34" fillId="0" borderId="30" xfId="0" applyFont="1" applyBorder="1" applyAlignment="1">
      <alignment horizontal="center"/>
    </xf>
    <xf numFmtId="0" fontId="34" fillId="0" borderId="31" xfId="0" applyFont="1" applyBorder="1" applyAlignment="1">
      <alignment horizontal="center"/>
    </xf>
    <xf numFmtId="171" fontId="34" fillId="0" borderId="0" xfId="0" applyNumberFormat="1" applyFont="1" applyBorder="1" applyAlignment="1">
      <alignment horizontal="center"/>
    </xf>
    <xf numFmtId="171" fontId="34" fillId="0" borderId="21" xfId="0" applyNumberFormat="1" applyFont="1" applyBorder="1" applyAlignment="1">
      <alignment/>
    </xf>
    <xf numFmtId="171" fontId="34" fillId="0" borderId="17" xfId="0" applyNumberFormat="1" applyFont="1" applyBorder="1" applyAlignment="1">
      <alignment/>
    </xf>
    <xf numFmtId="0" fontId="45" fillId="0" borderId="32" xfId="0" applyFont="1" applyBorder="1" applyAlignment="1">
      <alignment horizontal="center"/>
    </xf>
    <xf numFmtId="0" fontId="34" fillId="55" borderId="30" xfId="0" applyFont="1" applyFill="1" applyBorder="1" applyAlignment="1">
      <alignment horizontal="center" vertical="center" wrapText="1"/>
    </xf>
    <xf numFmtId="0" fontId="34" fillId="55" borderId="30" xfId="0" applyFont="1" applyFill="1" applyBorder="1" applyAlignment="1">
      <alignment horizontal="center" vertical="center"/>
    </xf>
    <xf numFmtId="0" fontId="34" fillId="56" borderId="30" xfId="0" applyFont="1" applyFill="1" applyBorder="1" applyAlignment="1">
      <alignment horizontal="center" vertical="center" wrapText="1"/>
    </xf>
    <xf numFmtId="0" fontId="45" fillId="56" borderId="31" xfId="0" applyFont="1" applyFill="1" applyBorder="1" applyAlignment="1">
      <alignment horizontal="center" vertical="center" wrapText="1"/>
    </xf>
    <xf numFmtId="3" fontId="34" fillId="55" borderId="21" xfId="0" applyNumberFormat="1" applyFont="1" applyFill="1" applyBorder="1" applyAlignment="1">
      <alignment horizontal="center" vertical="center" wrapText="1"/>
    </xf>
    <xf numFmtId="3" fontId="34" fillId="55" borderId="21" xfId="0" applyNumberFormat="1" applyFont="1" applyFill="1" applyBorder="1" applyAlignment="1">
      <alignment horizontal="center" vertical="center"/>
    </xf>
    <xf numFmtId="3" fontId="34" fillId="55" borderId="17" xfId="0" applyNumberFormat="1" applyFont="1" applyFill="1" applyBorder="1" applyAlignment="1">
      <alignment horizontal="center" vertical="center"/>
    </xf>
    <xf numFmtId="0" fontId="34" fillId="55" borderId="21" xfId="0" applyFont="1" applyFill="1" applyBorder="1" applyAlignment="1">
      <alignment horizontal="center" vertical="center"/>
    </xf>
    <xf numFmtId="1" fontId="34" fillId="55" borderId="21" xfId="0" applyNumberFormat="1" applyFont="1" applyFill="1" applyBorder="1" applyAlignment="1">
      <alignment horizontal="center" vertical="center"/>
    </xf>
    <xf numFmtId="3" fontId="93" fillId="60" borderId="26" xfId="0" applyNumberFormat="1" applyFont="1" applyFill="1" applyBorder="1" applyAlignment="1">
      <alignment horizontal="center" vertical="center" wrapText="1"/>
    </xf>
    <xf numFmtId="3" fontId="93" fillId="60" borderId="26" xfId="0" applyNumberFormat="1" applyFont="1" applyFill="1" applyBorder="1" applyAlignment="1">
      <alignment horizontal="center" vertical="center"/>
    </xf>
    <xf numFmtId="3" fontId="93" fillId="60" borderId="29" xfId="0" applyNumberFormat="1" applyFont="1" applyFill="1" applyBorder="1" applyAlignment="1">
      <alignment horizontal="center" vertical="center"/>
    </xf>
    <xf numFmtId="0" fontId="0" fillId="55" borderId="20" xfId="0" applyFont="1" applyFill="1" applyBorder="1" applyAlignment="1">
      <alignment horizontal="center" vertical="center"/>
    </xf>
    <xf numFmtId="0" fontId="46" fillId="55" borderId="26" xfId="0" applyFont="1" applyFill="1" applyBorder="1" applyAlignment="1">
      <alignment horizontal="center" vertical="center"/>
    </xf>
    <xf numFmtId="0" fontId="0" fillId="55" borderId="30" xfId="0" applyFont="1" applyFill="1" applyBorder="1" applyAlignment="1">
      <alignment horizontal="center" vertical="center"/>
    </xf>
    <xf numFmtId="173" fontId="0" fillId="55" borderId="23" xfId="243" applyNumberFormat="1" applyFont="1" applyFill="1" applyBorder="1" applyAlignment="1">
      <alignment horizontal="right" vertical="center"/>
    </xf>
    <xf numFmtId="173" fontId="0" fillId="55" borderId="24" xfId="243" applyNumberFormat="1" applyFont="1" applyFill="1" applyBorder="1" applyAlignment="1">
      <alignment horizontal="center" vertical="center"/>
    </xf>
    <xf numFmtId="173" fontId="0" fillId="55" borderId="24" xfId="243" applyNumberFormat="1" applyFont="1" applyFill="1" applyBorder="1" applyAlignment="1" quotePrefix="1">
      <alignment horizontal="left" vertical="center"/>
    </xf>
    <xf numFmtId="173" fontId="0" fillId="55" borderId="24" xfId="243" applyNumberFormat="1" applyFont="1" applyFill="1" applyBorder="1" applyAlignment="1">
      <alignment horizontal="left" vertical="center"/>
    </xf>
    <xf numFmtId="173" fontId="0" fillId="55" borderId="22" xfId="243" applyNumberFormat="1" applyFont="1" applyFill="1" applyBorder="1" applyAlignment="1" quotePrefix="1">
      <alignment horizontal="left" vertical="center"/>
    </xf>
    <xf numFmtId="173" fontId="0" fillId="55" borderId="24" xfId="243" applyNumberFormat="1" applyFont="1" applyFill="1" applyBorder="1" applyAlignment="1">
      <alignment horizontal="right" vertical="center"/>
    </xf>
    <xf numFmtId="0" fontId="0" fillId="55" borderId="24" xfId="0" applyFill="1" applyBorder="1" applyAlignment="1">
      <alignment horizontal="left" vertical="center"/>
    </xf>
    <xf numFmtId="0" fontId="0" fillId="55" borderId="21" xfId="0" applyFont="1" applyFill="1" applyBorder="1" applyAlignment="1">
      <alignment horizontal="center" vertical="center"/>
    </xf>
    <xf numFmtId="173" fontId="0" fillId="55" borderId="25" xfId="243" applyNumberFormat="1" applyFont="1" applyFill="1" applyBorder="1" applyAlignment="1">
      <alignment horizontal="right" vertical="center"/>
    </xf>
    <xf numFmtId="173" fontId="0" fillId="55" borderId="0" xfId="243" applyNumberFormat="1" applyFont="1" applyFill="1" applyBorder="1" applyAlignment="1">
      <alignment horizontal="center" vertical="center"/>
    </xf>
    <xf numFmtId="171" fontId="0" fillId="55" borderId="0" xfId="243" applyNumberFormat="1" applyFill="1" applyBorder="1" applyAlignment="1">
      <alignment horizontal="right" vertical="center"/>
    </xf>
    <xf numFmtId="171" fontId="0" fillId="55" borderId="0" xfId="243" applyNumberFormat="1" applyFill="1" applyBorder="1" applyAlignment="1">
      <alignment horizontal="left" vertical="center"/>
    </xf>
    <xf numFmtId="173" fontId="0" fillId="55" borderId="0" xfId="243" applyNumberFormat="1" applyFont="1" applyFill="1" applyBorder="1" applyAlignment="1">
      <alignment horizontal="left" vertical="center"/>
    </xf>
    <xf numFmtId="171" fontId="0" fillId="55" borderId="17" xfId="243" applyNumberFormat="1" applyFill="1" applyBorder="1" applyAlignment="1">
      <alignment horizontal="left" vertical="center"/>
    </xf>
    <xf numFmtId="173" fontId="0" fillId="55" borderId="0" xfId="243" applyNumberFormat="1" applyFont="1" applyFill="1" applyBorder="1" applyAlignment="1">
      <alignment horizontal="right" vertical="center"/>
    </xf>
    <xf numFmtId="0" fontId="0" fillId="55" borderId="0" xfId="0" applyFill="1" applyBorder="1" applyAlignment="1">
      <alignment horizontal="left" vertical="center"/>
    </xf>
    <xf numFmtId="10" fontId="0" fillId="55" borderId="17" xfId="243" applyNumberFormat="1" applyFill="1" applyBorder="1" applyAlignment="1">
      <alignment horizontal="left" vertical="center"/>
    </xf>
    <xf numFmtId="171" fontId="0" fillId="0" borderId="0" xfId="243" applyNumberFormat="1" applyFill="1" applyBorder="1" applyAlignment="1">
      <alignment horizontal="right" vertical="center"/>
    </xf>
    <xf numFmtId="171" fontId="0" fillId="55" borderId="17" xfId="243" applyNumberFormat="1" applyFont="1" applyFill="1" applyBorder="1" applyAlignment="1">
      <alignment horizontal="left" vertical="center"/>
    </xf>
    <xf numFmtId="171" fontId="47" fillId="55" borderId="17" xfId="243" applyNumberFormat="1" applyFont="1" applyFill="1" applyBorder="1" applyAlignment="1">
      <alignment horizontal="left" vertical="center"/>
    </xf>
    <xf numFmtId="171" fontId="0" fillId="55" borderId="0" xfId="243" applyNumberFormat="1" applyFont="1" applyFill="1" applyBorder="1" applyAlignment="1">
      <alignment horizontal="right" vertical="center"/>
    </xf>
    <xf numFmtId="0" fontId="0" fillId="55" borderId="17" xfId="0" applyFont="1" applyFill="1" applyBorder="1" applyAlignment="1">
      <alignment horizontal="left" vertical="center"/>
    </xf>
    <xf numFmtId="10" fontId="0" fillId="55" borderId="17" xfId="243" applyNumberFormat="1" applyFont="1" applyFill="1" applyBorder="1" applyAlignment="1">
      <alignment horizontal="left" vertical="center"/>
    </xf>
    <xf numFmtId="0" fontId="95" fillId="60" borderId="30" xfId="0" applyFont="1" applyFill="1" applyBorder="1" applyAlignment="1">
      <alignment horizontal="center" vertical="center"/>
    </xf>
    <xf numFmtId="173" fontId="95" fillId="60" borderId="32" xfId="243" applyNumberFormat="1" applyFont="1" applyFill="1" applyBorder="1" applyAlignment="1">
      <alignment horizontal="right" vertical="center"/>
    </xf>
    <xf numFmtId="173" fontId="95" fillId="60" borderId="32" xfId="243" applyNumberFormat="1" applyFont="1" applyFill="1" applyBorder="1" applyAlignment="1">
      <alignment horizontal="center" vertical="center"/>
    </xf>
    <xf numFmtId="171" fontId="95" fillId="60" borderId="32" xfId="243" applyNumberFormat="1" applyFont="1" applyFill="1" applyBorder="1" applyAlignment="1">
      <alignment horizontal="right" vertical="center"/>
    </xf>
    <xf numFmtId="171" fontId="95" fillId="60" borderId="31" xfId="243" applyNumberFormat="1" applyFont="1" applyFill="1" applyBorder="1" applyAlignment="1">
      <alignment horizontal="left" vertical="center"/>
    </xf>
    <xf numFmtId="173" fontId="95" fillId="60" borderId="32" xfId="243" applyNumberFormat="1" applyFont="1" applyFill="1" applyBorder="1" applyAlignment="1">
      <alignment horizontal="left" vertical="center"/>
    </xf>
    <xf numFmtId="171" fontId="94" fillId="60" borderId="32" xfId="243" applyNumberFormat="1" applyFont="1" applyFill="1" applyBorder="1" applyAlignment="1">
      <alignment horizontal="left" vertical="center"/>
    </xf>
    <xf numFmtId="171" fontId="94" fillId="60" borderId="31" xfId="243" applyNumberFormat="1" applyFont="1" applyFill="1" applyBorder="1" applyAlignment="1">
      <alignment horizontal="left" vertical="center"/>
    </xf>
    <xf numFmtId="173" fontId="0" fillId="0" borderId="0" xfId="0" applyNumberFormat="1" applyAlignment="1">
      <alignment/>
    </xf>
    <xf numFmtId="0" fontId="13" fillId="55" borderId="0" xfId="0" applyFont="1" applyFill="1" applyBorder="1" applyAlignment="1">
      <alignment vertical="top" wrapText="1"/>
    </xf>
    <xf numFmtId="0" fontId="0" fillId="55" borderId="23" xfId="0" applyFill="1" applyBorder="1" applyAlignment="1">
      <alignment/>
    </xf>
    <xf numFmtId="0" fontId="46" fillId="55" borderId="20" xfId="0" applyFont="1" applyFill="1" applyBorder="1" applyAlignment="1">
      <alignment/>
    </xf>
    <xf numFmtId="0" fontId="0" fillId="55" borderId="27" xfId="0" applyFont="1" applyFill="1" applyBorder="1" applyAlignment="1">
      <alignment vertical="center"/>
    </xf>
    <xf numFmtId="0" fontId="46" fillId="55" borderId="26" xfId="0" applyFont="1" applyFill="1" applyBorder="1" applyAlignment="1">
      <alignment horizontal="center" vertical="top"/>
    </xf>
    <xf numFmtId="0" fontId="0" fillId="0" borderId="31" xfId="0" applyFont="1" applyFill="1" applyBorder="1" applyAlignment="1">
      <alignment horizontal="center"/>
    </xf>
    <xf numFmtId="0" fontId="95" fillId="60" borderId="29" xfId="0" applyFont="1" applyFill="1" applyBorder="1" applyAlignment="1">
      <alignment horizontal="center"/>
    </xf>
    <xf numFmtId="1" fontId="46" fillId="55" borderId="20" xfId="0" applyNumberFormat="1" applyFont="1" applyFill="1" applyBorder="1" applyAlignment="1">
      <alignment horizontal="right"/>
    </xf>
    <xf numFmtId="171" fontId="0" fillId="56" borderId="17" xfId="0" applyNumberFormat="1" applyFill="1" applyBorder="1" applyAlignment="1">
      <alignment horizontal="center"/>
    </xf>
    <xf numFmtId="171" fontId="95" fillId="60" borderId="17" xfId="0" applyNumberFormat="1" applyFont="1" applyFill="1" applyBorder="1" applyAlignment="1">
      <alignment horizontal="center"/>
    </xf>
    <xf numFmtId="0" fontId="0" fillId="55" borderId="25" xfId="0" applyFill="1" applyBorder="1" applyAlignment="1">
      <alignment/>
    </xf>
    <xf numFmtId="1" fontId="46" fillId="55" borderId="21" xfId="0" applyNumberFormat="1" applyFont="1" applyFill="1" applyBorder="1" applyAlignment="1">
      <alignment horizontal="right"/>
    </xf>
    <xf numFmtId="171" fontId="95" fillId="60" borderId="21" xfId="0" applyNumberFormat="1" applyFont="1" applyFill="1" applyBorder="1" applyAlignment="1">
      <alignment horizontal="center"/>
    </xf>
    <xf numFmtId="1" fontId="46" fillId="55" borderId="26" xfId="0" applyNumberFormat="1" applyFont="1" applyFill="1" applyBorder="1" applyAlignment="1">
      <alignment horizontal="right"/>
    </xf>
    <xf numFmtId="0" fontId="5" fillId="55" borderId="30" xfId="0" applyFont="1" applyFill="1" applyBorder="1" applyAlignment="1">
      <alignment/>
    </xf>
    <xf numFmtId="1" fontId="46" fillId="55" borderId="0" xfId="0" applyNumberFormat="1" applyFont="1" applyFill="1" applyBorder="1" applyAlignment="1">
      <alignment horizontal="right"/>
    </xf>
    <xf numFmtId="171" fontId="0" fillId="56" borderId="30" xfId="0" applyNumberFormat="1" applyFill="1" applyBorder="1" applyAlignment="1">
      <alignment horizontal="center"/>
    </xf>
    <xf numFmtId="171" fontId="95" fillId="60" borderId="30" xfId="0" applyNumberFormat="1" applyFont="1" applyFill="1" applyBorder="1" applyAlignment="1">
      <alignment horizontal="center"/>
    </xf>
    <xf numFmtId="0" fontId="0" fillId="56" borderId="20" xfId="0" applyFill="1" applyBorder="1" applyAlignment="1">
      <alignment/>
    </xf>
    <xf numFmtId="0" fontId="0" fillId="56" borderId="25" xfId="0" applyFont="1" applyFill="1" applyBorder="1" applyAlignment="1">
      <alignment/>
    </xf>
    <xf numFmtId="1" fontId="46" fillId="55" borderId="25" xfId="0" applyNumberFormat="1" applyFont="1" applyFill="1" applyBorder="1" applyAlignment="1">
      <alignment horizontal="right"/>
    </xf>
    <xf numFmtId="171" fontId="0" fillId="56" borderId="21" xfId="0" applyNumberFormat="1" applyFill="1" applyBorder="1" applyAlignment="1">
      <alignment horizontal="center"/>
    </xf>
    <xf numFmtId="0" fontId="0" fillId="56" borderId="21" xfId="0" applyFont="1" applyFill="1" applyBorder="1" applyAlignment="1">
      <alignment/>
    </xf>
    <xf numFmtId="0" fontId="0" fillId="55" borderId="27" xfId="0" applyFont="1" applyFill="1" applyBorder="1" applyAlignment="1">
      <alignment/>
    </xf>
    <xf numFmtId="171" fontId="0" fillId="56" borderId="26" xfId="0" applyNumberFormat="1" applyFill="1" applyBorder="1" applyAlignment="1">
      <alignment horizontal="center"/>
    </xf>
    <xf numFmtId="0" fontId="0" fillId="55" borderId="30" xfId="0" applyFont="1" applyFill="1" applyBorder="1" applyAlignment="1">
      <alignment/>
    </xf>
    <xf numFmtId="1" fontId="46" fillId="55" borderId="30" xfId="0" applyNumberFormat="1" applyFont="1" applyFill="1" applyBorder="1" applyAlignment="1">
      <alignment horizontal="right"/>
    </xf>
    <xf numFmtId="174" fontId="0" fillId="56" borderId="30" xfId="0" applyNumberFormat="1" applyFont="1" applyFill="1" applyBorder="1" applyAlignment="1">
      <alignment horizontal="center"/>
    </xf>
    <xf numFmtId="174" fontId="95" fillId="60" borderId="30" xfId="0" applyNumberFormat="1" applyFont="1" applyFill="1" applyBorder="1" applyAlignment="1">
      <alignment horizontal="center"/>
    </xf>
    <xf numFmtId="0" fontId="0" fillId="0" borderId="0" xfId="0" applyFont="1" applyAlignment="1">
      <alignment horizontal="right"/>
    </xf>
    <xf numFmtId="0" fontId="46" fillId="55" borderId="27" xfId="0" applyFont="1" applyFill="1" applyBorder="1" applyAlignment="1">
      <alignment horizontal="center" vertical="center"/>
    </xf>
    <xf numFmtId="173" fontId="96" fillId="55" borderId="0" xfId="243" applyNumberFormat="1" applyFont="1" applyFill="1" applyBorder="1" applyAlignment="1" quotePrefix="1">
      <alignment horizontal="left" vertical="center"/>
    </xf>
    <xf numFmtId="173" fontId="96" fillId="55" borderId="24" xfId="243" applyNumberFormat="1" applyFont="1" applyFill="1" applyBorder="1" applyAlignment="1">
      <alignment horizontal="left" vertical="center"/>
    </xf>
    <xf numFmtId="173" fontId="96" fillId="55" borderId="22" xfId="243" applyNumberFormat="1" applyFont="1" applyFill="1" applyBorder="1" applyAlignment="1" quotePrefix="1">
      <alignment horizontal="left" vertical="center"/>
    </xf>
    <xf numFmtId="0" fontId="0" fillId="55" borderId="22" xfId="0" applyFont="1" applyFill="1" applyBorder="1" applyAlignment="1">
      <alignment horizontal="left" vertical="center"/>
    </xf>
    <xf numFmtId="0" fontId="0" fillId="55" borderId="25" xfId="0" applyFont="1" applyFill="1" applyBorder="1" applyAlignment="1">
      <alignment horizontal="center" vertical="center"/>
    </xf>
    <xf numFmtId="171" fontId="96" fillId="55" borderId="0" xfId="243" applyNumberFormat="1" applyFont="1" applyFill="1" applyBorder="1" applyAlignment="1">
      <alignment horizontal="left" vertical="center"/>
    </xf>
    <xf numFmtId="173" fontId="96" fillId="55" borderId="0" xfId="243" applyNumberFormat="1" applyFont="1" applyFill="1" applyBorder="1" applyAlignment="1">
      <alignment horizontal="left" vertical="center"/>
    </xf>
    <xf numFmtId="171" fontId="96" fillId="55" borderId="17" xfId="243" applyNumberFormat="1" applyFont="1" applyFill="1" applyBorder="1" applyAlignment="1">
      <alignment horizontal="left" vertical="center"/>
    </xf>
    <xf numFmtId="171" fontId="0" fillId="56" borderId="0" xfId="243" applyNumberFormat="1" applyFont="1" applyFill="1" applyBorder="1" applyAlignment="1">
      <alignment horizontal="right" vertical="center"/>
    </xf>
    <xf numFmtId="173" fontId="0" fillId="56" borderId="25" xfId="243" applyNumberFormat="1" applyFont="1" applyFill="1" applyBorder="1" applyAlignment="1">
      <alignment horizontal="right" vertical="center"/>
    </xf>
    <xf numFmtId="171" fontId="0" fillId="0" borderId="0" xfId="243" applyNumberFormat="1" applyFont="1" applyFill="1" applyBorder="1" applyAlignment="1">
      <alignment horizontal="right" vertical="center"/>
    </xf>
    <xf numFmtId="178" fontId="0" fillId="55" borderId="17" xfId="0" applyNumberFormat="1" applyFont="1" applyFill="1" applyBorder="1" applyAlignment="1">
      <alignment horizontal="left" vertical="center"/>
    </xf>
    <xf numFmtId="173" fontId="0" fillId="0" borderId="0" xfId="243" applyNumberFormat="1" applyFont="1" applyFill="1" applyBorder="1" applyAlignment="1">
      <alignment horizontal="right" vertical="center"/>
    </xf>
    <xf numFmtId="2" fontId="0" fillId="55" borderId="0" xfId="243" applyNumberFormat="1" applyFont="1" applyFill="1" applyBorder="1" applyAlignment="1">
      <alignment horizontal="left" vertical="center"/>
    </xf>
    <xf numFmtId="0" fontId="96" fillId="55" borderId="17" xfId="0" applyFont="1" applyFill="1" applyBorder="1" applyAlignment="1">
      <alignment horizontal="left" vertical="center"/>
    </xf>
    <xf numFmtId="171" fontId="95" fillId="60" borderId="32" xfId="243" applyNumberFormat="1" applyFont="1" applyFill="1" applyBorder="1" applyAlignment="1">
      <alignment horizontal="left" vertical="center"/>
    </xf>
    <xf numFmtId="173" fontId="95" fillId="60" borderId="33" xfId="243" applyNumberFormat="1" applyFont="1" applyFill="1" applyBorder="1" applyAlignment="1">
      <alignment horizontal="right" vertical="center"/>
    </xf>
    <xf numFmtId="0" fontId="95" fillId="60" borderId="31" xfId="0" applyFont="1" applyFill="1" applyBorder="1" applyAlignment="1">
      <alignment horizontal="left" vertical="center"/>
    </xf>
    <xf numFmtId="0" fontId="95" fillId="60" borderId="33" xfId="0" applyFont="1" applyFill="1" applyBorder="1" applyAlignment="1">
      <alignment horizontal="center" vertical="center"/>
    </xf>
    <xf numFmtId="0" fontId="0" fillId="57" borderId="0" xfId="0" applyFill="1" applyBorder="1" applyAlignment="1">
      <alignment/>
    </xf>
    <xf numFmtId="0" fontId="0" fillId="57" borderId="0" xfId="0" applyFont="1" applyFill="1" applyBorder="1" applyAlignment="1">
      <alignment vertical="top"/>
    </xf>
    <xf numFmtId="0" fontId="0" fillId="55" borderId="30" xfId="0" applyFill="1" applyBorder="1" applyAlignment="1">
      <alignment/>
    </xf>
    <xf numFmtId="0" fontId="0" fillId="55" borderId="30" xfId="0" applyFill="1" applyBorder="1" applyAlignment="1">
      <alignment horizontal="center" vertical="center"/>
    </xf>
    <xf numFmtId="0" fontId="0" fillId="56" borderId="31" xfId="0" applyFont="1" applyFill="1" applyBorder="1" applyAlignment="1">
      <alignment vertical="center"/>
    </xf>
    <xf numFmtId="0" fontId="0" fillId="55" borderId="20" xfId="0" applyFill="1" applyBorder="1" applyAlignment="1">
      <alignment horizontal="center" vertical="center"/>
    </xf>
    <xf numFmtId="171" fontId="0" fillId="56" borderId="25" xfId="243" applyNumberFormat="1" applyFont="1" applyFill="1" applyBorder="1" applyAlignment="1">
      <alignment horizontal="right" vertical="center"/>
    </xf>
    <xf numFmtId="171" fontId="0" fillId="56" borderId="17" xfId="243" applyNumberFormat="1" applyFont="1" applyFill="1" applyBorder="1" applyAlignment="1">
      <alignment horizontal="right" vertical="center"/>
    </xf>
    <xf numFmtId="171" fontId="0" fillId="56" borderId="25" xfId="0" applyNumberFormat="1" applyFont="1" applyFill="1" applyBorder="1" applyAlignment="1">
      <alignment vertical="center"/>
    </xf>
    <xf numFmtId="0" fontId="0" fillId="56" borderId="17" xfId="0" applyFill="1" applyBorder="1" applyAlignment="1">
      <alignment vertical="center"/>
    </xf>
    <xf numFmtId="0" fontId="0" fillId="55" borderId="21" xfId="0" applyFill="1" applyBorder="1" applyAlignment="1">
      <alignment horizontal="center" vertical="center"/>
    </xf>
    <xf numFmtId="171" fontId="0" fillId="56" borderId="27" xfId="243" applyNumberFormat="1" applyFont="1" applyFill="1" applyBorder="1" applyAlignment="1">
      <alignment horizontal="right" vertical="center"/>
    </xf>
    <xf numFmtId="171" fontId="0" fillId="56" borderId="29" xfId="243" applyNumberFormat="1" applyFont="1" applyFill="1" applyBorder="1" applyAlignment="1">
      <alignment horizontal="right" vertical="center"/>
    </xf>
    <xf numFmtId="171" fontId="95" fillId="60" borderId="33" xfId="243" applyNumberFormat="1" applyFont="1" applyFill="1" applyBorder="1" applyAlignment="1">
      <alignment horizontal="right" vertical="center"/>
    </xf>
    <xf numFmtId="171" fontId="95" fillId="60" borderId="31" xfId="243" applyNumberFormat="1" applyFont="1" applyFill="1" applyBorder="1" applyAlignment="1">
      <alignment horizontal="right" vertical="center"/>
    </xf>
    <xf numFmtId="171" fontId="95" fillId="60" borderId="33" xfId="0" applyNumberFormat="1" applyFont="1" applyFill="1" applyBorder="1" applyAlignment="1">
      <alignment vertical="center"/>
    </xf>
    <xf numFmtId="179" fontId="95" fillId="60" borderId="31" xfId="0" applyNumberFormat="1" applyFont="1" applyFill="1" applyBorder="1" applyAlignment="1">
      <alignment vertical="center"/>
    </xf>
    <xf numFmtId="0" fontId="0" fillId="55" borderId="25" xfId="0" applyFill="1" applyBorder="1" applyAlignment="1">
      <alignment horizontal="center" vertical="center"/>
    </xf>
    <xf numFmtId="171" fontId="0" fillId="55" borderId="23" xfId="243" applyNumberFormat="1" applyFont="1" applyFill="1" applyBorder="1" applyAlignment="1">
      <alignment horizontal="right" vertical="center"/>
    </xf>
    <xf numFmtId="171" fontId="0" fillId="55" borderId="22" xfId="0" applyNumberFormat="1" applyFill="1" applyBorder="1" applyAlignment="1">
      <alignment vertical="center"/>
    </xf>
    <xf numFmtId="171" fontId="0" fillId="55" borderId="0" xfId="0" applyNumberFormat="1" applyFont="1" applyFill="1" applyBorder="1" applyAlignment="1">
      <alignment vertical="center"/>
    </xf>
    <xf numFmtId="171" fontId="0" fillId="55" borderId="0" xfId="0" applyNumberFormat="1" applyFill="1" applyBorder="1" applyAlignment="1">
      <alignment vertical="center"/>
    </xf>
    <xf numFmtId="171" fontId="0" fillId="55" borderId="22" xfId="243" applyNumberFormat="1" applyFont="1" applyFill="1" applyBorder="1" applyAlignment="1">
      <alignment horizontal="right" vertical="center"/>
    </xf>
    <xf numFmtId="0" fontId="0" fillId="55" borderId="22" xfId="0" applyFill="1" applyBorder="1" applyAlignment="1">
      <alignment vertical="center"/>
    </xf>
    <xf numFmtId="171" fontId="0" fillId="56" borderId="17" xfId="0" applyNumberFormat="1" applyFill="1" applyBorder="1" applyAlignment="1">
      <alignment vertical="center"/>
    </xf>
    <xf numFmtId="0" fontId="0" fillId="55" borderId="17" xfId="0" applyFont="1" applyFill="1" applyBorder="1" applyAlignment="1">
      <alignment vertical="center"/>
    </xf>
    <xf numFmtId="171" fontId="0" fillId="0" borderId="25" xfId="243" applyNumberFormat="1" applyFont="1" applyFill="1" applyBorder="1" applyAlignment="1">
      <alignment horizontal="right" vertical="center"/>
    </xf>
    <xf numFmtId="171" fontId="49" fillId="56" borderId="0" xfId="0" applyNumberFormat="1" applyFont="1" applyFill="1" applyBorder="1" applyAlignment="1">
      <alignment horizontal="left" vertical="center"/>
    </xf>
    <xf numFmtId="171" fontId="0" fillId="0" borderId="25" xfId="248" applyNumberFormat="1" applyFont="1" applyBorder="1" applyAlignment="1">
      <alignment wrapText="1"/>
    </xf>
    <xf numFmtId="171" fontId="1" fillId="56" borderId="17" xfId="0" applyNumberFormat="1" applyFont="1" applyFill="1" applyBorder="1" applyAlignment="1">
      <alignment horizontal="left" vertical="center"/>
    </xf>
    <xf numFmtId="171" fontId="96" fillId="55" borderId="17" xfId="0" applyNumberFormat="1" applyFont="1" applyFill="1" applyBorder="1" applyAlignment="1">
      <alignment vertical="center"/>
    </xf>
    <xf numFmtId="171" fontId="96" fillId="55" borderId="0" xfId="0" applyNumberFormat="1" applyFont="1" applyFill="1" applyBorder="1" applyAlignment="1">
      <alignment vertical="center"/>
    </xf>
    <xf numFmtId="171" fontId="96" fillId="55" borderId="29" xfId="243" applyNumberFormat="1" applyFont="1" applyFill="1" applyBorder="1" applyAlignment="1">
      <alignment horizontal="right" vertical="center"/>
    </xf>
    <xf numFmtId="0" fontId="1" fillId="0" borderId="0" xfId="0" applyFont="1" applyAlignment="1" quotePrefix="1">
      <alignment horizontal="right" vertical="top"/>
    </xf>
    <xf numFmtId="0" fontId="1" fillId="0" borderId="0" xfId="0" applyFont="1" applyAlignment="1">
      <alignment horizontal="right" vertical="top"/>
    </xf>
    <xf numFmtId="0" fontId="1" fillId="55" borderId="0" xfId="0" applyFont="1" applyFill="1" applyBorder="1" applyAlignment="1">
      <alignment vertical="top"/>
    </xf>
    <xf numFmtId="0" fontId="1" fillId="55" borderId="0" xfId="0" applyFont="1" applyFill="1" applyBorder="1" applyAlignment="1">
      <alignment horizontal="right" vertical="top"/>
    </xf>
    <xf numFmtId="0" fontId="1" fillId="55" borderId="0" xfId="0" applyFont="1" applyFill="1" applyBorder="1" applyAlignment="1" quotePrefix="1">
      <alignment horizontal="right" vertical="top"/>
    </xf>
    <xf numFmtId="0" fontId="50" fillId="55" borderId="20" xfId="0" applyFont="1" applyFill="1" applyBorder="1" applyAlignment="1">
      <alignment horizontal="center" vertical="center"/>
    </xf>
    <xf numFmtId="0" fontId="52" fillId="55" borderId="26" xfId="0" applyFont="1" applyFill="1" applyBorder="1" applyAlignment="1">
      <alignment horizontal="center" vertical="center"/>
    </xf>
    <xf numFmtId="173" fontId="50" fillId="55" borderId="24" xfId="0" applyNumberFormat="1" applyFont="1" applyFill="1" applyBorder="1" applyAlignment="1">
      <alignment horizontal="right" vertical="center"/>
    </xf>
    <xf numFmtId="173" fontId="50" fillId="55" borderId="24" xfId="0" applyNumberFormat="1" applyFont="1" applyFill="1" applyBorder="1" applyAlignment="1">
      <alignment horizontal="center" vertical="center"/>
    </xf>
    <xf numFmtId="173" fontId="50" fillId="55" borderId="22" xfId="0" applyNumberFormat="1" applyFont="1" applyFill="1" applyBorder="1" applyAlignment="1">
      <alignment horizontal="right" vertical="center"/>
    </xf>
    <xf numFmtId="173" fontId="0" fillId="55" borderId="24" xfId="0" applyNumberFormat="1" applyFont="1" applyFill="1" applyBorder="1" applyAlignment="1">
      <alignment horizontal="right" vertical="center"/>
    </xf>
    <xf numFmtId="173" fontId="0" fillId="55" borderId="22" xfId="0" applyNumberFormat="1" applyFont="1" applyFill="1" applyBorder="1" applyAlignment="1">
      <alignment horizontal="right" vertical="center"/>
    </xf>
    <xf numFmtId="0" fontId="0" fillId="55" borderId="22" xfId="0" applyFont="1" applyFill="1" applyBorder="1" applyAlignment="1">
      <alignment horizontal="right" vertical="center"/>
    </xf>
    <xf numFmtId="0" fontId="50" fillId="55" borderId="21" xfId="0" applyFont="1" applyFill="1" applyBorder="1" applyAlignment="1">
      <alignment horizontal="center" vertical="center"/>
    </xf>
    <xf numFmtId="173" fontId="50" fillId="55" borderId="0" xfId="0" applyNumberFormat="1" applyFont="1" applyFill="1" applyBorder="1" applyAlignment="1">
      <alignment horizontal="right" vertical="center"/>
    </xf>
    <xf numFmtId="173" fontId="50" fillId="55" borderId="0" xfId="0" applyNumberFormat="1" applyFont="1" applyFill="1" applyBorder="1" applyAlignment="1">
      <alignment horizontal="center" vertical="center"/>
    </xf>
    <xf numFmtId="171" fontId="50" fillId="55" borderId="0" xfId="243" applyNumberFormat="1" applyFont="1" applyFill="1" applyBorder="1" applyAlignment="1">
      <alignment horizontal="right" vertical="center"/>
    </xf>
    <xf numFmtId="171" fontId="50" fillId="55" borderId="17" xfId="243" applyNumberFormat="1" applyFont="1" applyFill="1" applyBorder="1" applyAlignment="1">
      <alignment horizontal="right" vertical="center"/>
    </xf>
    <xf numFmtId="173" fontId="0" fillId="55" borderId="0" xfId="0" applyNumberFormat="1" applyFont="1" applyFill="1" applyBorder="1" applyAlignment="1">
      <alignment horizontal="right" vertical="center"/>
    </xf>
    <xf numFmtId="0" fontId="0" fillId="55" borderId="17" xfId="0" applyFont="1" applyFill="1" applyBorder="1" applyAlignment="1">
      <alignment horizontal="right" vertical="center"/>
    </xf>
    <xf numFmtId="0" fontId="50" fillId="55" borderId="21" xfId="0" applyFont="1" applyFill="1" applyBorder="1" applyAlignment="1" quotePrefix="1">
      <alignment horizontal="center" vertical="center"/>
    </xf>
    <xf numFmtId="171" fontId="50" fillId="55" borderId="0" xfId="243" applyNumberFormat="1" applyFont="1" applyFill="1" applyBorder="1" applyAlignment="1" quotePrefix="1">
      <alignment horizontal="right" vertical="center"/>
    </xf>
    <xf numFmtId="171" fontId="50" fillId="55" borderId="17" xfId="243" applyNumberFormat="1" applyFont="1" applyFill="1" applyBorder="1" applyAlignment="1" quotePrefix="1">
      <alignment horizontal="right" vertical="center"/>
    </xf>
    <xf numFmtId="0" fontId="0" fillId="55" borderId="26" xfId="0" applyFont="1" applyFill="1" applyBorder="1" applyAlignment="1">
      <alignment horizontal="center" vertical="center"/>
    </xf>
    <xf numFmtId="173" fontId="0" fillId="55" borderId="28" xfId="0" applyNumberFormat="1" applyFont="1" applyFill="1" applyBorder="1" applyAlignment="1">
      <alignment horizontal="right" vertical="center"/>
    </xf>
    <xf numFmtId="173" fontId="0" fillId="55" borderId="28" xfId="0" applyNumberFormat="1" applyFont="1" applyFill="1" applyBorder="1" applyAlignment="1">
      <alignment horizontal="center" vertical="center"/>
    </xf>
    <xf numFmtId="171" fontId="0" fillId="55" borderId="28" xfId="243" applyNumberFormat="1" applyFont="1" applyFill="1" applyBorder="1" applyAlignment="1" quotePrefix="1">
      <alignment horizontal="right" vertical="center"/>
    </xf>
    <xf numFmtId="171" fontId="0" fillId="55" borderId="29" xfId="243" applyNumberFormat="1" applyFont="1" applyFill="1" applyBorder="1" applyAlignment="1" quotePrefix="1">
      <alignment horizontal="right" vertical="center"/>
    </xf>
    <xf numFmtId="171" fontId="0" fillId="55" borderId="28" xfId="243" applyNumberFormat="1" applyFont="1" applyFill="1" applyBorder="1" applyAlignment="1">
      <alignment horizontal="right" vertical="center"/>
    </xf>
    <xf numFmtId="0" fontId="96" fillId="55" borderId="29" xfId="0" applyFont="1" applyFill="1" applyBorder="1" applyAlignment="1">
      <alignment horizontal="right" vertical="center"/>
    </xf>
    <xf numFmtId="173" fontId="95" fillId="60" borderId="32" xfId="0" applyNumberFormat="1" applyFont="1" applyFill="1" applyBorder="1" applyAlignment="1">
      <alignment horizontal="right" vertical="center"/>
    </xf>
    <xf numFmtId="173" fontId="95" fillId="60" borderId="32" xfId="0" applyNumberFormat="1" applyFont="1" applyFill="1" applyBorder="1" applyAlignment="1">
      <alignment horizontal="center" vertical="center"/>
    </xf>
    <xf numFmtId="171" fontId="95" fillId="60" borderId="32" xfId="243" applyNumberFormat="1" applyFont="1" applyFill="1" applyBorder="1" applyAlignment="1" quotePrefix="1">
      <alignment horizontal="right" vertical="center"/>
    </xf>
    <xf numFmtId="171" fontId="95" fillId="60" borderId="31" xfId="243" applyNumberFormat="1" applyFont="1" applyFill="1" applyBorder="1" applyAlignment="1" quotePrefix="1">
      <alignment horizontal="right" vertical="center"/>
    </xf>
    <xf numFmtId="0" fontId="95" fillId="60" borderId="31" xfId="0" applyFont="1" applyFill="1" applyBorder="1" applyAlignment="1">
      <alignment horizontal="right" vertical="center"/>
    </xf>
    <xf numFmtId="0" fontId="0" fillId="55" borderId="30" xfId="199" applyFill="1" applyBorder="1" applyAlignment="1">
      <alignment vertical="center"/>
      <protection/>
    </xf>
    <xf numFmtId="0" fontId="0" fillId="0" borderId="32" xfId="199" applyFont="1" applyFill="1" applyBorder="1" applyAlignment="1">
      <alignment horizontal="center" vertical="center"/>
      <protection/>
    </xf>
    <xf numFmtId="0" fontId="5" fillId="55" borderId="30" xfId="199" applyFont="1" applyFill="1" applyBorder="1" applyAlignment="1">
      <alignment vertical="center"/>
      <protection/>
    </xf>
    <xf numFmtId="184" fontId="0" fillId="55" borderId="32" xfId="199" applyNumberFormat="1" applyFill="1" applyBorder="1" applyAlignment="1">
      <alignment horizontal="right" vertical="center"/>
      <protection/>
    </xf>
    <xf numFmtId="184" fontId="0" fillId="55" borderId="33" xfId="199" applyNumberFormat="1" applyFill="1" applyBorder="1" applyAlignment="1">
      <alignment horizontal="right" vertical="center"/>
      <protection/>
    </xf>
    <xf numFmtId="184" fontId="0" fillId="55" borderId="32" xfId="199" applyNumberFormat="1" applyFill="1" applyBorder="1" applyAlignment="1">
      <alignment horizontal="center" vertical="center"/>
      <protection/>
    </xf>
    <xf numFmtId="184" fontId="0" fillId="55" borderId="32" xfId="199" applyNumberFormat="1" applyFont="1" applyFill="1" applyBorder="1" applyAlignment="1">
      <alignment horizontal="right" vertical="center"/>
      <protection/>
    </xf>
    <xf numFmtId="0" fontId="0" fillId="55" borderId="32" xfId="199" applyFont="1" applyFill="1" applyBorder="1" applyAlignment="1">
      <alignment vertical="center"/>
      <protection/>
    </xf>
    <xf numFmtId="184" fontId="95" fillId="60" borderId="32" xfId="199" applyNumberFormat="1" applyFont="1" applyFill="1" applyBorder="1" applyAlignment="1">
      <alignment vertical="center"/>
      <protection/>
    </xf>
    <xf numFmtId="0" fontId="95" fillId="60" borderId="31" xfId="199" applyFont="1" applyFill="1" applyBorder="1">
      <alignment/>
      <protection/>
    </xf>
    <xf numFmtId="0" fontId="46" fillId="55" borderId="21" xfId="199" applyFont="1" applyFill="1" applyBorder="1" applyAlignment="1">
      <alignment vertical="center"/>
      <protection/>
    </xf>
    <xf numFmtId="1" fontId="46" fillId="55" borderId="0" xfId="199" applyNumberFormat="1" applyFont="1" applyFill="1" applyBorder="1" applyAlignment="1">
      <alignment horizontal="right" vertical="center"/>
      <protection/>
    </xf>
    <xf numFmtId="184" fontId="46" fillId="55" borderId="0" xfId="199" applyNumberFormat="1" applyFont="1" applyFill="1" applyBorder="1" applyAlignment="1">
      <alignment horizontal="center" vertical="center"/>
      <protection/>
    </xf>
    <xf numFmtId="0" fontId="0" fillId="55" borderId="0" xfId="199" applyFont="1" applyFill="1" applyBorder="1" applyAlignment="1">
      <alignment vertical="center"/>
      <protection/>
    </xf>
    <xf numFmtId="0" fontId="95" fillId="60" borderId="0" xfId="199" applyFont="1" applyFill="1" applyBorder="1">
      <alignment/>
      <protection/>
    </xf>
    <xf numFmtId="0" fontId="95" fillId="60" borderId="17" xfId="199" applyFont="1" applyFill="1" applyBorder="1">
      <alignment/>
      <protection/>
    </xf>
    <xf numFmtId="0" fontId="0" fillId="55" borderId="21" xfId="199" applyFont="1" applyFill="1" applyBorder="1" applyAlignment="1">
      <alignment vertical="center"/>
      <protection/>
    </xf>
    <xf numFmtId="1" fontId="97" fillId="60" borderId="0" xfId="199" applyNumberFormat="1" applyFont="1" applyFill="1" applyBorder="1" applyAlignment="1">
      <alignment horizontal="right" vertical="center"/>
      <protection/>
    </xf>
    <xf numFmtId="1" fontId="97" fillId="60" borderId="0" xfId="199" applyNumberFormat="1" applyFont="1" applyFill="1" applyBorder="1">
      <alignment/>
      <protection/>
    </xf>
    <xf numFmtId="0" fontId="0" fillId="55" borderId="26" xfId="199" applyFont="1" applyFill="1" applyBorder="1" applyAlignment="1">
      <alignment vertical="center"/>
      <protection/>
    </xf>
    <xf numFmtId="1" fontId="46" fillId="55" borderId="28" xfId="199" applyNumberFormat="1" applyFont="1" applyFill="1" applyBorder="1" applyAlignment="1">
      <alignment horizontal="right" vertical="center"/>
      <protection/>
    </xf>
    <xf numFmtId="0" fontId="0" fillId="55" borderId="28" xfId="199" applyFont="1" applyFill="1" applyBorder="1" applyAlignment="1">
      <alignment vertical="center"/>
      <protection/>
    </xf>
    <xf numFmtId="1" fontId="97" fillId="60" borderId="28" xfId="199" applyNumberFormat="1" applyFont="1" applyFill="1" applyBorder="1">
      <alignment/>
      <protection/>
    </xf>
    <xf numFmtId="0" fontId="95" fillId="60" borderId="29" xfId="199" applyFont="1" applyFill="1" applyBorder="1">
      <alignment/>
      <protection/>
    </xf>
    <xf numFmtId="0" fontId="53" fillId="55" borderId="20" xfId="0" applyFont="1" applyFill="1" applyBorder="1" applyAlignment="1">
      <alignment horizontal="left" vertical="center"/>
    </xf>
    <xf numFmtId="0" fontId="95" fillId="60" borderId="22" xfId="0" applyFont="1" applyFill="1" applyBorder="1" applyAlignment="1">
      <alignment horizontal="center"/>
    </xf>
    <xf numFmtId="0" fontId="0" fillId="55" borderId="26" xfId="0" applyFont="1" applyFill="1" applyBorder="1" applyAlignment="1">
      <alignment horizontal="left" vertical="center" wrapText="1"/>
    </xf>
    <xf numFmtId="0" fontId="0" fillId="55" borderId="24" xfId="0" applyFont="1" applyFill="1" applyBorder="1" applyAlignment="1">
      <alignment horizontal="center"/>
    </xf>
    <xf numFmtId="0" fontId="95" fillId="60" borderId="26" xfId="179" applyFont="1" applyFill="1" applyBorder="1" applyAlignment="1">
      <alignment horizontal="center"/>
      <protection/>
    </xf>
    <xf numFmtId="171" fontId="93" fillId="60" borderId="28" xfId="0" applyNumberFormat="1" applyFont="1" applyFill="1" applyBorder="1" applyAlignment="1">
      <alignment horizontal="center"/>
    </xf>
    <xf numFmtId="171" fontId="93" fillId="60" borderId="26" xfId="0" applyNumberFormat="1" applyFont="1" applyFill="1" applyBorder="1" applyAlignment="1">
      <alignment/>
    </xf>
    <xf numFmtId="171" fontId="93" fillId="60" borderId="29" xfId="0" applyNumberFormat="1" applyFont="1" applyFill="1" applyBorder="1" applyAlignment="1">
      <alignment/>
    </xf>
    <xf numFmtId="0" fontId="1" fillId="0" borderId="0" xfId="0" applyFont="1" applyAlignment="1">
      <alignment vertical="top"/>
    </xf>
    <xf numFmtId="0" fontId="1" fillId="0" borderId="0" xfId="0" applyFont="1" applyAlignment="1">
      <alignment horizontal="left" vertical="top"/>
    </xf>
    <xf numFmtId="0" fontId="1" fillId="0" borderId="0" xfId="0" applyFont="1" applyBorder="1" applyAlignment="1">
      <alignment horizontal="left" vertical="top"/>
    </xf>
    <xf numFmtId="0" fontId="1" fillId="55" borderId="0" xfId="0" applyFont="1" applyFill="1" applyBorder="1" applyAlignment="1">
      <alignment horizontal="right" vertical="center"/>
    </xf>
    <xf numFmtId="0" fontId="0" fillId="55" borderId="0" xfId="0" applyFont="1" applyFill="1" applyBorder="1" applyAlignment="1">
      <alignment horizontal="left" vertical="top"/>
    </xf>
    <xf numFmtId="0" fontId="0" fillId="0" borderId="0" xfId="0" applyBorder="1" applyAlignment="1">
      <alignment horizontal="left" vertical="top"/>
    </xf>
    <xf numFmtId="0" fontId="0" fillId="56" borderId="0" xfId="0" applyFont="1" applyFill="1" applyBorder="1" applyAlignment="1">
      <alignment vertical="top"/>
    </xf>
    <xf numFmtId="0" fontId="0" fillId="55" borderId="0" xfId="199" applyFill="1" applyBorder="1" applyAlignment="1">
      <alignment vertical="center"/>
      <protection/>
    </xf>
    <xf numFmtId="1" fontId="0" fillId="55" borderId="0" xfId="199" applyNumberFormat="1" applyFont="1" applyFill="1" applyBorder="1" applyAlignment="1">
      <alignment horizontal="center" vertical="center"/>
      <protection/>
    </xf>
    <xf numFmtId="9" fontId="46" fillId="55" borderId="0" xfId="199" applyNumberFormat="1" applyFont="1" applyFill="1" applyBorder="1" applyAlignment="1">
      <alignment horizontal="center" vertical="center"/>
      <protection/>
    </xf>
    <xf numFmtId="1" fontId="46" fillId="55" borderId="0" xfId="199" applyNumberFormat="1" applyFont="1" applyFill="1" applyBorder="1" applyAlignment="1">
      <alignment horizontal="center" vertical="center"/>
      <protection/>
    </xf>
    <xf numFmtId="0" fontId="35" fillId="55" borderId="0" xfId="0" applyFont="1" applyFill="1" applyBorder="1" applyAlignment="1" quotePrefix="1">
      <alignment vertical="top" wrapText="1"/>
    </xf>
    <xf numFmtId="0" fontId="1" fillId="0" borderId="0" xfId="0" applyFont="1" applyBorder="1" applyAlignment="1">
      <alignment vertical="top" wrapText="1"/>
    </xf>
    <xf numFmtId="9" fontId="46" fillId="55" borderId="28" xfId="199" applyNumberFormat="1" applyFont="1" applyFill="1" applyBorder="1" applyAlignment="1">
      <alignment horizontal="center" vertical="center"/>
      <protection/>
    </xf>
    <xf numFmtId="1" fontId="46" fillId="55" borderId="28" xfId="199" applyNumberFormat="1" applyFont="1" applyFill="1" applyBorder="1" applyAlignment="1">
      <alignment horizontal="center" vertical="center"/>
      <protection/>
    </xf>
    <xf numFmtId="0" fontId="0" fillId="55" borderId="28" xfId="199" applyFill="1" applyBorder="1" applyAlignment="1">
      <alignment vertical="center"/>
      <protection/>
    </xf>
    <xf numFmtId="0" fontId="0" fillId="55" borderId="32" xfId="199" applyFill="1" applyBorder="1" applyAlignment="1">
      <alignment vertical="center"/>
      <protection/>
    </xf>
    <xf numFmtId="184" fontId="0" fillId="55" borderId="32" xfId="199" applyNumberFormat="1" applyFont="1" applyFill="1" applyBorder="1" applyAlignment="1">
      <alignment horizontal="center" vertical="center"/>
      <protection/>
    </xf>
    <xf numFmtId="0" fontId="13" fillId="55" borderId="0" xfId="0" applyFont="1" applyFill="1" applyAlignment="1">
      <alignment horizontal="left" vertical="center" wrapText="1"/>
    </xf>
    <xf numFmtId="0" fontId="98" fillId="55" borderId="0" xfId="0" applyFont="1" applyFill="1" applyBorder="1" applyAlignment="1">
      <alignment vertical="center"/>
    </xf>
    <xf numFmtId="0" fontId="0" fillId="0" borderId="0" xfId="0" applyAlignment="1">
      <alignment vertical="top"/>
    </xf>
    <xf numFmtId="0" fontId="98" fillId="55" borderId="0" xfId="0" applyFont="1" applyFill="1" applyBorder="1" applyAlignment="1">
      <alignment vertical="center" wrapText="1"/>
    </xf>
    <xf numFmtId="0" fontId="34" fillId="0" borderId="0" xfId="0" applyFont="1" applyBorder="1" applyAlignment="1">
      <alignment horizontal="center"/>
    </xf>
    <xf numFmtId="171" fontId="34" fillId="0" borderId="0" xfId="0" applyNumberFormat="1" applyFont="1" applyBorder="1" applyAlignment="1">
      <alignment/>
    </xf>
    <xf numFmtId="171" fontId="93" fillId="0" borderId="0" xfId="0" applyNumberFormat="1" applyFont="1" applyFill="1" applyBorder="1" applyAlignment="1">
      <alignment/>
    </xf>
    <xf numFmtId="0" fontId="1" fillId="0" borderId="0" xfId="0" applyFont="1" applyBorder="1" applyAlignment="1">
      <alignment horizontal="left"/>
    </xf>
    <xf numFmtId="0" fontId="1" fillId="0" borderId="0" xfId="0" applyFont="1" applyAlignment="1">
      <alignment horizontal="left"/>
    </xf>
    <xf numFmtId="0" fontId="0" fillId="0" borderId="0" xfId="0" applyAlignment="1" quotePrefix="1">
      <alignment vertical="top"/>
    </xf>
    <xf numFmtId="0" fontId="0" fillId="56" borderId="24" xfId="0" applyFont="1" applyFill="1" applyBorder="1" applyAlignment="1">
      <alignment horizontal="center"/>
    </xf>
    <xf numFmtId="164" fontId="7" fillId="55" borderId="0" xfId="200" applyNumberFormat="1" applyFont="1" applyFill="1" applyAlignment="1">
      <alignment horizontal="left" vertical="top" wrapText="1"/>
      <protection/>
    </xf>
    <xf numFmtId="164" fontId="14" fillId="55" borderId="0" xfId="156" applyNumberFormat="1" applyFont="1" applyFill="1" applyAlignment="1" applyProtection="1">
      <alignment horizontal="left" vertical="center"/>
      <protection/>
    </xf>
    <xf numFmtId="171" fontId="0" fillId="0" borderId="0" xfId="0" applyNumberFormat="1" applyAlignment="1">
      <alignment/>
    </xf>
    <xf numFmtId="171" fontId="0" fillId="55" borderId="33" xfId="0" applyNumberFormat="1" applyFont="1" applyFill="1" applyBorder="1" applyAlignment="1">
      <alignment horizontal="center" vertical="center"/>
    </xf>
    <xf numFmtId="171" fontId="0" fillId="56" borderId="32" xfId="0" applyNumberFormat="1" applyFont="1" applyFill="1" applyBorder="1" applyAlignment="1">
      <alignment horizontal="center" vertical="center"/>
    </xf>
    <xf numFmtId="171" fontId="0" fillId="0" borderId="32" xfId="248" applyNumberFormat="1" applyFont="1" applyBorder="1" applyAlignment="1">
      <alignment horizontal="center" vertical="center"/>
    </xf>
    <xf numFmtId="171" fontId="95" fillId="60" borderId="31" xfId="242" applyNumberFormat="1" applyFont="1" applyFill="1" applyBorder="1" applyAlignment="1">
      <alignment horizontal="center" vertical="center"/>
    </xf>
    <xf numFmtId="0" fontId="99" fillId="58" borderId="0" xfId="0" applyFont="1" applyFill="1" applyAlignment="1">
      <alignment horizontal="center" vertical="center"/>
    </xf>
    <xf numFmtId="164" fontId="14" fillId="55" borderId="0" xfId="156" applyNumberFormat="1" applyFont="1" applyFill="1" applyAlignment="1" applyProtection="1">
      <alignment horizontal="left" vertical="center" wrapText="1"/>
      <protection/>
    </xf>
    <xf numFmtId="164" fontId="7" fillId="55" borderId="0" xfId="200" applyNumberFormat="1" applyFont="1" applyFill="1" applyAlignment="1">
      <alignment horizontal="left" vertical="top" wrapText="1"/>
      <protection/>
    </xf>
    <xf numFmtId="0" fontId="13" fillId="55" borderId="0" xfId="0" applyFont="1" applyFill="1" applyAlignment="1">
      <alignment horizontal="left" vertical="center" wrapText="1"/>
    </xf>
    <xf numFmtId="164" fontId="7" fillId="55" borderId="0" xfId="200" applyNumberFormat="1" applyFont="1" applyFill="1" applyAlignment="1">
      <alignment horizontal="left" vertical="center" wrapText="1"/>
      <protection/>
    </xf>
    <xf numFmtId="0" fontId="13" fillId="55" borderId="0" xfId="0" applyFont="1" applyFill="1" applyAlignment="1">
      <alignment horizontal="left" vertical="top" wrapText="1"/>
    </xf>
    <xf numFmtId="1" fontId="31" fillId="55" borderId="24" xfId="0" applyNumberFormat="1" applyFont="1" applyFill="1" applyBorder="1" applyAlignment="1">
      <alignment horizontal="center" vertical="center"/>
    </xf>
    <xf numFmtId="1" fontId="33" fillId="55" borderId="27" xfId="0" applyNumberFormat="1" applyFont="1" applyFill="1" applyBorder="1" applyAlignment="1">
      <alignment horizontal="center" vertical="center"/>
    </xf>
    <xf numFmtId="1" fontId="33" fillId="55" borderId="28" xfId="0" applyNumberFormat="1" applyFont="1" applyFill="1" applyBorder="1" applyAlignment="1">
      <alignment horizontal="center" vertical="center"/>
    </xf>
    <xf numFmtId="1" fontId="33" fillId="55" borderId="29" xfId="0" applyNumberFormat="1" applyFont="1" applyFill="1" applyBorder="1" applyAlignment="1">
      <alignment horizontal="center" vertical="center"/>
    </xf>
    <xf numFmtId="0" fontId="13" fillId="55" borderId="0" xfId="0" applyFont="1" applyFill="1" applyBorder="1" applyAlignment="1">
      <alignment horizontal="left" vertical="top" wrapText="1"/>
    </xf>
    <xf numFmtId="0" fontId="1" fillId="0" borderId="0" xfId="0" applyFont="1" applyBorder="1" applyAlignment="1">
      <alignment horizontal="left" vertical="top" wrapText="1"/>
    </xf>
    <xf numFmtId="0" fontId="31" fillId="55" borderId="23" xfId="0" applyFont="1" applyFill="1" applyBorder="1" applyAlignment="1">
      <alignment horizontal="center" vertical="center" wrapText="1"/>
    </xf>
    <xf numFmtId="0" fontId="31" fillId="55" borderId="24" xfId="0" applyFont="1" applyFill="1" applyBorder="1" applyAlignment="1">
      <alignment horizontal="center" vertical="center" wrapText="1"/>
    </xf>
    <xf numFmtId="0" fontId="31" fillId="55" borderId="22" xfId="0" applyFont="1" applyFill="1" applyBorder="1" applyAlignment="1">
      <alignment horizontal="center" vertical="center" wrapText="1"/>
    </xf>
    <xf numFmtId="0" fontId="30" fillId="55" borderId="24" xfId="0" applyFont="1" applyFill="1" applyBorder="1" applyAlignment="1">
      <alignment horizontal="center" vertical="center" wrapText="1"/>
    </xf>
    <xf numFmtId="0" fontId="30" fillId="55" borderId="22" xfId="0" applyFont="1" applyFill="1" applyBorder="1" applyAlignment="1">
      <alignment horizontal="center" vertical="center" wrapText="1"/>
    </xf>
    <xf numFmtId="0" fontId="1" fillId="55" borderId="0" xfId="0" applyFont="1" applyFill="1" applyBorder="1" applyAlignment="1" quotePrefix="1">
      <alignment horizontal="left" vertical="top" wrapText="1"/>
    </xf>
    <xf numFmtId="0" fontId="1" fillId="55" borderId="0" xfId="0" applyFont="1" applyFill="1" applyBorder="1" applyAlignment="1">
      <alignment horizontal="left" vertical="top" wrapText="1"/>
    </xf>
    <xf numFmtId="0" fontId="0" fillId="55" borderId="23" xfId="0" applyFont="1" applyFill="1" applyBorder="1" applyAlignment="1">
      <alignment horizontal="center" vertical="center" wrapText="1"/>
    </xf>
    <xf numFmtId="0" fontId="0" fillId="55" borderId="24" xfId="0" applyFont="1" applyFill="1" applyBorder="1" applyAlignment="1">
      <alignment horizontal="center" vertical="center" wrapText="1"/>
    </xf>
    <xf numFmtId="0" fontId="0" fillId="55"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55" borderId="23" xfId="0" applyFont="1" applyFill="1" applyBorder="1" applyAlignment="1">
      <alignment horizontal="center" vertical="center" wrapText="1" shrinkToFit="1"/>
    </xf>
    <xf numFmtId="0" fontId="0" fillId="55" borderId="24" xfId="0" applyFont="1" applyFill="1" applyBorder="1" applyAlignment="1">
      <alignment horizontal="center" vertical="center" wrapText="1" shrinkToFi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1" fontId="46" fillId="55" borderId="27" xfId="0" applyNumberFormat="1" applyFont="1" applyFill="1" applyBorder="1" applyAlignment="1">
      <alignment horizontal="center" vertical="center"/>
    </xf>
    <xf numFmtId="1" fontId="46" fillId="55" borderId="28" xfId="0" applyNumberFormat="1" applyFont="1" applyFill="1" applyBorder="1" applyAlignment="1">
      <alignment horizontal="center" vertical="center"/>
    </xf>
    <xf numFmtId="1" fontId="46" fillId="55" borderId="29" xfId="0" applyNumberFormat="1" applyFont="1" applyFill="1" applyBorder="1" applyAlignment="1">
      <alignment horizontal="center" vertical="center"/>
    </xf>
    <xf numFmtId="0" fontId="46" fillId="55" borderId="28" xfId="0" applyFont="1" applyFill="1" applyBorder="1" applyAlignment="1">
      <alignment horizontal="center" vertical="center"/>
    </xf>
    <xf numFmtId="0" fontId="46" fillId="55" borderId="29" xfId="0" applyFont="1" applyFill="1" applyBorder="1" applyAlignment="1">
      <alignment horizontal="center" vertical="center"/>
    </xf>
    <xf numFmtId="0" fontId="0" fillId="55" borderId="33" xfId="0" applyFont="1" applyFill="1" applyBorder="1" applyAlignment="1">
      <alignment horizontal="center" vertical="center"/>
    </xf>
    <xf numFmtId="0" fontId="0" fillId="55" borderId="32" xfId="0" applyFont="1" applyFill="1" applyBorder="1" applyAlignment="1">
      <alignment horizontal="center" vertical="center"/>
    </xf>
    <xf numFmtId="0" fontId="0" fillId="55" borderId="31" xfId="0" applyFont="1" applyFill="1" applyBorder="1" applyAlignment="1">
      <alignment horizontal="center" vertical="center"/>
    </xf>
    <xf numFmtId="0" fontId="0" fillId="56" borderId="32" xfId="0" applyFont="1" applyFill="1" applyBorder="1" applyAlignment="1">
      <alignment horizontal="center"/>
    </xf>
    <xf numFmtId="0" fontId="0" fillId="55" borderId="31" xfId="0" applyFont="1" applyFill="1" applyBorder="1" applyAlignment="1">
      <alignment horizontal="center"/>
    </xf>
    <xf numFmtId="0" fontId="1" fillId="55" borderId="0" xfId="0" applyFont="1" applyFill="1" applyBorder="1" applyAlignment="1" quotePrefix="1">
      <alignment horizontal="left" vertical="center" wrapText="1"/>
    </xf>
    <xf numFmtId="0" fontId="0" fillId="55" borderId="23" xfId="0" applyFont="1" applyFill="1" applyBorder="1" applyAlignment="1">
      <alignment horizontal="center" vertical="center"/>
    </xf>
    <xf numFmtId="0" fontId="0" fillId="55" borderId="22" xfId="0" applyFont="1" applyFill="1" applyBorder="1" applyAlignment="1">
      <alignment horizontal="center" vertical="center"/>
    </xf>
    <xf numFmtId="0" fontId="0" fillId="55" borderId="25" xfId="0" applyFont="1" applyFill="1" applyBorder="1" applyAlignment="1">
      <alignment horizontal="center" vertical="center"/>
    </xf>
    <xf numFmtId="0" fontId="0" fillId="55" borderId="17" xfId="0" applyFont="1" applyFill="1" applyBorder="1" applyAlignment="1">
      <alignment horizontal="center" vertical="center"/>
    </xf>
    <xf numFmtId="0" fontId="0" fillId="55" borderId="27" xfId="0" applyFont="1" applyFill="1" applyBorder="1" applyAlignment="1">
      <alignment horizontal="center" vertical="center"/>
    </xf>
    <xf numFmtId="0" fontId="0" fillId="55" borderId="29" xfId="0" applyFont="1" applyFill="1" applyBorder="1" applyAlignment="1">
      <alignment horizontal="center" vertical="center"/>
    </xf>
    <xf numFmtId="0" fontId="95" fillId="60" borderId="33" xfId="0" applyFont="1" applyFill="1" applyBorder="1" applyAlignment="1">
      <alignment horizontal="center" vertical="center"/>
    </xf>
    <xf numFmtId="0" fontId="95" fillId="60" borderId="31" xfId="0" applyFont="1" applyFill="1" applyBorder="1" applyAlignment="1">
      <alignment horizontal="center" vertical="center"/>
    </xf>
    <xf numFmtId="0" fontId="5" fillId="55" borderId="23" xfId="0" applyFont="1" applyFill="1" applyBorder="1" applyAlignment="1">
      <alignment horizontal="center" vertical="center" wrapText="1" shrinkToFit="1"/>
    </xf>
    <xf numFmtId="0" fontId="5" fillId="55" borderId="24" xfId="0" applyFont="1" applyFill="1" applyBorder="1" applyAlignment="1">
      <alignment horizontal="center" vertical="center" wrapText="1" shrinkToFit="1"/>
    </xf>
    <xf numFmtId="0" fontId="5" fillId="55" borderId="22" xfId="0" applyFont="1" applyFill="1" applyBorder="1" applyAlignment="1">
      <alignment horizontal="center" vertical="center" wrapText="1" shrinkToFit="1"/>
    </xf>
    <xf numFmtId="0" fontId="46" fillId="55" borderId="27" xfId="0" applyFont="1" applyFill="1" applyBorder="1" applyAlignment="1">
      <alignment horizontal="center" vertical="center"/>
    </xf>
    <xf numFmtId="0" fontId="0" fillId="56" borderId="33" xfId="0" applyFont="1" applyFill="1" applyBorder="1" applyAlignment="1">
      <alignment horizontal="center" vertical="center" wrapText="1"/>
    </xf>
    <xf numFmtId="0" fontId="0" fillId="56" borderId="31" xfId="0" applyFont="1" applyFill="1" applyBorder="1" applyAlignment="1">
      <alignment horizontal="center" vertical="center" wrapText="1"/>
    </xf>
    <xf numFmtId="0" fontId="1" fillId="55" borderId="0" xfId="0" applyFont="1" applyFill="1" applyBorder="1" applyAlignment="1">
      <alignment horizontal="left" vertical="top"/>
    </xf>
    <xf numFmtId="0" fontId="5" fillId="56" borderId="33" xfId="0" applyFont="1" applyFill="1" applyBorder="1" applyAlignment="1">
      <alignment horizontal="center" vertical="center" wrapText="1"/>
    </xf>
    <xf numFmtId="0" fontId="5" fillId="56" borderId="31" xfId="0" applyFont="1" applyFill="1" applyBorder="1" applyAlignment="1">
      <alignment horizontal="center" vertical="center" wrapText="1"/>
    </xf>
    <xf numFmtId="1" fontId="46" fillId="56" borderId="23" xfId="0" applyNumberFormat="1" applyFont="1" applyFill="1" applyBorder="1" applyAlignment="1">
      <alignment horizontal="center" vertical="center"/>
    </xf>
    <xf numFmtId="1" fontId="46" fillId="56" borderId="22" xfId="0" applyNumberFormat="1" applyFont="1" applyFill="1" applyBorder="1" applyAlignment="1">
      <alignment horizontal="center" vertical="center"/>
    </xf>
    <xf numFmtId="1" fontId="46" fillId="56" borderId="24" xfId="0" applyNumberFormat="1" applyFont="1" applyFill="1" applyBorder="1" applyAlignment="1">
      <alignment horizontal="center" vertical="center"/>
    </xf>
    <xf numFmtId="0" fontId="0" fillId="56" borderId="32" xfId="0" applyFont="1" applyFill="1" applyBorder="1" applyAlignment="1">
      <alignment horizontal="center" vertical="center" wrapText="1"/>
    </xf>
    <xf numFmtId="1" fontId="46" fillId="56" borderId="25" xfId="0" applyNumberFormat="1" applyFont="1" applyFill="1" applyBorder="1" applyAlignment="1">
      <alignment horizontal="center" vertical="center"/>
    </xf>
    <xf numFmtId="1" fontId="46" fillId="56" borderId="17" xfId="0" applyNumberFormat="1" applyFont="1" applyFill="1" applyBorder="1" applyAlignment="1">
      <alignment horizontal="center" vertical="center"/>
    </xf>
    <xf numFmtId="0" fontId="0" fillId="56" borderId="33" xfId="0" applyFont="1" applyFill="1" applyBorder="1" applyAlignment="1">
      <alignment horizontal="center" vertical="center"/>
    </xf>
    <xf numFmtId="0" fontId="0" fillId="56" borderId="32" xfId="0" applyFont="1" applyFill="1" applyBorder="1" applyAlignment="1">
      <alignment horizontal="center" vertical="center"/>
    </xf>
    <xf numFmtId="1" fontId="46" fillId="55" borderId="32" xfId="0" applyNumberFormat="1" applyFont="1" applyFill="1" applyBorder="1" applyAlignment="1">
      <alignment horizontal="center" vertical="center"/>
    </xf>
    <xf numFmtId="1" fontId="46" fillId="55" borderId="31" xfId="0" applyNumberFormat="1" applyFont="1" applyFill="1" applyBorder="1" applyAlignment="1">
      <alignment horizontal="center" vertical="center"/>
    </xf>
    <xf numFmtId="1" fontId="46" fillId="55" borderId="33" xfId="0" applyNumberFormat="1" applyFont="1" applyFill="1" applyBorder="1" applyAlignment="1">
      <alignment horizontal="center" vertical="center"/>
    </xf>
    <xf numFmtId="0" fontId="50" fillId="55" borderId="24" xfId="0" applyFont="1" applyFill="1" applyBorder="1" applyAlignment="1">
      <alignment horizontal="center" vertical="center" wrapText="1"/>
    </xf>
    <xf numFmtId="0" fontId="50" fillId="55" borderId="22" xfId="0" applyFont="1" applyFill="1" applyBorder="1" applyAlignment="1">
      <alignment horizontal="center" vertical="center" wrapText="1"/>
    </xf>
    <xf numFmtId="0" fontId="51" fillId="55" borderId="24" xfId="0" applyFont="1" applyFill="1" applyBorder="1" applyAlignment="1">
      <alignment horizontal="center" vertical="center" wrapText="1"/>
    </xf>
    <xf numFmtId="0" fontId="51" fillId="55" borderId="22" xfId="0" applyFont="1" applyFill="1" applyBorder="1" applyAlignment="1">
      <alignment horizontal="center" vertical="center" wrapText="1"/>
    </xf>
    <xf numFmtId="1" fontId="50" fillId="55" borderId="32" xfId="0" applyNumberFormat="1" applyFont="1" applyFill="1" applyBorder="1" applyAlignment="1">
      <alignment horizontal="center" vertical="center"/>
    </xf>
    <xf numFmtId="1" fontId="50" fillId="55" borderId="31" xfId="0" applyNumberFormat="1" applyFont="1" applyFill="1" applyBorder="1" applyAlignment="1">
      <alignment horizontal="center" vertical="center"/>
    </xf>
    <xf numFmtId="0" fontId="0" fillId="55" borderId="32" xfId="199" applyFont="1" applyFill="1" applyBorder="1" applyAlignment="1">
      <alignment horizontal="center" vertical="center"/>
      <protection/>
    </xf>
    <xf numFmtId="0" fontId="35" fillId="55" borderId="0" xfId="0" applyFont="1" applyFill="1" applyBorder="1" applyAlignment="1" quotePrefix="1">
      <alignment horizontal="left" vertical="top" wrapText="1"/>
    </xf>
    <xf numFmtId="0" fontId="0" fillId="0" borderId="32" xfId="199" applyFont="1" applyFill="1" applyBorder="1" applyAlignment="1">
      <alignment horizontal="center" vertical="center"/>
      <protection/>
    </xf>
    <xf numFmtId="0" fontId="95" fillId="60" borderId="32" xfId="199" applyFont="1" applyFill="1" applyBorder="1" applyAlignment="1">
      <alignment horizontal="center" vertical="center"/>
      <protection/>
    </xf>
    <xf numFmtId="0" fontId="95" fillId="60" borderId="31" xfId="199" applyFont="1" applyFill="1" applyBorder="1" applyAlignment="1">
      <alignment horizontal="center" vertical="center"/>
      <protection/>
    </xf>
    <xf numFmtId="0" fontId="0" fillId="55" borderId="33" xfId="199" applyFont="1" applyFill="1" applyBorder="1" applyAlignment="1">
      <alignment horizontal="center" vertical="center"/>
      <protection/>
    </xf>
  </cellXfs>
  <cellStyles count="247">
    <cellStyle name="Normal" xfId="0"/>
    <cellStyle name="%" xfId="15"/>
    <cellStyle name="% 2" xfId="16"/>
    <cellStyle name="% 3" xfId="17"/>
    <cellStyle name="% 4" xfId="18"/>
    <cellStyle name="%_20110822-AP_Non Activity Allowances Calc" xfId="19"/>
    <cellStyle name="%_20110822-AP_Non Activity Allowances Calc 2" xfId="20"/>
    <cellStyle name="%_20110822-AP_Non Activity Allowances Calc 3" xfId="21"/>
    <cellStyle name="_20091110-HR-0809 CSOB data FINAL" xfId="22"/>
    <cellStyle name="_20091110-HR-0809 CSOB data FINAL 2" xfId="23"/>
    <cellStyle name="_20091110-HR-0809 CSOB data FINAL 3" xfId="24"/>
    <cellStyle name="_20091110-HR-0809 CSOB data FINAL 4" xfId="25"/>
    <cellStyle name="_20101209-MW_Reconciliation Edana's figures" xfId="26"/>
    <cellStyle name="_20101209-MW_Reconciliation Edana's figures 2" xfId="27"/>
    <cellStyle name="_20101209-MW_Reconciliation Edana's figures 3" xfId="28"/>
    <cellStyle name="_Book3" xfId="29"/>
    <cellStyle name="_Book3 2" xfId="30"/>
    <cellStyle name="_Book3 3" xfId="31"/>
    <cellStyle name="20% - Accent1" xfId="32"/>
    <cellStyle name="20% - Accent1 2" xfId="33"/>
    <cellStyle name="20% - Accent1 3" xfId="34"/>
    <cellStyle name="20% - Accent2" xfId="35"/>
    <cellStyle name="20% - Accent2 2" xfId="36"/>
    <cellStyle name="20% - Accent2 3" xfId="37"/>
    <cellStyle name="20% - Accent3" xfId="38"/>
    <cellStyle name="20% - Accent3 2" xfId="39"/>
    <cellStyle name="20% - Accent3 3" xfId="40"/>
    <cellStyle name="20% - Accent4" xfId="41"/>
    <cellStyle name="20% - Accent4 2" xfId="42"/>
    <cellStyle name="20% - Accent4 3" xfId="43"/>
    <cellStyle name="20% - Accent5" xfId="44"/>
    <cellStyle name="20% - Accent5 2" xfId="45"/>
    <cellStyle name="20% - Accent5 3" xfId="46"/>
    <cellStyle name="20% - Accent6" xfId="47"/>
    <cellStyle name="20% - Accent6 2" xfId="48"/>
    <cellStyle name="20% - Accent6 3" xfId="49"/>
    <cellStyle name="40% - Accent1" xfId="50"/>
    <cellStyle name="40% - Accent1 2" xfId="51"/>
    <cellStyle name="40% - Accent1 3" xfId="52"/>
    <cellStyle name="40% - Accent2" xfId="53"/>
    <cellStyle name="40% - Accent2 2" xfId="54"/>
    <cellStyle name="40% - Accent2 3" xfId="55"/>
    <cellStyle name="40% - Accent3" xfId="56"/>
    <cellStyle name="40% - Accent3 2" xfId="57"/>
    <cellStyle name="40% - Accent3 3" xfId="58"/>
    <cellStyle name="40% - Accent4" xfId="59"/>
    <cellStyle name="40% - Accent4 2" xfId="60"/>
    <cellStyle name="40% - Accent4 3" xfId="61"/>
    <cellStyle name="40% - Accent5" xfId="62"/>
    <cellStyle name="40% - Accent5 2" xfId="63"/>
    <cellStyle name="40% - Accent5 3" xfId="64"/>
    <cellStyle name="40% - Accent6" xfId="65"/>
    <cellStyle name="40% - Accent6 2" xfId="66"/>
    <cellStyle name="40% - Accent6 3" xfId="67"/>
    <cellStyle name="60% - Accent1" xfId="68"/>
    <cellStyle name="60% - Accent1 2" xfId="69"/>
    <cellStyle name="60% - Accent1 3" xfId="70"/>
    <cellStyle name="60% - Accent2" xfId="71"/>
    <cellStyle name="60% - Accent2 2" xfId="72"/>
    <cellStyle name="60% - Accent2 3" xfId="73"/>
    <cellStyle name="60% - Accent3" xfId="74"/>
    <cellStyle name="60% - Accent3 2" xfId="75"/>
    <cellStyle name="60% - Accent3 3" xfId="76"/>
    <cellStyle name="60% - Accent4" xfId="77"/>
    <cellStyle name="60% - Accent4 2" xfId="78"/>
    <cellStyle name="60% - Accent4 3" xfId="79"/>
    <cellStyle name="60% - Accent5" xfId="80"/>
    <cellStyle name="60% - Accent5 2" xfId="81"/>
    <cellStyle name="60% - Accent5 3" xfId="82"/>
    <cellStyle name="60% - Accent6" xfId="83"/>
    <cellStyle name="60% - Accent6 2" xfId="84"/>
    <cellStyle name="60% - Accent6 3" xfId="85"/>
    <cellStyle name="Accent1" xfId="86"/>
    <cellStyle name="Accent1 2" xfId="87"/>
    <cellStyle name="Accent1 3" xfId="88"/>
    <cellStyle name="Accent2" xfId="89"/>
    <cellStyle name="Accent2 2" xfId="90"/>
    <cellStyle name="Accent2 3" xfId="91"/>
    <cellStyle name="Accent3" xfId="92"/>
    <cellStyle name="Accent3 2" xfId="93"/>
    <cellStyle name="Accent3 3" xfId="94"/>
    <cellStyle name="Accent4" xfId="95"/>
    <cellStyle name="Accent4 2" xfId="96"/>
    <cellStyle name="Accent4 3" xfId="97"/>
    <cellStyle name="Accent5" xfId="98"/>
    <cellStyle name="Accent5 2" xfId="99"/>
    <cellStyle name="Accent5 3" xfId="100"/>
    <cellStyle name="Accent6" xfId="101"/>
    <cellStyle name="Accent6 2" xfId="102"/>
    <cellStyle name="Accent6 3" xfId="103"/>
    <cellStyle name="Bad" xfId="104"/>
    <cellStyle name="Bad 2" xfId="105"/>
    <cellStyle name="Bad 3" xfId="106"/>
    <cellStyle name="Calculation" xfId="107"/>
    <cellStyle name="Calculation 2" xfId="108"/>
    <cellStyle name="Calculation 3" xfId="109"/>
    <cellStyle name="Check Cell" xfId="110"/>
    <cellStyle name="Check Cell 2" xfId="111"/>
    <cellStyle name="Check Cell 3" xfId="112"/>
    <cellStyle name="Comma" xfId="113"/>
    <cellStyle name="Comma [0]" xfId="114"/>
    <cellStyle name="Comma 2" xfId="115"/>
    <cellStyle name="Comma 2 2" xfId="116"/>
    <cellStyle name="Comma 3" xfId="117"/>
    <cellStyle name="Comma 4" xfId="118"/>
    <cellStyle name="Comma 4 2" xfId="119"/>
    <cellStyle name="Comma 4 3" xfId="120"/>
    <cellStyle name="Comma 5" xfId="121"/>
    <cellStyle name="Comma 6" xfId="122"/>
    <cellStyle name="Currency" xfId="123"/>
    <cellStyle name="Currency [0]" xfId="124"/>
    <cellStyle name="Currency 2" xfId="125"/>
    <cellStyle name="Currency 3" xfId="126"/>
    <cellStyle name="Currency 4" xfId="127"/>
    <cellStyle name="Currency 4 2" xfId="128"/>
    <cellStyle name="Currency 4 3" xfId="129"/>
    <cellStyle name="Currency 5" xfId="130"/>
    <cellStyle name="Currency 6" xfId="131"/>
    <cellStyle name="Euro" xfId="132"/>
    <cellStyle name="Euro 2" xfId="133"/>
    <cellStyle name="Euro 3" xfId="134"/>
    <cellStyle name="Euro 4" xfId="135"/>
    <cellStyle name="Euro 5" xfId="136"/>
    <cellStyle name="Explanatory Text" xfId="137"/>
    <cellStyle name="Explanatory Text 2" xfId="138"/>
    <cellStyle name="Explanatory Text 3" xfId="139"/>
    <cellStyle name="Followed Hyperlink" xfId="140"/>
    <cellStyle name="Good" xfId="141"/>
    <cellStyle name="Good 2" xfId="142"/>
    <cellStyle name="Good 3" xfId="143"/>
    <cellStyle name="Heading 1" xfId="144"/>
    <cellStyle name="Heading 1 2" xfId="145"/>
    <cellStyle name="Heading 1 3" xfId="146"/>
    <cellStyle name="Heading 2" xfId="147"/>
    <cellStyle name="Heading 2 2" xfId="148"/>
    <cellStyle name="Heading 2 3" xfId="149"/>
    <cellStyle name="Heading 3" xfId="150"/>
    <cellStyle name="Heading 3 2" xfId="151"/>
    <cellStyle name="Heading 3 3" xfId="152"/>
    <cellStyle name="Heading 4" xfId="153"/>
    <cellStyle name="Heading 4 2" xfId="154"/>
    <cellStyle name="Heading 4 3" xfId="155"/>
    <cellStyle name="Hyperlink" xfId="156"/>
    <cellStyle name="Hyperlink 2" xfId="157"/>
    <cellStyle name="Hyperlink 2 2" xfId="158"/>
    <cellStyle name="Hyperlink 2 2 2" xfId="159"/>
    <cellStyle name="Hyperlink 2 3" xfId="160"/>
    <cellStyle name="Hyperlink 3" xfId="161"/>
    <cellStyle name="Hyperlink 3 2" xfId="162"/>
    <cellStyle name="Hyperlink 4" xfId="163"/>
    <cellStyle name="Hyperlink 5" xfId="164"/>
    <cellStyle name="Input" xfId="165"/>
    <cellStyle name="Input 2" xfId="166"/>
    <cellStyle name="Input 3" xfId="167"/>
    <cellStyle name="Linked Cell" xfId="168"/>
    <cellStyle name="Linked Cell 2" xfId="169"/>
    <cellStyle name="Linked Cell 3" xfId="170"/>
    <cellStyle name="Neutral" xfId="171"/>
    <cellStyle name="Neutral 2" xfId="172"/>
    <cellStyle name="Neutral 3" xfId="173"/>
    <cellStyle name="Normal 10" xfId="174"/>
    <cellStyle name="Normal 11" xfId="175"/>
    <cellStyle name="Normal 12" xfId="176"/>
    <cellStyle name="Normal 13" xfId="177"/>
    <cellStyle name="Normal 14" xfId="178"/>
    <cellStyle name="Normal 15" xfId="179"/>
    <cellStyle name="Normal 16" xfId="180"/>
    <cellStyle name="Normal 17" xfId="181"/>
    <cellStyle name="Normal 2" xfId="182"/>
    <cellStyle name="Normal 2 2" xfId="183"/>
    <cellStyle name="Normal 2 3" xfId="184"/>
    <cellStyle name="Normal 3" xfId="185"/>
    <cellStyle name="Normal 3 2" xfId="186"/>
    <cellStyle name="Normal 3 2 2" xfId="187"/>
    <cellStyle name="Normal 3 3" xfId="188"/>
    <cellStyle name="Normal 3 4" xfId="189"/>
    <cellStyle name="Normal 4" xfId="190"/>
    <cellStyle name="Normal 4 2" xfId="191"/>
    <cellStyle name="Normal 4 3" xfId="192"/>
    <cellStyle name="Normal 5" xfId="193"/>
    <cellStyle name="Normal 5 2" xfId="194"/>
    <cellStyle name="Normal 6" xfId="195"/>
    <cellStyle name="Normal 7" xfId="196"/>
    <cellStyle name="Normal 8" xfId="197"/>
    <cellStyle name="Normal 9" xfId="198"/>
    <cellStyle name="Normal_20131612-KP_6. Methodology Tables and Charts-U" xfId="199"/>
    <cellStyle name="Normal_Reformatting of QPR" xfId="200"/>
    <cellStyle name="Note" xfId="201"/>
    <cellStyle name="Note 10" xfId="202"/>
    <cellStyle name="Note 11" xfId="203"/>
    <cellStyle name="Note 12" xfId="204"/>
    <cellStyle name="Note 13" xfId="205"/>
    <cellStyle name="Note 14" xfId="206"/>
    <cellStyle name="Note 15" xfId="207"/>
    <cellStyle name="Note 16" xfId="208"/>
    <cellStyle name="Note 17" xfId="209"/>
    <cellStyle name="Note 18" xfId="210"/>
    <cellStyle name="Note 19" xfId="211"/>
    <cellStyle name="Note 2" xfId="212"/>
    <cellStyle name="Note 20" xfId="213"/>
    <cellStyle name="Note 21" xfId="214"/>
    <cellStyle name="Note 22" xfId="215"/>
    <cellStyle name="Note 23" xfId="216"/>
    <cellStyle name="Note 24" xfId="217"/>
    <cellStyle name="Note 25" xfId="218"/>
    <cellStyle name="Note 26" xfId="219"/>
    <cellStyle name="Note 27" xfId="220"/>
    <cellStyle name="Note 28" xfId="221"/>
    <cellStyle name="Note 29" xfId="222"/>
    <cellStyle name="Note 3" xfId="223"/>
    <cellStyle name="Note 30" xfId="224"/>
    <cellStyle name="Note 31" xfId="225"/>
    <cellStyle name="Note 32" xfId="226"/>
    <cellStyle name="Note 33" xfId="227"/>
    <cellStyle name="Note 4" xfId="228"/>
    <cellStyle name="Note 5" xfId="229"/>
    <cellStyle name="Note 6" xfId="230"/>
    <cellStyle name="Note 7" xfId="231"/>
    <cellStyle name="Note 8" xfId="232"/>
    <cellStyle name="Note 9" xfId="233"/>
    <cellStyle name="Output" xfId="234"/>
    <cellStyle name="Output 2" xfId="235"/>
    <cellStyle name="Output 3" xfId="236"/>
    <cellStyle name="Output Amounts" xfId="237"/>
    <cellStyle name="Output Column Headings" xfId="238"/>
    <cellStyle name="Output Line Items" xfId="239"/>
    <cellStyle name="Output Report Heading" xfId="240"/>
    <cellStyle name="Output Report Title" xfId="241"/>
    <cellStyle name="Percent" xfId="242"/>
    <cellStyle name="Percent 2" xfId="243"/>
    <cellStyle name="Percent 3" xfId="244"/>
    <cellStyle name="Percent 4" xfId="245"/>
    <cellStyle name="Percent 5" xfId="246"/>
    <cellStyle name="Percent 6" xfId="247"/>
    <cellStyle name="Percent 7" xfId="248"/>
    <cellStyle name="Percent 8" xfId="249"/>
    <cellStyle name="Style 1" xfId="250"/>
    <cellStyle name="Style 1 2" xfId="251"/>
    <cellStyle name="Title" xfId="252"/>
    <cellStyle name="Title 2" xfId="253"/>
    <cellStyle name="Title 3" xfId="254"/>
    <cellStyle name="Total" xfId="255"/>
    <cellStyle name="Total 2" xfId="256"/>
    <cellStyle name="Total 3" xfId="257"/>
    <cellStyle name="Warning Text" xfId="258"/>
    <cellStyle name="Warning Text 2" xfId="259"/>
    <cellStyle name="Warning Text 3" xfId="2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13</xdr:row>
      <xdr:rowOff>219075</xdr:rowOff>
    </xdr:from>
    <xdr:to>
      <xdr:col>4</xdr:col>
      <xdr:colOff>381000</xdr:colOff>
      <xdr:row>13</xdr:row>
      <xdr:rowOff>219075</xdr:rowOff>
    </xdr:to>
    <xdr:sp>
      <xdr:nvSpPr>
        <xdr:cNvPr id="1" name="Line 3"/>
        <xdr:cNvSpPr>
          <a:spLocks/>
        </xdr:cNvSpPr>
      </xdr:nvSpPr>
      <xdr:spPr>
        <a:xfrm>
          <a:off x="1219200" y="3533775"/>
          <a:ext cx="8763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161925</xdr:colOff>
      <xdr:row>13</xdr:row>
      <xdr:rowOff>228600</xdr:rowOff>
    </xdr:from>
    <xdr:to>
      <xdr:col>16</xdr:col>
      <xdr:colOff>466725</xdr:colOff>
      <xdr:row>13</xdr:row>
      <xdr:rowOff>228600</xdr:rowOff>
    </xdr:to>
    <xdr:sp>
      <xdr:nvSpPr>
        <xdr:cNvPr id="2" name="Line 3"/>
        <xdr:cNvSpPr>
          <a:spLocks/>
        </xdr:cNvSpPr>
      </xdr:nvSpPr>
      <xdr:spPr>
        <a:xfrm>
          <a:off x="4733925" y="3543300"/>
          <a:ext cx="8763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12</xdr:row>
      <xdr:rowOff>190500</xdr:rowOff>
    </xdr:from>
    <xdr:to>
      <xdr:col>16</xdr:col>
      <xdr:colOff>457200</xdr:colOff>
      <xdr:row>12</xdr:row>
      <xdr:rowOff>190500</xdr:rowOff>
    </xdr:to>
    <xdr:sp>
      <xdr:nvSpPr>
        <xdr:cNvPr id="3" name="Line 3"/>
        <xdr:cNvSpPr>
          <a:spLocks/>
        </xdr:cNvSpPr>
      </xdr:nvSpPr>
      <xdr:spPr>
        <a:xfrm>
          <a:off x="4724400" y="3314700"/>
          <a:ext cx="8763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13</xdr:row>
      <xdr:rowOff>0</xdr:rowOff>
    </xdr:from>
    <xdr:to>
      <xdr:col>8</xdr:col>
      <xdr:colOff>457200</xdr:colOff>
      <xdr:row>13</xdr:row>
      <xdr:rowOff>0</xdr:rowOff>
    </xdr:to>
    <xdr:sp>
      <xdr:nvSpPr>
        <xdr:cNvPr id="4" name="Line 3"/>
        <xdr:cNvSpPr>
          <a:spLocks/>
        </xdr:cNvSpPr>
      </xdr:nvSpPr>
      <xdr:spPr>
        <a:xfrm>
          <a:off x="2438400" y="3314700"/>
          <a:ext cx="8763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15</xdr:row>
      <xdr:rowOff>180975</xdr:rowOff>
    </xdr:from>
    <xdr:to>
      <xdr:col>4</xdr:col>
      <xdr:colOff>400050</xdr:colOff>
      <xdr:row>15</xdr:row>
      <xdr:rowOff>180975</xdr:rowOff>
    </xdr:to>
    <xdr:sp>
      <xdr:nvSpPr>
        <xdr:cNvPr id="5" name="Line 3"/>
        <xdr:cNvSpPr>
          <a:spLocks/>
        </xdr:cNvSpPr>
      </xdr:nvSpPr>
      <xdr:spPr>
        <a:xfrm>
          <a:off x="1238250" y="3952875"/>
          <a:ext cx="8763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15</xdr:row>
      <xdr:rowOff>0</xdr:rowOff>
    </xdr:from>
    <xdr:to>
      <xdr:col>13</xdr:col>
      <xdr:colOff>76200</xdr:colOff>
      <xdr:row>15</xdr:row>
      <xdr:rowOff>0</xdr:rowOff>
    </xdr:to>
    <xdr:sp>
      <xdr:nvSpPr>
        <xdr:cNvPr id="1" name="Line 2"/>
        <xdr:cNvSpPr>
          <a:spLocks/>
        </xdr:cNvSpPr>
      </xdr:nvSpPr>
      <xdr:spPr>
        <a:xfrm>
          <a:off x="3505200" y="3686175"/>
          <a:ext cx="10382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15</xdr:row>
      <xdr:rowOff>0</xdr:rowOff>
    </xdr:from>
    <xdr:to>
      <xdr:col>5</xdr:col>
      <xdr:colOff>66675</xdr:colOff>
      <xdr:row>15</xdr:row>
      <xdr:rowOff>0</xdr:rowOff>
    </xdr:to>
    <xdr:sp>
      <xdr:nvSpPr>
        <xdr:cNvPr id="2" name="Line 3"/>
        <xdr:cNvSpPr>
          <a:spLocks/>
        </xdr:cNvSpPr>
      </xdr:nvSpPr>
      <xdr:spPr>
        <a:xfrm>
          <a:off x="1152525" y="3686175"/>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15</xdr:row>
      <xdr:rowOff>0</xdr:rowOff>
    </xdr:from>
    <xdr:to>
      <xdr:col>9</xdr:col>
      <xdr:colOff>66675</xdr:colOff>
      <xdr:row>15</xdr:row>
      <xdr:rowOff>0</xdr:rowOff>
    </xdr:to>
    <xdr:sp>
      <xdr:nvSpPr>
        <xdr:cNvPr id="3" name="Line 4"/>
        <xdr:cNvSpPr>
          <a:spLocks/>
        </xdr:cNvSpPr>
      </xdr:nvSpPr>
      <xdr:spPr>
        <a:xfrm>
          <a:off x="2314575" y="3686175"/>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15</xdr:row>
      <xdr:rowOff>0</xdr:rowOff>
    </xdr:from>
    <xdr:to>
      <xdr:col>17</xdr:col>
      <xdr:colOff>76200</xdr:colOff>
      <xdr:row>15</xdr:row>
      <xdr:rowOff>0</xdr:rowOff>
    </xdr:to>
    <xdr:sp>
      <xdr:nvSpPr>
        <xdr:cNvPr id="4" name="Line 5"/>
        <xdr:cNvSpPr>
          <a:spLocks/>
        </xdr:cNvSpPr>
      </xdr:nvSpPr>
      <xdr:spPr>
        <a:xfrm>
          <a:off x="4648200" y="3686175"/>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15</xdr:row>
      <xdr:rowOff>0</xdr:rowOff>
    </xdr:from>
    <xdr:to>
      <xdr:col>21</xdr:col>
      <xdr:colOff>66675</xdr:colOff>
      <xdr:row>15</xdr:row>
      <xdr:rowOff>0</xdr:rowOff>
    </xdr:to>
    <xdr:sp>
      <xdr:nvSpPr>
        <xdr:cNvPr id="5" name="Line 9"/>
        <xdr:cNvSpPr>
          <a:spLocks/>
        </xdr:cNvSpPr>
      </xdr:nvSpPr>
      <xdr:spPr>
        <a:xfrm>
          <a:off x="5800725" y="3686175"/>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16</xdr:row>
      <xdr:rowOff>228600</xdr:rowOff>
    </xdr:from>
    <xdr:to>
      <xdr:col>5</xdr:col>
      <xdr:colOff>76200</xdr:colOff>
      <xdr:row>16</xdr:row>
      <xdr:rowOff>228600</xdr:rowOff>
    </xdr:to>
    <xdr:sp>
      <xdr:nvSpPr>
        <xdr:cNvPr id="6" name="Line 10"/>
        <xdr:cNvSpPr>
          <a:spLocks/>
        </xdr:cNvSpPr>
      </xdr:nvSpPr>
      <xdr:spPr>
        <a:xfrm>
          <a:off x="1162050" y="4152900"/>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17</xdr:row>
      <xdr:rowOff>9525</xdr:rowOff>
    </xdr:from>
    <xdr:to>
      <xdr:col>21</xdr:col>
      <xdr:colOff>66675</xdr:colOff>
      <xdr:row>17</xdr:row>
      <xdr:rowOff>9525</xdr:rowOff>
    </xdr:to>
    <xdr:sp>
      <xdr:nvSpPr>
        <xdr:cNvPr id="7" name="Line 11"/>
        <xdr:cNvSpPr>
          <a:spLocks/>
        </xdr:cNvSpPr>
      </xdr:nvSpPr>
      <xdr:spPr>
        <a:xfrm>
          <a:off x="5800725" y="4171950"/>
          <a:ext cx="10572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15</xdr:row>
      <xdr:rowOff>9525</xdr:rowOff>
    </xdr:from>
    <xdr:to>
      <xdr:col>6</xdr:col>
      <xdr:colOff>9525</xdr:colOff>
      <xdr:row>15</xdr:row>
      <xdr:rowOff>9525</xdr:rowOff>
    </xdr:to>
    <xdr:sp>
      <xdr:nvSpPr>
        <xdr:cNvPr id="1" name="Line 1"/>
        <xdr:cNvSpPr>
          <a:spLocks/>
        </xdr:cNvSpPr>
      </xdr:nvSpPr>
      <xdr:spPr>
        <a:xfrm flipV="1">
          <a:off x="1419225" y="3200400"/>
          <a:ext cx="828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19</xdr:row>
      <xdr:rowOff>66675</xdr:rowOff>
    </xdr:from>
    <xdr:to>
      <xdr:col>6</xdr:col>
      <xdr:colOff>19050</xdr:colOff>
      <xdr:row>19</xdr:row>
      <xdr:rowOff>66675</xdr:rowOff>
    </xdr:to>
    <xdr:sp>
      <xdr:nvSpPr>
        <xdr:cNvPr id="2" name="Line 1"/>
        <xdr:cNvSpPr>
          <a:spLocks/>
        </xdr:cNvSpPr>
      </xdr:nvSpPr>
      <xdr:spPr>
        <a:xfrm>
          <a:off x="2257425" y="409575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15</xdr:row>
      <xdr:rowOff>9525</xdr:rowOff>
    </xdr:from>
    <xdr:to>
      <xdr:col>13</xdr:col>
      <xdr:colOff>314325</xdr:colOff>
      <xdr:row>15</xdr:row>
      <xdr:rowOff>9525</xdr:rowOff>
    </xdr:to>
    <xdr:sp>
      <xdr:nvSpPr>
        <xdr:cNvPr id="3" name="Line 1"/>
        <xdr:cNvSpPr>
          <a:spLocks/>
        </xdr:cNvSpPr>
      </xdr:nvSpPr>
      <xdr:spPr>
        <a:xfrm flipV="1">
          <a:off x="3505200" y="3200400"/>
          <a:ext cx="828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13</xdr:row>
      <xdr:rowOff>190500</xdr:rowOff>
    </xdr:from>
    <xdr:to>
      <xdr:col>3</xdr:col>
      <xdr:colOff>66675</xdr:colOff>
      <xdr:row>13</xdr:row>
      <xdr:rowOff>190500</xdr:rowOff>
    </xdr:to>
    <xdr:sp>
      <xdr:nvSpPr>
        <xdr:cNvPr id="1" name="Line 2"/>
        <xdr:cNvSpPr>
          <a:spLocks/>
        </xdr:cNvSpPr>
      </xdr:nvSpPr>
      <xdr:spPr>
        <a:xfrm flipV="1">
          <a:off x="1190625" y="3362325"/>
          <a:ext cx="6477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14</xdr:row>
      <xdr:rowOff>0</xdr:rowOff>
    </xdr:from>
    <xdr:to>
      <xdr:col>7</xdr:col>
      <xdr:colOff>57150</xdr:colOff>
      <xdr:row>14</xdr:row>
      <xdr:rowOff>0</xdr:rowOff>
    </xdr:to>
    <xdr:sp>
      <xdr:nvSpPr>
        <xdr:cNvPr id="2" name="Line 2"/>
        <xdr:cNvSpPr>
          <a:spLocks/>
        </xdr:cNvSpPr>
      </xdr:nvSpPr>
      <xdr:spPr>
        <a:xfrm flipV="1">
          <a:off x="2857500" y="3362325"/>
          <a:ext cx="6477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13</xdr:row>
      <xdr:rowOff>190500</xdr:rowOff>
    </xdr:from>
    <xdr:to>
      <xdr:col>9</xdr:col>
      <xdr:colOff>47625</xdr:colOff>
      <xdr:row>13</xdr:row>
      <xdr:rowOff>190500</xdr:rowOff>
    </xdr:to>
    <xdr:sp>
      <xdr:nvSpPr>
        <xdr:cNvPr id="3" name="Line 2"/>
        <xdr:cNvSpPr>
          <a:spLocks/>
        </xdr:cNvSpPr>
      </xdr:nvSpPr>
      <xdr:spPr>
        <a:xfrm flipV="1">
          <a:off x="3695700" y="3362325"/>
          <a:ext cx="6381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14</xdr:row>
      <xdr:rowOff>0</xdr:rowOff>
    </xdr:from>
    <xdr:to>
      <xdr:col>11</xdr:col>
      <xdr:colOff>66675</xdr:colOff>
      <xdr:row>14</xdr:row>
      <xdr:rowOff>0</xdr:rowOff>
    </xdr:to>
    <xdr:sp>
      <xdr:nvSpPr>
        <xdr:cNvPr id="4" name="Line 2"/>
        <xdr:cNvSpPr>
          <a:spLocks/>
        </xdr:cNvSpPr>
      </xdr:nvSpPr>
      <xdr:spPr>
        <a:xfrm flipV="1">
          <a:off x="4543425" y="3362325"/>
          <a:ext cx="6477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14</xdr:row>
      <xdr:rowOff>0</xdr:rowOff>
    </xdr:from>
    <xdr:to>
      <xdr:col>13</xdr:col>
      <xdr:colOff>66675</xdr:colOff>
      <xdr:row>14</xdr:row>
      <xdr:rowOff>0</xdr:rowOff>
    </xdr:to>
    <xdr:sp>
      <xdr:nvSpPr>
        <xdr:cNvPr id="5" name="Line 2"/>
        <xdr:cNvSpPr>
          <a:spLocks/>
        </xdr:cNvSpPr>
      </xdr:nvSpPr>
      <xdr:spPr>
        <a:xfrm flipV="1">
          <a:off x="5381625" y="3362325"/>
          <a:ext cx="6477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14</xdr:row>
      <xdr:rowOff>0</xdr:rowOff>
    </xdr:from>
    <xdr:to>
      <xdr:col>17</xdr:col>
      <xdr:colOff>66675</xdr:colOff>
      <xdr:row>14</xdr:row>
      <xdr:rowOff>0</xdr:rowOff>
    </xdr:to>
    <xdr:sp>
      <xdr:nvSpPr>
        <xdr:cNvPr id="6" name="Line 2"/>
        <xdr:cNvSpPr>
          <a:spLocks/>
        </xdr:cNvSpPr>
      </xdr:nvSpPr>
      <xdr:spPr>
        <a:xfrm flipV="1">
          <a:off x="7067550" y="3362325"/>
          <a:ext cx="6381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5</xdr:row>
      <xdr:rowOff>9525</xdr:rowOff>
    </xdr:from>
    <xdr:to>
      <xdr:col>13</xdr:col>
      <xdr:colOff>104775</xdr:colOff>
      <xdr:row>10</xdr:row>
      <xdr:rowOff>180975</xdr:rowOff>
    </xdr:to>
    <xdr:sp>
      <xdr:nvSpPr>
        <xdr:cNvPr id="1" name="Line 3"/>
        <xdr:cNvSpPr>
          <a:spLocks/>
        </xdr:cNvSpPr>
      </xdr:nvSpPr>
      <xdr:spPr>
        <a:xfrm rot="5400000" flipV="1">
          <a:off x="5762625" y="10382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0</xdr:rowOff>
    </xdr:from>
    <xdr:to>
      <xdr:col>8</xdr:col>
      <xdr:colOff>9525</xdr:colOff>
      <xdr:row>7</xdr:row>
      <xdr:rowOff>0</xdr:rowOff>
    </xdr:to>
    <xdr:sp>
      <xdr:nvSpPr>
        <xdr:cNvPr id="1" name="Line 3"/>
        <xdr:cNvSpPr>
          <a:spLocks/>
        </xdr:cNvSpPr>
      </xdr:nvSpPr>
      <xdr:spPr>
        <a:xfrm rot="5400000" flipV="1">
          <a:off x="4867275" y="1038225"/>
          <a:ext cx="0" cy="542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ce%20Indices\Defence%20Inflation\Publications\2014_15\8.%20Final%20Estimates\20151104-CH_FINAL%20ESTIMATES-201415-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GN OFF CHECK SHEET"/>
      <sheetName val="Input Data"/>
      <sheetName val="Table 1"/>
      <sheetName val="Figure 1 and Gen Inflation"/>
      <sheetName val="Figure 2"/>
      <sheetName val="Table 2_Figure 3"/>
      <sheetName val="Figure 4"/>
      <sheetName val="Table 3"/>
      <sheetName val="Table 4_Figures 5-8"/>
      <sheetName val="Table 5"/>
      <sheetName val="Figure 9"/>
      <sheetName val="Figure 10"/>
      <sheetName val="Table 6"/>
      <sheetName val="Table 7"/>
      <sheetName val="Table 8_Figure 11"/>
      <sheetName val="Figure 12"/>
      <sheetName val="Table 9"/>
      <sheetName val="Table 10"/>
    </sheetNames>
    <sheetDataSet>
      <sheetData sheetId="7">
        <row r="7">
          <cell r="C7">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defence-inflation-estimates-financial-year-20141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mailto:mailt:Def%20Strat-Econ-ESES-PI-Hd@mod.uk" TargetMode="External" /><Relationship Id="rId4" Type="http://schemas.openxmlformats.org/officeDocument/2006/relationships/hyperlink" Target="https://www.gov.uk/government/collections/defence-inflation-estimates-index" TargetMode="External" /><Relationship Id="rId5" Type="http://schemas.openxmlformats.org/officeDocument/2006/relationships/hyperlink" Target="https://www.gov.uk/government/statistics/defence-inflation-estimates-financial-year-201415" TargetMode="External" /><Relationship Id="rId6" Type="http://schemas.openxmlformats.org/officeDocument/2006/relationships/hyperlink" Target="https://www.gov.uk/government/statistics/defence-inflation-estimates-financial-year-201415" TargetMode="External" /><Relationship Id="rId7" Type="http://schemas.openxmlformats.org/officeDocument/2006/relationships/hyperlink" Target="https://www.gov.uk/government/statistics/defence-inflation-estimates-financial-year-201415"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M45"/>
  <sheetViews>
    <sheetView showGridLines="0" tabSelected="1" zoomScaleSheetLayoutView="100" workbookViewId="0" topLeftCell="A1">
      <selection activeCell="A2" sqref="A2"/>
    </sheetView>
  </sheetViews>
  <sheetFormatPr defaultColWidth="0" defaultRowHeight="12.75" zeroHeight="1"/>
  <cols>
    <col min="1" max="1" width="10.8515625" style="0" customWidth="1"/>
    <col min="2" max="13" width="9.140625" style="0" customWidth="1"/>
    <col min="14" max="16384" width="0" style="0" hidden="1" customWidth="1"/>
  </cols>
  <sheetData>
    <row r="1" spans="1:13" ht="18">
      <c r="A1" s="55" t="s">
        <v>38</v>
      </c>
      <c r="B1" s="54"/>
      <c r="C1" s="54"/>
      <c r="D1" s="54"/>
      <c r="E1" s="54"/>
      <c r="F1" s="54"/>
      <c r="G1" s="54"/>
      <c r="H1" s="54"/>
      <c r="I1" s="54"/>
      <c r="J1" s="54"/>
      <c r="K1" s="54"/>
      <c r="L1" s="54"/>
      <c r="M1" s="54"/>
    </row>
    <row r="2" spans="1:13" ht="6" customHeight="1">
      <c r="A2" s="1"/>
      <c r="B2" s="2"/>
      <c r="C2" s="1"/>
      <c r="D2" s="1"/>
      <c r="E2" s="1"/>
      <c r="F2" s="3"/>
      <c r="G2" s="1"/>
      <c r="H2" s="3"/>
      <c r="I2" s="1"/>
      <c r="J2" s="3"/>
      <c r="K2" s="1"/>
      <c r="L2" s="3"/>
      <c r="M2" s="1"/>
    </row>
    <row r="3" spans="1:13" ht="20.25" customHeight="1">
      <c r="A3" s="34" t="s">
        <v>19</v>
      </c>
      <c r="B3" s="20"/>
      <c r="C3" s="20"/>
      <c r="D3" s="20"/>
      <c r="E3" s="20"/>
      <c r="F3" s="20"/>
      <c r="G3" s="20"/>
      <c r="H3" s="20"/>
      <c r="I3" s="20"/>
      <c r="J3" s="20"/>
      <c r="K3" s="20"/>
      <c r="L3" s="20"/>
      <c r="M3" s="20"/>
    </row>
    <row r="4" spans="1:13" ht="6" customHeight="1">
      <c r="A4" s="4"/>
      <c r="B4" s="5"/>
      <c r="C4" s="5"/>
      <c r="D4" s="5"/>
      <c r="E4" s="5"/>
      <c r="F4" s="5"/>
      <c r="G4" s="5"/>
      <c r="H4" s="5"/>
      <c r="I4" s="5"/>
      <c r="J4" s="5"/>
      <c r="K4" s="5"/>
      <c r="L4" s="5"/>
      <c r="M4" s="5"/>
    </row>
    <row r="5" spans="1:13" ht="18" customHeight="1">
      <c r="A5" s="21" t="s">
        <v>20</v>
      </c>
      <c r="B5" s="22"/>
      <c r="C5" s="22"/>
      <c r="D5" s="22"/>
      <c r="E5" s="22"/>
      <c r="F5" s="22"/>
      <c r="G5" s="22"/>
      <c r="H5" s="22"/>
      <c r="I5" s="22"/>
      <c r="J5" s="22"/>
      <c r="K5" s="22"/>
      <c r="L5" s="22"/>
      <c r="M5" s="22"/>
    </row>
    <row r="6" spans="1:13" ht="4.5" customHeight="1">
      <c r="A6" s="4"/>
      <c r="B6" s="5"/>
      <c r="C6" s="5"/>
      <c r="D6" s="5"/>
      <c r="E6" s="5"/>
      <c r="F6" s="5"/>
      <c r="G6" s="5"/>
      <c r="H6" s="5"/>
      <c r="I6" s="5"/>
      <c r="J6" s="5"/>
      <c r="K6" s="5"/>
      <c r="L6" s="5"/>
      <c r="M6" s="5"/>
    </row>
    <row r="7" spans="1:13" s="336" customFormat="1" ht="76.5" customHeight="1">
      <c r="A7" s="354" t="s">
        <v>170</v>
      </c>
      <c r="B7" s="354"/>
      <c r="C7" s="354"/>
      <c r="D7" s="354"/>
      <c r="E7" s="354"/>
      <c r="F7" s="354"/>
      <c r="G7" s="354"/>
      <c r="H7" s="354"/>
      <c r="I7" s="354"/>
      <c r="J7" s="354"/>
      <c r="K7" s="354"/>
      <c r="L7" s="354"/>
      <c r="M7" s="354"/>
    </row>
    <row r="8" spans="1:13" s="336" customFormat="1" ht="26.25" customHeight="1">
      <c r="A8" s="353" t="s">
        <v>169</v>
      </c>
      <c r="B8" s="353"/>
      <c r="C8" s="353"/>
      <c r="D8" s="353"/>
      <c r="E8" s="353"/>
      <c r="F8" s="353"/>
      <c r="G8" s="353"/>
      <c r="H8" s="353"/>
      <c r="I8" s="353"/>
      <c r="J8" s="353"/>
      <c r="K8" s="345"/>
      <c r="L8" s="345"/>
      <c r="M8" s="345"/>
    </row>
    <row r="9" spans="1:13" ht="22.5" customHeight="1">
      <c r="A9" s="8" t="s">
        <v>0</v>
      </c>
      <c r="B9" s="8"/>
      <c r="C9" s="8"/>
      <c r="D9" s="8"/>
      <c r="E9" s="8"/>
      <c r="F9" s="8"/>
      <c r="G9" s="8"/>
      <c r="H9" s="8"/>
      <c r="I9" s="8"/>
      <c r="J9" s="8"/>
      <c r="K9" s="8"/>
      <c r="L9" s="8"/>
      <c r="M9" s="8"/>
    </row>
    <row r="10" spans="1:13" ht="4.5" customHeight="1">
      <c r="A10" s="7"/>
      <c r="B10" s="7"/>
      <c r="C10" s="7"/>
      <c r="D10" s="7"/>
      <c r="E10" s="7"/>
      <c r="F10" s="7"/>
      <c r="G10" s="7"/>
      <c r="H10" s="7"/>
      <c r="I10" s="7"/>
      <c r="J10" s="7"/>
      <c r="K10" s="7"/>
      <c r="L10" s="7"/>
      <c r="M10" s="7"/>
    </row>
    <row r="11" spans="1:13" ht="18" customHeight="1">
      <c r="A11" s="23" t="s">
        <v>17</v>
      </c>
      <c r="B11" s="24"/>
      <c r="C11" s="24"/>
      <c r="D11" s="24"/>
      <c r="E11" s="24"/>
      <c r="F11" s="24"/>
      <c r="G11" s="24"/>
      <c r="H11" s="24"/>
      <c r="I11" s="24"/>
      <c r="J11" s="24"/>
      <c r="K11" s="24"/>
      <c r="L11" s="24"/>
      <c r="M11" s="24"/>
    </row>
    <row r="12" spans="1:13" ht="4.5" customHeight="1">
      <c r="A12" s="7"/>
      <c r="B12" s="7"/>
      <c r="C12" s="7"/>
      <c r="D12" s="7"/>
      <c r="E12" s="7"/>
      <c r="F12" s="7"/>
      <c r="G12" s="7"/>
      <c r="H12" s="7"/>
      <c r="I12" s="7"/>
      <c r="J12" s="7"/>
      <c r="K12" s="7"/>
      <c r="L12" s="7"/>
      <c r="M12" s="7"/>
    </row>
    <row r="13" spans="1:13" ht="15.75" customHeight="1">
      <c r="A13" s="10" t="s">
        <v>1</v>
      </c>
      <c r="B13" s="10"/>
      <c r="C13" s="10"/>
      <c r="D13" s="10"/>
      <c r="E13" s="10"/>
      <c r="F13" s="10"/>
      <c r="G13" s="10"/>
      <c r="H13" s="10"/>
      <c r="I13" s="10"/>
      <c r="J13" s="10"/>
      <c r="K13" s="10"/>
      <c r="L13" s="5"/>
      <c r="M13" s="5"/>
    </row>
    <row r="14" spans="1:13" ht="4.5" customHeight="1">
      <c r="A14" s="7"/>
      <c r="B14" s="7"/>
      <c r="C14" s="7"/>
      <c r="D14" s="7"/>
      <c r="E14" s="7"/>
      <c r="F14" s="7"/>
      <c r="G14" s="7"/>
      <c r="H14" s="7"/>
      <c r="I14" s="7"/>
      <c r="J14" s="7"/>
      <c r="K14" s="7"/>
      <c r="L14" s="7"/>
      <c r="M14" s="7"/>
    </row>
    <row r="15" spans="1:13" ht="18" customHeight="1">
      <c r="A15" s="56" t="s">
        <v>21</v>
      </c>
      <c r="B15" s="24"/>
      <c r="C15" s="24"/>
      <c r="D15" s="24"/>
      <c r="E15" s="24"/>
      <c r="F15" s="24"/>
      <c r="G15" s="24"/>
      <c r="H15" s="24"/>
      <c r="I15" s="24"/>
      <c r="J15" s="24"/>
      <c r="K15" s="24"/>
      <c r="L15" s="24"/>
      <c r="M15" s="24"/>
    </row>
    <row r="16" spans="1:13" ht="4.5" customHeight="1">
      <c r="A16" s="57"/>
      <c r="B16" s="7"/>
      <c r="C16" s="7"/>
      <c r="D16" s="7"/>
      <c r="E16" s="7"/>
      <c r="F16" s="7"/>
      <c r="G16" s="7"/>
      <c r="H16" s="7"/>
      <c r="I16" s="7"/>
      <c r="J16" s="7"/>
      <c r="K16" s="7"/>
      <c r="L16" s="7"/>
      <c r="M16" s="7"/>
    </row>
    <row r="17" spans="1:13" ht="17.25" customHeight="1">
      <c r="A17" s="58" t="s">
        <v>42</v>
      </c>
      <c r="B17" s="48" t="s">
        <v>133</v>
      </c>
      <c r="C17" s="48"/>
      <c r="D17" s="48"/>
      <c r="E17" s="48"/>
      <c r="F17" s="48"/>
      <c r="G17" s="48"/>
      <c r="H17" s="13"/>
      <c r="I17" s="13"/>
      <c r="J17" s="13"/>
      <c r="K17" s="13"/>
      <c r="L17" s="352" t="s">
        <v>18</v>
      </c>
      <c r="M17" s="352"/>
    </row>
    <row r="18" spans="1:13" ht="15.75" customHeight="1">
      <c r="A18" s="58" t="s">
        <v>43</v>
      </c>
      <c r="B18" s="50" t="s">
        <v>134</v>
      </c>
      <c r="C18" s="49"/>
      <c r="D18" s="49"/>
      <c r="E18" s="49"/>
      <c r="F18" s="49"/>
      <c r="G18" s="49"/>
      <c r="L18" s="352" t="s">
        <v>18</v>
      </c>
      <c r="M18" s="352"/>
    </row>
    <row r="19" spans="1:13" ht="15.75" customHeight="1">
      <c r="A19" s="59" t="s">
        <v>36</v>
      </c>
      <c r="B19" s="50" t="s">
        <v>135</v>
      </c>
      <c r="C19" s="6"/>
      <c r="D19" s="11"/>
      <c r="E19" s="11"/>
      <c r="F19" s="11"/>
      <c r="G19" s="11"/>
      <c r="H19" s="11"/>
      <c r="I19" s="11"/>
      <c r="J19" s="11"/>
      <c r="K19" s="11"/>
      <c r="L19" s="352" t="s">
        <v>18</v>
      </c>
      <c r="M19" s="352"/>
    </row>
    <row r="20" spans="1:13" ht="4.5" customHeight="1">
      <c r="A20" s="57"/>
      <c r="B20" s="6"/>
      <c r="C20" s="6"/>
      <c r="D20" s="7"/>
      <c r="E20" s="7"/>
      <c r="F20" s="7"/>
      <c r="G20" s="7"/>
      <c r="H20" s="7"/>
      <c r="I20" s="7"/>
      <c r="J20" s="7"/>
      <c r="K20" s="7"/>
      <c r="L20" s="6"/>
      <c r="M20" s="6"/>
    </row>
    <row r="21" spans="1:13" ht="18" customHeight="1">
      <c r="A21" s="56" t="s">
        <v>22</v>
      </c>
      <c r="B21" s="28"/>
      <c r="C21" s="28"/>
      <c r="D21" s="24"/>
      <c r="E21" s="24"/>
      <c r="F21" s="24"/>
      <c r="G21" s="24"/>
      <c r="H21" s="24"/>
      <c r="I21" s="24"/>
      <c r="J21" s="24"/>
      <c r="K21" s="24"/>
      <c r="L21" s="28"/>
      <c r="M21" s="28"/>
    </row>
    <row r="22" spans="1:13" ht="4.5" customHeight="1">
      <c r="A22" s="57"/>
      <c r="B22" s="6"/>
      <c r="C22" s="6"/>
      <c r="D22" s="7"/>
      <c r="E22" s="7"/>
      <c r="F22" s="7"/>
      <c r="G22" s="7"/>
      <c r="H22" s="7"/>
      <c r="I22" s="7"/>
      <c r="J22" s="7"/>
      <c r="K22" s="7"/>
      <c r="L22" s="6"/>
      <c r="M22" s="6"/>
    </row>
    <row r="23" spans="1:13" ht="15.75" customHeight="1">
      <c r="A23" s="59" t="s">
        <v>37</v>
      </c>
      <c r="B23" s="50" t="s">
        <v>173</v>
      </c>
      <c r="C23" s="6"/>
      <c r="D23" s="7"/>
      <c r="E23" s="7"/>
      <c r="F23" s="7"/>
      <c r="G23" s="7"/>
      <c r="H23" s="7"/>
      <c r="I23" s="7"/>
      <c r="J23" s="7"/>
      <c r="K23" s="7"/>
      <c r="L23" s="352" t="s">
        <v>18</v>
      </c>
      <c r="M23" s="352"/>
    </row>
    <row r="24" spans="1:13" ht="15.75" customHeight="1">
      <c r="A24" s="59" t="s">
        <v>25</v>
      </c>
      <c r="B24" s="50" t="s">
        <v>153</v>
      </c>
      <c r="C24" s="6"/>
      <c r="D24" s="7"/>
      <c r="E24" s="7"/>
      <c r="F24" s="7"/>
      <c r="G24" s="7"/>
      <c r="H24" s="7"/>
      <c r="I24" s="7"/>
      <c r="J24" s="7"/>
      <c r="K24" s="7"/>
      <c r="L24" s="352" t="s">
        <v>18</v>
      </c>
      <c r="M24" s="352"/>
    </row>
    <row r="25" spans="1:13" ht="4.5" customHeight="1">
      <c r="A25" s="59"/>
      <c r="B25" s="6"/>
      <c r="C25" s="6"/>
      <c r="D25" s="7"/>
      <c r="E25" s="7"/>
      <c r="F25" s="7"/>
      <c r="G25" s="7"/>
      <c r="H25" s="7"/>
      <c r="I25" s="7"/>
      <c r="J25" s="7"/>
      <c r="K25" s="7"/>
      <c r="L25" s="6"/>
      <c r="M25" s="6"/>
    </row>
    <row r="26" spans="1:13" ht="18" customHeight="1">
      <c r="A26" s="56" t="s">
        <v>23</v>
      </c>
      <c r="B26" s="28"/>
      <c r="C26" s="28"/>
      <c r="D26" s="24"/>
      <c r="E26" s="24"/>
      <c r="F26" s="24"/>
      <c r="G26" s="24"/>
      <c r="H26" s="24"/>
      <c r="I26" s="24"/>
      <c r="J26" s="24"/>
      <c r="K26" s="24"/>
      <c r="L26" s="28"/>
      <c r="M26" s="28"/>
    </row>
    <row r="27" spans="1:13" ht="4.5" customHeight="1">
      <c r="A27" s="57"/>
      <c r="B27" s="6"/>
      <c r="C27" s="6"/>
      <c r="D27" s="7"/>
      <c r="E27" s="7"/>
      <c r="F27" s="7"/>
      <c r="G27" s="7"/>
      <c r="H27" s="7"/>
      <c r="I27" s="7"/>
      <c r="J27" s="7"/>
      <c r="K27" s="7"/>
      <c r="L27" s="6"/>
      <c r="M27" s="6"/>
    </row>
    <row r="28" spans="1:13" ht="15.75" customHeight="1">
      <c r="A28" s="59" t="s">
        <v>26</v>
      </c>
      <c r="B28" s="50" t="s">
        <v>149</v>
      </c>
      <c r="C28" s="6"/>
      <c r="D28" s="7"/>
      <c r="E28" s="7"/>
      <c r="F28" s="7"/>
      <c r="G28" s="7"/>
      <c r="H28" s="7"/>
      <c r="I28" s="7"/>
      <c r="J28" s="7"/>
      <c r="K28" s="7"/>
      <c r="L28" s="352" t="s">
        <v>18</v>
      </c>
      <c r="M28" s="352"/>
    </row>
    <row r="29" spans="1:13" ht="15.75" customHeight="1">
      <c r="A29" s="59" t="s">
        <v>27</v>
      </c>
      <c r="B29" s="50" t="s">
        <v>150</v>
      </c>
      <c r="C29" s="6"/>
      <c r="D29" s="7"/>
      <c r="E29" s="7"/>
      <c r="F29" s="7"/>
      <c r="G29" s="7"/>
      <c r="H29" s="7"/>
      <c r="I29" s="7"/>
      <c r="J29" s="7"/>
      <c r="K29" s="7"/>
      <c r="L29" s="352" t="s">
        <v>18</v>
      </c>
      <c r="M29" s="352"/>
    </row>
    <row r="30" spans="1:13" ht="15.75" customHeight="1">
      <c r="A30" s="59" t="s">
        <v>28</v>
      </c>
      <c r="B30" s="50" t="s">
        <v>151</v>
      </c>
      <c r="C30" s="6"/>
      <c r="D30" s="7"/>
      <c r="E30" s="7"/>
      <c r="F30" s="7"/>
      <c r="G30" s="7"/>
      <c r="H30" s="7"/>
      <c r="I30" s="7"/>
      <c r="J30" s="7"/>
      <c r="K30" s="7"/>
      <c r="L30" s="352" t="s">
        <v>18</v>
      </c>
      <c r="M30" s="352"/>
    </row>
    <row r="31" spans="1:13" ht="4.5" customHeight="1">
      <c r="A31" s="57"/>
      <c r="B31" s="6"/>
      <c r="C31" s="6"/>
      <c r="D31" s="7"/>
      <c r="E31" s="7"/>
      <c r="F31" s="7"/>
      <c r="G31" s="7"/>
      <c r="H31" s="7"/>
      <c r="I31" s="7"/>
      <c r="J31" s="7"/>
      <c r="K31" s="7"/>
      <c r="L31" s="6"/>
      <c r="M31" s="6"/>
    </row>
    <row r="32" spans="1:13" ht="18" customHeight="1">
      <c r="A32" s="56" t="s">
        <v>24</v>
      </c>
      <c r="B32" s="28"/>
      <c r="C32" s="28"/>
      <c r="D32" s="24"/>
      <c r="E32" s="24"/>
      <c r="F32" s="24"/>
      <c r="G32" s="24"/>
      <c r="H32" s="24"/>
      <c r="I32" s="24"/>
      <c r="J32" s="24"/>
      <c r="K32" s="24"/>
      <c r="L32" s="28"/>
      <c r="M32" s="28"/>
    </row>
    <row r="33" spans="1:13" ht="4.5" customHeight="1">
      <c r="A33" s="57"/>
      <c r="B33" s="6"/>
      <c r="C33" s="6"/>
      <c r="D33" s="7"/>
      <c r="E33" s="7"/>
      <c r="F33" s="7"/>
      <c r="G33" s="7"/>
      <c r="H33" s="7"/>
      <c r="I33" s="7"/>
      <c r="J33" s="7"/>
      <c r="K33" s="7"/>
      <c r="L33" s="6"/>
      <c r="M33" s="6"/>
    </row>
    <row r="34" spans="1:13" ht="15.75" customHeight="1">
      <c r="A34" s="58" t="s">
        <v>29</v>
      </c>
      <c r="B34" s="50" t="s">
        <v>152</v>
      </c>
      <c r="C34" s="49"/>
      <c r="G34" s="12"/>
      <c r="H34" s="12"/>
      <c r="I34" s="12"/>
      <c r="J34" s="12"/>
      <c r="K34" s="12"/>
      <c r="L34" s="352" t="s">
        <v>18</v>
      </c>
      <c r="M34" s="352"/>
    </row>
    <row r="35" spans="1:3" ht="15.75" customHeight="1" hidden="1">
      <c r="A35" s="60"/>
      <c r="B35" s="47"/>
      <c r="C35" s="47"/>
    </row>
    <row r="36" spans="1:13" ht="4.5" customHeight="1">
      <c r="A36" s="60"/>
      <c r="B36" s="47"/>
      <c r="C36" s="47"/>
      <c r="L36" s="43"/>
      <c r="M36" s="44"/>
    </row>
    <row r="37" spans="1:13" ht="18" customHeight="1">
      <c r="A37" s="56" t="s">
        <v>39</v>
      </c>
      <c r="B37" s="28"/>
      <c r="C37" s="28"/>
      <c r="D37" s="24"/>
      <c r="E37" s="24"/>
      <c r="F37" s="24"/>
      <c r="G37" s="24"/>
      <c r="H37" s="24"/>
      <c r="I37" s="24"/>
      <c r="J37" s="24"/>
      <c r="K37" s="24"/>
      <c r="L37" s="61"/>
      <c r="M37" s="61"/>
    </row>
    <row r="38" spans="1:12" ht="4.5" customHeight="1">
      <c r="A38" s="60"/>
      <c r="L38" s="62"/>
    </row>
    <row r="39" spans="1:13" ht="15.75">
      <c r="A39" s="58" t="s">
        <v>40</v>
      </c>
      <c r="B39" s="50" t="s">
        <v>137</v>
      </c>
      <c r="L39" s="352" t="s">
        <v>18</v>
      </c>
      <c r="M39" s="352"/>
    </row>
    <row r="40" spans="1:13" ht="15.75" customHeight="1">
      <c r="A40" s="58" t="s">
        <v>41</v>
      </c>
      <c r="B40" s="50" t="s">
        <v>136</v>
      </c>
      <c r="L40" s="352" t="s">
        <v>18</v>
      </c>
      <c r="M40" s="352"/>
    </row>
    <row r="41" ht="12.75"/>
    <row r="42" ht="12.75"/>
    <row r="43" spans="1:12" ht="12.75">
      <c r="A43" s="337"/>
      <c r="B43" s="337"/>
      <c r="C43" s="337"/>
      <c r="D43" s="337"/>
      <c r="E43" s="337"/>
      <c r="F43" s="337"/>
      <c r="G43" s="337"/>
      <c r="H43" s="337"/>
      <c r="I43" s="337"/>
      <c r="J43" s="337"/>
      <c r="K43" s="337"/>
      <c r="L43" s="337"/>
    </row>
    <row r="44" spans="1:12" ht="12.75">
      <c r="A44" s="337"/>
      <c r="B44" s="337"/>
      <c r="C44" s="337"/>
      <c r="D44" s="337"/>
      <c r="E44" s="337"/>
      <c r="F44" s="337"/>
      <c r="G44" s="337"/>
      <c r="H44" s="337"/>
      <c r="I44" s="337"/>
      <c r="J44" s="337"/>
      <c r="K44" s="337"/>
      <c r="L44" s="337"/>
    </row>
    <row r="45" spans="1:12" ht="12.75">
      <c r="A45" s="337"/>
      <c r="B45" s="337"/>
      <c r="C45" s="337"/>
      <c r="D45" s="337"/>
      <c r="E45" s="337"/>
      <c r="F45" s="337"/>
      <c r="G45" s="337"/>
      <c r="H45" s="337"/>
      <c r="I45" s="337"/>
      <c r="J45" s="337"/>
      <c r="K45" s="337"/>
      <c r="L45" s="337"/>
    </row>
    <row r="46" ht="12.75" hidden="1"/>
    <row r="47" ht="12.75" hidden="1"/>
    <row r="48" ht="12.75" hidden="1"/>
    <row r="49" ht="12.75" hidden="1"/>
    <row r="50" ht="12.75" hidden="1"/>
    <row r="51" ht="12.75" hidden="1"/>
    <row r="52" ht="12.75" hidden="1"/>
    <row r="53" ht="12.75" hidden="1"/>
    <row r="54" ht="12.75" hidden="1"/>
  </sheetData>
  <sheetProtection/>
  <mergeCells count="13">
    <mergeCell ref="L24:M24"/>
    <mergeCell ref="L17:M17"/>
    <mergeCell ref="L23:M23"/>
    <mergeCell ref="L19:M19"/>
    <mergeCell ref="L18:M18"/>
    <mergeCell ref="A8:J8"/>
    <mergeCell ref="A7:M7"/>
    <mergeCell ref="L39:M39"/>
    <mergeCell ref="L40:M40"/>
    <mergeCell ref="L34:M34"/>
    <mergeCell ref="L28:M28"/>
    <mergeCell ref="L29:M29"/>
    <mergeCell ref="L30:M30"/>
  </mergeCells>
  <hyperlinks>
    <hyperlink ref="A13:K13" location="'Notes and Definitions'!A1" display="Notes and Definitions"/>
    <hyperlink ref="B17" location="'Table 1'!A1" display="Defence Inflation 2005/06 to 2014/15"/>
    <hyperlink ref="B18" location="'Figure 1'!A1" display="Defence Inflation and General Inflation 2005/06 to 2014/15"/>
    <hyperlink ref="B19" location="'Table 2'!A1" display="Defence Inflation Expenditure by Category 2004/05 to 2013/14"/>
    <hyperlink ref="B23" location="'Table 3'!A1" display="Defence Inflation- Defence Contracts, 2005/06 to 2014/15"/>
    <hyperlink ref="B24" location="'Table 4'!A1" display="Industry Groups with the Greatest Contract Expenditure, with Inflation Rates"/>
    <hyperlink ref="B28" location="'Table 5'!A1" display="Defence Inflation-Labour Costs, 2005/06 to 2014/15"/>
    <hyperlink ref="B29" location="'Table 6'!A1" display="Defence Inflation Military Labour Costs, 2005/06 to 2014/15"/>
    <hyperlink ref="B30" location="'Table 7'!A1" display="Defence Inflation: Civilian Labour Costs, 2005/06 to 2014/15"/>
    <hyperlink ref="B34" location="'Table 8'!A1" display="Inflation in Cash Office Expenditure 2005/06 to 2014/15"/>
    <hyperlink ref="B39" location="'Table 9'!A1" display="Contract Expenditure in Foreign Currency and Currency Weights 2004/05 to 2013/14"/>
    <hyperlink ref="B40" location="'Table 10'!A1" display="Impact of Paying Contracts in Foreign Currencies 2005/06 to 2013/14 "/>
    <hyperlink ref="A8" r:id="rId1" display="https://www.gov.uk/government/statistics/defence-inflation-estimates-financial-year-201415"/>
  </hyperlinks>
  <printOptions/>
  <pageMargins left="0.75" right="0.75" top="1" bottom="1" header="0.5" footer="0.5"/>
  <pageSetup fitToHeight="1" fitToWidth="1" horizontalDpi="600" verticalDpi="600" orientation="portrait" scale="74" r:id="rId2"/>
</worksheet>
</file>

<file path=xl/worksheets/sheet10.xml><?xml version="1.0" encoding="utf-8"?>
<worksheet xmlns="http://schemas.openxmlformats.org/spreadsheetml/2006/main" xmlns:r="http://schemas.openxmlformats.org/officeDocument/2006/relationships">
  <sheetPr codeName="Sheet10">
    <tabColor indexed="27"/>
    <pageSetUpPr fitToPage="1"/>
  </sheetPr>
  <dimension ref="A1:S28"/>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3.421875" style="29" customWidth="1"/>
    <col min="3" max="3" width="10.421875" style="29" customWidth="1"/>
    <col min="4" max="4" width="2.140625" style="29" customWidth="1"/>
    <col min="5" max="5" width="10.421875" style="29" customWidth="1"/>
    <col min="6" max="6" width="2.140625" style="29" customWidth="1"/>
    <col min="7" max="7" width="10.421875" style="29" customWidth="1"/>
    <col min="8" max="8" width="2.140625" style="29" customWidth="1"/>
    <col min="9" max="9" width="10.421875" style="29" customWidth="1"/>
    <col min="10" max="10" width="2.140625" style="29" customWidth="1"/>
    <col min="11" max="11" width="10.421875" style="29" customWidth="1"/>
    <col min="12" max="12" width="2.140625" style="29" customWidth="1"/>
    <col min="13" max="13" width="10.421875" style="29" customWidth="1"/>
    <col min="14" max="14" width="2.140625" style="29" customWidth="1"/>
    <col min="15" max="15" width="10.421875" style="29" customWidth="1"/>
    <col min="16" max="16" width="2.140625" style="29" customWidth="1"/>
    <col min="17" max="17" width="10.421875" style="29" customWidth="1"/>
    <col min="18" max="18" width="2.140625" style="29" customWidth="1"/>
    <col min="19" max="19" width="10.421875" style="29" customWidth="1"/>
    <col min="20" max="28" width="11.7109375" style="29" hidden="1" customWidth="1"/>
    <col min="29" max="16384" width="0" style="29" hidden="1" customWidth="1"/>
  </cols>
  <sheetData>
    <row r="1" spans="1:19" ht="6" customHeight="1">
      <c r="A1" s="19"/>
      <c r="B1" s="19"/>
      <c r="C1" s="19"/>
      <c r="D1" s="19"/>
      <c r="E1" s="19"/>
      <c r="F1" s="19"/>
      <c r="G1" s="19"/>
      <c r="H1" s="19"/>
      <c r="I1" s="19"/>
      <c r="J1" s="19"/>
      <c r="K1" s="19"/>
      <c r="L1" s="18"/>
      <c r="M1" s="18"/>
      <c r="N1" s="18"/>
      <c r="O1" s="18"/>
      <c r="P1" s="18"/>
      <c r="Q1" s="18"/>
      <c r="R1" s="18"/>
      <c r="S1" s="18"/>
    </row>
    <row r="2" spans="1:19" ht="18" customHeight="1">
      <c r="A2" s="52" t="s">
        <v>161</v>
      </c>
      <c r="B2" s="53"/>
      <c r="C2" s="53"/>
      <c r="D2" s="53"/>
      <c r="E2" s="53"/>
      <c r="F2" s="53"/>
      <c r="G2" s="53"/>
      <c r="H2" s="53"/>
      <c r="I2" s="53"/>
      <c r="J2" s="53"/>
      <c r="K2" s="53"/>
      <c r="L2" s="53"/>
      <c r="M2" s="53"/>
      <c r="N2" s="53"/>
      <c r="O2" s="53"/>
      <c r="P2" s="53"/>
      <c r="Q2" s="53"/>
      <c r="R2" s="53"/>
      <c r="S2" s="53"/>
    </row>
    <row r="3" spans="1:19" s="41" customFormat="1" ht="29.25" customHeight="1">
      <c r="A3" s="362" t="s">
        <v>167</v>
      </c>
      <c r="B3" s="362"/>
      <c r="C3" s="362"/>
      <c r="D3" s="362"/>
      <c r="E3" s="362"/>
      <c r="F3" s="362"/>
      <c r="G3" s="362"/>
      <c r="H3" s="362"/>
      <c r="I3" s="362"/>
      <c r="J3" s="362"/>
      <c r="K3" s="362"/>
      <c r="L3" s="362"/>
      <c r="M3" s="362"/>
      <c r="N3" s="362"/>
      <c r="O3" s="362"/>
      <c r="P3" s="362"/>
      <c r="Q3" s="362"/>
      <c r="R3" s="362"/>
      <c r="S3" s="42"/>
    </row>
    <row r="4" spans="1:19" s="41" customFormat="1" ht="14.25">
      <c r="A4" s="166"/>
      <c r="B4" s="166"/>
      <c r="C4" s="166"/>
      <c r="D4" s="166"/>
      <c r="E4" s="166"/>
      <c r="F4" s="166"/>
      <c r="G4" s="166"/>
      <c r="H4" s="166"/>
      <c r="I4" s="166"/>
      <c r="J4" s="166"/>
      <c r="K4" s="166"/>
      <c r="L4" s="42"/>
      <c r="M4" s="42"/>
      <c r="N4" s="42"/>
      <c r="O4" s="42"/>
      <c r="P4" s="42"/>
      <c r="Q4" s="42"/>
      <c r="R4" s="42"/>
      <c r="S4" s="42"/>
    </row>
    <row r="5" spans="1:19" s="41" customFormat="1" ht="14.25">
      <c r="A5" s="166"/>
      <c r="B5" s="166"/>
      <c r="C5" s="166"/>
      <c r="D5" s="166"/>
      <c r="E5" s="166"/>
      <c r="F5" s="166"/>
      <c r="G5" s="166"/>
      <c r="H5" s="166"/>
      <c r="I5" s="166"/>
      <c r="J5" s="166"/>
      <c r="K5" s="166"/>
      <c r="L5" s="42"/>
      <c r="M5" s="42"/>
      <c r="N5" s="42"/>
      <c r="O5" s="42"/>
      <c r="P5" s="42"/>
      <c r="Q5" s="42"/>
      <c r="R5" s="42"/>
      <c r="S5" s="42"/>
    </row>
    <row r="6" spans="1:19" s="41" customFormat="1" ht="63.75" customHeight="1">
      <c r="A6"/>
      <c r="B6" s="218"/>
      <c r="C6" s="413" t="s">
        <v>111</v>
      </c>
      <c r="D6" s="406"/>
      <c r="E6" s="405" t="s">
        <v>112</v>
      </c>
      <c r="F6" s="406"/>
      <c r="G6" s="405" t="s">
        <v>113</v>
      </c>
      <c r="H6" s="413"/>
      <c r="I6" s="408" t="s">
        <v>106</v>
      </c>
      <c r="J6" s="409"/>
      <c r="K6" s="413" t="s">
        <v>107</v>
      </c>
      <c r="L6" s="406"/>
      <c r="M6" s="405" t="s">
        <v>108</v>
      </c>
      <c r="N6" s="406"/>
      <c r="O6" s="405" t="s">
        <v>109</v>
      </c>
      <c r="P6" s="413"/>
      <c r="Q6" s="408" t="s">
        <v>102</v>
      </c>
      <c r="R6" s="409"/>
      <c r="S6"/>
    </row>
    <row r="7" spans="1:19" s="33" customFormat="1" ht="16.5" customHeight="1">
      <c r="A7"/>
      <c r="B7" s="132" t="s">
        <v>56</v>
      </c>
      <c r="C7" s="418">
        <v>664</v>
      </c>
      <c r="D7" s="419"/>
      <c r="E7" s="420">
        <v>94</v>
      </c>
      <c r="F7" s="419"/>
      <c r="G7" s="420">
        <v>29</v>
      </c>
      <c r="H7" s="418"/>
      <c r="I7" s="420">
        <v>788</v>
      </c>
      <c r="J7" s="419"/>
      <c r="K7" s="418">
        <v>116</v>
      </c>
      <c r="L7" s="419"/>
      <c r="M7" s="420">
        <v>51</v>
      </c>
      <c r="N7" s="419"/>
      <c r="O7" s="420">
        <v>44</v>
      </c>
      <c r="P7" s="418"/>
      <c r="Q7" s="420">
        <v>1000</v>
      </c>
      <c r="R7" s="419"/>
      <c r="S7"/>
    </row>
    <row r="8" spans="1:19" s="33" customFormat="1" ht="16.5" customHeight="1">
      <c r="A8"/>
      <c r="B8" s="219" t="s">
        <v>57</v>
      </c>
      <c r="C8" s="417" t="s">
        <v>110</v>
      </c>
      <c r="D8" s="417"/>
      <c r="E8" s="417"/>
      <c r="F8" s="417"/>
      <c r="G8" s="417"/>
      <c r="H8" s="417"/>
      <c r="I8" s="417"/>
      <c r="J8" s="417"/>
      <c r="K8" s="417"/>
      <c r="L8" s="417"/>
      <c r="M8" s="417"/>
      <c r="N8" s="417"/>
      <c r="O8" s="417"/>
      <c r="P8" s="417"/>
      <c r="Q8" s="417"/>
      <c r="R8" s="220"/>
      <c r="S8"/>
    </row>
    <row r="9" spans="1:19" ht="15" customHeight="1">
      <c r="A9"/>
      <c r="B9" s="233" t="s">
        <v>61</v>
      </c>
      <c r="C9" s="234">
        <v>0.04</v>
      </c>
      <c r="D9" s="235"/>
      <c r="E9" s="154">
        <v>0.053</v>
      </c>
      <c r="F9" s="236"/>
      <c r="G9" s="222">
        <v>0.025</v>
      </c>
      <c r="H9" s="237"/>
      <c r="I9" s="234">
        <v>0.041</v>
      </c>
      <c r="J9" s="235"/>
      <c r="K9" s="154">
        <v>0.434</v>
      </c>
      <c r="L9" s="223"/>
      <c r="M9" s="154">
        <v>0.036</v>
      </c>
      <c r="N9" s="154"/>
      <c r="O9" s="234">
        <v>0.021</v>
      </c>
      <c r="P9" s="238"/>
      <c r="Q9" s="234">
        <v>0.074</v>
      </c>
      <c r="R9" s="239"/>
      <c r="S9"/>
    </row>
    <row r="10" spans="1:19" ht="15" customHeight="1">
      <c r="A10"/>
      <c r="B10" s="233" t="s">
        <v>62</v>
      </c>
      <c r="C10" s="222">
        <v>0.033</v>
      </c>
      <c r="D10" s="240"/>
      <c r="E10" s="154">
        <v>0.048</v>
      </c>
      <c r="F10" s="236"/>
      <c r="G10" s="222">
        <v>0.03</v>
      </c>
      <c r="H10" s="237"/>
      <c r="I10" s="222">
        <v>0.035</v>
      </c>
      <c r="J10" s="240"/>
      <c r="K10" s="154">
        <v>0.073</v>
      </c>
      <c r="L10" s="223"/>
      <c r="M10" s="154">
        <v>0.04</v>
      </c>
      <c r="N10" s="154"/>
      <c r="O10" s="222">
        <v>0.027</v>
      </c>
      <c r="P10" s="223"/>
      <c r="Q10" s="222">
        <v>0.039</v>
      </c>
      <c r="R10" s="225"/>
      <c r="S10"/>
    </row>
    <row r="11" spans="1:19" ht="15" customHeight="1">
      <c r="A11"/>
      <c r="B11" s="233" t="s">
        <v>63</v>
      </c>
      <c r="C11" s="222">
        <v>0.037</v>
      </c>
      <c r="D11" s="240"/>
      <c r="E11" s="154">
        <v>0.043</v>
      </c>
      <c r="F11" s="236"/>
      <c r="G11" s="222">
        <v>0.026</v>
      </c>
      <c r="H11" s="237"/>
      <c r="I11" s="222">
        <v>0.037</v>
      </c>
      <c r="J11" s="240"/>
      <c r="K11" s="154">
        <v>0.036</v>
      </c>
      <c r="L11" s="223"/>
      <c r="M11" s="154">
        <v>0.007</v>
      </c>
      <c r="N11" s="154"/>
      <c r="O11" s="222">
        <v>0.039</v>
      </c>
      <c r="P11" s="223"/>
      <c r="Q11" s="222">
        <v>0.035</v>
      </c>
      <c r="R11" s="225"/>
      <c r="S11"/>
    </row>
    <row r="12" spans="1:19" ht="15" customHeight="1">
      <c r="A12"/>
      <c r="B12" s="233" t="s">
        <v>64</v>
      </c>
      <c r="C12" s="222">
        <v>0.04</v>
      </c>
      <c r="D12" s="240"/>
      <c r="E12" s="154">
        <v>0.11</v>
      </c>
      <c r="F12" s="236"/>
      <c r="G12" s="222">
        <v>0.026</v>
      </c>
      <c r="H12" s="237"/>
      <c r="I12" s="222">
        <v>0.048</v>
      </c>
      <c r="J12" s="240"/>
      <c r="K12" s="154">
        <v>0.036</v>
      </c>
      <c r="L12" s="223"/>
      <c r="M12" s="154">
        <v>0.029</v>
      </c>
      <c r="N12" s="154"/>
      <c r="O12" s="222">
        <v>0.05</v>
      </c>
      <c r="P12" s="223"/>
      <c r="Q12" s="222">
        <v>0.045</v>
      </c>
      <c r="R12" s="225"/>
      <c r="S12"/>
    </row>
    <row r="13" spans="1:19" ht="15" customHeight="1">
      <c r="A13"/>
      <c r="B13" s="233" t="s">
        <v>65</v>
      </c>
      <c r="C13" s="222">
        <v>0.028</v>
      </c>
      <c r="D13" s="240"/>
      <c r="E13" s="154">
        <v>0.078</v>
      </c>
      <c r="F13" s="236"/>
      <c r="G13" s="222">
        <v>0.032</v>
      </c>
      <c r="H13" s="237"/>
      <c r="I13" s="222">
        <v>0.034</v>
      </c>
      <c r="J13" s="240"/>
      <c r="K13" s="154">
        <v>-0.008</v>
      </c>
      <c r="L13" s="223"/>
      <c r="M13" s="154">
        <v>-0.009</v>
      </c>
      <c r="N13" s="154"/>
      <c r="O13" s="222">
        <v>0.03</v>
      </c>
      <c r="P13" s="223"/>
      <c r="Q13" s="222">
        <v>0.027</v>
      </c>
      <c r="R13" s="241"/>
      <c r="S13"/>
    </row>
    <row r="14" spans="1:19" s="33" customFormat="1" ht="18" customHeight="1">
      <c r="A14"/>
      <c r="B14" s="201" t="s">
        <v>66</v>
      </c>
      <c r="C14" s="242">
        <v>0.039</v>
      </c>
      <c r="D14" s="240"/>
      <c r="E14" s="205">
        <v>0.006</v>
      </c>
      <c r="F14" s="243"/>
      <c r="G14" s="222">
        <v>0.019</v>
      </c>
      <c r="H14" s="237"/>
      <c r="I14" s="242">
        <v>0.034</v>
      </c>
      <c r="J14" s="240"/>
      <c r="K14" s="205">
        <v>0.038</v>
      </c>
      <c r="L14" s="223"/>
      <c r="M14" s="205">
        <v>0.056</v>
      </c>
      <c r="N14" s="205"/>
      <c r="O14" s="244">
        <v>0.046</v>
      </c>
      <c r="P14" s="223"/>
      <c r="Q14" s="222">
        <v>0.036</v>
      </c>
      <c r="R14" s="241"/>
      <c r="S14"/>
    </row>
    <row r="15" spans="1:19" s="33" customFormat="1" ht="18" customHeight="1">
      <c r="A15"/>
      <c r="B15" s="233" t="s">
        <v>67</v>
      </c>
      <c r="C15" s="222">
        <v>0.006</v>
      </c>
      <c r="D15" s="240"/>
      <c r="E15" s="154">
        <v>0.042</v>
      </c>
      <c r="F15" s="245" t="s">
        <v>9</v>
      </c>
      <c r="G15" s="222">
        <v>0.01</v>
      </c>
      <c r="H15" s="237"/>
      <c r="I15" s="222">
        <v>0.01</v>
      </c>
      <c r="J15" s="245" t="s">
        <v>9</v>
      </c>
      <c r="K15" s="154">
        <v>0.004</v>
      </c>
      <c r="L15" s="223"/>
      <c r="M15" s="154">
        <v>0.027</v>
      </c>
      <c r="N15" s="154"/>
      <c r="O15" s="222">
        <v>0.05</v>
      </c>
      <c r="P15" s="223"/>
      <c r="Q15" s="222">
        <v>0.012</v>
      </c>
      <c r="R15" s="245" t="s">
        <v>9</v>
      </c>
      <c r="S15"/>
    </row>
    <row r="16" spans="1:19" ht="15" customHeight="1">
      <c r="A16"/>
      <c r="B16" s="233" t="s">
        <v>68</v>
      </c>
      <c r="C16" s="222">
        <v>0</v>
      </c>
      <c r="D16" s="240"/>
      <c r="E16" s="154">
        <v>0.001</v>
      </c>
      <c r="F16" s="245" t="s">
        <v>9</v>
      </c>
      <c r="G16" s="222">
        <v>0.007</v>
      </c>
      <c r="H16" s="237"/>
      <c r="I16" s="222">
        <v>0</v>
      </c>
      <c r="J16" s="245" t="s">
        <v>9</v>
      </c>
      <c r="K16" s="154">
        <v>0.005</v>
      </c>
      <c r="L16" s="154"/>
      <c r="M16" s="222">
        <v>0.013</v>
      </c>
      <c r="N16" s="154"/>
      <c r="O16" s="222">
        <v>0.027</v>
      </c>
      <c r="P16" s="223"/>
      <c r="Q16" s="222">
        <v>0.002</v>
      </c>
      <c r="R16" s="245" t="s">
        <v>9</v>
      </c>
      <c r="S16"/>
    </row>
    <row r="17" spans="1:19" ht="15" customHeight="1">
      <c r="A17"/>
      <c r="B17" s="201" t="s">
        <v>69</v>
      </c>
      <c r="C17" s="222">
        <v>0.003</v>
      </c>
      <c r="D17" s="246"/>
      <c r="E17" s="154">
        <v>0.018</v>
      </c>
      <c r="F17" s="245" t="s">
        <v>9</v>
      </c>
      <c r="G17" s="222">
        <v>0.002</v>
      </c>
      <c r="H17" s="247"/>
      <c r="I17" s="222">
        <v>0.005</v>
      </c>
      <c r="J17" s="245" t="s">
        <v>9</v>
      </c>
      <c r="K17" s="154">
        <v>0.005</v>
      </c>
      <c r="L17" s="154"/>
      <c r="M17" s="222">
        <v>-0.004</v>
      </c>
      <c r="N17" s="154"/>
      <c r="O17" s="227">
        <v>0.022</v>
      </c>
      <c r="P17" s="248"/>
      <c r="Q17" s="222">
        <v>0.005</v>
      </c>
      <c r="R17" s="245" t="s">
        <v>9</v>
      </c>
      <c r="S17"/>
    </row>
    <row r="18" spans="1:19" s="33" customFormat="1" ht="18" customHeight="1">
      <c r="A18"/>
      <c r="B18" s="215" t="s">
        <v>20</v>
      </c>
      <c r="C18" s="229">
        <v>0.003</v>
      </c>
      <c r="D18" s="230"/>
      <c r="E18" s="160">
        <v>-0.012</v>
      </c>
      <c r="F18" s="160"/>
      <c r="G18" s="229">
        <v>0.007</v>
      </c>
      <c r="H18" s="160"/>
      <c r="I18" s="229">
        <v>0.002</v>
      </c>
      <c r="J18" s="230"/>
      <c r="K18" s="160">
        <v>-0.004</v>
      </c>
      <c r="L18" s="160"/>
      <c r="M18" s="229">
        <v>-0.007</v>
      </c>
      <c r="N18" s="160"/>
      <c r="O18" s="229">
        <v>0.017</v>
      </c>
      <c r="P18" s="230"/>
      <c r="Q18" s="231">
        <v>0.001</v>
      </c>
      <c r="R18" s="230"/>
      <c r="S18"/>
    </row>
    <row r="19" spans="1:19" ht="15" customHeight="1">
      <c r="A19"/>
      <c r="B19"/>
      <c r="C19"/>
      <c r="D19"/>
      <c r="E19"/>
      <c r="F19"/>
      <c r="L19"/>
      <c r="M19"/>
      <c r="N19"/>
      <c r="O19"/>
      <c r="P19"/>
      <c r="Q19"/>
      <c r="R19"/>
      <c r="S19"/>
    </row>
    <row r="20" spans="1:19" ht="15" customHeight="1">
      <c r="A20" s="250">
        <v>1</v>
      </c>
      <c r="B20" s="318" t="s">
        <v>118</v>
      </c>
      <c r="C20" s="318"/>
      <c r="D20" s="318"/>
      <c r="E20" s="318"/>
      <c r="F20" s="318"/>
      <c r="G20" s="318"/>
      <c r="H20" s="318"/>
      <c r="I20" s="318"/>
      <c r="J20" s="318"/>
      <c r="K20" s="318"/>
      <c r="L20" s="317"/>
      <c r="M20" s="317"/>
      <c r="N20" s="317"/>
      <c r="O20" s="317"/>
      <c r="P20" s="317"/>
      <c r="Q20" s="317"/>
      <c r="R20" s="317"/>
      <c r="S20"/>
    </row>
    <row r="21" spans="1:19" ht="12.75">
      <c r="A21" s="250">
        <v>2</v>
      </c>
      <c r="B21" s="318" t="s">
        <v>119</v>
      </c>
      <c r="C21" s="318"/>
      <c r="D21" s="318"/>
      <c r="E21" s="318"/>
      <c r="F21" s="318"/>
      <c r="G21" s="318"/>
      <c r="H21" s="318"/>
      <c r="I21" s="318"/>
      <c r="J21" s="318"/>
      <c r="K21" s="318"/>
      <c r="L21" s="317"/>
      <c r="M21" s="317"/>
      <c r="N21" s="317"/>
      <c r="O21" s="317"/>
      <c r="P21" s="317"/>
      <c r="Q21" s="317"/>
      <c r="R21" s="317"/>
      <c r="S21"/>
    </row>
    <row r="22" spans="1:19" ht="24.75" customHeight="1">
      <c r="A22" s="252" t="s">
        <v>9</v>
      </c>
      <c r="B22" s="370" t="s">
        <v>145</v>
      </c>
      <c r="C22" s="370"/>
      <c r="D22" s="370"/>
      <c r="E22" s="370"/>
      <c r="F22" s="370"/>
      <c r="G22" s="370"/>
      <c r="H22" s="370"/>
      <c r="I22" s="370"/>
      <c r="J22" s="370"/>
      <c r="K22" s="370"/>
      <c r="L22" s="370"/>
      <c r="M22" s="370"/>
      <c r="N22" s="370"/>
      <c r="O22" s="370"/>
      <c r="P22" s="370"/>
      <c r="Q22" s="370"/>
      <c r="R22" s="370"/>
      <c r="S22"/>
    </row>
    <row r="23" spans="1:19" ht="4.5" customHeight="1">
      <c r="A23" s="319"/>
      <c r="B23" s="30"/>
      <c r="C23" s="30"/>
      <c r="D23" s="30"/>
      <c r="E23" s="30"/>
      <c r="F23" s="30"/>
      <c r="G23" s="30"/>
      <c r="H23" s="30"/>
      <c r="I23" s="30"/>
      <c r="J23" s="30"/>
      <c r="K23" s="30"/>
      <c r="L23" s="18"/>
      <c r="M23" s="18"/>
      <c r="N23" s="18"/>
      <c r="O23" s="18"/>
      <c r="P23" s="18"/>
      <c r="Q23" s="18"/>
      <c r="R23" s="18"/>
      <c r="S23" s="18"/>
    </row>
    <row r="24" spans="1:19" ht="12.75" customHeight="1">
      <c r="A24" s="31"/>
      <c r="B24" s="30"/>
      <c r="C24" s="32"/>
      <c r="D24" s="32"/>
      <c r="E24" s="32"/>
      <c r="F24" s="32"/>
      <c r="G24" s="32"/>
      <c r="H24" s="32"/>
      <c r="I24" s="32"/>
      <c r="J24" s="32"/>
      <c r="K24" s="32"/>
      <c r="L24" s="32"/>
      <c r="M24" s="32"/>
      <c r="N24" s="32"/>
      <c r="O24" s="32"/>
      <c r="P24" s="32"/>
      <c r="Q24" s="32"/>
      <c r="R24" s="32"/>
      <c r="S24" s="32"/>
    </row>
    <row r="25" spans="1:19" ht="12.75" customHeight="1">
      <c r="A25" s="31"/>
      <c r="B25" s="32"/>
      <c r="C25" s="32"/>
      <c r="D25" s="32"/>
      <c r="E25" s="32"/>
      <c r="F25" s="32"/>
      <c r="G25" s="32"/>
      <c r="H25" s="32"/>
      <c r="I25" s="32"/>
      <c r="J25" s="32"/>
      <c r="K25" s="32"/>
      <c r="L25" s="32"/>
      <c r="M25" s="32"/>
      <c r="N25" s="32"/>
      <c r="O25" s="32"/>
      <c r="P25" s="32"/>
      <c r="Q25" s="32"/>
      <c r="R25" s="32"/>
      <c r="S25" s="32"/>
    </row>
    <row r="26" spans="1:19" ht="12.75" customHeight="1">
      <c r="A26" s="31"/>
      <c r="B26" s="30"/>
      <c r="C26" s="32"/>
      <c r="D26" s="32"/>
      <c r="E26" s="32"/>
      <c r="F26" s="32"/>
      <c r="G26" s="32"/>
      <c r="H26" s="32"/>
      <c r="I26" s="32"/>
      <c r="J26" s="32"/>
      <c r="K26" s="32"/>
      <c r="L26" s="32"/>
      <c r="M26" s="32"/>
      <c r="N26" s="32"/>
      <c r="O26" s="32"/>
      <c r="P26" s="32"/>
      <c r="Q26" s="32"/>
      <c r="R26" s="32"/>
      <c r="S26" s="32"/>
    </row>
    <row r="27" spans="1:19" ht="12.75" customHeight="1">
      <c r="A27" s="31"/>
      <c r="B27" s="32"/>
      <c r="C27" s="32"/>
      <c r="D27" s="32"/>
      <c r="E27" s="32"/>
      <c r="F27" s="32"/>
      <c r="G27" s="32"/>
      <c r="H27" s="32"/>
      <c r="I27" s="32"/>
      <c r="J27" s="32"/>
      <c r="K27" s="32"/>
      <c r="L27" s="32"/>
      <c r="M27" s="32"/>
      <c r="N27" s="32"/>
      <c r="O27" s="32"/>
      <c r="P27" s="32"/>
      <c r="Q27" s="32"/>
      <c r="R27" s="32"/>
      <c r="S27" s="32"/>
    </row>
    <row r="28" spans="1:19" ht="12.75">
      <c r="A28" s="32"/>
      <c r="B28" s="32"/>
      <c r="C28" s="32"/>
      <c r="D28" s="32"/>
      <c r="E28" s="32"/>
      <c r="F28" s="32"/>
      <c r="G28" s="32"/>
      <c r="H28" s="32"/>
      <c r="I28" s="32"/>
      <c r="J28" s="32"/>
      <c r="K28" s="32"/>
      <c r="L28" s="32"/>
      <c r="M28" s="32"/>
      <c r="N28" s="32"/>
      <c r="O28" s="32"/>
      <c r="P28" s="32"/>
      <c r="Q28" s="32"/>
      <c r="R28" s="32"/>
      <c r="S28" s="32"/>
    </row>
    <row r="29" ht="12.75"/>
    <row r="30" ht="12.75"/>
    <row r="31" ht="12.75"/>
    <row r="32" ht="12.75"/>
    <row r="33" ht="12.75"/>
    <row r="34" ht="12.75"/>
  </sheetData>
  <sheetProtection/>
  <mergeCells count="19">
    <mergeCell ref="A3:R3"/>
    <mergeCell ref="Q7:R7"/>
    <mergeCell ref="C8:Q8"/>
    <mergeCell ref="B22:R22"/>
    <mergeCell ref="M6:N6"/>
    <mergeCell ref="O6:P6"/>
    <mergeCell ref="Q6:R6"/>
    <mergeCell ref="C7:D7"/>
    <mergeCell ref="E7:F7"/>
    <mergeCell ref="G7:H7"/>
    <mergeCell ref="K7:L7"/>
    <mergeCell ref="M7:N7"/>
    <mergeCell ref="O7:P7"/>
    <mergeCell ref="C6:D6"/>
    <mergeCell ref="E6:F6"/>
    <mergeCell ref="G6:H6"/>
    <mergeCell ref="I6:J6"/>
    <mergeCell ref="K6:L6"/>
    <mergeCell ref="I7:J7"/>
  </mergeCells>
  <printOptions/>
  <pageMargins left="0.75" right="0.75" top="1" bottom="1" header="0.5" footer="0.5"/>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codeName="Sheet11">
    <tabColor indexed="27"/>
    <pageSetUpPr fitToPage="1"/>
  </sheetPr>
  <dimension ref="A1:S28"/>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4.28125" style="29" customWidth="1"/>
    <col min="3" max="3" width="7.140625" style="29" customWidth="1"/>
    <col min="4" max="4" width="1.421875" style="29" customWidth="1"/>
    <col min="5" max="5" width="7.140625" style="29" customWidth="1"/>
    <col min="6" max="6" width="1.421875" style="29" customWidth="1"/>
    <col min="7" max="7" width="7.140625" style="29" customWidth="1"/>
    <col min="8" max="8" width="1.421875" style="29" customWidth="1"/>
    <col min="9" max="9" width="7.140625" style="29" customWidth="1"/>
    <col min="10" max="10" width="1.421875" style="29" customWidth="1"/>
    <col min="11" max="11" width="7.140625" style="29" customWidth="1"/>
    <col min="12" max="12" width="1.421875" style="29" customWidth="1"/>
    <col min="13" max="13" width="7.140625" style="29" customWidth="1"/>
    <col min="14" max="14" width="1.421875" style="29" customWidth="1"/>
    <col min="15" max="15" width="7.140625" style="29" customWidth="1"/>
    <col min="16" max="16" width="1.421875" style="29" customWidth="1"/>
    <col min="17" max="17" width="7.140625" style="29" customWidth="1"/>
    <col min="18" max="18" width="1.421875" style="29" customWidth="1"/>
    <col min="19" max="19" width="10.421875" style="29" customWidth="1"/>
    <col min="20" max="27" width="11.7109375" style="29" hidden="1" customWidth="1"/>
    <col min="28" max="16384" width="0" style="29" hidden="1" customWidth="1"/>
  </cols>
  <sheetData>
    <row r="1" spans="1:19" ht="6" customHeight="1">
      <c r="A1" s="19"/>
      <c r="B1" s="19"/>
      <c r="C1" s="19"/>
      <c r="D1" s="19"/>
      <c r="E1" s="19"/>
      <c r="F1" s="19"/>
      <c r="G1" s="19"/>
      <c r="H1" s="19"/>
      <c r="I1" s="19"/>
      <c r="J1" s="19"/>
      <c r="K1" s="19"/>
      <c r="L1" s="18"/>
      <c r="M1" s="18"/>
      <c r="N1" s="18"/>
      <c r="O1" s="18"/>
      <c r="P1" s="18"/>
      <c r="Q1" s="18"/>
      <c r="R1" s="18"/>
      <c r="S1" s="18"/>
    </row>
    <row r="2" spans="1:19" ht="18" customHeight="1">
      <c r="A2" s="52" t="s">
        <v>162</v>
      </c>
      <c r="B2" s="53"/>
      <c r="C2" s="53"/>
      <c r="D2" s="53"/>
      <c r="E2" s="53"/>
      <c r="F2" s="53"/>
      <c r="G2" s="53"/>
      <c r="H2" s="53"/>
      <c r="I2" s="53"/>
      <c r="J2" s="53"/>
      <c r="K2" s="53"/>
      <c r="L2" s="53"/>
      <c r="M2" s="53"/>
      <c r="N2" s="53"/>
      <c r="O2" s="53"/>
      <c r="P2" s="53"/>
      <c r="Q2" s="53"/>
      <c r="R2" s="53"/>
      <c r="S2" s="53"/>
    </row>
    <row r="3" spans="1:19" s="41" customFormat="1" ht="44.25" customHeight="1">
      <c r="A3" s="362" t="s">
        <v>146</v>
      </c>
      <c r="B3" s="362"/>
      <c r="C3" s="362"/>
      <c r="D3" s="362"/>
      <c r="E3" s="362"/>
      <c r="F3" s="362"/>
      <c r="G3" s="362"/>
      <c r="H3" s="362"/>
      <c r="I3" s="362"/>
      <c r="J3" s="362"/>
      <c r="K3" s="362"/>
      <c r="L3" s="362"/>
      <c r="M3" s="362"/>
      <c r="N3" s="362"/>
      <c r="O3" s="362"/>
      <c r="P3" s="362"/>
      <c r="Q3" s="362"/>
      <c r="R3" s="362"/>
      <c r="S3" s="362"/>
    </row>
    <row r="4" spans="1:19" s="41" customFormat="1" ht="14.25">
      <c r="A4" s="166"/>
      <c r="B4" s="166"/>
      <c r="C4" s="166"/>
      <c r="D4" s="166"/>
      <c r="E4" s="166"/>
      <c r="F4" s="166"/>
      <c r="G4" s="166"/>
      <c r="H4" s="166"/>
      <c r="I4" s="166"/>
      <c r="J4" s="166"/>
      <c r="K4" s="166"/>
      <c r="L4" s="42"/>
      <c r="M4" s="42"/>
      <c r="N4" s="42"/>
      <c r="O4" s="42"/>
      <c r="P4" s="42"/>
      <c r="Q4" s="42"/>
      <c r="R4" s="42"/>
      <c r="S4" s="42"/>
    </row>
    <row r="5" spans="1:19" s="41" customFormat="1" ht="14.25">
      <c r="A5" s="166"/>
      <c r="B5" s="166"/>
      <c r="C5" s="166"/>
      <c r="D5" s="166"/>
      <c r="E5" s="166"/>
      <c r="F5" s="166"/>
      <c r="G5" s="166"/>
      <c r="H5" s="166"/>
      <c r="I5" s="166"/>
      <c r="J5" s="166"/>
      <c r="K5" s="166"/>
      <c r="L5" s="42"/>
      <c r="M5" s="42"/>
      <c r="N5" s="42"/>
      <c r="O5" s="42"/>
      <c r="P5" s="42"/>
      <c r="Q5" s="42"/>
      <c r="R5" s="42"/>
      <c r="S5" s="42"/>
    </row>
    <row r="6" spans="1:19" s="41" customFormat="1" ht="37.5" customHeight="1">
      <c r="A6"/>
      <c r="B6" s="254" t="s">
        <v>120</v>
      </c>
      <c r="C6" s="421" t="s">
        <v>121</v>
      </c>
      <c r="D6" s="421"/>
      <c r="E6" s="421"/>
      <c r="F6" s="422"/>
      <c r="G6" s="421" t="s">
        <v>122</v>
      </c>
      <c r="H6" s="421"/>
      <c r="I6" s="421"/>
      <c r="J6" s="422"/>
      <c r="K6" s="421" t="s">
        <v>123</v>
      </c>
      <c r="L6" s="421"/>
      <c r="M6" s="421"/>
      <c r="N6" s="422"/>
      <c r="O6" s="423" t="s">
        <v>54</v>
      </c>
      <c r="P6" s="423"/>
      <c r="Q6" s="423"/>
      <c r="R6" s="424"/>
      <c r="S6"/>
    </row>
    <row r="7" spans="1:19" s="33" customFormat="1" ht="18" customHeight="1">
      <c r="A7"/>
      <c r="B7" s="255" t="s">
        <v>56</v>
      </c>
      <c r="C7" s="383">
        <v>711</v>
      </c>
      <c r="D7" s="383"/>
      <c r="E7" s="383"/>
      <c r="F7" s="384"/>
      <c r="G7" s="383">
        <v>106</v>
      </c>
      <c r="H7" s="383"/>
      <c r="I7" s="383"/>
      <c r="J7" s="384"/>
      <c r="K7" s="383">
        <v>183</v>
      </c>
      <c r="L7" s="383"/>
      <c r="M7" s="383"/>
      <c r="N7" s="384"/>
      <c r="O7" s="383">
        <v>1000</v>
      </c>
      <c r="P7" s="383"/>
      <c r="Q7" s="383"/>
      <c r="R7" s="384"/>
      <c r="S7"/>
    </row>
    <row r="8" spans="1:19" s="33" customFormat="1" ht="18" customHeight="1">
      <c r="A8"/>
      <c r="B8" s="133" t="s">
        <v>57</v>
      </c>
      <c r="C8" s="425" t="s">
        <v>79</v>
      </c>
      <c r="D8" s="425"/>
      <c r="E8" s="425"/>
      <c r="F8" s="425"/>
      <c r="G8" s="425"/>
      <c r="H8" s="425"/>
      <c r="I8" s="425"/>
      <c r="J8" s="425"/>
      <c r="K8" s="425"/>
      <c r="L8" s="425"/>
      <c r="M8" s="425"/>
      <c r="N8" s="425"/>
      <c r="O8" s="425"/>
      <c r="P8" s="425"/>
      <c r="Q8" s="425"/>
      <c r="R8" s="426"/>
      <c r="S8"/>
    </row>
    <row r="9" spans="1:19" ht="15" customHeight="1">
      <c r="A9"/>
      <c r="B9" s="254" t="s">
        <v>59</v>
      </c>
      <c r="C9" s="256">
        <v>100</v>
      </c>
      <c r="D9" s="257"/>
      <c r="E9" s="257" t="s">
        <v>52</v>
      </c>
      <c r="F9" s="258"/>
      <c r="G9" s="256">
        <v>100</v>
      </c>
      <c r="H9" s="256"/>
      <c r="I9" s="257" t="s">
        <v>52</v>
      </c>
      <c r="J9" s="258"/>
      <c r="K9" s="259">
        <v>100</v>
      </c>
      <c r="L9" s="259"/>
      <c r="M9" s="257" t="s">
        <v>52</v>
      </c>
      <c r="N9" s="260"/>
      <c r="O9" s="259">
        <v>100</v>
      </c>
      <c r="P9" s="259"/>
      <c r="Q9" s="257" t="s">
        <v>52</v>
      </c>
      <c r="R9" s="261"/>
      <c r="S9"/>
    </row>
    <row r="10" spans="1:19" ht="15" customHeight="1">
      <c r="A10"/>
      <c r="B10" s="262" t="s">
        <v>61</v>
      </c>
      <c r="C10" s="263">
        <v>95.9</v>
      </c>
      <c r="D10" s="264"/>
      <c r="E10" s="265">
        <v>-0.041</v>
      </c>
      <c r="F10" s="266"/>
      <c r="G10" s="263">
        <v>101.5</v>
      </c>
      <c r="H10" s="263"/>
      <c r="I10" s="265">
        <v>0.015</v>
      </c>
      <c r="J10" s="266"/>
      <c r="K10" s="267">
        <v>105.5</v>
      </c>
      <c r="L10" s="267"/>
      <c r="M10" s="265">
        <v>0.055</v>
      </c>
      <c r="N10" s="266"/>
      <c r="O10" s="267">
        <v>100.9</v>
      </c>
      <c r="P10" s="267"/>
      <c r="Q10" s="265">
        <v>0.009</v>
      </c>
      <c r="R10" s="268"/>
      <c r="S10"/>
    </row>
    <row r="11" spans="1:19" ht="15" customHeight="1">
      <c r="A11"/>
      <c r="B11" s="262" t="s">
        <v>62</v>
      </c>
      <c r="C11" s="263">
        <v>94.1</v>
      </c>
      <c r="D11" s="264"/>
      <c r="E11" s="265">
        <v>-0.019</v>
      </c>
      <c r="F11" s="266"/>
      <c r="G11" s="263">
        <v>106.2</v>
      </c>
      <c r="H11" s="263"/>
      <c r="I11" s="265">
        <v>0.046</v>
      </c>
      <c r="J11" s="266"/>
      <c r="K11" s="267">
        <v>106.8</v>
      </c>
      <c r="L11" s="267"/>
      <c r="M11" s="265">
        <v>0.012</v>
      </c>
      <c r="N11" s="266"/>
      <c r="O11" s="267">
        <v>102.2</v>
      </c>
      <c r="P11" s="267"/>
      <c r="Q11" s="265">
        <v>0.014</v>
      </c>
      <c r="R11" s="268"/>
      <c r="S11"/>
    </row>
    <row r="12" spans="1:19" ht="15" customHeight="1">
      <c r="A12"/>
      <c r="B12" s="262" t="s">
        <v>63</v>
      </c>
      <c r="C12" s="263">
        <v>96.4</v>
      </c>
      <c r="D12" s="264"/>
      <c r="E12" s="265">
        <v>0.025</v>
      </c>
      <c r="F12" s="266"/>
      <c r="G12" s="263">
        <v>107.4</v>
      </c>
      <c r="H12" s="263"/>
      <c r="I12" s="265">
        <v>0.01</v>
      </c>
      <c r="J12" s="266"/>
      <c r="K12" s="267">
        <v>110.9</v>
      </c>
      <c r="L12" s="267"/>
      <c r="M12" s="265">
        <v>0.039</v>
      </c>
      <c r="N12" s="266"/>
      <c r="O12" s="267">
        <v>104.7</v>
      </c>
      <c r="P12" s="267"/>
      <c r="Q12" s="265">
        <v>0.024</v>
      </c>
      <c r="R12" s="268"/>
      <c r="S12"/>
    </row>
    <row r="13" spans="1:19" ht="15" customHeight="1">
      <c r="A13"/>
      <c r="B13" s="262" t="s">
        <v>64</v>
      </c>
      <c r="C13" s="263">
        <v>102.8</v>
      </c>
      <c r="D13" s="264"/>
      <c r="E13" s="265">
        <v>0.067</v>
      </c>
      <c r="F13" s="266"/>
      <c r="G13" s="263">
        <v>113.5</v>
      </c>
      <c r="H13" s="263"/>
      <c r="I13" s="265">
        <v>0.057</v>
      </c>
      <c r="J13" s="266"/>
      <c r="K13" s="267">
        <v>133.4</v>
      </c>
      <c r="L13" s="267"/>
      <c r="M13" s="265">
        <v>0.203</v>
      </c>
      <c r="N13" s="266"/>
      <c r="O13" s="267">
        <v>114.4</v>
      </c>
      <c r="P13" s="267"/>
      <c r="Q13" s="265">
        <v>0.093</v>
      </c>
      <c r="R13" s="268"/>
      <c r="S13"/>
    </row>
    <row r="14" spans="1:19" s="33" customFormat="1" ht="18" customHeight="1">
      <c r="A14"/>
      <c r="B14" s="269" t="s">
        <v>65</v>
      </c>
      <c r="C14" s="263">
        <v>111.4</v>
      </c>
      <c r="D14" s="264"/>
      <c r="E14" s="265">
        <v>0.083</v>
      </c>
      <c r="F14" s="266"/>
      <c r="G14" s="263">
        <v>121.2</v>
      </c>
      <c r="H14" s="263"/>
      <c r="I14" s="265">
        <v>0.068</v>
      </c>
      <c r="J14" s="266"/>
      <c r="K14" s="267">
        <v>147.1</v>
      </c>
      <c r="L14" s="267"/>
      <c r="M14" s="265">
        <v>0.103</v>
      </c>
      <c r="N14" s="266"/>
      <c r="O14" s="267">
        <v>123.8</v>
      </c>
      <c r="P14" s="267"/>
      <c r="Q14" s="265">
        <v>0.082</v>
      </c>
      <c r="R14" s="268"/>
      <c r="S14"/>
    </row>
    <row r="15" spans="1:19" s="33" customFormat="1" ht="18" customHeight="1">
      <c r="A15"/>
      <c r="B15" s="269" t="s">
        <v>66</v>
      </c>
      <c r="C15" s="263">
        <v>121.7</v>
      </c>
      <c r="D15" s="264"/>
      <c r="E15" s="270">
        <v>0.092</v>
      </c>
      <c r="F15" s="271"/>
      <c r="G15" s="263">
        <v>136.7</v>
      </c>
      <c r="H15" s="263"/>
      <c r="I15" s="265">
        <v>0.127</v>
      </c>
      <c r="J15" s="266"/>
      <c r="K15" s="263">
        <v>158</v>
      </c>
      <c r="L15" s="263"/>
      <c r="M15" s="265">
        <v>0.074</v>
      </c>
      <c r="N15" s="266"/>
      <c r="O15" s="263">
        <v>135.8</v>
      </c>
      <c r="P15" s="263"/>
      <c r="Q15" s="265">
        <v>0.097</v>
      </c>
      <c r="R15" s="268"/>
      <c r="S15"/>
    </row>
    <row r="16" spans="1:19" ht="15" customHeight="1">
      <c r="A16"/>
      <c r="B16" s="262" t="s">
        <v>67</v>
      </c>
      <c r="C16" s="263">
        <v>122.1</v>
      </c>
      <c r="D16" s="264"/>
      <c r="E16" s="270">
        <v>0.004</v>
      </c>
      <c r="F16" s="271"/>
      <c r="G16" s="263">
        <v>142.6</v>
      </c>
      <c r="H16" s="263"/>
      <c r="I16" s="265">
        <v>0.043</v>
      </c>
      <c r="J16" s="266"/>
      <c r="K16" s="263">
        <v>161.9</v>
      </c>
      <c r="L16" s="263"/>
      <c r="M16" s="265">
        <v>0.025</v>
      </c>
      <c r="N16" s="266"/>
      <c r="O16" s="263">
        <v>138.2</v>
      </c>
      <c r="P16" s="263"/>
      <c r="Q16" s="265">
        <v>0.017</v>
      </c>
      <c r="R16" s="268"/>
      <c r="S16"/>
    </row>
    <row r="17" spans="1:19" ht="15" customHeight="1">
      <c r="A17"/>
      <c r="B17" s="262" t="s">
        <v>68</v>
      </c>
      <c r="C17" s="263">
        <v>125.5</v>
      </c>
      <c r="D17" s="264"/>
      <c r="E17" s="270">
        <v>0.028</v>
      </c>
      <c r="F17" s="271"/>
      <c r="G17" s="263">
        <v>137.8</v>
      </c>
      <c r="H17" s="263"/>
      <c r="I17" s="265">
        <v>-0.034</v>
      </c>
      <c r="J17" s="266"/>
      <c r="K17" s="263">
        <v>167</v>
      </c>
      <c r="L17" s="263"/>
      <c r="M17" s="265">
        <v>0.032</v>
      </c>
      <c r="N17" s="266"/>
      <c r="O17" s="263">
        <v>139.8</v>
      </c>
      <c r="P17" s="263"/>
      <c r="Q17" s="265">
        <v>0.012</v>
      </c>
      <c r="R17" s="268"/>
      <c r="S17"/>
    </row>
    <row r="18" spans="1:19" s="33" customFormat="1" ht="18" customHeight="1">
      <c r="A18"/>
      <c r="B18" s="272" t="s">
        <v>69</v>
      </c>
      <c r="C18" s="273">
        <v>126.4</v>
      </c>
      <c r="D18" s="274"/>
      <c r="E18" s="275">
        <v>0.007</v>
      </c>
      <c r="F18" s="276"/>
      <c r="G18" s="273">
        <v>144.1</v>
      </c>
      <c r="H18" s="273"/>
      <c r="I18" s="277">
        <v>0.046</v>
      </c>
      <c r="J18" s="228"/>
      <c r="K18" s="273">
        <v>166.2</v>
      </c>
      <c r="L18" s="273"/>
      <c r="M18" s="277">
        <v>-0.005</v>
      </c>
      <c r="N18" s="228"/>
      <c r="O18" s="273">
        <v>141.5</v>
      </c>
      <c r="P18" s="273"/>
      <c r="Q18" s="277">
        <v>0.012</v>
      </c>
      <c r="R18" s="278"/>
      <c r="S18"/>
    </row>
    <row r="19" spans="1:19" ht="15" customHeight="1">
      <c r="A19"/>
      <c r="B19" s="157" t="s">
        <v>20</v>
      </c>
      <c r="C19" s="279">
        <v>126.3</v>
      </c>
      <c r="D19" s="280"/>
      <c r="E19" s="281">
        <v>-0.001</v>
      </c>
      <c r="F19" s="282"/>
      <c r="G19" s="279">
        <v>134.2</v>
      </c>
      <c r="H19" s="279"/>
      <c r="I19" s="160">
        <v>-0.068</v>
      </c>
      <c r="J19" s="230"/>
      <c r="K19" s="279">
        <v>162.7</v>
      </c>
      <c r="L19" s="279"/>
      <c r="M19" s="160">
        <v>-0.021</v>
      </c>
      <c r="N19" s="230"/>
      <c r="O19" s="279">
        <v>139.8</v>
      </c>
      <c r="P19" s="279"/>
      <c r="Q19" s="160">
        <v>-0.012</v>
      </c>
      <c r="R19" s="283"/>
      <c r="S19"/>
    </row>
    <row r="20" spans="1:19" ht="15" customHeight="1">
      <c r="A20"/>
      <c r="L20"/>
      <c r="M20"/>
      <c r="N20"/>
      <c r="O20"/>
      <c r="P20"/>
      <c r="Q20"/>
      <c r="R20"/>
      <c r="S20"/>
    </row>
    <row r="21" spans="1:19" ht="6" customHeight="1">
      <c r="A21"/>
      <c r="L21"/>
      <c r="M21"/>
      <c r="N21"/>
      <c r="O21"/>
      <c r="P21"/>
      <c r="Q21"/>
      <c r="R21"/>
      <c r="S21"/>
    </row>
    <row r="22" spans="1:19" ht="12.75" customHeight="1">
      <c r="A22"/>
      <c r="L22"/>
      <c r="M22"/>
      <c r="N22"/>
      <c r="O22"/>
      <c r="P22"/>
      <c r="Q22"/>
      <c r="R22"/>
      <c r="S22"/>
    </row>
    <row r="23" spans="1:19" ht="4.5" customHeight="1">
      <c r="A23" s="30"/>
      <c r="B23" s="30"/>
      <c r="C23" s="30"/>
      <c r="D23" s="30"/>
      <c r="E23" s="30"/>
      <c r="F23" s="30"/>
      <c r="G23" s="30"/>
      <c r="H23" s="30"/>
      <c r="I23" s="30"/>
      <c r="J23" s="30"/>
      <c r="K23" s="30"/>
      <c r="L23" s="18"/>
      <c r="M23" s="18"/>
      <c r="N23" s="18"/>
      <c r="O23" s="18"/>
      <c r="P23" s="18"/>
      <c r="Q23" s="18"/>
      <c r="R23" s="18"/>
      <c r="S23" s="18"/>
    </row>
    <row r="24" spans="1:19" ht="12.75" customHeight="1">
      <c r="A24" s="31"/>
      <c r="B24" s="30"/>
      <c r="C24" s="32"/>
      <c r="D24" s="32"/>
      <c r="E24" s="32"/>
      <c r="F24" s="32"/>
      <c r="G24" s="32"/>
      <c r="H24" s="32"/>
      <c r="I24" s="32"/>
      <c r="J24" s="32"/>
      <c r="K24" s="32"/>
      <c r="L24" s="32"/>
      <c r="M24" s="32"/>
      <c r="N24" s="32"/>
      <c r="O24" s="32"/>
      <c r="P24" s="32"/>
      <c r="Q24" s="32"/>
      <c r="R24" s="32"/>
      <c r="S24" s="32"/>
    </row>
    <row r="25" spans="1:19" ht="12.75" customHeight="1">
      <c r="A25" s="31"/>
      <c r="B25" s="32"/>
      <c r="C25" s="32"/>
      <c r="D25" s="32"/>
      <c r="E25" s="32"/>
      <c r="F25" s="32"/>
      <c r="G25" s="32"/>
      <c r="H25" s="32"/>
      <c r="I25" s="32"/>
      <c r="J25" s="32"/>
      <c r="K25" s="32"/>
      <c r="L25" s="32"/>
      <c r="M25" s="32"/>
      <c r="N25" s="32"/>
      <c r="O25" s="32"/>
      <c r="P25" s="32"/>
      <c r="Q25" s="32"/>
      <c r="R25" s="32"/>
      <c r="S25" s="32"/>
    </row>
    <row r="26" spans="1:19" ht="12.75" customHeight="1">
      <c r="A26" s="31"/>
      <c r="B26" s="30"/>
      <c r="C26" s="32"/>
      <c r="D26" s="32"/>
      <c r="E26" s="32"/>
      <c r="F26" s="32"/>
      <c r="G26" s="32"/>
      <c r="H26" s="32"/>
      <c r="I26" s="32"/>
      <c r="J26" s="32"/>
      <c r="K26" s="32"/>
      <c r="L26" s="32"/>
      <c r="M26" s="32"/>
      <c r="N26" s="32"/>
      <c r="O26" s="32"/>
      <c r="P26" s="32"/>
      <c r="Q26" s="32"/>
      <c r="R26" s="32"/>
      <c r="S26" s="32"/>
    </row>
    <row r="27" spans="1:19" ht="12.75" customHeight="1">
      <c r="A27" s="31"/>
      <c r="B27" s="32"/>
      <c r="C27" s="32"/>
      <c r="D27" s="32"/>
      <c r="E27" s="32"/>
      <c r="F27" s="32"/>
      <c r="G27" s="32"/>
      <c r="H27" s="32"/>
      <c r="I27" s="32"/>
      <c r="J27" s="32"/>
      <c r="K27" s="32"/>
      <c r="L27" s="32"/>
      <c r="M27" s="32"/>
      <c r="N27" s="32"/>
      <c r="O27" s="32"/>
      <c r="P27" s="32"/>
      <c r="Q27" s="32"/>
      <c r="R27" s="32"/>
      <c r="S27" s="32"/>
    </row>
    <row r="28" spans="1:19" ht="12.75">
      <c r="A28" s="32"/>
      <c r="B28" s="32"/>
      <c r="C28" s="32"/>
      <c r="D28" s="32"/>
      <c r="E28" s="32"/>
      <c r="F28" s="32"/>
      <c r="G28" s="32"/>
      <c r="H28" s="32"/>
      <c r="I28" s="32"/>
      <c r="J28" s="32"/>
      <c r="K28" s="32"/>
      <c r="L28" s="32"/>
      <c r="M28" s="32"/>
      <c r="N28" s="32"/>
      <c r="O28" s="32"/>
      <c r="P28" s="32"/>
      <c r="Q28" s="32"/>
      <c r="R28" s="32"/>
      <c r="S28" s="32"/>
    </row>
    <row r="29" ht="12.75"/>
    <row r="30" ht="12.75"/>
    <row r="31" ht="12.75"/>
    <row r="32" ht="12.75"/>
    <row r="33" ht="12.75"/>
    <row r="34" ht="12.75"/>
  </sheetData>
  <sheetProtection/>
  <mergeCells count="10">
    <mergeCell ref="A3:S3"/>
    <mergeCell ref="C6:F6"/>
    <mergeCell ref="G6:J6"/>
    <mergeCell ref="K6:N6"/>
    <mergeCell ref="O6:R6"/>
    <mergeCell ref="C8:R8"/>
    <mergeCell ref="C7:F7"/>
    <mergeCell ref="G7:J7"/>
    <mergeCell ref="K7:N7"/>
    <mergeCell ref="O7:R7"/>
  </mergeCells>
  <printOptions/>
  <pageMargins left="0.75" right="0.75" top="1" bottom="1" header="0.5" footer="0.5"/>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codeName="Sheet12">
    <tabColor indexed="27"/>
    <pageSetUpPr fitToPage="1"/>
  </sheetPr>
  <dimension ref="A1:V27"/>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22.00390625" style="29" customWidth="1"/>
    <col min="3" max="3" width="8.57421875" style="29" customWidth="1"/>
    <col min="4" max="4" width="1.7109375" style="29" customWidth="1"/>
    <col min="5" max="5" width="8.57421875" style="29" customWidth="1"/>
    <col min="6" max="6" width="1.7109375" style="29" customWidth="1"/>
    <col min="7" max="7" width="8.57421875" style="29" customWidth="1"/>
    <col min="8" max="8" width="1.7109375" style="29" customWidth="1"/>
    <col min="9" max="9" width="8.57421875" style="29" customWidth="1"/>
    <col min="10" max="10" width="1.7109375" style="29" customWidth="1"/>
    <col min="11" max="11" width="8.57421875" style="29" customWidth="1"/>
    <col min="12" max="12" width="1.7109375" style="29" customWidth="1"/>
    <col min="13" max="13" width="8.57421875" style="29" customWidth="1"/>
    <col min="14" max="14" width="1.7109375" style="29" customWidth="1"/>
    <col min="15" max="15" width="8.57421875" style="29" customWidth="1"/>
    <col min="16" max="16" width="1.7109375" style="29" customWidth="1"/>
    <col min="17" max="17" width="8.57421875" style="29" customWidth="1"/>
    <col min="18" max="18" width="1.7109375" style="29" customWidth="1"/>
    <col min="19" max="19" width="10.140625" style="29" customWidth="1"/>
    <col min="20" max="20" width="8.57421875" style="29" customWidth="1"/>
    <col min="21" max="21" width="2.28125" style="29" customWidth="1"/>
    <col min="22" max="22" width="4.7109375" style="29" customWidth="1"/>
    <col min="23" max="30" width="11.7109375" style="29" hidden="1" customWidth="1"/>
    <col min="31" max="16384" width="0" style="29" hidden="1" customWidth="1"/>
  </cols>
  <sheetData>
    <row r="1" spans="1:22" ht="6" customHeight="1">
      <c r="A1" s="19"/>
      <c r="B1" s="19"/>
      <c r="C1" s="19"/>
      <c r="D1" s="19"/>
      <c r="E1" s="19"/>
      <c r="F1" s="19"/>
      <c r="G1" s="19"/>
      <c r="H1" s="19"/>
      <c r="I1" s="19"/>
      <c r="J1" s="19"/>
      <c r="K1" s="19"/>
      <c r="L1" s="18"/>
      <c r="M1" s="18"/>
      <c r="N1" s="18"/>
      <c r="O1" s="18"/>
      <c r="P1" s="18"/>
      <c r="Q1" s="18"/>
      <c r="R1" s="18"/>
      <c r="S1" s="18"/>
      <c r="T1" s="18"/>
      <c r="U1" s="18"/>
      <c r="V1" s="18"/>
    </row>
    <row r="2" spans="1:22" ht="18" customHeight="1">
      <c r="A2" s="52" t="s">
        <v>172</v>
      </c>
      <c r="B2" s="53"/>
      <c r="C2" s="53"/>
      <c r="D2" s="53"/>
      <c r="E2" s="53"/>
      <c r="F2" s="53"/>
      <c r="G2" s="53"/>
      <c r="H2" s="53"/>
      <c r="I2" s="53"/>
      <c r="J2" s="53"/>
      <c r="K2" s="53"/>
      <c r="L2" s="53"/>
      <c r="M2" s="53"/>
      <c r="N2" s="53"/>
      <c r="O2" s="53"/>
      <c r="P2" s="53"/>
      <c r="Q2" s="53"/>
      <c r="R2" s="53"/>
      <c r="S2" s="53"/>
      <c r="T2" s="53"/>
      <c r="U2" s="53"/>
      <c r="V2" s="53"/>
    </row>
    <row r="3" spans="1:22" s="41" customFormat="1" ht="30" customHeight="1">
      <c r="A3" s="362" t="s">
        <v>147</v>
      </c>
      <c r="B3" s="362"/>
      <c r="C3" s="362"/>
      <c r="D3" s="362"/>
      <c r="E3" s="362"/>
      <c r="F3" s="362"/>
      <c r="G3" s="362"/>
      <c r="H3" s="362"/>
      <c r="I3" s="362"/>
      <c r="J3" s="362"/>
      <c r="K3" s="362"/>
      <c r="L3" s="362"/>
      <c r="M3" s="362"/>
      <c r="N3" s="362"/>
      <c r="O3" s="362"/>
      <c r="P3" s="362"/>
      <c r="Q3" s="362"/>
      <c r="R3" s="362"/>
      <c r="S3" s="362"/>
      <c r="T3" s="362"/>
      <c r="U3" s="362"/>
      <c r="V3" s="42"/>
    </row>
    <row r="4" spans="1:22" s="41" customFormat="1" ht="14.25">
      <c r="A4" s="166"/>
      <c r="B4" s="166"/>
      <c r="C4" s="166"/>
      <c r="D4" s="166"/>
      <c r="E4" s="166"/>
      <c r="F4" s="166"/>
      <c r="G4" s="166"/>
      <c r="H4" s="166"/>
      <c r="I4" s="166"/>
      <c r="J4" s="166"/>
      <c r="K4" s="166"/>
      <c r="L4" s="42"/>
      <c r="M4" s="42"/>
      <c r="N4" s="42"/>
      <c r="O4" s="42"/>
      <c r="P4" s="42"/>
      <c r="Q4" s="42"/>
      <c r="R4" s="42"/>
      <c r="S4" s="42"/>
      <c r="T4" s="42"/>
      <c r="U4" s="42"/>
      <c r="V4" s="42"/>
    </row>
    <row r="5" spans="1:22" s="41" customFormat="1" ht="12.75">
      <c r="A5"/>
      <c r="B5"/>
      <c r="C5"/>
      <c r="D5"/>
      <c r="E5"/>
      <c r="F5"/>
      <c r="G5"/>
      <c r="H5"/>
      <c r="I5"/>
      <c r="J5"/>
      <c r="K5"/>
      <c r="L5"/>
      <c r="M5"/>
      <c r="N5"/>
      <c r="O5"/>
      <c r="P5"/>
      <c r="Q5"/>
      <c r="R5"/>
      <c r="S5"/>
      <c r="T5"/>
      <c r="U5"/>
      <c r="V5"/>
    </row>
    <row r="6" spans="1:22" s="33" customFormat="1" ht="18" customHeight="1">
      <c r="A6"/>
      <c r="B6" s="284"/>
      <c r="C6" s="432" t="s">
        <v>59</v>
      </c>
      <c r="D6" s="427"/>
      <c r="E6" s="427" t="s">
        <v>61</v>
      </c>
      <c r="F6" s="427"/>
      <c r="G6" s="427" t="s">
        <v>62</v>
      </c>
      <c r="H6" s="427"/>
      <c r="I6" s="427" t="s">
        <v>63</v>
      </c>
      <c r="J6" s="427"/>
      <c r="K6" s="427" t="s">
        <v>64</v>
      </c>
      <c r="L6" s="427"/>
      <c r="M6" s="427" t="s">
        <v>65</v>
      </c>
      <c r="N6" s="427"/>
      <c r="O6" s="427" t="s">
        <v>66</v>
      </c>
      <c r="P6" s="427"/>
      <c r="Q6" s="429" t="s">
        <v>67</v>
      </c>
      <c r="R6" s="429"/>
      <c r="S6" s="285" t="s">
        <v>68</v>
      </c>
      <c r="T6" s="430" t="s">
        <v>69</v>
      </c>
      <c r="U6" s="431"/>
      <c r="V6"/>
    </row>
    <row r="7" spans="1:22" s="33" customFormat="1" ht="18" customHeight="1">
      <c r="A7"/>
      <c r="B7" s="286" t="s">
        <v>124</v>
      </c>
      <c r="C7" s="288">
        <v>1439</v>
      </c>
      <c r="D7" s="289"/>
      <c r="E7" s="287">
        <v>1609</v>
      </c>
      <c r="F7" s="289"/>
      <c r="G7" s="287">
        <v>1887</v>
      </c>
      <c r="H7" s="289"/>
      <c r="I7" s="287">
        <v>2036</v>
      </c>
      <c r="J7" s="289"/>
      <c r="K7" s="287">
        <v>2600</v>
      </c>
      <c r="L7" s="289"/>
      <c r="M7" s="287">
        <v>1527</v>
      </c>
      <c r="N7" s="289"/>
      <c r="O7" s="287">
        <v>4044</v>
      </c>
      <c r="P7" s="332"/>
      <c r="Q7" s="290">
        <v>3615</v>
      </c>
      <c r="R7" s="291"/>
      <c r="S7" s="333">
        <v>3609</v>
      </c>
      <c r="T7" s="292">
        <v>3587</v>
      </c>
      <c r="U7" s="293"/>
      <c r="V7"/>
    </row>
    <row r="8" spans="1:22" ht="15" customHeight="1">
      <c r="A8"/>
      <c r="B8" s="294" t="s">
        <v>56</v>
      </c>
      <c r="C8" s="295"/>
      <c r="D8" s="296"/>
      <c r="E8" s="295"/>
      <c r="F8" s="296"/>
      <c r="G8" s="295"/>
      <c r="H8" s="296"/>
      <c r="I8" s="295"/>
      <c r="J8" s="296"/>
      <c r="K8" s="295"/>
      <c r="L8" s="296"/>
      <c r="M8" s="295"/>
      <c r="N8" s="296"/>
      <c r="O8" s="295"/>
      <c r="P8" s="323"/>
      <c r="Q8" s="295"/>
      <c r="R8" s="297"/>
      <c r="S8" s="324"/>
      <c r="T8" s="298"/>
      <c r="U8" s="299"/>
      <c r="V8"/>
    </row>
    <row r="9" spans="1:22" ht="15" customHeight="1">
      <c r="A9"/>
      <c r="B9" s="300" t="s">
        <v>125</v>
      </c>
      <c r="C9" s="295">
        <v>578</v>
      </c>
      <c r="D9" s="325"/>
      <c r="E9" s="295">
        <v>560</v>
      </c>
      <c r="F9" s="326"/>
      <c r="G9" s="295">
        <v>617</v>
      </c>
      <c r="H9" s="326"/>
      <c r="I9" s="295">
        <v>664</v>
      </c>
      <c r="J9" s="326"/>
      <c r="K9" s="295">
        <v>591</v>
      </c>
      <c r="L9" s="326"/>
      <c r="M9" s="295">
        <v>497</v>
      </c>
      <c r="N9" s="325"/>
      <c r="O9" s="295">
        <v>513</v>
      </c>
      <c r="P9" s="323"/>
      <c r="Q9" s="295">
        <v>500</v>
      </c>
      <c r="R9" s="297"/>
      <c r="S9" s="326">
        <v>500</v>
      </c>
      <c r="T9" s="301">
        <v>468</v>
      </c>
      <c r="U9" s="299"/>
      <c r="V9"/>
    </row>
    <row r="10" spans="1:22" ht="15" customHeight="1">
      <c r="A10"/>
      <c r="B10" s="300" t="s">
        <v>126</v>
      </c>
      <c r="C10" s="295">
        <v>370</v>
      </c>
      <c r="D10" s="325"/>
      <c r="E10" s="295">
        <v>397</v>
      </c>
      <c r="F10" s="326"/>
      <c r="G10" s="295">
        <v>335</v>
      </c>
      <c r="H10" s="326"/>
      <c r="I10" s="295">
        <v>310</v>
      </c>
      <c r="J10" s="326"/>
      <c r="K10" s="295">
        <v>387</v>
      </c>
      <c r="L10" s="326"/>
      <c r="M10" s="295">
        <v>473</v>
      </c>
      <c r="N10" s="325"/>
      <c r="O10" s="295">
        <v>446</v>
      </c>
      <c r="P10" s="323"/>
      <c r="Q10" s="295">
        <v>464</v>
      </c>
      <c r="R10" s="297"/>
      <c r="S10" s="326">
        <v>463</v>
      </c>
      <c r="T10" s="302">
        <v>486</v>
      </c>
      <c r="U10" s="299"/>
      <c r="V10"/>
    </row>
    <row r="11" spans="1:22" ht="15" customHeight="1">
      <c r="A11"/>
      <c r="B11" s="303" t="s">
        <v>127</v>
      </c>
      <c r="C11" s="304">
        <v>52</v>
      </c>
      <c r="D11" s="329"/>
      <c r="E11" s="304">
        <v>43</v>
      </c>
      <c r="F11" s="330"/>
      <c r="G11" s="304">
        <v>49</v>
      </c>
      <c r="H11" s="330"/>
      <c r="I11" s="304">
        <v>26</v>
      </c>
      <c r="J11" s="330"/>
      <c r="K11" s="304">
        <v>23</v>
      </c>
      <c r="L11" s="330"/>
      <c r="M11" s="304">
        <v>30</v>
      </c>
      <c r="N11" s="329"/>
      <c r="O11" s="304">
        <v>42</v>
      </c>
      <c r="P11" s="331"/>
      <c r="Q11" s="304">
        <v>36</v>
      </c>
      <c r="R11" s="305"/>
      <c r="S11" s="330">
        <v>37</v>
      </c>
      <c r="T11" s="306">
        <v>46</v>
      </c>
      <c r="U11" s="307"/>
      <c r="V11"/>
    </row>
    <row r="12" spans="1:22" ht="15" customHeight="1">
      <c r="A12"/>
      <c r="B12"/>
      <c r="C12"/>
      <c r="D12"/>
      <c r="E12"/>
      <c r="F12"/>
      <c r="L12"/>
      <c r="M12" s="44"/>
      <c r="N12" s="44"/>
      <c r="O12" s="44"/>
      <c r="P12"/>
      <c r="Q12"/>
      <c r="R12"/>
      <c r="S12"/>
      <c r="T12"/>
      <c r="U12"/>
      <c r="V12"/>
    </row>
    <row r="13" spans="1:22" s="33" customFormat="1" ht="18" customHeight="1">
      <c r="A13"/>
      <c r="B13"/>
      <c r="C13"/>
      <c r="D13"/>
      <c r="E13"/>
      <c r="F13"/>
      <c r="G13" s="29"/>
      <c r="H13" s="29"/>
      <c r="I13" s="29"/>
      <c r="J13" s="29"/>
      <c r="K13" s="29"/>
      <c r="L13"/>
      <c r="M13" s="44"/>
      <c r="N13" s="44"/>
      <c r="O13" s="44"/>
      <c r="P13"/>
      <c r="Q13"/>
      <c r="R13"/>
      <c r="S13"/>
      <c r="T13"/>
      <c r="U13"/>
      <c r="V13"/>
    </row>
    <row r="14" spans="1:22" s="33" customFormat="1" ht="22.5" customHeight="1">
      <c r="A14" s="249" t="s">
        <v>51</v>
      </c>
      <c r="B14" s="428" t="s">
        <v>164</v>
      </c>
      <c r="C14" s="428"/>
      <c r="D14" s="428"/>
      <c r="E14" s="428"/>
      <c r="F14" s="428"/>
      <c r="G14" s="428"/>
      <c r="H14" s="428"/>
      <c r="I14" s="428"/>
      <c r="J14" s="428"/>
      <c r="K14" s="428"/>
      <c r="L14" s="428"/>
      <c r="M14" s="428"/>
      <c r="N14" s="428"/>
      <c r="O14" s="428"/>
      <c r="P14" s="428"/>
      <c r="Q14" s="428"/>
      <c r="R14" s="428"/>
      <c r="S14" s="428"/>
      <c r="T14" s="428"/>
      <c r="U14"/>
      <c r="V14"/>
    </row>
    <row r="15" spans="1:22" ht="15" customHeight="1">
      <c r="A15"/>
      <c r="B15"/>
      <c r="C15"/>
      <c r="D15"/>
      <c r="E15"/>
      <c r="F15"/>
      <c r="L15"/>
      <c r="M15" s="44"/>
      <c r="N15" s="44"/>
      <c r="O15" s="44"/>
      <c r="P15"/>
      <c r="Q15"/>
      <c r="R15"/>
      <c r="S15"/>
      <c r="T15"/>
      <c r="U15"/>
      <c r="V15"/>
    </row>
    <row r="16" spans="1:22" ht="15" customHeight="1">
      <c r="A16"/>
      <c r="B16"/>
      <c r="C16"/>
      <c r="D16"/>
      <c r="E16"/>
      <c r="F16"/>
      <c r="L16"/>
      <c r="M16" s="44"/>
      <c r="N16" s="44"/>
      <c r="O16" s="44"/>
      <c r="P16"/>
      <c r="Q16"/>
      <c r="R16"/>
      <c r="S16"/>
      <c r="T16"/>
      <c r="U16"/>
      <c r="V16"/>
    </row>
    <row r="17" spans="1:22" s="33" customFormat="1" ht="18" customHeight="1">
      <c r="A17"/>
      <c r="B17"/>
      <c r="C17"/>
      <c r="D17"/>
      <c r="E17"/>
      <c r="F17"/>
      <c r="G17" s="29"/>
      <c r="H17" s="29"/>
      <c r="I17" s="29"/>
      <c r="J17" s="29"/>
      <c r="K17" s="29"/>
      <c r="L17"/>
      <c r="M17" s="44"/>
      <c r="N17" s="44"/>
      <c r="O17" s="44"/>
      <c r="P17"/>
      <c r="Q17"/>
      <c r="R17"/>
      <c r="S17"/>
      <c r="T17"/>
      <c r="U17"/>
      <c r="V17"/>
    </row>
    <row r="18" spans="1:22" ht="15" customHeight="1">
      <c r="A18"/>
      <c r="B18"/>
      <c r="C18"/>
      <c r="D18"/>
      <c r="E18"/>
      <c r="F18"/>
      <c r="L18"/>
      <c r="M18" s="44"/>
      <c r="N18" s="44"/>
      <c r="O18" s="44"/>
      <c r="P18"/>
      <c r="Q18"/>
      <c r="R18"/>
      <c r="S18"/>
      <c r="T18"/>
      <c r="U18"/>
      <c r="V18"/>
    </row>
    <row r="19" spans="1:22" ht="15" customHeight="1">
      <c r="A19"/>
      <c r="L19"/>
      <c r="M19" s="44"/>
      <c r="N19" s="44"/>
      <c r="O19" s="44"/>
      <c r="P19"/>
      <c r="Q19"/>
      <c r="R19"/>
      <c r="S19"/>
      <c r="T19"/>
      <c r="U19"/>
      <c r="V19"/>
    </row>
    <row r="20" spans="1:22" ht="6" customHeight="1">
      <c r="A20"/>
      <c r="L20"/>
      <c r="M20"/>
      <c r="N20"/>
      <c r="O20"/>
      <c r="P20"/>
      <c r="Q20"/>
      <c r="R20"/>
      <c r="S20"/>
      <c r="T20"/>
      <c r="U20"/>
      <c r="V20"/>
    </row>
    <row r="21" spans="1:22" ht="12.75" customHeight="1">
      <c r="A21"/>
      <c r="L21"/>
      <c r="M21"/>
      <c r="N21"/>
      <c r="O21"/>
      <c r="P21"/>
      <c r="Q21"/>
      <c r="R21"/>
      <c r="S21"/>
      <c r="T21"/>
      <c r="U21"/>
      <c r="V21"/>
    </row>
    <row r="22" spans="1:22" ht="4.5" customHeight="1">
      <c r="A22" s="30"/>
      <c r="B22" s="30"/>
      <c r="C22" s="30"/>
      <c r="D22" s="30"/>
      <c r="E22" s="30"/>
      <c r="F22" s="30"/>
      <c r="G22" s="30"/>
      <c r="H22" s="30"/>
      <c r="I22" s="30"/>
      <c r="J22" s="30"/>
      <c r="K22" s="30"/>
      <c r="L22" s="18"/>
      <c r="M22" s="18"/>
      <c r="N22" s="18"/>
      <c r="O22" s="18"/>
      <c r="P22" s="18"/>
      <c r="Q22" s="18"/>
      <c r="R22" s="18"/>
      <c r="S22" s="18"/>
      <c r="T22" s="18"/>
      <c r="U22" s="18"/>
      <c r="V22" s="18"/>
    </row>
    <row r="23" spans="1:22" ht="12.75" customHeight="1">
      <c r="A23" s="31"/>
      <c r="B23" s="30"/>
      <c r="C23" s="32"/>
      <c r="D23" s="32"/>
      <c r="E23" s="32"/>
      <c r="F23" s="32"/>
      <c r="G23" s="32"/>
      <c r="H23" s="32"/>
      <c r="I23" s="32"/>
      <c r="J23" s="32"/>
      <c r="K23" s="32"/>
      <c r="L23" s="32"/>
      <c r="M23" s="32"/>
      <c r="N23" s="32"/>
      <c r="O23" s="32"/>
      <c r="P23" s="32"/>
      <c r="Q23" s="32"/>
      <c r="R23" s="32"/>
      <c r="S23" s="32"/>
      <c r="T23" s="32"/>
      <c r="U23" s="32"/>
      <c r="V23" s="32"/>
    </row>
    <row r="24" spans="1:22" ht="12.75" customHeight="1">
      <c r="A24" s="31"/>
      <c r="B24" s="32"/>
      <c r="C24" s="32"/>
      <c r="D24" s="32"/>
      <c r="E24" s="32"/>
      <c r="F24" s="32"/>
      <c r="G24" s="32"/>
      <c r="H24" s="32"/>
      <c r="I24" s="32"/>
      <c r="J24" s="32"/>
      <c r="K24" s="32"/>
      <c r="L24" s="32"/>
      <c r="M24" s="32"/>
      <c r="N24" s="32"/>
      <c r="O24" s="32"/>
      <c r="P24" s="32"/>
      <c r="Q24" s="32"/>
      <c r="R24" s="32"/>
      <c r="S24" s="32"/>
      <c r="T24" s="32"/>
      <c r="U24" s="32"/>
      <c r="V24" s="32"/>
    </row>
    <row r="25" spans="1:22" ht="12.75" customHeight="1">
      <c r="A25" s="31"/>
      <c r="B25" s="30"/>
      <c r="C25" s="32"/>
      <c r="D25" s="32"/>
      <c r="E25" s="32"/>
      <c r="F25" s="32"/>
      <c r="G25" s="32"/>
      <c r="H25" s="32"/>
      <c r="I25" s="32"/>
      <c r="J25" s="32"/>
      <c r="K25" s="32"/>
      <c r="L25" s="32"/>
      <c r="M25" s="32"/>
      <c r="N25" s="32"/>
      <c r="O25" s="32"/>
      <c r="P25" s="32"/>
      <c r="Q25" s="32"/>
      <c r="R25" s="32"/>
      <c r="S25" s="32"/>
      <c r="T25" s="32"/>
      <c r="U25" s="32"/>
      <c r="V25" s="32"/>
    </row>
    <row r="26" spans="1:22" ht="12.75" customHeight="1">
      <c r="A26" s="31"/>
      <c r="B26" s="32"/>
      <c r="C26" s="32"/>
      <c r="D26" s="32"/>
      <c r="E26" s="32"/>
      <c r="F26" s="32"/>
      <c r="G26" s="32"/>
      <c r="H26" s="32"/>
      <c r="I26" s="32"/>
      <c r="J26" s="32"/>
      <c r="K26" s="32"/>
      <c r="L26" s="32"/>
      <c r="M26" s="32"/>
      <c r="N26" s="32"/>
      <c r="O26" s="32"/>
      <c r="P26" s="32"/>
      <c r="Q26" s="32"/>
      <c r="R26" s="32"/>
      <c r="S26" s="32"/>
      <c r="T26" s="32"/>
      <c r="U26" s="32"/>
      <c r="V26" s="32"/>
    </row>
    <row r="27" spans="1:22" ht="12.75">
      <c r="A27" s="32"/>
      <c r="B27" s="32"/>
      <c r="C27" s="32"/>
      <c r="D27" s="32"/>
      <c r="E27" s="32"/>
      <c r="F27" s="32"/>
      <c r="G27" s="32"/>
      <c r="H27" s="32"/>
      <c r="I27" s="32"/>
      <c r="J27" s="32"/>
      <c r="K27" s="32"/>
      <c r="L27" s="32"/>
      <c r="M27" s="32"/>
      <c r="N27" s="32"/>
      <c r="O27" s="32"/>
      <c r="P27" s="32"/>
      <c r="Q27" s="32"/>
      <c r="R27" s="32"/>
      <c r="S27" s="32"/>
      <c r="T27" s="32"/>
      <c r="U27" s="32"/>
      <c r="V27" s="32"/>
    </row>
    <row r="28" ht="12.75"/>
    <row r="29" ht="12.75"/>
    <row r="30" ht="12.75"/>
    <row r="31" ht="12.75"/>
    <row r="32" ht="12.75"/>
    <row r="33" ht="12.75"/>
    <row r="34" ht="12.75"/>
  </sheetData>
  <sheetProtection/>
  <mergeCells count="11">
    <mergeCell ref="E6:F6"/>
    <mergeCell ref="G6:H6"/>
    <mergeCell ref="I6:J6"/>
    <mergeCell ref="K6:L6"/>
    <mergeCell ref="B14:T14"/>
    <mergeCell ref="A3:U3"/>
    <mergeCell ref="M6:N6"/>
    <mergeCell ref="O6:P6"/>
    <mergeCell ref="Q6:R6"/>
    <mergeCell ref="T6:U6"/>
    <mergeCell ref="C6:D6"/>
  </mergeCells>
  <printOptions/>
  <pageMargins left="0.75" right="0.75" top="1" bottom="1" header="0.5" footer="0.5"/>
  <pageSetup fitToHeight="1" fitToWidth="1"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sheetPr codeName="Sheet13">
    <tabColor indexed="27"/>
    <pageSetUpPr fitToPage="1"/>
  </sheetPr>
  <dimension ref="A1:P28"/>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20.28125" style="29" customWidth="1"/>
    <col min="3" max="12" width="8.28125" style="29" customWidth="1"/>
    <col min="13" max="13" width="10.421875" style="29" customWidth="1"/>
    <col min="14" max="24" width="11.7109375" style="29" hidden="1" customWidth="1"/>
    <col min="25" max="16384" width="0" style="29" hidden="1" customWidth="1"/>
  </cols>
  <sheetData>
    <row r="1" spans="1:13" s="216" customFormat="1" ht="6" customHeight="1">
      <c r="A1" s="19"/>
      <c r="B1" s="19"/>
      <c r="C1" s="19"/>
      <c r="D1" s="19"/>
      <c r="E1" s="19"/>
      <c r="F1" s="19"/>
      <c r="G1" s="19"/>
      <c r="H1" s="19"/>
      <c r="I1" s="19"/>
      <c r="J1" s="19"/>
      <c r="K1" s="18"/>
      <c r="L1" s="18"/>
      <c r="M1" s="18"/>
    </row>
    <row r="2" spans="1:13" s="216" customFormat="1" ht="18" customHeight="1">
      <c r="A2" s="52" t="s">
        <v>163</v>
      </c>
      <c r="B2" s="53"/>
      <c r="C2" s="53"/>
      <c r="D2" s="53"/>
      <c r="E2" s="53"/>
      <c r="F2" s="53"/>
      <c r="G2" s="53"/>
      <c r="H2" s="53"/>
      <c r="I2" s="53"/>
      <c r="J2" s="53"/>
      <c r="K2" s="53"/>
      <c r="L2" s="53"/>
      <c r="M2" s="53"/>
    </row>
    <row r="3" spans="1:13" s="41" customFormat="1" ht="32.25" customHeight="1">
      <c r="A3" s="362" t="s">
        <v>148</v>
      </c>
      <c r="B3" s="362"/>
      <c r="C3" s="362"/>
      <c r="D3" s="362"/>
      <c r="E3" s="362"/>
      <c r="F3" s="362"/>
      <c r="G3" s="362"/>
      <c r="H3" s="362"/>
      <c r="I3" s="362"/>
      <c r="J3" s="362"/>
      <c r="K3" s="362"/>
      <c r="L3" s="362"/>
      <c r="M3" s="362"/>
    </row>
    <row r="4" spans="1:13" s="41" customFormat="1" ht="12.75" customHeight="1">
      <c r="A4" s="166"/>
      <c r="B4" s="166"/>
      <c r="C4" s="166"/>
      <c r="D4" s="166"/>
      <c r="E4" s="166"/>
      <c r="F4" s="166"/>
      <c r="G4" s="166"/>
      <c r="H4" s="166"/>
      <c r="I4" s="166"/>
      <c r="J4" s="166"/>
      <c r="K4" s="42"/>
      <c r="L4" s="42"/>
      <c r="M4" s="42"/>
    </row>
    <row r="5" spans="1:13" s="41" customFormat="1" ht="12.75" customHeight="1">
      <c r="A5" s="166"/>
      <c r="B5" s="166"/>
      <c r="C5" s="166"/>
      <c r="D5" s="166"/>
      <c r="E5" s="166"/>
      <c r="F5" s="166"/>
      <c r="G5" s="166"/>
      <c r="H5" s="166"/>
      <c r="I5" s="166"/>
      <c r="J5" s="166"/>
      <c r="K5" s="42"/>
      <c r="L5" s="42"/>
      <c r="M5" s="42"/>
    </row>
    <row r="6" spans="1:13" s="41" customFormat="1" ht="18.75" customHeight="1">
      <c r="A6"/>
      <c r="B6" s="308"/>
      <c r="C6" s="344" t="s">
        <v>61</v>
      </c>
      <c r="D6" s="344" t="s">
        <v>62</v>
      </c>
      <c r="E6" s="344" t="s">
        <v>63</v>
      </c>
      <c r="F6" s="344" t="s">
        <v>64</v>
      </c>
      <c r="G6" s="344" t="s">
        <v>65</v>
      </c>
      <c r="H6" s="344" t="s">
        <v>66</v>
      </c>
      <c r="I6" s="311" t="s">
        <v>67</v>
      </c>
      <c r="J6" s="311" t="s">
        <v>68</v>
      </c>
      <c r="K6" s="311" t="s">
        <v>69</v>
      </c>
      <c r="L6" s="309" t="s">
        <v>20</v>
      </c>
      <c r="M6"/>
    </row>
    <row r="7" spans="1:13" s="33" customFormat="1" ht="24" customHeight="1">
      <c r="A7"/>
      <c r="B7" s="310" t="s">
        <v>128</v>
      </c>
      <c r="C7" s="348">
        <v>-0.004</v>
      </c>
      <c r="D7" s="349">
        <v>-0.002</v>
      </c>
      <c r="E7" s="349">
        <v>-0.001</v>
      </c>
      <c r="F7" s="349">
        <v>0.004</v>
      </c>
      <c r="G7" s="349">
        <v>0.008</v>
      </c>
      <c r="H7" s="349">
        <v>0.005</v>
      </c>
      <c r="I7" s="349">
        <v>-0.001</v>
      </c>
      <c r="J7" s="350">
        <v>-0.003</v>
      </c>
      <c r="K7" s="349">
        <v>0.002</v>
      </c>
      <c r="L7" s="351">
        <v>-0.006999999999999999</v>
      </c>
      <c r="M7"/>
    </row>
    <row r="8" spans="1:13" s="33" customFormat="1" ht="18" customHeight="1">
      <c r="A8"/>
      <c r="B8"/>
      <c r="C8" s="347"/>
      <c r="D8" s="347"/>
      <c r="E8" s="347"/>
      <c r="F8" s="347"/>
      <c r="G8" s="347"/>
      <c r="H8" s="347"/>
      <c r="I8" s="347"/>
      <c r="J8" s="347"/>
      <c r="K8" s="347"/>
      <c r="L8" s="347"/>
      <c r="M8"/>
    </row>
    <row r="9" spans="1:16" ht="23.25" customHeight="1">
      <c r="A9" s="249" t="s">
        <v>51</v>
      </c>
      <c r="B9" s="428" t="s">
        <v>164</v>
      </c>
      <c r="C9" s="428"/>
      <c r="D9" s="428"/>
      <c r="E9" s="428"/>
      <c r="F9" s="428"/>
      <c r="G9" s="428"/>
      <c r="H9" s="428"/>
      <c r="I9" s="428"/>
      <c r="J9" s="428"/>
      <c r="K9" s="428"/>
      <c r="L9" s="428"/>
      <c r="M9" s="327"/>
      <c r="N9" s="327"/>
      <c r="O9" s="327"/>
      <c r="P9" s="327"/>
    </row>
    <row r="10" spans="1:13" ht="15" customHeight="1">
      <c r="A10"/>
      <c r="B10"/>
      <c r="C10"/>
      <c r="D10"/>
      <c r="E10"/>
      <c r="F10"/>
      <c r="K10"/>
      <c r="L10"/>
      <c r="M10"/>
    </row>
    <row r="11" spans="1:13" ht="15" customHeight="1">
      <c r="A11"/>
      <c r="B11"/>
      <c r="C11"/>
      <c r="D11"/>
      <c r="E11"/>
      <c r="F11"/>
      <c r="K11"/>
      <c r="L11"/>
      <c r="M11"/>
    </row>
    <row r="12" spans="1:13" ht="15" customHeight="1">
      <c r="A12"/>
      <c r="B12"/>
      <c r="C12"/>
      <c r="D12"/>
      <c r="E12"/>
      <c r="F12"/>
      <c r="K12"/>
      <c r="L12"/>
      <c r="M12"/>
    </row>
    <row r="13" spans="1:13" ht="15" customHeight="1">
      <c r="A13"/>
      <c r="B13"/>
      <c r="C13"/>
      <c r="D13"/>
      <c r="E13"/>
      <c r="F13"/>
      <c r="K13"/>
      <c r="L13"/>
      <c r="M13"/>
    </row>
    <row r="14" spans="1:13" s="33" customFormat="1" ht="18" customHeight="1">
      <c r="A14"/>
      <c r="B14"/>
      <c r="C14"/>
      <c r="D14"/>
      <c r="E14"/>
      <c r="F14"/>
      <c r="G14" s="29"/>
      <c r="H14" s="29"/>
      <c r="I14" s="29"/>
      <c r="J14" s="29"/>
      <c r="K14"/>
      <c r="L14"/>
      <c r="M14"/>
    </row>
    <row r="15" spans="1:13" s="33" customFormat="1" ht="18" customHeight="1">
      <c r="A15"/>
      <c r="B15"/>
      <c r="C15"/>
      <c r="D15"/>
      <c r="E15"/>
      <c r="F15"/>
      <c r="G15" s="29"/>
      <c r="H15" s="29"/>
      <c r="I15" s="29"/>
      <c r="J15" s="29"/>
      <c r="K15"/>
      <c r="L15"/>
      <c r="M15"/>
    </row>
    <row r="16" spans="1:13" ht="15" customHeight="1">
      <c r="A16"/>
      <c r="B16"/>
      <c r="C16"/>
      <c r="D16"/>
      <c r="E16"/>
      <c r="F16"/>
      <c r="K16"/>
      <c r="L16"/>
      <c r="M16"/>
    </row>
    <row r="17" spans="1:13" ht="15" customHeight="1">
      <c r="A17"/>
      <c r="B17"/>
      <c r="C17"/>
      <c r="D17"/>
      <c r="E17"/>
      <c r="F17"/>
      <c r="K17"/>
      <c r="L17"/>
      <c r="M17"/>
    </row>
    <row r="18" spans="1:13" s="33" customFormat="1" ht="18" customHeight="1">
      <c r="A18"/>
      <c r="B18"/>
      <c r="C18"/>
      <c r="D18"/>
      <c r="E18"/>
      <c r="F18"/>
      <c r="G18" s="29"/>
      <c r="H18" s="29"/>
      <c r="I18" s="29"/>
      <c r="J18" s="29"/>
      <c r="K18"/>
      <c r="L18"/>
      <c r="M18"/>
    </row>
    <row r="19" spans="1:13" ht="15" customHeight="1">
      <c r="A19"/>
      <c r="B19"/>
      <c r="C19"/>
      <c r="D19"/>
      <c r="E19"/>
      <c r="F19"/>
      <c r="K19"/>
      <c r="L19"/>
      <c r="M19"/>
    </row>
    <row r="20" spans="1:13" ht="15" customHeight="1">
      <c r="A20"/>
      <c r="K20"/>
      <c r="L20"/>
      <c r="M20"/>
    </row>
    <row r="21" spans="1:13" ht="6" customHeight="1">
      <c r="A21"/>
      <c r="K21"/>
      <c r="L21"/>
      <c r="M21"/>
    </row>
    <row r="22" spans="1:13" ht="12.75" customHeight="1">
      <c r="A22"/>
      <c r="K22"/>
      <c r="L22"/>
      <c r="M22"/>
    </row>
    <row r="23" spans="1:13" ht="4.5" customHeight="1">
      <c r="A23" s="30"/>
      <c r="B23" s="30"/>
      <c r="C23" s="30"/>
      <c r="D23" s="30"/>
      <c r="E23" s="30"/>
      <c r="F23" s="30"/>
      <c r="G23" s="30"/>
      <c r="H23" s="30"/>
      <c r="I23" s="30"/>
      <c r="J23" s="30"/>
      <c r="K23" s="18"/>
      <c r="L23" s="18"/>
      <c r="M23" s="18"/>
    </row>
    <row r="24" spans="1:13" ht="12.75" customHeight="1">
      <c r="A24" s="31"/>
      <c r="B24" s="30"/>
      <c r="C24" s="32"/>
      <c r="D24" s="32"/>
      <c r="E24" s="32"/>
      <c r="F24" s="32"/>
      <c r="G24" s="32"/>
      <c r="H24" s="32"/>
      <c r="I24" s="32"/>
      <c r="J24" s="32"/>
      <c r="K24" s="32"/>
      <c r="L24" s="32"/>
      <c r="M24" s="32"/>
    </row>
    <row r="25" spans="1:13" ht="12.75" customHeight="1">
      <c r="A25" s="31"/>
      <c r="B25" s="32"/>
      <c r="C25" s="32"/>
      <c r="D25" s="32"/>
      <c r="E25" s="32"/>
      <c r="F25" s="32"/>
      <c r="G25" s="32"/>
      <c r="H25" s="32"/>
      <c r="I25" s="32"/>
      <c r="J25" s="32"/>
      <c r="K25" s="32"/>
      <c r="L25" s="32"/>
      <c r="M25" s="32"/>
    </row>
    <row r="26" spans="1:13" ht="12.75" customHeight="1">
      <c r="A26" s="31"/>
      <c r="B26" s="30"/>
      <c r="C26" s="32"/>
      <c r="D26" s="32"/>
      <c r="E26" s="32"/>
      <c r="F26" s="32"/>
      <c r="G26" s="32"/>
      <c r="H26" s="32"/>
      <c r="I26" s="32"/>
      <c r="J26" s="32"/>
      <c r="K26" s="32"/>
      <c r="L26" s="32"/>
      <c r="M26" s="32"/>
    </row>
    <row r="27" spans="1:13" ht="12.75" customHeight="1">
      <c r="A27" s="31"/>
      <c r="B27" s="32"/>
      <c r="C27" s="32"/>
      <c r="D27" s="32"/>
      <c r="E27" s="32"/>
      <c r="F27" s="32"/>
      <c r="G27" s="32"/>
      <c r="H27" s="32"/>
      <c r="I27" s="32"/>
      <c r="J27" s="32"/>
      <c r="K27" s="32"/>
      <c r="L27" s="32"/>
      <c r="M27" s="32"/>
    </row>
    <row r="28" spans="1:13" ht="12.75">
      <c r="A28" s="32"/>
      <c r="B28" s="32"/>
      <c r="C28" s="32"/>
      <c r="D28" s="32"/>
      <c r="E28" s="32"/>
      <c r="F28" s="32"/>
      <c r="G28" s="32"/>
      <c r="H28" s="32"/>
      <c r="I28" s="32"/>
      <c r="J28" s="32"/>
      <c r="K28" s="32"/>
      <c r="L28" s="32"/>
      <c r="M28" s="32"/>
    </row>
    <row r="29" ht="12.75"/>
    <row r="30" ht="12.75"/>
    <row r="31" ht="12.75"/>
    <row r="32" ht="12.75"/>
    <row r="33" ht="12.75"/>
    <row r="34" ht="12.75"/>
  </sheetData>
  <sheetProtection/>
  <mergeCells count="2">
    <mergeCell ref="B9:L9"/>
    <mergeCell ref="A3:M3"/>
  </mergeCells>
  <printOptions/>
  <pageMargins left="0.75" right="0.75" top="1" bottom="1" header="0.5" footer="0.5"/>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M66"/>
  <sheetViews>
    <sheetView showGridLines="0" zoomScalePageLayoutView="0" workbookViewId="0" topLeftCell="A1">
      <selection activeCell="A1" sqref="A1"/>
    </sheetView>
  </sheetViews>
  <sheetFormatPr defaultColWidth="0" defaultRowHeight="12.75" zeroHeight="1"/>
  <cols>
    <col min="1" max="10" width="9.140625" style="0" customWidth="1"/>
    <col min="11" max="12" width="10.7109375" style="0" customWidth="1"/>
    <col min="13" max="13" width="9.140625" style="0" customWidth="1"/>
    <col min="14" max="16384" width="0" style="0" hidden="1" customWidth="1"/>
  </cols>
  <sheetData>
    <row r="1" spans="1:13" ht="6" customHeight="1">
      <c r="A1" s="1"/>
      <c r="B1" s="15"/>
      <c r="C1" s="1"/>
      <c r="D1" s="1"/>
      <c r="E1" s="1"/>
      <c r="F1" s="3"/>
      <c r="G1" s="1"/>
      <c r="H1" s="3"/>
      <c r="I1" s="1"/>
      <c r="J1" s="3"/>
      <c r="K1" s="1"/>
      <c r="L1" s="1"/>
      <c r="M1" s="3"/>
    </row>
    <row r="2" spans="1:13" ht="18">
      <c r="A2" s="34" t="s">
        <v>19</v>
      </c>
      <c r="B2" s="25"/>
      <c r="C2" s="25"/>
      <c r="D2" s="25"/>
      <c r="E2" s="25"/>
      <c r="F2" s="25"/>
      <c r="G2" s="25"/>
      <c r="H2" s="25"/>
      <c r="I2" s="25"/>
      <c r="J2" s="25"/>
      <c r="K2" s="25"/>
      <c r="L2" s="25"/>
      <c r="M2" s="25"/>
    </row>
    <row r="3" spans="1:13" s="35" customFormat="1" ht="6" customHeight="1">
      <c r="A3" s="4"/>
      <c r="B3" s="16"/>
      <c r="C3" s="16"/>
      <c r="D3" s="16"/>
      <c r="E3" s="16"/>
      <c r="F3" s="16"/>
      <c r="G3" s="16"/>
      <c r="H3" s="16"/>
      <c r="I3" s="16"/>
      <c r="J3" s="16"/>
      <c r="K3" s="16"/>
      <c r="L3" s="16"/>
      <c r="M3" s="16"/>
    </row>
    <row r="4" spans="1:13" ht="18" customHeight="1">
      <c r="A4" s="21" t="s">
        <v>20</v>
      </c>
      <c r="B4" s="26"/>
      <c r="C4" s="26"/>
      <c r="D4" s="26"/>
      <c r="E4" s="26"/>
      <c r="F4" s="26"/>
      <c r="G4" s="26"/>
      <c r="H4" s="26"/>
      <c r="I4" s="26"/>
      <c r="J4" s="26"/>
      <c r="K4" s="26"/>
      <c r="L4" s="26"/>
      <c r="M4" s="26"/>
    </row>
    <row r="5" spans="1:13" ht="4.5" customHeight="1">
      <c r="A5" s="4"/>
      <c r="B5" s="16"/>
      <c r="C5" s="16"/>
      <c r="D5" s="16"/>
      <c r="E5" s="16"/>
      <c r="F5" s="16"/>
      <c r="G5" s="16"/>
      <c r="H5" s="16"/>
      <c r="I5" s="16"/>
      <c r="J5" s="16"/>
      <c r="K5" s="16"/>
      <c r="L5" s="16"/>
      <c r="M5" s="16"/>
    </row>
    <row r="6" spans="1:13" ht="81" customHeight="1">
      <c r="A6" s="356" t="s">
        <v>168</v>
      </c>
      <c r="B6" s="356"/>
      <c r="C6" s="356"/>
      <c r="D6" s="356"/>
      <c r="E6" s="356"/>
      <c r="F6" s="356"/>
      <c r="G6" s="356"/>
      <c r="H6" s="356"/>
      <c r="I6" s="356"/>
      <c r="J6" s="356"/>
      <c r="K6" s="356"/>
      <c r="L6" s="356"/>
      <c r="M6" s="356"/>
    </row>
    <row r="7" spans="1:13" ht="25.5" customHeight="1">
      <c r="A7" s="346" t="s">
        <v>169</v>
      </c>
      <c r="B7" s="14"/>
      <c r="C7" s="14"/>
      <c r="D7" s="14"/>
      <c r="E7" s="14"/>
      <c r="F7" s="14"/>
      <c r="G7" s="14"/>
      <c r="H7" s="14"/>
      <c r="I7" s="14"/>
      <c r="J7" s="14"/>
      <c r="K7" s="14"/>
      <c r="L7" s="14"/>
      <c r="M7" s="14"/>
    </row>
    <row r="8" spans="1:13" ht="18" customHeight="1">
      <c r="A8" s="8" t="s">
        <v>1</v>
      </c>
      <c r="B8" s="9"/>
      <c r="C8" s="9"/>
      <c r="D8" s="9"/>
      <c r="E8" s="9"/>
      <c r="F8" s="9"/>
      <c r="G8" s="9"/>
      <c r="H8" s="9"/>
      <c r="I8" s="9"/>
      <c r="J8" s="9"/>
      <c r="K8" s="9"/>
      <c r="L8" s="9"/>
      <c r="M8" s="9"/>
    </row>
    <row r="9" spans="1:13" ht="4.5" customHeight="1">
      <c r="A9" s="6"/>
      <c r="B9" s="6"/>
      <c r="C9" s="6"/>
      <c r="D9" s="6"/>
      <c r="E9" s="6"/>
      <c r="F9" s="6"/>
      <c r="G9" s="6"/>
      <c r="H9" s="6"/>
      <c r="I9" s="6"/>
      <c r="J9" s="6"/>
      <c r="K9" s="6"/>
      <c r="L9" s="6"/>
      <c r="M9" s="6"/>
    </row>
    <row r="10" spans="1:13" ht="12.75" customHeight="1">
      <c r="A10" s="6"/>
      <c r="B10" s="6"/>
      <c r="C10" s="6"/>
      <c r="D10" s="6"/>
      <c r="E10" s="6"/>
      <c r="F10" s="6"/>
      <c r="G10" s="6"/>
      <c r="H10" s="6"/>
      <c r="I10" s="6"/>
      <c r="J10" s="6"/>
      <c r="K10" s="6"/>
      <c r="L10" s="6"/>
      <c r="M10" s="6"/>
    </row>
    <row r="11" spans="1:13" ht="4.5" customHeight="1">
      <c r="A11" s="6"/>
      <c r="B11" s="6"/>
      <c r="C11" s="6"/>
      <c r="D11" s="6"/>
      <c r="E11" s="6"/>
      <c r="F11" s="6"/>
      <c r="G11" s="6"/>
      <c r="H11" s="6"/>
      <c r="I11" s="6"/>
      <c r="J11" s="6"/>
      <c r="K11" s="6"/>
      <c r="L11" s="6"/>
      <c r="M11" s="6"/>
    </row>
    <row r="12" spans="1:13" ht="18" customHeight="1">
      <c r="A12" s="27" t="s">
        <v>2</v>
      </c>
      <c r="B12" s="28"/>
      <c r="C12" s="28"/>
      <c r="D12" s="28"/>
      <c r="E12" s="28"/>
      <c r="F12" s="28"/>
      <c r="G12" s="28"/>
      <c r="H12" s="28"/>
      <c r="I12" s="28"/>
      <c r="J12" s="28"/>
      <c r="K12" s="28"/>
      <c r="L12" s="28"/>
      <c r="M12" s="28"/>
    </row>
    <row r="13" spans="1:13" ht="4.5" customHeight="1">
      <c r="A13" s="6"/>
      <c r="B13" s="6"/>
      <c r="C13" s="6"/>
      <c r="D13" s="6"/>
      <c r="E13" s="6"/>
      <c r="F13" s="6"/>
      <c r="G13" s="6"/>
      <c r="H13" s="6"/>
      <c r="I13" s="6"/>
      <c r="J13" s="6"/>
      <c r="K13" s="6"/>
      <c r="L13" s="6"/>
      <c r="M13" s="6"/>
    </row>
    <row r="14" spans="1:13" ht="29.25" customHeight="1">
      <c r="A14" s="355" t="s">
        <v>171</v>
      </c>
      <c r="B14" s="355"/>
      <c r="C14" s="355"/>
      <c r="D14" s="355"/>
      <c r="E14" s="355"/>
      <c r="F14" s="355"/>
      <c r="G14" s="355"/>
      <c r="H14" s="355"/>
      <c r="I14" s="355"/>
      <c r="J14" s="355"/>
      <c r="K14" s="355"/>
      <c r="L14" s="334"/>
      <c r="M14" s="17"/>
    </row>
    <row r="15" spans="1:13" ht="15.75" customHeight="1">
      <c r="A15" s="346" t="s">
        <v>169</v>
      </c>
      <c r="B15" s="17"/>
      <c r="C15" s="17"/>
      <c r="D15" s="17"/>
      <c r="E15" s="17"/>
      <c r="F15" s="17"/>
      <c r="G15" s="17"/>
      <c r="H15" s="17"/>
      <c r="I15" s="17"/>
      <c r="J15" s="17"/>
      <c r="K15" s="17"/>
      <c r="L15" s="17"/>
      <c r="M15" s="17"/>
    </row>
    <row r="16" spans="1:13" ht="4.5" customHeight="1">
      <c r="A16" s="6"/>
      <c r="B16" s="6"/>
      <c r="C16" s="6"/>
      <c r="D16" s="6"/>
      <c r="E16" s="6"/>
      <c r="F16" s="6"/>
      <c r="G16" s="6"/>
      <c r="H16" s="6"/>
      <c r="I16" s="6"/>
      <c r="J16" s="6"/>
      <c r="K16" s="6"/>
      <c r="L16" s="6"/>
      <c r="M16" s="6"/>
    </row>
    <row r="17" spans="1:13" ht="18" customHeight="1">
      <c r="A17" s="27" t="s">
        <v>3</v>
      </c>
      <c r="B17" s="28"/>
      <c r="C17" s="28"/>
      <c r="D17" s="28"/>
      <c r="E17" s="28"/>
      <c r="F17" s="28"/>
      <c r="G17" s="28"/>
      <c r="H17" s="28"/>
      <c r="I17" s="28"/>
      <c r="J17" s="28"/>
      <c r="K17" s="28"/>
      <c r="L17" s="28"/>
      <c r="M17" s="28"/>
    </row>
    <row r="18" spans="1:13" ht="4.5" customHeight="1">
      <c r="A18" s="6"/>
      <c r="B18" s="6"/>
      <c r="C18" s="6"/>
      <c r="D18" s="6"/>
      <c r="E18" s="6"/>
      <c r="F18" s="6"/>
      <c r="G18" s="6"/>
      <c r="H18" s="6"/>
      <c r="I18" s="6"/>
      <c r="J18" s="6"/>
      <c r="K18" s="6"/>
      <c r="L18" s="6"/>
      <c r="M18" s="6"/>
    </row>
    <row r="19" s="355" customFormat="1" ht="39.75" customHeight="1">
      <c r="A19" s="355" t="s">
        <v>4</v>
      </c>
    </row>
    <row r="20" spans="1:13" ht="15.75" customHeight="1">
      <c r="A20" s="346" t="s">
        <v>169</v>
      </c>
      <c r="B20" s="6"/>
      <c r="C20" s="6"/>
      <c r="D20" s="6"/>
      <c r="E20" s="6"/>
      <c r="F20" s="6"/>
      <c r="G20" s="6"/>
      <c r="H20" s="6"/>
      <c r="I20" s="6"/>
      <c r="J20" s="6"/>
      <c r="K20" s="6"/>
      <c r="L20" s="6"/>
      <c r="M20" s="6"/>
    </row>
    <row r="21" spans="1:13" ht="4.5" customHeight="1">
      <c r="A21" s="6"/>
      <c r="B21" s="6"/>
      <c r="C21" s="6"/>
      <c r="D21" s="6"/>
      <c r="E21" s="6"/>
      <c r="F21" s="6"/>
      <c r="G21" s="6"/>
      <c r="H21" s="6"/>
      <c r="I21" s="6"/>
      <c r="J21" s="6"/>
      <c r="K21" s="6"/>
      <c r="L21" s="6"/>
      <c r="M21" s="6"/>
    </row>
    <row r="22" spans="1:13" ht="18" customHeight="1">
      <c r="A22" s="27" t="s">
        <v>5</v>
      </c>
      <c r="B22" s="28"/>
      <c r="C22" s="28"/>
      <c r="D22" s="28"/>
      <c r="E22" s="28"/>
      <c r="F22" s="28"/>
      <c r="G22" s="28"/>
      <c r="H22" s="28"/>
      <c r="I22" s="28"/>
      <c r="J22" s="28"/>
      <c r="K22" s="28"/>
      <c r="L22" s="28"/>
      <c r="M22" s="28"/>
    </row>
    <row r="23" spans="1:13" ht="4.5" customHeight="1">
      <c r="A23" s="6"/>
      <c r="B23" s="6"/>
      <c r="C23" s="6"/>
      <c r="D23" s="6"/>
      <c r="E23" s="6"/>
      <c r="F23" s="6"/>
      <c r="G23" s="6"/>
      <c r="H23" s="6"/>
      <c r="I23" s="6"/>
      <c r="J23" s="6"/>
      <c r="K23" s="6"/>
      <c r="L23" s="6"/>
      <c r="M23" s="6"/>
    </row>
    <row r="24" spans="1:13" ht="34.5" customHeight="1">
      <c r="A24" s="355" t="s">
        <v>44</v>
      </c>
      <c r="B24" s="355"/>
      <c r="C24" s="355"/>
      <c r="D24" s="355"/>
      <c r="E24" s="355"/>
      <c r="F24" s="355"/>
      <c r="G24" s="355"/>
      <c r="H24" s="355"/>
      <c r="I24" s="355"/>
      <c r="J24" s="355"/>
      <c r="K24" s="355"/>
      <c r="L24" s="355"/>
      <c r="M24" s="355"/>
    </row>
    <row r="25" spans="1:13" ht="15.75" customHeight="1">
      <c r="A25" s="36"/>
      <c r="B25" s="36" t="s">
        <v>45</v>
      </c>
      <c r="C25" s="36"/>
      <c r="D25" s="36"/>
      <c r="E25" s="36"/>
      <c r="F25" s="36"/>
      <c r="G25" s="36"/>
      <c r="H25" s="36"/>
      <c r="I25" s="36"/>
      <c r="J25" s="36"/>
      <c r="K25" s="36"/>
      <c r="L25" s="36"/>
      <c r="M25" s="36"/>
    </row>
    <row r="26" spans="1:13" ht="15.75" customHeight="1">
      <c r="A26" s="39"/>
      <c r="B26" s="36" t="s">
        <v>46</v>
      </c>
      <c r="C26" s="36"/>
      <c r="D26" s="36"/>
      <c r="E26" s="36"/>
      <c r="F26" s="36"/>
      <c r="G26" s="36"/>
      <c r="H26" s="36"/>
      <c r="I26" s="36"/>
      <c r="J26" s="36"/>
      <c r="K26" s="36"/>
      <c r="L26" s="36"/>
      <c r="M26" s="36"/>
    </row>
    <row r="27" spans="1:13" ht="15.75" customHeight="1">
      <c r="A27" s="39"/>
      <c r="B27" s="36" t="s">
        <v>47</v>
      </c>
      <c r="C27" s="36"/>
      <c r="D27" s="36"/>
      <c r="E27" s="36"/>
      <c r="F27" s="36"/>
      <c r="G27" s="36"/>
      <c r="H27" s="36"/>
      <c r="I27" s="36"/>
      <c r="J27" s="36"/>
      <c r="K27" s="36"/>
      <c r="L27" s="36"/>
      <c r="M27" s="36"/>
    </row>
    <row r="28" spans="1:13" ht="8.25" customHeight="1">
      <c r="A28" s="39"/>
      <c r="B28" s="36"/>
      <c r="C28" s="36"/>
      <c r="D28" s="36"/>
      <c r="E28" s="36"/>
      <c r="F28" s="36"/>
      <c r="G28" s="36"/>
      <c r="H28" s="36"/>
      <c r="I28" s="36"/>
      <c r="J28" s="36"/>
      <c r="K28" s="36"/>
      <c r="L28" s="36"/>
      <c r="M28" s="36"/>
    </row>
    <row r="29" spans="1:13" ht="36" customHeight="1">
      <c r="A29" s="355" t="s">
        <v>138</v>
      </c>
      <c r="B29" s="355"/>
      <c r="C29" s="355"/>
      <c r="D29" s="355"/>
      <c r="E29" s="355"/>
      <c r="F29" s="355"/>
      <c r="G29" s="355"/>
      <c r="H29" s="355"/>
      <c r="I29" s="355"/>
      <c r="J29" s="355"/>
      <c r="K29" s="355"/>
      <c r="L29" s="355"/>
      <c r="M29" s="355"/>
    </row>
    <row r="30" spans="1:13" ht="44.25" customHeight="1">
      <c r="A30" s="357" t="s">
        <v>139</v>
      </c>
      <c r="B30" s="357"/>
      <c r="C30" s="357"/>
      <c r="D30" s="357"/>
      <c r="E30" s="357"/>
      <c r="F30" s="357"/>
      <c r="G30" s="357"/>
      <c r="H30" s="357"/>
      <c r="I30" s="357"/>
      <c r="J30" s="357"/>
      <c r="K30" s="357"/>
      <c r="L30" s="357"/>
      <c r="M30" s="357"/>
    </row>
    <row r="31" spans="1:13" ht="14.25">
      <c r="A31" s="36"/>
      <c r="B31" s="36"/>
      <c r="C31" s="36"/>
      <c r="D31" s="36"/>
      <c r="E31" s="36"/>
      <c r="F31" s="36"/>
      <c r="G31" s="36"/>
      <c r="H31" s="36"/>
      <c r="I31" s="36"/>
      <c r="J31" s="36"/>
      <c r="K31" s="36"/>
      <c r="L31" s="36"/>
      <c r="M31" s="36"/>
    </row>
    <row r="32" spans="1:13" ht="18" customHeight="1">
      <c r="A32" s="27" t="s">
        <v>6</v>
      </c>
      <c r="B32" s="28"/>
      <c r="C32" s="28"/>
      <c r="D32" s="28"/>
      <c r="E32" s="28"/>
      <c r="F32" s="28"/>
      <c r="G32" s="28"/>
      <c r="H32" s="28"/>
      <c r="I32" s="28"/>
      <c r="J32" s="28"/>
      <c r="K32" s="28"/>
      <c r="L32" s="28"/>
      <c r="M32" s="28"/>
    </row>
    <row r="33" spans="1:13" ht="4.5" customHeight="1">
      <c r="A33" s="6"/>
      <c r="B33" s="6"/>
      <c r="C33" s="6"/>
      <c r="D33" s="6"/>
      <c r="E33" s="6"/>
      <c r="F33" s="6"/>
      <c r="G33" s="6"/>
      <c r="H33" s="6"/>
      <c r="I33" s="6"/>
      <c r="J33" s="6"/>
      <c r="K33" s="6"/>
      <c r="L33" s="6"/>
      <c r="M33" s="6"/>
    </row>
    <row r="34" spans="1:13" ht="30" customHeight="1">
      <c r="A34" s="355" t="s">
        <v>48</v>
      </c>
      <c r="B34" s="355"/>
      <c r="C34" s="355"/>
      <c r="D34" s="355"/>
      <c r="E34" s="355"/>
      <c r="F34" s="355"/>
      <c r="G34" s="355"/>
      <c r="H34" s="355"/>
      <c r="I34" s="355"/>
      <c r="J34" s="355"/>
      <c r="K34" s="355"/>
      <c r="L34" s="355"/>
      <c r="M34" s="355"/>
    </row>
    <row r="35" spans="1:13" ht="15.75" customHeight="1">
      <c r="A35" s="36" t="s">
        <v>49</v>
      </c>
      <c r="B35" s="6"/>
      <c r="C35" s="6"/>
      <c r="D35" s="6"/>
      <c r="E35" s="6"/>
      <c r="F35" s="6"/>
      <c r="G35" s="6"/>
      <c r="H35" s="6"/>
      <c r="I35" s="6"/>
      <c r="J35" s="6"/>
      <c r="K35" s="6"/>
      <c r="L35" s="6"/>
      <c r="M35" s="6"/>
    </row>
    <row r="36" spans="1:13" ht="4.5" customHeight="1">
      <c r="A36" s="36"/>
      <c r="B36" s="6"/>
      <c r="C36" s="6"/>
      <c r="D36" s="6"/>
      <c r="E36" s="6"/>
      <c r="F36" s="6"/>
      <c r="G36" s="6"/>
      <c r="H36" s="6"/>
      <c r="I36" s="6"/>
      <c r="J36" s="6"/>
      <c r="K36" s="6"/>
      <c r="L36" s="6"/>
      <c r="M36" s="6"/>
    </row>
    <row r="37" spans="1:13" s="336" customFormat="1" ht="63.75" customHeight="1">
      <c r="A37" s="357" t="s">
        <v>50</v>
      </c>
      <c r="B37" s="357"/>
      <c r="C37" s="357"/>
      <c r="D37" s="357"/>
      <c r="E37" s="357"/>
      <c r="F37" s="357"/>
      <c r="G37" s="357"/>
      <c r="H37" s="357"/>
      <c r="I37" s="357"/>
      <c r="J37" s="357"/>
      <c r="K37" s="357"/>
      <c r="L37" s="357"/>
      <c r="M37" s="357"/>
    </row>
    <row r="38" spans="1:13" ht="4.5" customHeight="1" hidden="1">
      <c r="A38" s="6"/>
      <c r="B38" s="6"/>
      <c r="C38" s="6"/>
      <c r="D38" s="6"/>
      <c r="E38" s="6"/>
      <c r="F38" s="6"/>
      <c r="G38" s="6"/>
      <c r="H38" s="6"/>
      <c r="I38" s="6"/>
      <c r="J38" s="6"/>
      <c r="K38" s="6"/>
      <c r="L38" s="6"/>
      <c r="M38" s="6"/>
    </row>
    <row r="39" spans="1:13" ht="18" customHeight="1">
      <c r="A39" s="27" t="s">
        <v>7</v>
      </c>
      <c r="B39" s="28"/>
      <c r="C39" s="28"/>
      <c r="D39" s="28"/>
      <c r="E39" s="28"/>
      <c r="F39" s="28"/>
      <c r="G39" s="28"/>
      <c r="H39" s="28"/>
      <c r="I39" s="28"/>
      <c r="J39" s="28"/>
      <c r="K39" s="28"/>
      <c r="L39" s="28"/>
      <c r="M39" s="28"/>
    </row>
    <row r="40" spans="1:13" ht="4.5" customHeight="1">
      <c r="A40" s="6"/>
      <c r="B40" s="6"/>
      <c r="C40" s="6"/>
      <c r="D40" s="6"/>
      <c r="E40" s="6"/>
      <c r="F40" s="6"/>
      <c r="G40" s="6"/>
      <c r="H40" s="6"/>
      <c r="I40" s="6"/>
      <c r="J40" s="6"/>
      <c r="K40" s="6"/>
      <c r="L40" s="6"/>
      <c r="M40" s="6"/>
    </row>
    <row r="41" spans="1:13" ht="15.75" customHeight="1">
      <c r="A41" s="38" t="s">
        <v>51</v>
      </c>
      <c r="B41" s="36" t="s">
        <v>8</v>
      </c>
      <c r="C41" s="36"/>
      <c r="D41" s="36"/>
      <c r="E41" s="36"/>
      <c r="F41" s="45"/>
      <c r="G41" s="36"/>
      <c r="H41" s="36"/>
      <c r="I41" s="36"/>
      <c r="J41" s="6"/>
      <c r="K41" s="6"/>
      <c r="L41" s="6"/>
      <c r="M41" s="6"/>
    </row>
    <row r="42" spans="1:13" ht="15.75" customHeight="1">
      <c r="A42" s="36" t="s">
        <v>52</v>
      </c>
      <c r="B42" s="36" t="s">
        <v>53</v>
      </c>
      <c r="C42" s="36"/>
      <c r="D42" s="36"/>
      <c r="E42" s="36"/>
      <c r="F42" s="36"/>
      <c r="G42" s="36"/>
      <c r="H42" s="36"/>
      <c r="I42" s="36"/>
      <c r="J42" s="6"/>
      <c r="K42" s="6"/>
      <c r="L42" s="6"/>
      <c r="M42" s="6"/>
    </row>
    <row r="43" spans="1:13" ht="15.75" customHeight="1">
      <c r="A43" s="36" t="s">
        <v>9</v>
      </c>
      <c r="B43" s="36" t="s">
        <v>10</v>
      </c>
      <c r="C43" s="36"/>
      <c r="D43" s="36"/>
      <c r="E43" s="36"/>
      <c r="F43" s="36"/>
      <c r="G43" s="36"/>
      <c r="H43" s="36"/>
      <c r="I43" s="36"/>
      <c r="J43" s="6"/>
      <c r="K43" s="6"/>
      <c r="L43" s="6"/>
      <c r="M43" s="6"/>
    </row>
    <row r="44" spans="1:13" ht="4.5" customHeight="1">
      <c r="A44" s="6"/>
      <c r="B44" s="6"/>
      <c r="C44" s="6"/>
      <c r="D44" s="6"/>
      <c r="E44" s="6"/>
      <c r="F44" s="6"/>
      <c r="G44" s="6"/>
      <c r="H44" s="6"/>
      <c r="I44" s="6"/>
      <c r="J44" s="6"/>
      <c r="K44" s="6"/>
      <c r="L44" s="6"/>
      <c r="M44" s="6"/>
    </row>
    <row r="45" spans="1:13" ht="18" customHeight="1">
      <c r="A45" s="27" t="s">
        <v>11</v>
      </c>
      <c r="B45" s="28"/>
      <c r="C45" s="28"/>
      <c r="D45" s="28"/>
      <c r="E45" s="28"/>
      <c r="F45" s="28"/>
      <c r="G45" s="28"/>
      <c r="H45" s="28"/>
      <c r="I45" s="28"/>
      <c r="J45" s="28"/>
      <c r="K45" s="28"/>
      <c r="L45" s="28"/>
      <c r="M45" s="28"/>
    </row>
    <row r="46" spans="1:13" ht="4.5" customHeight="1">
      <c r="A46" s="6"/>
      <c r="B46" s="6"/>
      <c r="C46" s="6"/>
      <c r="D46" s="6"/>
      <c r="E46" s="6"/>
      <c r="F46" s="6"/>
      <c r="G46" s="6"/>
      <c r="H46" s="6"/>
      <c r="I46" s="6"/>
      <c r="J46" s="6"/>
      <c r="K46" s="6"/>
      <c r="L46" s="6"/>
      <c r="M46" s="6"/>
    </row>
    <row r="47" spans="1:13" ht="54" customHeight="1">
      <c r="A47" s="355" t="s">
        <v>30</v>
      </c>
      <c r="B47" s="355"/>
      <c r="C47" s="355"/>
      <c r="D47" s="355"/>
      <c r="E47" s="355"/>
      <c r="F47" s="355"/>
      <c r="G47" s="355"/>
      <c r="H47" s="355"/>
      <c r="I47" s="355"/>
      <c r="J47" s="355"/>
      <c r="K47" s="355"/>
      <c r="L47" s="355"/>
      <c r="M47" s="355"/>
    </row>
    <row r="48" spans="1:13" ht="6" customHeight="1">
      <c r="A48" s="36"/>
      <c r="B48" s="36"/>
      <c r="C48" s="36"/>
      <c r="D48" s="36"/>
      <c r="E48" s="36"/>
      <c r="F48" s="36"/>
      <c r="G48" s="36"/>
      <c r="H48" s="36"/>
      <c r="I48" s="36"/>
      <c r="J48" s="36"/>
      <c r="K48" s="6"/>
      <c r="L48" s="6"/>
      <c r="M48" s="6"/>
    </row>
    <row r="49" spans="1:13" ht="15.75" customHeight="1">
      <c r="A49" s="39" t="s">
        <v>31</v>
      </c>
      <c r="B49" s="36"/>
      <c r="C49" s="40"/>
      <c r="D49" s="36"/>
      <c r="E49" s="36"/>
      <c r="F49" s="36"/>
      <c r="G49" s="36"/>
      <c r="H49" s="36"/>
      <c r="I49" s="36"/>
      <c r="J49" s="36"/>
      <c r="K49" s="6"/>
      <c r="L49" s="6"/>
      <c r="M49" s="6"/>
    </row>
    <row r="50" spans="1:13" ht="4.5" customHeight="1">
      <c r="A50" s="36"/>
      <c r="B50" s="36"/>
      <c r="C50" s="36"/>
      <c r="D50" s="36"/>
      <c r="E50" s="36"/>
      <c r="F50" s="36"/>
      <c r="G50" s="36"/>
      <c r="H50" s="36"/>
      <c r="I50" s="36"/>
      <c r="J50" s="36"/>
      <c r="K50" s="6"/>
      <c r="L50" s="6"/>
      <c r="M50" s="6"/>
    </row>
    <row r="51" spans="1:13" ht="15.75" customHeight="1">
      <c r="A51" s="36" t="s">
        <v>12</v>
      </c>
      <c r="B51" s="36"/>
      <c r="C51" s="36" t="s">
        <v>32</v>
      </c>
      <c r="D51" s="36"/>
      <c r="E51" s="36"/>
      <c r="F51" s="36"/>
      <c r="G51" s="36"/>
      <c r="H51" s="36"/>
      <c r="I51" s="36"/>
      <c r="J51" s="36"/>
      <c r="K51" s="6"/>
      <c r="L51" s="6"/>
      <c r="M51" s="6"/>
    </row>
    <row r="52" spans="1:13" ht="4.5" customHeight="1">
      <c r="A52" s="36"/>
      <c r="B52" s="36"/>
      <c r="C52" s="36"/>
      <c r="D52" s="36"/>
      <c r="E52" s="36"/>
      <c r="F52" s="36"/>
      <c r="G52" s="36"/>
      <c r="H52" s="36"/>
      <c r="I52" s="36"/>
      <c r="J52" s="36"/>
      <c r="K52" s="6"/>
      <c r="L52" s="6"/>
      <c r="M52" s="6"/>
    </row>
    <row r="53" spans="1:13" ht="15.75" customHeight="1">
      <c r="A53" s="36" t="s">
        <v>13</v>
      </c>
      <c r="B53" s="36"/>
      <c r="C53" s="46" t="s">
        <v>33</v>
      </c>
      <c r="E53" s="36"/>
      <c r="F53" s="36"/>
      <c r="G53" s="36"/>
      <c r="H53" s="36"/>
      <c r="I53" s="36"/>
      <c r="J53" s="36"/>
      <c r="K53" s="6"/>
      <c r="L53" s="6"/>
      <c r="M53" s="6"/>
    </row>
    <row r="54" spans="1:13" ht="4.5" customHeight="1">
      <c r="A54" s="36"/>
      <c r="B54" s="36"/>
      <c r="C54" s="36"/>
      <c r="D54" s="36"/>
      <c r="E54" s="36"/>
      <c r="F54" s="36"/>
      <c r="G54" s="36"/>
      <c r="H54" s="36"/>
      <c r="I54" s="36"/>
      <c r="J54" s="36"/>
      <c r="K54" s="6"/>
      <c r="L54" s="6"/>
      <c r="M54" s="6"/>
    </row>
    <row r="55" spans="1:13" ht="15.75" customHeight="1">
      <c r="A55" s="36" t="s">
        <v>14</v>
      </c>
      <c r="B55" s="36"/>
      <c r="C55" s="36"/>
      <c r="D55" s="36"/>
      <c r="E55" s="36"/>
      <c r="F55" s="36"/>
      <c r="G55" s="36"/>
      <c r="H55" s="36"/>
      <c r="I55" s="36"/>
      <c r="J55" s="36"/>
      <c r="K55" s="6"/>
      <c r="L55" s="6"/>
      <c r="M55" s="6"/>
    </row>
    <row r="56" spans="1:13" ht="15.75" customHeight="1">
      <c r="A56" s="37" t="s">
        <v>15</v>
      </c>
      <c r="B56" s="36"/>
      <c r="C56" s="36"/>
      <c r="D56" s="36"/>
      <c r="E56" s="36"/>
      <c r="F56" s="36"/>
      <c r="G56" s="36"/>
      <c r="H56" s="36"/>
      <c r="I56" s="36"/>
      <c r="J56" s="36"/>
      <c r="K56" s="6"/>
      <c r="L56" s="6"/>
      <c r="M56" s="6"/>
    </row>
    <row r="57" spans="1:13" ht="12.75" customHeight="1">
      <c r="A57" s="6"/>
      <c r="B57" s="6"/>
      <c r="C57" s="6"/>
      <c r="D57" s="6"/>
      <c r="E57" s="6"/>
      <c r="F57" s="6"/>
      <c r="G57" s="6"/>
      <c r="H57" s="6"/>
      <c r="I57" s="6"/>
      <c r="J57" s="6"/>
      <c r="K57" s="6"/>
      <c r="L57" s="6"/>
      <c r="M57" s="6"/>
    </row>
    <row r="58" spans="1:13" ht="4.5" customHeight="1">
      <c r="A58" s="6"/>
      <c r="B58" s="6"/>
      <c r="C58" s="6"/>
      <c r="D58" s="6"/>
      <c r="E58" s="6"/>
      <c r="F58" s="6"/>
      <c r="G58" s="6"/>
      <c r="H58" s="6"/>
      <c r="I58" s="6"/>
      <c r="J58" s="6"/>
      <c r="K58" s="6"/>
      <c r="L58" s="6"/>
      <c r="M58" s="6"/>
    </row>
    <row r="59" spans="1:13" ht="18" customHeight="1">
      <c r="A59" s="27" t="s">
        <v>16</v>
      </c>
      <c r="B59" s="28"/>
      <c r="C59" s="28"/>
      <c r="D59" s="28"/>
      <c r="E59" s="28"/>
      <c r="F59" s="28"/>
      <c r="G59" s="28"/>
      <c r="H59" s="28"/>
      <c r="I59" s="28"/>
      <c r="J59" s="28"/>
      <c r="K59" s="28"/>
      <c r="L59" s="28"/>
      <c r="M59" s="28"/>
    </row>
    <row r="60" spans="1:13" ht="4.5" customHeight="1">
      <c r="A60" s="6"/>
      <c r="B60" s="6"/>
      <c r="C60" s="6"/>
      <c r="D60" s="6"/>
      <c r="E60" s="6"/>
      <c r="F60" s="6"/>
      <c r="G60" s="6"/>
      <c r="H60" s="6"/>
      <c r="I60" s="6"/>
      <c r="J60" s="6"/>
      <c r="K60" s="6"/>
      <c r="L60" s="6"/>
      <c r="M60" s="6"/>
    </row>
    <row r="61" spans="1:13" ht="15.75" customHeight="1">
      <c r="A61" s="36" t="s">
        <v>34</v>
      </c>
      <c r="B61" s="36"/>
      <c r="C61" s="36"/>
      <c r="D61" s="36"/>
      <c r="E61" s="36"/>
      <c r="F61" s="6"/>
      <c r="G61" s="6"/>
      <c r="H61" s="6"/>
      <c r="I61" s="6"/>
      <c r="J61" s="6"/>
      <c r="K61" s="6"/>
      <c r="L61" s="6"/>
      <c r="M61" s="6"/>
    </row>
    <row r="62" spans="1:13" ht="4.5" customHeight="1">
      <c r="A62" s="39"/>
      <c r="B62" s="36"/>
      <c r="C62" s="36"/>
      <c r="D62" s="36"/>
      <c r="E62" s="36"/>
      <c r="F62" s="6"/>
      <c r="G62" s="6"/>
      <c r="H62" s="6"/>
      <c r="I62" s="6"/>
      <c r="J62" s="6"/>
      <c r="K62" s="6"/>
      <c r="L62" s="6"/>
      <c r="M62" s="6"/>
    </row>
    <row r="63" spans="1:13" ht="15.75" customHeight="1">
      <c r="A63" s="37" t="s">
        <v>35</v>
      </c>
      <c r="B63" s="36"/>
      <c r="C63" s="36"/>
      <c r="D63" s="36"/>
      <c r="E63" s="36"/>
      <c r="F63" s="6"/>
      <c r="G63" s="6"/>
      <c r="H63" s="6"/>
      <c r="I63" s="6"/>
      <c r="J63" s="6"/>
      <c r="K63" s="6"/>
      <c r="L63" s="6"/>
      <c r="M63" s="6"/>
    </row>
    <row r="64" spans="1:13" ht="14.25" customHeight="1">
      <c r="A64" s="39"/>
      <c r="B64" s="36"/>
      <c r="C64" s="36"/>
      <c r="D64" s="36"/>
      <c r="E64" s="36"/>
      <c r="F64" s="6"/>
      <c r="G64" s="6"/>
      <c r="H64" s="6"/>
      <c r="I64" s="6"/>
      <c r="J64" s="6"/>
      <c r="K64" s="6"/>
      <c r="L64" s="6"/>
      <c r="M64" s="6"/>
    </row>
    <row r="65" spans="1:13" ht="15.75" customHeight="1" hidden="1">
      <c r="A65" s="39"/>
      <c r="B65" s="36"/>
      <c r="C65" s="36"/>
      <c r="D65" s="36"/>
      <c r="E65" s="36"/>
      <c r="F65" s="6"/>
      <c r="G65" s="6"/>
      <c r="H65" s="6"/>
      <c r="I65" s="6"/>
      <c r="J65" s="6"/>
      <c r="K65" s="6"/>
      <c r="L65" s="6"/>
      <c r="M65" s="6"/>
    </row>
    <row r="66" spans="1:13" ht="4.5" customHeight="1" hidden="1">
      <c r="A66" s="16"/>
      <c r="B66" s="16"/>
      <c r="C66" s="16"/>
      <c r="D66" s="16"/>
      <c r="E66" s="16"/>
      <c r="F66" s="16"/>
      <c r="G66" s="16"/>
      <c r="H66" s="16"/>
      <c r="I66" s="16"/>
      <c r="J66" s="16"/>
      <c r="K66" s="16"/>
      <c r="L66" s="16"/>
      <c r="M66" s="16"/>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sheetData>
  <sheetProtection/>
  <mergeCells count="9">
    <mergeCell ref="A47:M47"/>
    <mergeCell ref="A14:K14"/>
    <mergeCell ref="A6:M6"/>
    <mergeCell ref="A19:IV19"/>
    <mergeCell ref="A24:M24"/>
    <mergeCell ref="A29:M29"/>
    <mergeCell ref="A34:M34"/>
    <mergeCell ref="A37:M37"/>
    <mergeCell ref="A30:M30"/>
  </mergeCells>
  <hyperlinks>
    <hyperlink ref="A55" r:id="rId1" display="https://www.gov.uk/government/organisations/ministry-of-defence/about/statistics"/>
    <hyperlink ref="A56" r:id="rId2" display="www.gov.uk/government/organisations/ministry-of-defence/about/statistics"/>
    <hyperlink ref="C53" r:id="rId3" display="Def Strat-Econ-ESES-PI-Hd@mod.uk"/>
    <hyperlink ref="A63" r:id="rId4" display="https://www.gov.uk/government/collections/defence-inflation-estimates-index"/>
    <hyperlink ref="A7" r:id="rId5" display="https://www.gov.uk/government/statistics/defence-inflation-estimates-financial-year-201415"/>
    <hyperlink ref="A15" r:id="rId6" display="https://www.gov.uk/government/statistics/defence-inflation-estimates-financial-year-201415"/>
    <hyperlink ref="A20" r:id="rId7" display="https://www.gov.uk/government/statistics/defence-inflation-estimates-financial-year-201415"/>
  </hyperlinks>
  <printOptions/>
  <pageMargins left="0.75" right="0.75" top="1" bottom="1" header="0.5" footer="0.5"/>
  <pageSetup fitToHeight="1" fitToWidth="1" horizontalDpi="600" verticalDpi="600" orientation="portrait" paperSize="9" scale="61" r:id="rId8"/>
</worksheet>
</file>

<file path=xl/worksheets/sheet3.xml><?xml version="1.0" encoding="utf-8"?>
<worksheet xmlns="http://schemas.openxmlformats.org/spreadsheetml/2006/main" xmlns:r="http://schemas.openxmlformats.org/officeDocument/2006/relationships">
  <sheetPr codeName="Sheet3">
    <tabColor indexed="27"/>
    <pageSetUpPr fitToPage="1"/>
  </sheetPr>
  <dimension ref="A1:S27"/>
  <sheetViews>
    <sheetView showGridLines="0" zoomScaleSheetLayoutView="100" zoomScalePageLayoutView="0" workbookViewId="0" topLeftCell="A1">
      <selection activeCell="A1" sqref="A1"/>
    </sheetView>
  </sheetViews>
  <sheetFormatPr defaultColWidth="0" defaultRowHeight="12.75" zeroHeight="1"/>
  <cols>
    <col min="1" max="1" width="4.8515625" style="29" customWidth="1"/>
    <col min="2" max="2" width="12.140625" style="29" customWidth="1"/>
    <col min="3" max="3" width="7.140625" style="29" customWidth="1"/>
    <col min="4" max="4" width="1.57421875" style="29" customWidth="1"/>
    <col min="5" max="5" width="7.140625" style="29" customWidth="1"/>
    <col min="6" max="6" width="1.421875" style="29" customWidth="1"/>
    <col min="7" max="7" width="7.140625" style="29" customWidth="1"/>
    <col min="8" max="8" width="1.421875" style="29" customWidth="1"/>
    <col min="9" max="9" width="7.140625" style="29" customWidth="1"/>
    <col min="10" max="10" width="1.421875" style="29" customWidth="1"/>
    <col min="11" max="11" width="7.140625" style="29" customWidth="1"/>
    <col min="12" max="12" width="1.421875" style="29" customWidth="1"/>
    <col min="13" max="13" width="7.140625" style="29" customWidth="1"/>
    <col min="14" max="14" width="1.421875" style="29" customWidth="1"/>
    <col min="15" max="15" width="7.140625" style="29" customWidth="1"/>
    <col min="16" max="16" width="1.421875" style="29" customWidth="1"/>
    <col min="17" max="17" width="7.140625" style="29" customWidth="1"/>
    <col min="18" max="18" width="1.421875" style="29" customWidth="1"/>
    <col min="19" max="19" width="5.00390625" style="29" customWidth="1"/>
    <col min="20" max="27" width="11.7109375" style="29" hidden="1" customWidth="1"/>
    <col min="28" max="16384" width="0" style="29" hidden="1" customWidth="1"/>
  </cols>
  <sheetData>
    <row r="1" spans="1:19" ht="6" customHeight="1">
      <c r="A1" s="19"/>
      <c r="B1" s="19"/>
      <c r="C1" s="19"/>
      <c r="D1" s="19"/>
      <c r="E1" s="19"/>
      <c r="F1" s="19"/>
      <c r="G1" s="19"/>
      <c r="H1" s="19"/>
      <c r="I1" s="19"/>
      <c r="J1" s="19"/>
      <c r="K1" s="19"/>
      <c r="L1" s="19"/>
      <c r="M1" s="19"/>
      <c r="N1" s="19"/>
      <c r="O1" s="19"/>
      <c r="P1" s="19"/>
      <c r="Q1" s="19"/>
      <c r="R1" s="19"/>
      <c r="S1" s="18"/>
    </row>
    <row r="2" spans="1:19" ht="18" customHeight="1">
      <c r="A2" s="52" t="s">
        <v>140</v>
      </c>
      <c r="B2" s="53"/>
      <c r="C2" s="53"/>
      <c r="D2" s="53"/>
      <c r="E2" s="53"/>
      <c r="F2" s="53"/>
      <c r="G2" s="53"/>
      <c r="H2" s="53"/>
      <c r="I2" s="53"/>
      <c r="J2" s="53"/>
      <c r="K2" s="53"/>
      <c r="L2" s="53"/>
      <c r="M2" s="53"/>
      <c r="N2" s="53"/>
      <c r="O2" s="53"/>
      <c r="P2" s="53"/>
      <c r="Q2" s="53"/>
      <c r="R2" s="53"/>
      <c r="S2" s="53"/>
    </row>
    <row r="3" spans="1:19" s="41" customFormat="1" ht="72.75" customHeight="1">
      <c r="A3" s="362" t="s">
        <v>154</v>
      </c>
      <c r="B3" s="362"/>
      <c r="C3" s="362"/>
      <c r="D3" s="362"/>
      <c r="E3" s="362"/>
      <c r="F3" s="362"/>
      <c r="G3" s="362"/>
      <c r="H3" s="362"/>
      <c r="I3" s="362"/>
      <c r="J3" s="362"/>
      <c r="K3" s="362"/>
      <c r="L3" s="362"/>
      <c r="M3" s="362"/>
      <c r="N3" s="362"/>
      <c r="O3" s="362"/>
      <c r="P3" s="362"/>
      <c r="Q3" s="362"/>
      <c r="R3" s="362"/>
      <c r="S3" s="166"/>
    </row>
    <row r="4" spans="1:19" s="41" customFormat="1" ht="19.5" customHeight="1">
      <c r="A4" s="51"/>
      <c r="B4" s="51"/>
      <c r="C4" s="51"/>
      <c r="D4" s="51"/>
      <c r="E4" s="51"/>
      <c r="F4" s="51"/>
      <c r="G4" s="51"/>
      <c r="H4" s="51"/>
      <c r="I4" s="51"/>
      <c r="J4" s="51"/>
      <c r="K4" s="51"/>
      <c r="L4" s="51"/>
      <c r="M4" s="51"/>
      <c r="N4" s="51"/>
      <c r="O4" s="51"/>
      <c r="P4" s="51"/>
      <c r="Q4" s="51"/>
      <c r="R4" s="51"/>
      <c r="S4" s="51"/>
    </row>
    <row r="5" spans="1:19" s="41" customFormat="1" ht="19.5" customHeight="1">
      <c r="A5" s="51"/>
      <c r="B5" s="63"/>
      <c r="C5" s="364" t="s">
        <v>22</v>
      </c>
      <c r="D5" s="365"/>
      <c r="E5" s="365"/>
      <c r="F5" s="366"/>
      <c r="G5" s="365" t="s">
        <v>23</v>
      </c>
      <c r="H5" s="365"/>
      <c r="I5" s="365"/>
      <c r="J5" s="366"/>
      <c r="K5" s="364" t="s">
        <v>54</v>
      </c>
      <c r="L5" s="365"/>
      <c r="M5" s="365"/>
      <c r="N5" s="366"/>
      <c r="O5" s="367" t="s">
        <v>55</v>
      </c>
      <c r="P5" s="367"/>
      <c r="Q5" s="367"/>
      <c r="R5" s="368"/>
      <c r="S5" s="51"/>
    </row>
    <row r="6" spans="1:19" s="41" customFormat="1" ht="14.25" customHeight="1">
      <c r="A6"/>
      <c r="B6" s="64" t="s">
        <v>56</v>
      </c>
      <c r="C6" s="359">
        <v>660.3455744015315</v>
      </c>
      <c r="D6" s="360"/>
      <c r="E6" s="360"/>
      <c r="F6" s="361"/>
      <c r="G6" s="359">
        <v>323.78325369802883</v>
      </c>
      <c r="H6" s="360"/>
      <c r="I6" s="360"/>
      <c r="J6" s="361"/>
      <c r="K6" s="359">
        <v>15.87117190043949</v>
      </c>
      <c r="L6" s="360"/>
      <c r="M6" s="360"/>
      <c r="N6" s="361"/>
      <c r="O6" s="359">
        <v>999.9999999999998</v>
      </c>
      <c r="P6" s="360"/>
      <c r="Q6" s="360"/>
      <c r="R6" s="361"/>
      <c r="S6"/>
    </row>
    <row r="7" spans="1:19" s="33" customFormat="1" ht="18" customHeight="1">
      <c r="A7"/>
      <c r="B7" s="65" t="s">
        <v>57</v>
      </c>
      <c r="C7" s="358" t="s">
        <v>58</v>
      </c>
      <c r="D7" s="358"/>
      <c r="E7" s="358"/>
      <c r="F7" s="358"/>
      <c r="G7" s="358"/>
      <c r="H7" s="358"/>
      <c r="I7" s="358"/>
      <c r="J7" s="358"/>
      <c r="K7" s="358"/>
      <c r="L7" s="358"/>
      <c r="M7" s="358"/>
      <c r="N7" s="358"/>
      <c r="O7" s="358"/>
      <c r="P7" s="358"/>
      <c r="Q7" s="358"/>
      <c r="R7" s="66"/>
      <c r="S7"/>
    </row>
    <row r="8" spans="1:19" s="33" customFormat="1" ht="18" customHeight="1">
      <c r="A8"/>
      <c r="B8" s="67" t="s">
        <v>59</v>
      </c>
      <c r="C8" s="68">
        <v>100</v>
      </c>
      <c r="D8" s="69"/>
      <c r="E8" s="69" t="s">
        <v>60</v>
      </c>
      <c r="F8" s="70"/>
      <c r="G8" s="71">
        <v>100</v>
      </c>
      <c r="H8" s="69"/>
      <c r="I8" s="69" t="s">
        <v>60</v>
      </c>
      <c r="J8" s="69"/>
      <c r="K8" s="71">
        <v>100</v>
      </c>
      <c r="L8" s="69"/>
      <c r="M8" s="69" t="s">
        <v>60</v>
      </c>
      <c r="N8" s="72"/>
      <c r="O8" s="73">
        <v>100</v>
      </c>
      <c r="P8" s="69"/>
      <c r="Q8" s="69" t="s">
        <v>60</v>
      </c>
      <c r="R8" s="66"/>
      <c r="S8"/>
    </row>
    <row r="9" spans="1:19" ht="15" customHeight="1">
      <c r="A9"/>
      <c r="B9" s="74" t="s">
        <v>61</v>
      </c>
      <c r="C9" s="75">
        <v>103.4</v>
      </c>
      <c r="D9" s="76"/>
      <c r="E9" s="77">
        <v>0.034</v>
      </c>
      <c r="F9" s="78"/>
      <c r="G9" s="79">
        <v>105.6</v>
      </c>
      <c r="H9" s="76"/>
      <c r="I9" s="80">
        <v>0.056</v>
      </c>
      <c r="J9" s="77"/>
      <c r="K9" s="79">
        <v>100.9</v>
      </c>
      <c r="L9" s="76"/>
      <c r="M9" s="80">
        <v>0.009</v>
      </c>
      <c r="N9" s="81"/>
      <c r="O9" s="82">
        <v>104.1</v>
      </c>
      <c r="P9" s="76"/>
      <c r="Q9" s="80">
        <v>0.041</v>
      </c>
      <c r="R9" s="83"/>
      <c r="S9"/>
    </row>
    <row r="10" spans="1:19" ht="15" customHeight="1">
      <c r="A10"/>
      <c r="B10" s="74" t="s">
        <v>62</v>
      </c>
      <c r="C10" s="75">
        <v>106.9</v>
      </c>
      <c r="D10" s="76"/>
      <c r="E10" s="77">
        <v>0.034</v>
      </c>
      <c r="F10" s="78"/>
      <c r="G10" s="79">
        <v>109.2</v>
      </c>
      <c r="H10" s="76"/>
      <c r="I10" s="80">
        <v>0.035</v>
      </c>
      <c r="J10" s="77"/>
      <c r="K10" s="79">
        <v>102.2</v>
      </c>
      <c r="L10" s="76"/>
      <c r="M10" s="80">
        <v>0.014</v>
      </c>
      <c r="N10" s="81"/>
      <c r="O10" s="82">
        <v>107.6</v>
      </c>
      <c r="P10" s="76"/>
      <c r="Q10" s="80">
        <v>0.034</v>
      </c>
      <c r="R10" s="83"/>
      <c r="S10"/>
    </row>
    <row r="11" spans="1:19" ht="15" customHeight="1">
      <c r="A11"/>
      <c r="B11" s="74" t="s">
        <v>63</v>
      </c>
      <c r="C11" s="75">
        <v>110.9</v>
      </c>
      <c r="D11" s="76"/>
      <c r="E11" s="77">
        <v>0.037</v>
      </c>
      <c r="F11" s="78"/>
      <c r="G11" s="79">
        <v>113.9</v>
      </c>
      <c r="H11" s="76"/>
      <c r="I11" s="80">
        <v>0.043</v>
      </c>
      <c r="J11" s="77"/>
      <c r="K11" s="79">
        <v>104.7</v>
      </c>
      <c r="L11" s="76"/>
      <c r="M11" s="80">
        <v>0.024</v>
      </c>
      <c r="N11" s="81"/>
      <c r="O11" s="82">
        <v>111.8</v>
      </c>
      <c r="P11" s="76"/>
      <c r="Q11" s="80">
        <v>0.039</v>
      </c>
      <c r="R11" s="83"/>
      <c r="S11"/>
    </row>
    <row r="12" spans="1:19" ht="15" customHeight="1">
      <c r="A12"/>
      <c r="B12" s="74" t="s">
        <v>64</v>
      </c>
      <c r="C12" s="75">
        <v>115.5</v>
      </c>
      <c r="D12" s="76"/>
      <c r="E12" s="77">
        <v>0.042</v>
      </c>
      <c r="F12" s="78"/>
      <c r="G12" s="79">
        <v>118</v>
      </c>
      <c r="H12" s="76"/>
      <c r="I12" s="80">
        <v>0.036</v>
      </c>
      <c r="J12" s="77"/>
      <c r="K12" s="79">
        <v>114.4</v>
      </c>
      <c r="L12" s="76"/>
      <c r="M12" s="80">
        <v>0.093</v>
      </c>
      <c r="N12" s="81"/>
      <c r="O12" s="82">
        <v>116.5</v>
      </c>
      <c r="P12" s="76"/>
      <c r="Q12" s="80">
        <v>0.042</v>
      </c>
      <c r="R12" s="83"/>
      <c r="S12"/>
    </row>
    <row r="13" spans="1:19" ht="15" customHeight="1">
      <c r="A13"/>
      <c r="B13" s="74" t="s">
        <v>65</v>
      </c>
      <c r="C13" s="75">
        <v>118.4</v>
      </c>
      <c r="D13" s="76"/>
      <c r="E13" s="77">
        <v>0.025</v>
      </c>
      <c r="F13" s="78"/>
      <c r="G13" s="79">
        <v>122.6</v>
      </c>
      <c r="H13" s="76"/>
      <c r="I13" s="80">
        <v>0.04</v>
      </c>
      <c r="J13" s="84"/>
      <c r="K13" s="79">
        <v>123.8</v>
      </c>
      <c r="L13" s="76"/>
      <c r="M13" s="80">
        <v>0.082</v>
      </c>
      <c r="N13" s="85"/>
      <c r="O13" s="82">
        <v>120.2</v>
      </c>
      <c r="P13" s="76"/>
      <c r="Q13" s="80">
        <v>0.032</v>
      </c>
      <c r="R13" s="83"/>
      <c r="S13"/>
    </row>
    <row r="14" spans="1:19" s="33" customFormat="1" ht="18" customHeight="1">
      <c r="A14"/>
      <c r="B14" s="74" t="s">
        <v>66</v>
      </c>
      <c r="C14" s="75">
        <v>112.9</v>
      </c>
      <c r="D14" s="76"/>
      <c r="E14" s="77">
        <v>0.038</v>
      </c>
      <c r="F14" s="78"/>
      <c r="G14" s="79">
        <v>128.3</v>
      </c>
      <c r="H14" s="76"/>
      <c r="I14" s="86">
        <v>0.047</v>
      </c>
      <c r="J14" s="87"/>
      <c r="K14" s="79">
        <v>135.8</v>
      </c>
      <c r="L14" s="76"/>
      <c r="M14" s="80">
        <v>0.097</v>
      </c>
      <c r="N14" s="85"/>
      <c r="O14" s="82">
        <v>125.2</v>
      </c>
      <c r="P14" s="76"/>
      <c r="Q14" s="86">
        <v>0.042</v>
      </c>
      <c r="R14" s="83"/>
      <c r="S14"/>
    </row>
    <row r="15" spans="1:19" s="33" customFormat="1" ht="18" customHeight="1">
      <c r="A15"/>
      <c r="B15" s="74" t="s">
        <v>67</v>
      </c>
      <c r="C15" s="75">
        <v>127.1</v>
      </c>
      <c r="D15" s="76"/>
      <c r="E15" s="77">
        <v>0.034</v>
      </c>
      <c r="F15" s="88"/>
      <c r="G15" s="89">
        <v>132.6</v>
      </c>
      <c r="H15" s="90"/>
      <c r="I15" s="91">
        <v>0.034</v>
      </c>
      <c r="J15" s="92"/>
      <c r="K15" s="89">
        <v>138.2</v>
      </c>
      <c r="L15" s="76"/>
      <c r="M15" s="91">
        <v>0.017</v>
      </c>
      <c r="N15" s="85"/>
      <c r="O15" s="93">
        <v>129.4</v>
      </c>
      <c r="P15" s="90"/>
      <c r="Q15" s="91">
        <v>0.034</v>
      </c>
      <c r="R15" s="94"/>
      <c r="S15"/>
    </row>
    <row r="16" spans="1:19" ht="15" customHeight="1">
      <c r="A16"/>
      <c r="B16" s="74" t="s">
        <v>68</v>
      </c>
      <c r="C16" s="75">
        <v>129.8</v>
      </c>
      <c r="D16" s="76"/>
      <c r="E16" s="77">
        <v>0.022</v>
      </c>
      <c r="F16" s="88"/>
      <c r="G16" s="89">
        <v>133.2</v>
      </c>
      <c r="H16" s="95" t="s">
        <v>9</v>
      </c>
      <c r="I16" s="91">
        <v>0.004</v>
      </c>
      <c r="J16" s="96" t="s">
        <v>9</v>
      </c>
      <c r="K16" s="89">
        <v>139.8</v>
      </c>
      <c r="L16" s="76"/>
      <c r="M16" s="91">
        <v>0.012</v>
      </c>
      <c r="N16" s="85"/>
      <c r="O16" s="93">
        <v>131.3</v>
      </c>
      <c r="P16" s="97" t="s">
        <v>9</v>
      </c>
      <c r="Q16" s="91">
        <v>0.015</v>
      </c>
      <c r="R16" s="94"/>
      <c r="S16"/>
    </row>
    <row r="17" spans="1:19" ht="15" customHeight="1">
      <c r="A17"/>
      <c r="B17" s="74" t="s">
        <v>69</v>
      </c>
      <c r="C17" s="75">
        <v>132.9</v>
      </c>
      <c r="D17" s="76"/>
      <c r="E17" s="77">
        <v>0.024</v>
      </c>
      <c r="F17" s="88"/>
      <c r="G17" s="89">
        <v>135.2</v>
      </c>
      <c r="H17" s="97" t="s">
        <v>9</v>
      </c>
      <c r="I17" s="91">
        <v>0.015</v>
      </c>
      <c r="J17" s="92"/>
      <c r="K17" s="89">
        <v>141.5</v>
      </c>
      <c r="L17" s="76"/>
      <c r="M17" s="91">
        <v>0.012</v>
      </c>
      <c r="N17" s="85"/>
      <c r="O17" s="93">
        <v>134.1</v>
      </c>
      <c r="P17" s="98"/>
      <c r="Q17" s="91">
        <v>0.021</v>
      </c>
      <c r="R17" s="94"/>
      <c r="S17"/>
    </row>
    <row r="18" spans="1:19" s="33" customFormat="1" ht="18" customHeight="1">
      <c r="A18"/>
      <c r="B18" s="99" t="s">
        <v>20</v>
      </c>
      <c r="C18" s="100">
        <v>134.4</v>
      </c>
      <c r="D18" s="101"/>
      <c r="E18" s="102">
        <v>0.011</v>
      </c>
      <c r="F18" s="103"/>
      <c r="G18" s="104">
        <v>135.7</v>
      </c>
      <c r="H18" s="105"/>
      <c r="I18" s="106">
        <v>0.003</v>
      </c>
      <c r="J18" s="107"/>
      <c r="K18" s="104">
        <v>139.8</v>
      </c>
      <c r="L18" s="108"/>
      <c r="M18" s="106">
        <v>-0.012</v>
      </c>
      <c r="N18" s="109"/>
      <c r="O18" s="110">
        <v>135.2</v>
      </c>
      <c r="P18" s="111"/>
      <c r="Q18" s="106">
        <v>0.008</v>
      </c>
      <c r="R18" s="103"/>
      <c r="S18"/>
    </row>
    <row r="19" spans="1:19" ht="15" customHeight="1">
      <c r="A19"/>
      <c r="B19"/>
      <c r="C19"/>
      <c r="D19"/>
      <c r="E19"/>
      <c r="F19"/>
      <c r="G19"/>
      <c r="H19"/>
      <c r="I19"/>
      <c r="J19"/>
      <c r="K19"/>
      <c r="L19"/>
      <c r="M19"/>
      <c r="N19"/>
      <c r="O19"/>
      <c r="P19"/>
      <c r="Q19"/>
      <c r="R19"/>
      <c r="S19"/>
    </row>
    <row r="20" spans="1:19" ht="23.25" customHeight="1">
      <c r="A20" s="250" t="s">
        <v>9</v>
      </c>
      <c r="B20" s="363" t="s">
        <v>143</v>
      </c>
      <c r="C20" s="363"/>
      <c r="D20" s="363"/>
      <c r="E20" s="363"/>
      <c r="F20" s="363"/>
      <c r="G20" s="363"/>
      <c r="H20" s="363"/>
      <c r="I20" s="363"/>
      <c r="J20" s="363"/>
      <c r="K20" s="363"/>
      <c r="L20" s="363"/>
      <c r="M20" s="363"/>
      <c r="N20" s="363"/>
      <c r="O20" s="363"/>
      <c r="P20" s="363"/>
      <c r="Q20" s="363"/>
      <c r="R20" s="363"/>
      <c r="S20" s="328"/>
    </row>
    <row r="21" spans="1:19" ht="12.75" customHeight="1">
      <c r="A21"/>
      <c r="S21"/>
    </row>
    <row r="22" spans="1:19" ht="4.5" customHeight="1">
      <c r="A22" s="30"/>
      <c r="B22" s="30"/>
      <c r="C22" s="30"/>
      <c r="D22" s="30"/>
      <c r="E22" s="30"/>
      <c r="F22" s="30"/>
      <c r="G22" s="30"/>
      <c r="H22" s="30"/>
      <c r="I22" s="30"/>
      <c r="J22" s="30"/>
      <c r="K22" s="30"/>
      <c r="L22" s="30"/>
      <c r="M22" s="30"/>
      <c r="N22" s="30"/>
      <c r="O22" s="30"/>
      <c r="P22" s="30"/>
      <c r="Q22" s="30"/>
      <c r="R22" s="30"/>
      <c r="S22" s="18"/>
    </row>
    <row r="23" spans="1:19" ht="12.75" customHeight="1">
      <c r="A23" s="31"/>
      <c r="B23" s="335"/>
      <c r="C23" s="32"/>
      <c r="D23" s="32"/>
      <c r="E23" s="32"/>
      <c r="F23" s="32"/>
      <c r="G23" s="32"/>
      <c r="H23" s="32"/>
      <c r="I23" s="32"/>
      <c r="J23" s="32"/>
      <c r="K23" s="32"/>
      <c r="L23" s="32"/>
      <c r="M23" s="32"/>
      <c r="N23" s="32"/>
      <c r="O23" s="32"/>
      <c r="P23" s="32"/>
      <c r="Q23" s="32"/>
      <c r="R23" s="32"/>
      <c r="S23" s="32"/>
    </row>
    <row r="24" spans="1:19" ht="12.75" customHeight="1">
      <c r="A24" s="31"/>
      <c r="B24" s="32"/>
      <c r="C24" s="32"/>
      <c r="D24" s="32"/>
      <c r="E24" s="32"/>
      <c r="F24" s="32"/>
      <c r="G24" s="32"/>
      <c r="H24" s="32"/>
      <c r="I24" s="32"/>
      <c r="J24" s="32"/>
      <c r="K24" s="32"/>
      <c r="L24" s="32"/>
      <c r="M24" s="32"/>
      <c r="N24" s="32"/>
      <c r="O24" s="32"/>
      <c r="P24" s="32"/>
      <c r="Q24" s="32"/>
      <c r="R24" s="32"/>
      <c r="S24" s="32"/>
    </row>
    <row r="25" spans="1:19" ht="12.75" customHeight="1">
      <c r="A25" s="31"/>
      <c r="B25" s="30"/>
      <c r="C25" s="32"/>
      <c r="D25" s="32"/>
      <c r="E25" s="32"/>
      <c r="F25" s="32"/>
      <c r="G25" s="32"/>
      <c r="H25" s="32"/>
      <c r="I25" s="32"/>
      <c r="J25" s="32"/>
      <c r="K25" s="32"/>
      <c r="L25" s="32"/>
      <c r="M25" s="32"/>
      <c r="N25" s="32"/>
      <c r="O25" s="32"/>
      <c r="P25" s="32"/>
      <c r="Q25" s="32"/>
      <c r="R25" s="32"/>
      <c r="S25" s="32"/>
    </row>
    <row r="26" spans="1:19" ht="12.75" customHeight="1">
      <c r="A26" s="31"/>
      <c r="B26" s="32"/>
      <c r="C26" s="32"/>
      <c r="D26" s="32"/>
      <c r="E26" s="32"/>
      <c r="F26" s="32"/>
      <c r="G26" s="32"/>
      <c r="H26" s="32"/>
      <c r="I26" s="32"/>
      <c r="J26" s="32"/>
      <c r="K26" s="32"/>
      <c r="L26" s="32"/>
      <c r="M26" s="32"/>
      <c r="N26" s="32"/>
      <c r="O26" s="32"/>
      <c r="P26" s="32"/>
      <c r="Q26" s="32"/>
      <c r="R26" s="32"/>
      <c r="S26" s="32"/>
    </row>
    <row r="27" spans="1:19" ht="12.75">
      <c r="A27" s="32"/>
      <c r="B27" s="32"/>
      <c r="C27" s="32"/>
      <c r="D27" s="32"/>
      <c r="E27" s="32"/>
      <c r="F27" s="32"/>
      <c r="G27" s="32"/>
      <c r="H27" s="32"/>
      <c r="I27" s="32"/>
      <c r="J27" s="32"/>
      <c r="K27" s="32"/>
      <c r="L27" s="32"/>
      <c r="M27" s="32"/>
      <c r="N27" s="32"/>
      <c r="O27" s="32"/>
      <c r="P27" s="32"/>
      <c r="Q27" s="32"/>
      <c r="R27" s="32"/>
      <c r="S27" s="32"/>
    </row>
    <row r="28" ht="12.75"/>
    <row r="29" ht="12.75"/>
    <row r="30" ht="12.75"/>
    <row r="31" ht="12.75"/>
    <row r="32" ht="12.75"/>
    <row r="33" ht="12.75"/>
    <row r="34" ht="12.75"/>
    <row r="35" ht="12.75"/>
    <row r="36" ht="12.75"/>
  </sheetData>
  <sheetProtection/>
  <mergeCells count="11">
    <mergeCell ref="B20:R20"/>
    <mergeCell ref="C5:F5"/>
    <mergeCell ref="G5:J5"/>
    <mergeCell ref="K5:N5"/>
    <mergeCell ref="O5:R5"/>
    <mergeCell ref="C7:Q7"/>
    <mergeCell ref="C6:F6"/>
    <mergeCell ref="G6:J6"/>
    <mergeCell ref="A3:R3"/>
    <mergeCell ref="K6:N6"/>
    <mergeCell ref="O6:R6"/>
  </mergeCells>
  <printOptions/>
  <pageMargins left="0.75" right="0.75" top="1" bottom="1" header="0.5" footer="0.5"/>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4">
    <tabColor indexed="27"/>
    <pageSetUpPr fitToPage="1"/>
  </sheetPr>
  <dimension ref="A1:F25"/>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3.421875" style="29" customWidth="1"/>
    <col min="3" max="5" width="18.7109375" style="29" customWidth="1"/>
    <col min="6" max="6" width="17.8515625" style="29" customWidth="1"/>
    <col min="7" max="20" width="11.7109375" style="29" hidden="1" customWidth="1"/>
    <col min="21" max="16384" width="0" style="29" hidden="1" customWidth="1"/>
  </cols>
  <sheetData>
    <row r="1" spans="1:6" ht="6" customHeight="1">
      <c r="A1" s="19"/>
      <c r="B1" s="19"/>
      <c r="C1" s="19"/>
      <c r="D1" s="19"/>
      <c r="E1" s="19"/>
      <c r="F1" s="19"/>
    </row>
    <row r="2" spans="1:6" ht="18" customHeight="1">
      <c r="A2" s="52" t="s">
        <v>141</v>
      </c>
      <c r="B2" s="53"/>
      <c r="C2" s="53"/>
      <c r="D2" s="53"/>
      <c r="E2" s="53"/>
      <c r="F2" s="53"/>
    </row>
    <row r="3" spans="1:6" s="41" customFormat="1" ht="61.5" customHeight="1">
      <c r="A3" s="362" t="s">
        <v>156</v>
      </c>
      <c r="B3" s="362"/>
      <c r="C3" s="362"/>
      <c r="D3" s="362"/>
      <c r="E3" s="362"/>
      <c r="F3" s="362"/>
    </row>
    <row r="4" spans="1:6" s="41" customFormat="1" ht="19.5" customHeight="1">
      <c r="A4" s="166"/>
      <c r="B4" s="166"/>
      <c r="C4" s="166"/>
      <c r="D4" s="166"/>
      <c r="E4" s="166"/>
      <c r="F4" s="166"/>
    </row>
    <row r="5" spans="1:6" s="33" customFormat="1" ht="15" customHeight="1">
      <c r="A5"/>
      <c r="B5" s="113" t="s">
        <v>70</v>
      </c>
      <c r="C5" s="118" t="s">
        <v>55</v>
      </c>
      <c r="D5" s="113" t="s">
        <v>71</v>
      </c>
      <c r="E5" s="114" t="s">
        <v>72</v>
      </c>
      <c r="F5" s="338"/>
    </row>
    <row r="6" spans="1:6" s="33" customFormat="1" ht="15" customHeight="1">
      <c r="A6"/>
      <c r="B6" s="112" t="s">
        <v>61</v>
      </c>
      <c r="C6" s="115">
        <v>0.041</v>
      </c>
      <c r="D6" s="116">
        <v>0.029</v>
      </c>
      <c r="E6" s="117">
        <v>0.023</v>
      </c>
      <c r="F6" s="339"/>
    </row>
    <row r="7" spans="1:6" ht="15" customHeight="1">
      <c r="A7"/>
      <c r="B7" s="112" t="s">
        <v>62</v>
      </c>
      <c r="C7" s="115">
        <v>0.034</v>
      </c>
      <c r="D7" s="116">
        <v>0.03</v>
      </c>
      <c r="E7" s="117">
        <v>0.033</v>
      </c>
      <c r="F7" s="339"/>
    </row>
    <row r="8" spans="1:6" ht="15" customHeight="1">
      <c r="A8"/>
      <c r="B8" s="112" t="s">
        <v>63</v>
      </c>
      <c r="C8" s="115">
        <v>0.039</v>
      </c>
      <c r="D8" s="116">
        <v>0.029</v>
      </c>
      <c r="E8" s="117">
        <v>0.032</v>
      </c>
      <c r="F8" s="339"/>
    </row>
    <row r="9" spans="1:6" ht="15" customHeight="1">
      <c r="A9"/>
      <c r="B9" s="112" t="s">
        <v>64</v>
      </c>
      <c r="C9" s="115">
        <v>0.042</v>
      </c>
      <c r="D9" s="116">
        <v>0.026</v>
      </c>
      <c r="E9" s="117">
        <v>0.04</v>
      </c>
      <c r="F9" s="339"/>
    </row>
    <row r="10" spans="1:6" ht="15" customHeight="1">
      <c r="A10"/>
      <c r="B10" s="112" t="s">
        <v>65</v>
      </c>
      <c r="C10" s="115">
        <v>0.032</v>
      </c>
      <c r="D10" s="116">
        <v>0.024</v>
      </c>
      <c r="E10" s="117">
        <v>0.025</v>
      </c>
      <c r="F10" s="339"/>
    </row>
    <row r="11" spans="1:6" ht="15" customHeight="1">
      <c r="A11"/>
      <c r="B11" s="112" t="s">
        <v>66</v>
      </c>
      <c r="C11" s="115">
        <v>0.042</v>
      </c>
      <c r="D11" s="116">
        <v>0.03</v>
      </c>
      <c r="E11" s="117">
        <v>0.05</v>
      </c>
      <c r="F11" s="339"/>
    </row>
    <row r="12" spans="1:6" s="33" customFormat="1" ht="15" customHeight="1">
      <c r="A12"/>
      <c r="B12" s="112" t="s">
        <v>67</v>
      </c>
      <c r="C12" s="115">
        <v>0.034</v>
      </c>
      <c r="D12" s="116">
        <v>0.015</v>
      </c>
      <c r="E12" s="117">
        <v>0.049</v>
      </c>
      <c r="F12" s="339"/>
    </row>
    <row r="13" spans="1:6" s="33" customFormat="1" ht="15" customHeight="1">
      <c r="A13"/>
      <c r="B13" s="112" t="s">
        <v>68</v>
      </c>
      <c r="C13" s="115">
        <v>0.015</v>
      </c>
      <c r="D13" s="116">
        <v>0.018</v>
      </c>
      <c r="E13" s="117">
        <v>0.031</v>
      </c>
      <c r="F13" s="339"/>
    </row>
    <row r="14" spans="1:6" ht="15" customHeight="1">
      <c r="A14"/>
      <c r="B14" s="112" t="s">
        <v>69</v>
      </c>
      <c r="C14" s="115">
        <v>0.021</v>
      </c>
      <c r="D14" s="116">
        <v>0.021</v>
      </c>
      <c r="E14" s="117">
        <v>0.029</v>
      </c>
      <c r="F14" s="339"/>
    </row>
    <row r="15" spans="1:6" ht="15" customHeight="1">
      <c r="A15"/>
      <c r="B15" s="312" t="s">
        <v>20</v>
      </c>
      <c r="C15" s="313">
        <v>0.008</v>
      </c>
      <c r="D15" s="314">
        <v>0.015</v>
      </c>
      <c r="E15" s="315">
        <v>0.02</v>
      </c>
      <c r="F15" s="340"/>
    </row>
    <row r="16" spans="1:6" ht="15" customHeight="1">
      <c r="A16"/>
      <c r="B16" s="341" t="s">
        <v>155</v>
      </c>
      <c r="C16" s="342"/>
      <c r="D16" s="342"/>
      <c r="E16" s="342"/>
      <c r="F16" s="342"/>
    </row>
    <row r="17" ht="15" customHeight="1">
      <c r="A17"/>
    </row>
    <row r="18" ht="6" customHeight="1">
      <c r="A18"/>
    </row>
    <row r="19" ht="12.75" customHeight="1">
      <c r="A19"/>
    </row>
    <row r="20" spans="1:6" ht="4.5" customHeight="1">
      <c r="A20" s="30"/>
      <c r="B20" s="30"/>
      <c r="C20" s="30"/>
      <c r="D20" s="30"/>
      <c r="E20" s="30"/>
      <c r="F20" s="30"/>
    </row>
    <row r="21" spans="1:6" ht="12.75" customHeight="1">
      <c r="A21" s="31"/>
      <c r="B21" s="30"/>
      <c r="C21" s="32"/>
      <c r="D21" s="32"/>
      <c r="E21" s="32"/>
      <c r="F21" s="32"/>
    </row>
    <row r="22" spans="1:6" ht="12.75" customHeight="1">
      <c r="A22" s="31"/>
      <c r="B22" s="32"/>
      <c r="C22" s="32"/>
      <c r="D22" s="32"/>
      <c r="E22" s="32"/>
      <c r="F22" s="32"/>
    </row>
    <row r="23" spans="1:6" ht="12.75" customHeight="1">
      <c r="A23" s="31"/>
      <c r="B23" s="30"/>
      <c r="C23" s="32"/>
      <c r="D23" s="32"/>
      <c r="E23" s="32"/>
      <c r="F23" s="32"/>
    </row>
    <row r="24" spans="1:6" ht="12.75" customHeight="1">
      <c r="A24" s="31"/>
      <c r="B24" s="32"/>
      <c r="C24" s="32"/>
      <c r="D24" s="32"/>
      <c r="E24" s="32"/>
      <c r="F24" s="32"/>
    </row>
    <row r="25" spans="1:6" ht="12.75">
      <c r="A25" s="32"/>
      <c r="B25" s="32"/>
      <c r="C25" s="32"/>
      <c r="D25" s="32"/>
      <c r="E25" s="32"/>
      <c r="F25" s="32"/>
    </row>
    <row r="26" ht="12.75"/>
    <row r="27" ht="12.75"/>
    <row r="28" ht="12.75"/>
    <row r="29" ht="12.75"/>
    <row r="30" ht="12.75"/>
    <row r="31" ht="12.75"/>
    <row r="32" ht="12.75"/>
    <row r="33" ht="12.75"/>
    <row r="34" ht="12.75"/>
  </sheetData>
  <sheetProtection/>
  <mergeCells count="1">
    <mergeCell ref="A3:F3"/>
  </mergeCells>
  <printOptions/>
  <pageMargins left="0.75" right="0.75" top="1" bottom="1" header="0.5" footer="0.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codeName="Sheet5">
    <tabColor indexed="27"/>
    <pageSetUpPr fitToPage="1"/>
  </sheetPr>
  <dimension ref="A1:G27"/>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3.421875" style="29" customWidth="1"/>
    <col min="3" max="3" width="18.421875" style="29" customWidth="1"/>
    <col min="4" max="4" width="15.28125" style="29" customWidth="1"/>
    <col min="5" max="5" width="16.00390625" style="29" customWidth="1"/>
    <col min="6" max="6" width="14.7109375" style="29" customWidth="1"/>
    <col min="7" max="7" width="13.57421875" style="29" customWidth="1"/>
    <col min="8" max="20" width="11.7109375" style="29" hidden="1" customWidth="1"/>
    <col min="21" max="16384" width="0" style="29" hidden="1" customWidth="1"/>
  </cols>
  <sheetData>
    <row r="1" spans="1:7" ht="6" customHeight="1">
      <c r="A1" s="19"/>
      <c r="B1" s="19"/>
      <c r="C1" s="19"/>
      <c r="D1" s="19"/>
      <c r="E1" s="19"/>
      <c r="F1" s="19"/>
      <c r="G1" s="19"/>
    </row>
    <row r="2" spans="1:7" s="216" customFormat="1" ht="18" customHeight="1">
      <c r="A2" s="52" t="s">
        <v>157</v>
      </c>
      <c r="B2" s="52"/>
      <c r="C2" s="53"/>
      <c r="D2" s="53"/>
      <c r="E2" s="53"/>
      <c r="F2" s="53"/>
      <c r="G2" s="53"/>
    </row>
    <row r="3" spans="1:7" s="41" customFormat="1" ht="45" customHeight="1">
      <c r="A3" s="362" t="s">
        <v>129</v>
      </c>
      <c r="B3" s="362"/>
      <c r="C3" s="362"/>
      <c r="D3" s="362"/>
      <c r="E3" s="362"/>
      <c r="F3" s="362"/>
      <c r="G3" s="362"/>
    </row>
    <row r="4" spans="1:7" s="41" customFormat="1" ht="14.25">
      <c r="A4" s="51"/>
      <c r="B4" s="51"/>
      <c r="C4" s="51"/>
      <c r="D4" s="51"/>
      <c r="E4" s="51"/>
      <c r="F4" s="51"/>
      <c r="G4" s="51"/>
    </row>
    <row r="5" spans="1:7" s="41" customFormat="1" ht="12.75">
      <c r="A5"/>
      <c r="B5"/>
      <c r="C5"/>
      <c r="D5"/>
      <c r="E5" s="47"/>
      <c r="F5" s="195" t="s">
        <v>98</v>
      </c>
      <c r="G5"/>
    </row>
    <row r="6" spans="1:7" s="33" customFormat="1" ht="18" customHeight="1">
      <c r="A6"/>
      <c r="B6" s="119"/>
      <c r="C6" s="119" t="s">
        <v>22</v>
      </c>
      <c r="D6" s="120" t="s">
        <v>23</v>
      </c>
      <c r="E6" s="121" t="s">
        <v>73</v>
      </c>
      <c r="F6" s="122" t="s">
        <v>74</v>
      </c>
      <c r="G6" s="29"/>
    </row>
    <row r="7" spans="1:7" s="33" customFormat="1" ht="18" customHeight="1">
      <c r="A7"/>
      <c r="B7" s="65" t="s">
        <v>59</v>
      </c>
      <c r="C7" s="123">
        <v>17065</v>
      </c>
      <c r="D7" s="124">
        <v>11313</v>
      </c>
      <c r="E7" s="124">
        <v>1008</v>
      </c>
      <c r="F7" s="125">
        <v>29386</v>
      </c>
      <c r="G7" s="29"/>
    </row>
    <row r="8" spans="1:6" ht="15" customHeight="1">
      <c r="A8"/>
      <c r="B8" s="126" t="s">
        <v>61</v>
      </c>
      <c r="C8" s="123">
        <v>18085</v>
      </c>
      <c r="D8" s="124">
        <v>11703</v>
      </c>
      <c r="E8" s="124">
        <v>1091</v>
      </c>
      <c r="F8" s="125">
        <v>30879</v>
      </c>
    </row>
    <row r="9" spans="1:6" ht="15" customHeight="1">
      <c r="A9"/>
      <c r="B9" s="126" t="s">
        <v>62</v>
      </c>
      <c r="C9" s="123">
        <v>18352</v>
      </c>
      <c r="D9" s="124">
        <v>11896</v>
      </c>
      <c r="E9" s="124">
        <v>1139</v>
      </c>
      <c r="F9" s="125">
        <v>31387</v>
      </c>
    </row>
    <row r="10" spans="1:6" ht="15" customHeight="1">
      <c r="A10"/>
      <c r="B10" s="126" t="s">
        <v>63</v>
      </c>
      <c r="C10" s="123">
        <v>20795</v>
      </c>
      <c r="D10" s="124">
        <v>12166</v>
      </c>
      <c r="E10" s="124">
        <v>1399</v>
      </c>
      <c r="F10" s="125">
        <v>34361</v>
      </c>
    </row>
    <row r="11" spans="1:6" ht="15" customHeight="1">
      <c r="A11"/>
      <c r="B11" s="126" t="s">
        <v>64</v>
      </c>
      <c r="C11" s="123">
        <v>23653</v>
      </c>
      <c r="D11" s="124">
        <v>12598</v>
      </c>
      <c r="E11" s="124">
        <v>1186</v>
      </c>
      <c r="F11" s="125">
        <v>37438</v>
      </c>
    </row>
    <row r="12" spans="1:6" ht="15" customHeight="1">
      <c r="A12"/>
      <c r="B12" s="126" t="s">
        <v>65</v>
      </c>
      <c r="C12" s="123">
        <v>24873</v>
      </c>
      <c r="D12" s="124">
        <v>13193</v>
      </c>
      <c r="E12" s="127">
        <v>586</v>
      </c>
      <c r="F12" s="125">
        <v>38652</v>
      </c>
    </row>
    <row r="13" spans="1:7" s="33" customFormat="1" ht="18" customHeight="1">
      <c r="A13"/>
      <c r="B13" s="126" t="s">
        <v>66</v>
      </c>
      <c r="C13" s="123">
        <v>24567</v>
      </c>
      <c r="D13" s="124">
        <v>13453</v>
      </c>
      <c r="E13" s="124">
        <v>592</v>
      </c>
      <c r="F13" s="125">
        <v>38611</v>
      </c>
      <c r="G13" s="29"/>
    </row>
    <row r="14" spans="1:7" s="33" customFormat="1" ht="18" customHeight="1">
      <c r="A14"/>
      <c r="B14" s="126" t="s">
        <v>67</v>
      </c>
      <c r="C14" s="123">
        <v>24218</v>
      </c>
      <c r="D14" s="124">
        <v>13504</v>
      </c>
      <c r="E14" s="124">
        <v>703</v>
      </c>
      <c r="F14" s="125">
        <v>38426</v>
      </c>
      <c r="G14" s="29"/>
    </row>
    <row r="15" spans="1:6" ht="15" customHeight="1">
      <c r="A15"/>
      <c r="B15" s="126" t="s">
        <v>68</v>
      </c>
      <c r="C15" s="123">
        <v>24452</v>
      </c>
      <c r="D15" s="124">
        <v>12647</v>
      </c>
      <c r="E15" s="124">
        <v>708</v>
      </c>
      <c r="F15" s="125">
        <v>37806</v>
      </c>
    </row>
    <row r="16" spans="1:6" ht="15" customHeight="1">
      <c r="A16"/>
      <c r="B16" s="99" t="s">
        <v>69</v>
      </c>
      <c r="C16" s="128">
        <v>24471</v>
      </c>
      <c r="D16" s="129">
        <v>11999</v>
      </c>
      <c r="E16" s="129">
        <v>588</v>
      </c>
      <c r="F16" s="130">
        <v>37058</v>
      </c>
    </row>
    <row r="17" spans="1:7" s="33" customFormat="1" ht="18" customHeight="1">
      <c r="A17"/>
      <c r="B17"/>
      <c r="C17"/>
      <c r="D17"/>
      <c r="E17"/>
      <c r="F17"/>
      <c r="G17" s="29"/>
    </row>
    <row r="18" spans="1:6" ht="15" customHeight="1">
      <c r="A18"/>
      <c r="B18"/>
      <c r="C18"/>
      <c r="D18"/>
      <c r="E18"/>
      <c r="F18"/>
    </row>
    <row r="19" ht="15" customHeight="1">
      <c r="A19"/>
    </row>
    <row r="20" ht="6" customHeight="1">
      <c r="A20"/>
    </row>
    <row r="21" ht="12.75" customHeight="1">
      <c r="A21"/>
    </row>
    <row r="22" spans="1:7" ht="4.5" customHeight="1">
      <c r="A22" s="30"/>
      <c r="B22" s="30"/>
      <c r="C22" s="30"/>
      <c r="D22" s="30"/>
      <c r="E22" s="30"/>
      <c r="F22" s="30"/>
      <c r="G22" s="30"/>
    </row>
    <row r="23" spans="1:7" ht="12.75" customHeight="1">
      <c r="A23" s="31"/>
      <c r="B23" s="30"/>
      <c r="C23" s="32"/>
      <c r="D23" s="32"/>
      <c r="E23" s="32"/>
      <c r="F23" s="32"/>
      <c r="G23" s="32"/>
    </row>
    <row r="24" spans="1:7" ht="12.75" customHeight="1">
      <c r="A24" s="31"/>
      <c r="B24" s="32"/>
      <c r="C24" s="32"/>
      <c r="D24" s="32"/>
      <c r="E24" s="32"/>
      <c r="F24" s="32"/>
      <c r="G24" s="32"/>
    </row>
    <row r="25" spans="1:7" ht="12.75" customHeight="1">
      <c r="A25" s="31"/>
      <c r="B25" s="30"/>
      <c r="C25" s="32"/>
      <c r="D25" s="32"/>
      <c r="E25" s="32"/>
      <c r="F25" s="32"/>
      <c r="G25" s="32"/>
    </row>
    <row r="26" spans="1:7" ht="12.75" customHeight="1">
      <c r="A26" s="31"/>
      <c r="B26" s="32"/>
      <c r="C26" s="32"/>
      <c r="D26" s="32"/>
      <c r="E26" s="32"/>
      <c r="F26" s="32"/>
      <c r="G26" s="32"/>
    </row>
    <row r="27" spans="1:7" ht="12.75">
      <c r="A27" s="32"/>
      <c r="B27" s="32"/>
      <c r="C27" s="32"/>
      <c r="D27" s="32"/>
      <c r="E27" s="32"/>
      <c r="F27" s="32"/>
      <c r="G27" s="32"/>
    </row>
    <row r="28" ht="12.75"/>
    <row r="29" ht="12.75"/>
    <row r="30" ht="12.75"/>
    <row r="31" ht="12.75"/>
    <row r="32" ht="12.75"/>
    <row r="33" ht="12.75"/>
    <row r="34" ht="12.75"/>
    <row r="35" ht="12.75"/>
    <row r="36" ht="12.75"/>
  </sheetData>
  <sheetProtection/>
  <mergeCells count="1">
    <mergeCell ref="A3:G3"/>
  </mergeCells>
  <printOptions/>
  <pageMargins left="0.75" right="0.75" top="1" bottom="1" header="0.5" footer="0.5"/>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codeName="Sheet6">
    <tabColor indexed="27"/>
    <pageSetUpPr fitToPage="1"/>
  </sheetPr>
  <dimension ref="A1:IQ27"/>
  <sheetViews>
    <sheetView showGridLines="0" zoomScaleSheetLayoutView="100" workbookViewId="0" topLeftCell="A1">
      <selection activeCell="A1" sqref="A1"/>
    </sheetView>
  </sheetViews>
  <sheetFormatPr defaultColWidth="0" defaultRowHeight="12.75" zeroHeight="1"/>
  <cols>
    <col min="1" max="1" width="2.8515625" style="29" customWidth="1"/>
    <col min="2" max="2" width="13.421875" style="29" customWidth="1"/>
    <col min="3" max="3" width="7.140625" style="29" customWidth="1"/>
    <col min="4" max="4" width="1.57421875" style="29" customWidth="1"/>
    <col min="5" max="5" width="7.140625" style="29" customWidth="1"/>
    <col min="6" max="6" width="1.57421875" style="29" customWidth="1"/>
    <col min="7" max="7" width="7.140625" style="29" customWidth="1"/>
    <col min="8" max="8" width="1.57421875" style="29" customWidth="1"/>
    <col min="9" max="9" width="7.140625" style="29" customWidth="1"/>
    <col min="10" max="10" width="1.57421875" style="29" customWidth="1"/>
    <col min="11" max="11" width="7.140625" style="29" customWidth="1"/>
    <col min="12" max="12" width="1.57421875" style="29" customWidth="1"/>
    <col min="13" max="13" width="7.140625" style="29" customWidth="1"/>
    <col min="14" max="14" width="1.57421875" style="29" customWidth="1"/>
    <col min="15" max="15" width="7.140625" style="29" customWidth="1"/>
    <col min="16" max="16" width="1.57421875" style="29" customWidth="1"/>
    <col min="17" max="17" width="7.140625" style="29" customWidth="1"/>
    <col min="18" max="18" width="1.57421875" style="29" customWidth="1"/>
    <col min="19" max="19" width="7.140625" style="29" customWidth="1"/>
    <col min="20" max="20" width="1.57421875" style="29" customWidth="1"/>
    <col min="21" max="21" width="7.140625" style="29" customWidth="1"/>
    <col min="22" max="22" width="1.57421875" style="29" customWidth="1"/>
    <col min="23" max="23" width="6.28125" style="29" customWidth="1"/>
    <col min="24" max="31" width="11.7109375" style="29" hidden="1" customWidth="1"/>
    <col min="32" max="16384" width="0" style="29" hidden="1" customWidth="1"/>
  </cols>
  <sheetData>
    <row r="1" spans="1:23" ht="6" customHeight="1">
      <c r="A1" s="19"/>
      <c r="B1" s="19"/>
      <c r="C1" s="19"/>
      <c r="D1" s="19"/>
      <c r="E1" s="19"/>
      <c r="F1" s="19"/>
      <c r="G1" s="19"/>
      <c r="H1" s="19"/>
      <c r="I1" s="19"/>
      <c r="J1" s="19"/>
      <c r="K1" s="19"/>
      <c r="L1" s="19"/>
      <c r="M1" s="19"/>
      <c r="N1" s="19"/>
      <c r="O1" s="19"/>
      <c r="P1" s="19"/>
      <c r="Q1" s="19"/>
      <c r="R1" s="19"/>
      <c r="S1" s="19"/>
      <c r="T1" s="19"/>
      <c r="U1" s="18"/>
      <c r="V1" s="18"/>
      <c r="W1" s="18"/>
    </row>
    <row r="2" spans="1:23" s="216" customFormat="1" ht="18" customHeight="1">
      <c r="A2" s="52" t="s">
        <v>158</v>
      </c>
      <c r="B2" s="52"/>
      <c r="C2" s="53"/>
      <c r="D2" s="53"/>
      <c r="E2" s="53"/>
      <c r="F2" s="53"/>
      <c r="G2" s="53"/>
      <c r="H2" s="53"/>
      <c r="I2" s="53"/>
      <c r="J2" s="53"/>
      <c r="K2" s="53"/>
      <c r="L2" s="53"/>
      <c r="M2" s="53"/>
      <c r="N2" s="53"/>
      <c r="O2" s="53"/>
      <c r="P2" s="53"/>
      <c r="Q2" s="53"/>
      <c r="R2" s="53"/>
      <c r="S2" s="53"/>
      <c r="T2" s="53"/>
      <c r="U2" s="53"/>
      <c r="V2" s="53"/>
      <c r="W2" s="53"/>
    </row>
    <row r="3" spans="1:23" s="41" customFormat="1" ht="29.25" customHeight="1">
      <c r="A3" s="362" t="s">
        <v>130</v>
      </c>
      <c r="B3" s="362"/>
      <c r="C3" s="362"/>
      <c r="D3" s="362"/>
      <c r="E3" s="362"/>
      <c r="F3" s="362"/>
      <c r="G3" s="362"/>
      <c r="H3" s="362"/>
      <c r="I3" s="362"/>
      <c r="J3" s="362"/>
      <c r="K3" s="362"/>
      <c r="L3" s="362"/>
      <c r="M3" s="362"/>
      <c r="N3" s="362"/>
      <c r="O3" s="362"/>
      <c r="P3" s="362"/>
      <c r="Q3" s="362"/>
      <c r="R3" s="362"/>
      <c r="S3" s="362"/>
      <c r="T3" s="362"/>
      <c r="U3" s="362"/>
      <c r="V3" s="362"/>
      <c r="W3" s="42"/>
    </row>
    <row r="4" spans="1:23" s="41" customFormat="1" ht="14.25">
      <c r="A4" s="166"/>
      <c r="B4" s="166"/>
      <c r="C4" s="166"/>
      <c r="D4" s="166"/>
      <c r="E4" s="166"/>
      <c r="F4" s="166"/>
      <c r="G4" s="166"/>
      <c r="H4" s="166"/>
      <c r="I4" s="166"/>
      <c r="J4" s="166"/>
      <c r="K4" s="166"/>
      <c r="L4" s="166"/>
      <c r="M4" s="166"/>
      <c r="N4" s="166"/>
      <c r="O4" s="166"/>
      <c r="P4" s="166"/>
      <c r="Q4" s="166"/>
      <c r="R4" s="166"/>
      <c r="S4" s="166"/>
      <c r="T4" s="166"/>
      <c r="U4" s="166"/>
      <c r="V4" s="166"/>
      <c r="W4" s="42"/>
    </row>
    <row r="5" spans="1:23" s="41" customFormat="1" ht="12.75">
      <c r="A5"/>
      <c r="B5"/>
      <c r="C5"/>
      <c r="D5"/>
      <c r="E5"/>
      <c r="F5"/>
      <c r="G5"/>
      <c r="H5"/>
      <c r="I5"/>
      <c r="J5"/>
      <c r="K5"/>
      <c r="L5"/>
      <c r="M5"/>
      <c r="N5"/>
      <c r="O5"/>
      <c r="P5"/>
      <c r="Q5"/>
      <c r="R5"/>
      <c r="S5"/>
      <c r="T5"/>
      <c r="U5"/>
      <c r="V5"/>
      <c r="W5"/>
    </row>
    <row r="6" spans="1:23" s="33" customFormat="1" ht="41.25" customHeight="1">
      <c r="A6"/>
      <c r="B6" s="131" t="s">
        <v>75</v>
      </c>
      <c r="C6" s="371" t="s">
        <v>76</v>
      </c>
      <c r="D6" s="372"/>
      <c r="E6" s="372"/>
      <c r="F6" s="373"/>
      <c r="G6" s="374" t="s">
        <v>80</v>
      </c>
      <c r="H6" s="375"/>
      <c r="I6" s="375"/>
      <c r="J6" s="376"/>
      <c r="K6" s="377" t="s">
        <v>77</v>
      </c>
      <c r="L6" s="378"/>
      <c r="M6" s="378"/>
      <c r="N6" s="378"/>
      <c r="O6" s="371" t="s">
        <v>78</v>
      </c>
      <c r="P6" s="372"/>
      <c r="Q6" s="372"/>
      <c r="R6" s="373"/>
      <c r="S6" s="379" t="s">
        <v>22</v>
      </c>
      <c r="T6" s="380"/>
      <c r="U6" s="380"/>
      <c r="V6" s="381"/>
      <c r="W6"/>
    </row>
    <row r="7" spans="1:23" s="33" customFormat="1" ht="18.75" customHeight="1">
      <c r="A7"/>
      <c r="B7" s="132" t="s">
        <v>56</v>
      </c>
      <c r="C7" s="382">
        <v>327</v>
      </c>
      <c r="D7" s="383"/>
      <c r="E7" s="383"/>
      <c r="F7" s="384"/>
      <c r="G7" s="382">
        <v>327</v>
      </c>
      <c r="H7" s="385"/>
      <c r="I7" s="385"/>
      <c r="J7" s="386"/>
      <c r="K7" s="382">
        <v>226</v>
      </c>
      <c r="L7" s="385"/>
      <c r="M7" s="385"/>
      <c r="N7" s="385"/>
      <c r="O7" s="382">
        <v>120</v>
      </c>
      <c r="P7" s="385"/>
      <c r="Q7" s="385"/>
      <c r="R7" s="386"/>
      <c r="S7" s="382">
        <v>1000</v>
      </c>
      <c r="T7" s="385"/>
      <c r="U7" s="385"/>
      <c r="V7" s="386"/>
      <c r="W7"/>
    </row>
    <row r="8" spans="1:23" ht="18.75" customHeight="1">
      <c r="A8"/>
      <c r="B8" s="133" t="s">
        <v>57</v>
      </c>
      <c r="C8" s="387" t="s">
        <v>79</v>
      </c>
      <c r="D8" s="388"/>
      <c r="E8" s="388"/>
      <c r="F8" s="388"/>
      <c r="G8" s="388"/>
      <c r="H8" s="388"/>
      <c r="I8" s="388"/>
      <c r="J8" s="388"/>
      <c r="K8" s="388"/>
      <c r="L8" s="388"/>
      <c r="M8" s="388"/>
      <c r="N8" s="388"/>
      <c r="O8" s="388"/>
      <c r="P8" s="388"/>
      <c r="Q8" s="388"/>
      <c r="R8" s="388"/>
      <c r="S8" s="388"/>
      <c r="T8" s="388"/>
      <c r="U8" s="388"/>
      <c r="V8" s="389"/>
      <c r="W8"/>
    </row>
    <row r="9" spans="1:251" ht="18.75" customHeight="1">
      <c r="A9"/>
      <c r="B9" s="131" t="s">
        <v>59</v>
      </c>
      <c r="C9" s="134">
        <v>100</v>
      </c>
      <c r="D9" s="135"/>
      <c r="E9" s="135" t="s">
        <v>52</v>
      </c>
      <c r="F9" s="136"/>
      <c r="G9" s="134">
        <v>100</v>
      </c>
      <c r="H9" s="137"/>
      <c r="I9" s="135" t="s">
        <v>52</v>
      </c>
      <c r="J9" s="138"/>
      <c r="K9" s="139">
        <v>100</v>
      </c>
      <c r="L9" s="137"/>
      <c r="M9" s="135" t="s">
        <v>52</v>
      </c>
      <c r="N9" s="140"/>
      <c r="O9" s="134">
        <v>100</v>
      </c>
      <c r="P9" s="135"/>
      <c r="Q9" s="135" t="s">
        <v>52</v>
      </c>
      <c r="R9" s="136"/>
      <c r="S9" s="134">
        <v>100</v>
      </c>
      <c r="T9" s="137"/>
      <c r="U9" s="135" t="s">
        <v>52</v>
      </c>
      <c r="V9" s="138"/>
      <c r="W9" s="165"/>
      <c r="X9" s="165" t="e">
        <f>I9-'[1]Table 3'!$C$7</f>
        <v>#VALUE!</v>
      </c>
      <c r="Y9" s="165">
        <f>J9-'[1]Table 3'!$C$7</f>
        <v>-100</v>
      </c>
      <c r="Z9" s="165">
        <f>K9-'[1]Table 3'!$C$7</f>
        <v>0</v>
      </c>
      <c r="AA9" s="165">
        <f>L9-'[1]Table 3'!$C$7</f>
        <v>-100</v>
      </c>
      <c r="AB9" s="165" t="e">
        <f>M9-'[1]Table 3'!$C$7</f>
        <v>#VALUE!</v>
      </c>
      <c r="AC9" s="165">
        <f>N9-'[1]Table 3'!$C$7</f>
        <v>-100</v>
      </c>
      <c r="AD9" s="165">
        <f>O9-'[1]Table 3'!$C$7</f>
        <v>0</v>
      </c>
      <c r="AE9" s="165">
        <f>P9-'[1]Table 3'!$C$7</f>
        <v>-100</v>
      </c>
      <c r="AF9" s="165" t="e">
        <f>Q9-'[1]Table 3'!$C$7</f>
        <v>#VALUE!</v>
      </c>
      <c r="AG9" s="165">
        <f>R9-'[1]Table 3'!$C$7</f>
        <v>-100</v>
      </c>
      <c r="AH9" s="165">
        <f>S9-'[1]Table 3'!$C$7</f>
        <v>0</v>
      </c>
      <c r="AI9" s="165">
        <f>T9-'[1]Table 3'!$C$7</f>
        <v>-100</v>
      </c>
      <c r="AJ9" s="165" t="e">
        <f>U9-'[1]Table 3'!$C$7</f>
        <v>#VALUE!</v>
      </c>
      <c r="AK9" s="165">
        <f>V9-'[1]Table 3'!$C$7</f>
        <v>-100</v>
      </c>
      <c r="AL9" s="165">
        <f>W9-'[1]Table 3'!$C$7</f>
        <v>-100</v>
      </c>
      <c r="AM9" s="165" t="e">
        <f>#REF!-'[1]Table 3'!$C$7</f>
        <v>#REF!</v>
      </c>
      <c r="AN9" s="165" t="e">
        <f>#REF!-'[1]Table 3'!$C$7</f>
        <v>#REF!</v>
      </c>
      <c r="AO9" s="165" t="e">
        <f>#REF!-'[1]Table 3'!$C$7</f>
        <v>#REF!</v>
      </c>
      <c r="AP9" s="165" t="e">
        <f>#REF!-'[1]Table 3'!$C$7</f>
        <v>#REF!</v>
      </c>
      <c r="AQ9" s="165" t="e">
        <f>#REF!-'[1]Table 3'!$C$7</f>
        <v>#REF!</v>
      </c>
      <c r="AR9" s="165" t="e">
        <f>X9-'[1]Table 3'!$C$7</f>
        <v>#VALUE!</v>
      </c>
      <c r="AS9" s="165">
        <f>Y9-'[1]Table 3'!$C$7</f>
        <v>-200</v>
      </c>
      <c r="AT9" s="165">
        <f>Z9-'[1]Table 3'!$C$7</f>
        <v>-100</v>
      </c>
      <c r="AU9" s="165">
        <f>AA9-'[1]Table 3'!$C$7</f>
        <v>-200</v>
      </c>
      <c r="AV9" s="165" t="e">
        <f>AB9-'[1]Table 3'!$C$7</f>
        <v>#VALUE!</v>
      </c>
      <c r="AW9" s="165">
        <f>AC9-'[1]Table 3'!$C$7</f>
        <v>-200</v>
      </c>
      <c r="AX9" s="165">
        <f>AD9-'[1]Table 3'!$C$7</f>
        <v>-100</v>
      </c>
      <c r="AY9" s="165">
        <f>AE9-'[1]Table 3'!$C$7</f>
        <v>-200</v>
      </c>
      <c r="AZ9" s="165" t="e">
        <f>AF9-'[1]Table 3'!$C$7</f>
        <v>#VALUE!</v>
      </c>
      <c r="BA9" s="165">
        <f>AG9-'[1]Table 3'!$C$7</f>
        <v>-200</v>
      </c>
      <c r="BB9" s="165">
        <f>AH9-'[1]Table 3'!$C$7</f>
        <v>-100</v>
      </c>
      <c r="BC9" s="165">
        <f>AI9-'[1]Table 3'!$C$7</f>
        <v>-200</v>
      </c>
      <c r="BD9" s="165" t="e">
        <f>AJ9-'[1]Table 3'!$C$7</f>
        <v>#VALUE!</v>
      </c>
      <c r="BE9" s="165">
        <f>AK9-'[1]Table 3'!$C$7</f>
        <v>-200</v>
      </c>
      <c r="BF9" s="165">
        <f>AL9-'[1]Table 3'!$C$7</f>
        <v>-200</v>
      </c>
      <c r="BG9" s="165" t="e">
        <f>AM9-'[1]Table 3'!$C$7</f>
        <v>#REF!</v>
      </c>
      <c r="BH9" s="165" t="e">
        <f>AN9-'[1]Table 3'!$C$7</f>
        <v>#REF!</v>
      </c>
      <c r="BI9" s="165" t="e">
        <f>AO9-'[1]Table 3'!$C$7</f>
        <v>#REF!</v>
      </c>
      <c r="BJ9" s="165" t="e">
        <f>AP9-'[1]Table 3'!$C$7</f>
        <v>#REF!</v>
      </c>
      <c r="BK9" s="165" t="e">
        <f>AQ9-'[1]Table 3'!$C$7</f>
        <v>#REF!</v>
      </c>
      <c r="BL9" s="165" t="e">
        <f>AR9-'[1]Table 3'!$C$7</f>
        <v>#VALUE!</v>
      </c>
      <c r="BM9" s="165">
        <f>AS9-'[1]Table 3'!$C$7</f>
        <v>-300</v>
      </c>
      <c r="BN9" s="165">
        <f>AT9-'[1]Table 3'!$C$7</f>
        <v>-200</v>
      </c>
      <c r="BO9" s="165">
        <f>AU9-'[1]Table 3'!$C$7</f>
        <v>-300</v>
      </c>
      <c r="BP9" s="165" t="e">
        <f>AV9-'[1]Table 3'!$C$7</f>
        <v>#VALUE!</v>
      </c>
      <c r="BQ9" s="165">
        <f>AW9-'[1]Table 3'!$C$7</f>
        <v>-300</v>
      </c>
      <c r="BR9" s="165">
        <f>AX9-'[1]Table 3'!$C$7</f>
        <v>-200</v>
      </c>
      <c r="BS9" s="165">
        <f>AY9-'[1]Table 3'!$C$7</f>
        <v>-300</v>
      </c>
      <c r="BT9" s="165" t="e">
        <f>AZ9-'[1]Table 3'!$C$7</f>
        <v>#VALUE!</v>
      </c>
      <c r="BU9" s="165">
        <f>BA9-'[1]Table 3'!$C$7</f>
        <v>-300</v>
      </c>
      <c r="BV9" s="165">
        <f>BB9-'[1]Table 3'!$C$7</f>
        <v>-200</v>
      </c>
      <c r="BW9" s="165">
        <f>BC9-'[1]Table 3'!$C$7</f>
        <v>-300</v>
      </c>
      <c r="BX9" s="165" t="e">
        <f>BD9-'[1]Table 3'!$C$7</f>
        <v>#VALUE!</v>
      </c>
      <c r="BY9" s="165">
        <f>BE9-'[1]Table 3'!$C$7</f>
        <v>-300</v>
      </c>
      <c r="BZ9" s="165">
        <f>BF9-'[1]Table 3'!$C$7</f>
        <v>-300</v>
      </c>
      <c r="CA9" s="165" t="e">
        <f>BG9-'[1]Table 3'!$C$7</f>
        <v>#REF!</v>
      </c>
      <c r="CB9" s="165" t="e">
        <f>BH9-'[1]Table 3'!$C$7</f>
        <v>#REF!</v>
      </c>
      <c r="CC9" s="165" t="e">
        <f>BI9-'[1]Table 3'!$C$7</f>
        <v>#REF!</v>
      </c>
      <c r="CD9" s="165" t="e">
        <f>BJ9-'[1]Table 3'!$C$7</f>
        <v>#REF!</v>
      </c>
      <c r="CE9" s="165" t="e">
        <f>BK9-'[1]Table 3'!$C$7</f>
        <v>#REF!</v>
      </c>
      <c r="CF9" s="165" t="e">
        <f>BL9-'[1]Table 3'!$C$7</f>
        <v>#VALUE!</v>
      </c>
      <c r="CG9" s="165">
        <f>BM9-'[1]Table 3'!$C$7</f>
        <v>-400</v>
      </c>
      <c r="CH9" s="165">
        <f>BN9-'[1]Table 3'!$C$7</f>
        <v>-300</v>
      </c>
      <c r="CI9" s="165">
        <f>BO9-'[1]Table 3'!$C$7</f>
        <v>-400</v>
      </c>
      <c r="CJ9" s="165" t="e">
        <f>BP9-'[1]Table 3'!$C$7</f>
        <v>#VALUE!</v>
      </c>
      <c r="CK9" s="165">
        <f>BQ9-'[1]Table 3'!$C$7</f>
        <v>-400</v>
      </c>
      <c r="CL9" s="165">
        <f>BR9-'[1]Table 3'!$C$7</f>
        <v>-300</v>
      </c>
      <c r="CM9" s="165">
        <f>BS9-'[1]Table 3'!$C$7</f>
        <v>-400</v>
      </c>
      <c r="CN9" s="165" t="e">
        <f>BT9-'[1]Table 3'!$C$7</f>
        <v>#VALUE!</v>
      </c>
      <c r="CO9" s="165">
        <f>BU9-'[1]Table 3'!$C$7</f>
        <v>-400</v>
      </c>
      <c r="CP9" s="165">
        <f>BV9-'[1]Table 3'!$C$7</f>
        <v>-300</v>
      </c>
      <c r="CQ9" s="165">
        <f>BW9-'[1]Table 3'!$C$7</f>
        <v>-400</v>
      </c>
      <c r="CR9" s="165" t="e">
        <f>BX9-'[1]Table 3'!$C$7</f>
        <v>#VALUE!</v>
      </c>
      <c r="CS9" s="165">
        <f>BY9-'[1]Table 3'!$C$7</f>
        <v>-400</v>
      </c>
      <c r="CT9" s="165">
        <f>BZ9-'[1]Table 3'!$C$7</f>
        <v>-400</v>
      </c>
      <c r="CU9" s="165" t="e">
        <f>CA9-'[1]Table 3'!$C$7</f>
        <v>#REF!</v>
      </c>
      <c r="CV9" s="165" t="e">
        <f>CB9-'[1]Table 3'!$C$7</f>
        <v>#REF!</v>
      </c>
      <c r="CW9" s="165" t="e">
        <f>CC9-'[1]Table 3'!$C$7</f>
        <v>#REF!</v>
      </c>
      <c r="CX9" s="165" t="e">
        <f>CD9-'[1]Table 3'!$C$7</f>
        <v>#REF!</v>
      </c>
      <c r="CY9" s="165" t="e">
        <f>CE9-'[1]Table 3'!$C$7</f>
        <v>#REF!</v>
      </c>
      <c r="CZ9" s="165" t="e">
        <f>CF9-'[1]Table 3'!$C$7</f>
        <v>#VALUE!</v>
      </c>
      <c r="DA9" s="165">
        <f>CG9-'[1]Table 3'!$C$7</f>
        <v>-500</v>
      </c>
      <c r="DB9" s="165">
        <f>CH9-'[1]Table 3'!$C$7</f>
        <v>-400</v>
      </c>
      <c r="DC9" s="165">
        <f>CI9-'[1]Table 3'!$C$7</f>
        <v>-500</v>
      </c>
      <c r="DD9" s="165" t="e">
        <f>CJ9-'[1]Table 3'!$C$7</f>
        <v>#VALUE!</v>
      </c>
      <c r="DE9" s="165">
        <f>CK9-'[1]Table 3'!$C$7</f>
        <v>-500</v>
      </c>
      <c r="DF9" s="165">
        <f>CL9-'[1]Table 3'!$C$7</f>
        <v>-400</v>
      </c>
      <c r="DG9" s="165">
        <f>CM9-'[1]Table 3'!$C$7</f>
        <v>-500</v>
      </c>
      <c r="DH9" s="165" t="e">
        <f>CN9-'[1]Table 3'!$C$7</f>
        <v>#VALUE!</v>
      </c>
      <c r="DI9" s="165">
        <f>CO9-'[1]Table 3'!$C$7</f>
        <v>-500</v>
      </c>
      <c r="DJ9" s="165">
        <f>CP9-'[1]Table 3'!$C$7</f>
        <v>-400</v>
      </c>
      <c r="DK9" s="165">
        <f>CQ9-'[1]Table 3'!$C$7</f>
        <v>-500</v>
      </c>
      <c r="DL9" s="165" t="e">
        <f>CR9-'[1]Table 3'!$C$7</f>
        <v>#VALUE!</v>
      </c>
      <c r="DM9" s="165">
        <f>CS9-'[1]Table 3'!$C$7</f>
        <v>-500</v>
      </c>
      <c r="DN9" s="165">
        <f>CT9-'[1]Table 3'!$C$7</f>
        <v>-500</v>
      </c>
      <c r="DO9" s="165" t="e">
        <f>CU9-'[1]Table 3'!$C$7</f>
        <v>#REF!</v>
      </c>
      <c r="DP9" s="165" t="e">
        <f>CV9-'[1]Table 3'!$C$7</f>
        <v>#REF!</v>
      </c>
      <c r="DQ9" s="165" t="e">
        <f>CW9-'[1]Table 3'!$C$7</f>
        <v>#REF!</v>
      </c>
      <c r="DR9" s="165" t="e">
        <f>CX9-'[1]Table 3'!$C$7</f>
        <v>#REF!</v>
      </c>
      <c r="DS9" s="165" t="e">
        <f>CY9-'[1]Table 3'!$C$7</f>
        <v>#REF!</v>
      </c>
      <c r="DT9" s="165" t="e">
        <f>CZ9-'[1]Table 3'!$C$7</f>
        <v>#VALUE!</v>
      </c>
      <c r="DU9" s="165">
        <f>DA9-'[1]Table 3'!$C$7</f>
        <v>-600</v>
      </c>
      <c r="DV9" s="165">
        <f>DB9-'[1]Table 3'!$C$7</f>
        <v>-500</v>
      </c>
      <c r="DW9" s="165">
        <f>DC9-'[1]Table 3'!$C$7</f>
        <v>-600</v>
      </c>
      <c r="DX9" s="165" t="e">
        <f>DD9-'[1]Table 3'!$C$7</f>
        <v>#VALUE!</v>
      </c>
      <c r="DY9" s="165">
        <f>DE9-'[1]Table 3'!$C$7</f>
        <v>-600</v>
      </c>
      <c r="DZ9" s="165">
        <f>DF9-'[1]Table 3'!$C$7</f>
        <v>-500</v>
      </c>
      <c r="EA9" s="165">
        <f>DG9-'[1]Table 3'!$C$7</f>
        <v>-600</v>
      </c>
      <c r="EB9" s="165" t="e">
        <f>DH9-'[1]Table 3'!$C$7</f>
        <v>#VALUE!</v>
      </c>
      <c r="EC9" s="165">
        <f>DI9-'[1]Table 3'!$C$7</f>
        <v>-600</v>
      </c>
      <c r="ED9" s="165">
        <f>DJ9-'[1]Table 3'!$C$7</f>
        <v>-500</v>
      </c>
      <c r="EE9" s="165">
        <f>DK9-'[1]Table 3'!$C$7</f>
        <v>-600</v>
      </c>
      <c r="EF9" s="165" t="e">
        <f>DL9-'[1]Table 3'!$C$7</f>
        <v>#VALUE!</v>
      </c>
      <c r="EG9" s="165">
        <f>DM9-'[1]Table 3'!$C$7</f>
        <v>-600</v>
      </c>
      <c r="EH9" s="165">
        <f>DN9-'[1]Table 3'!$C$7</f>
        <v>-600</v>
      </c>
      <c r="EI9" s="165" t="e">
        <f>DO9-'[1]Table 3'!$C$7</f>
        <v>#REF!</v>
      </c>
      <c r="EJ9" s="165" t="e">
        <f>DP9-'[1]Table 3'!$C$7</f>
        <v>#REF!</v>
      </c>
      <c r="EK9" s="165" t="e">
        <f>DQ9-'[1]Table 3'!$C$7</f>
        <v>#REF!</v>
      </c>
      <c r="EL9" s="165" t="e">
        <f>DR9-'[1]Table 3'!$C$7</f>
        <v>#REF!</v>
      </c>
      <c r="EM9" s="165" t="e">
        <f>DS9-'[1]Table 3'!$C$7</f>
        <v>#REF!</v>
      </c>
      <c r="EN9" s="165" t="e">
        <f>DT9-'[1]Table 3'!$C$7</f>
        <v>#VALUE!</v>
      </c>
      <c r="EO9" s="165">
        <f>DU9-'[1]Table 3'!$C$7</f>
        <v>-700</v>
      </c>
      <c r="EP9" s="165">
        <f>DV9-'[1]Table 3'!$C$7</f>
        <v>-600</v>
      </c>
      <c r="EQ9" s="165">
        <f>DW9-'[1]Table 3'!$C$7</f>
        <v>-700</v>
      </c>
      <c r="ER9" s="165" t="e">
        <f>DX9-'[1]Table 3'!$C$7</f>
        <v>#VALUE!</v>
      </c>
      <c r="ES9" s="165">
        <f>DY9-'[1]Table 3'!$C$7</f>
        <v>-700</v>
      </c>
      <c r="ET9" s="165">
        <f>DZ9-'[1]Table 3'!$C$7</f>
        <v>-600</v>
      </c>
      <c r="EU9" s="165">
        <f>EA9-'[1]Table 3'!$C$7</f>
        <v>-700</v>
      </c>
      <c r="EV9" s="165" t="e">
        <f>EB9-'[1]Table 3'!$C$7</f>
        <v>#VALUE!</v>
      </c>
      <c r="EW9" s="165">
        <f>EC9-'[1]Table 3'!$C$7</f>
        <v>-700</v>
      </c>
      <c r="EX9" s="165">
        <f>ED9-'[1]Table 3'!$C$7</f>
        <v>-600</v>
      </c>
      <c r="EY9" s="165">
        <f>EE9-'[1]Table 3'!$C$7</f>
        <v>-700</v>
      </c>
      <c r="EZ9" s="165" t="e">
        <f>EF9-'[1]Table 3'!$C$7</f>
        <v>#VALUE!</v>
      </c>
      <c r="FA9" s="165">
        <f>EG9-'[1]Table 3'!$C$7</f>
        <v>-700</v>
      </c>
      <c r="FB9" s="165">
        <f>EH9-'[1]Table 3'!$C$7</f>
        <v>-700</v>
      </c>
      <c r="FC9" s="165" t="e">
        <f>EI9-'[1]Table 3'!$C$7</f>
        <v>#REF!</v>
      </c>
      <c r="FD9" s="165" t="e">
        <f>EJ9-'[1]Table 3'!$C$7</f>
        <v>#REF!</v>
      </c>
      <c r="FE9" s="165" t="e">
        <f>EK9-'[1]Table 3'!$C$7</f>
        <v>#REF!</v>
      </c>
      <c r="FF9" s="165" t="e">
        <f>EL9-'[1]Table 3'!$C$7</f>
        <v>#REF!</v>
      </c>
      <c r="FG9" s="165" t="e">
        <f>EM9-'[1]Table 3'!$C$7</f>
        <v>#REF!</v>
      </c>
      <c r="FH9" s="165" t="e">
        <f>EN9-'[1]Table 3'!$C$7</f>
        <v>#VALUE!</v>
      </c>
      <c r="FI9" s="165">
        <f>EO9-'[1]Table 3'!$C$7</f>
        <v>-800</v>
      </c>
      <c r="FJ9" s="165">
        <f>EP9-'[1]Table 3'!$C$7</f>
        <v>-700</v>
      </c>
      <c r="FK9" s="165">
        <f>EQ9-'[1]Table 3'!$C$7</f>
        <v>-800</v>
      </c>
      <c r="FL9" s="165" t="e">
        <f>ER9-'[1]Table 3'!$C$7</f>
        <v>#VALUE!</v>
      </c>
      <c r="FM9" s="165">
        <f>ES9-'[1]Table 3'!$C$7</f>
        <v>-800</v>
      </c>
      <c r="FN9" s="165">
        <f>ET9-'[1]Table 3'!$C$7</f>
        <v>-700</v>
      </c>
      <c r="FO9" s="165">
        <f>EU9-'[1]Table 3'!$C$7</f>
        <v>-800</v>
      </c>
      <c r="FP9" s="165" t="e">
        <f>EV9-'[1]Table 3'!$C$7</f>
        <v>#VALUE!</v>
      </c>
      <c r="FQ9" s="165">
        <f>EW9-'[1]Table 3'!$C$7</f>
        <v>-800</v>
      </c>
      <c r="FR9" s="165">
        <f>EX9-'[1]Table 3'!$C$7</f>
        <v>-700</v>
      </c>
      <c r="FS9" s="165">
        <f>EY9-'[1]Table 3'!$C$7</f>
        <v>-800</v>
      </c>
      <c r="FT9" s="165" t="e">
        <f>EZ9-'[1]Table 3'!$C$7</f>
        <v>#VALUE!</v>
      </c>
      <c r="FU9" s="165">
        <f>FA9-'[1]Table 3'!$C$7</f>
        <v>-800</v>
      </c>
      <c r="FV9" s="165">
        <f>FB9-'[1]Table 3'!$C$7</f>
        <v>-800</v>
      </c>
      <c r="FW9" s="165" t="e">
        <f>FC9-'[1]Table 3'!$C$7</f>
        <v>#REF!</v>
      </c>
      <c r="FX9" s="165" t="e">
        <f>FD9-'[1]Table 3'!$C$7</f>
        <v>#REF!</v>
      </c>
      <c r="FY9" s="165" t="e">
        <f>FE9-'[1]Table 3'!$C$7</f>
        <v>#REF!</v>
      </c>
      <c r="FZ9" s="165" t="e">
        <f>FF9-'[1]Table 3'!$C$7</f>
        <v>#REF!</v>
      </c>
      <c r="GA9" s="165" t="e">
        <f>FG9-'[1]Table 3'!$C$7</f>
        <v>#REF!</v>
      </c>
      <c r="GB9" s="165" t="e">
        <f>FH9-'[1]Table 3'!$C$7</f>
        <v>#VALUE!</v>
      </c>
      <c r="GC9" s="165">
        <f>FI9-'[1]Table 3'!$C$7</f>
        <v>-900</v>
      </c>
      <c r="GD9" s="165">
        <f>FJ9-'[1]Table 3'!$C$7</f>
        <v>-800</v>
      </c>
      <c r="GE9" s="165">
        <f>FK9-'[1]Table 3'!$C$7</f>
        <v>-900</v>
      </c>
      <c r="GF9" s="165" t="e">
        <f>FL9-'[1]Table 3'!$C$7</f>
        <v>#VALUE!</v>
      </c>
      <c r="GG9" s="165">
        <f>FM9-'[1]Table 3'!$C$7</f>
        <v>-900</v>
      </c>
      <c r="GH9" s="165">
        <f>FN9-'[1]Table 3'!$C$7</f>
        <v>-800</v>
      </c>
      <c r="GI9" s="165">
        <f>FO9-'[1]Table 3'!$C$7</f>
        <v>-900</v>
      </c>
      <c r="GJ9" s="165" t="e">
        <f>FP9-'[1]Table 3'!$C$7</f>
        <v>#VALUE!</v>
      </c>
      <c r="GK9" s="165">
        <f>FQ9-'[1]Table 3'!$C$7</f>
        <v>-900</v>
      </c>
      <c r="GL9" s="165">
        <f>FR9-'[1]Table 3'!$C$7</f>
        <v>-800</v>
      </c>
      <c r="GM9" s="165">
        <f>FS9-'[1]Table 3'!$C$7</f>
        <v>-900</v>
      </c>
      <c r="GN9" s="165" t="e">
        <f>FT9-'[1]Table 3'!$C$7</f>
        <v>#VALUE!</v>
      </c>
      <c r="GO9" s="165">
        <f>FU9-'[1]Table 3'!$C$7</f>
        <v>-900</v>
      </c>
      <c r="GP9" s="165">
        <f>FV9-'[1]Table 3'!$C$7</f>
        <v>-900</v>
      </c>
      <c r="GQ9" s="165" t="e">
        <f>FW9-'[1]Table 3'!$C$7</f>
        <v>#REF!</v>
      </c>
      <c r="GR9" s="165" t="e">
        <f>FX9-'[1]Table 3'!$C$7</f>
        <v>#REF!</v>
      </c>
      <c r="GS9" s="165" t="e">
        <f>FY9-'[1]Table 3'!$C$7</f>
        <v>#REF!</v>
      </c>
      <c r="GT9" s="165" t="e">
        <f>FZ9-'[1]Table 3'!$C$7</f>
        <v>#REF!</v>
      </c>
      <c r="GU9" s="165" t="e">
        <f>GA9-'[1]Table 3'!$C$7</f>
        <v>#REF!</v>
      </c>
      <c r="GV9" s="165" t="e">
        <f>GB9-'[1]Table 3'!$C$7</f>
        <v>#VALUE!</v>
      </c>
      <c r="GW9" s="165">
        <f>GC9-'[1]Table 3'!$C$7</f>
        <v>-1000</v>
      </c>
      <c r="GX9" s="165">
        <f>GD9-'[1]Table 3'!$C$7</f>
        <v>-900</v>
      </c>
      <c r="GY9" s="165">
        <f>GE9-'[1]Table 3'!$C$7</f>
        <v>-1000</v>
      </c>
      <c r="GZ9" s="165" t="e">
        <f>GF9-'[1]Table 3'!$C$7</f>
        <v>#VALUE!</v>
      </c>
      <c r="HA9" s="165">
        <f>GG9-'[1]Table 3'!$C$7</f>
        <v>-1000</v>
      </c>
      <c r="HB9" s="165">
        <f>GH9-'[1]Table 3'!$C$7</f>
        <v>-900</v>
      </c>
      <c r="HC9" s="165">
        <f>GI9-'[1]Table 3'!$C$7</f>
        <v>-1000</v>
      </c>
      <c r="HD9" s="165" t="e">
        <f>GJ9-'[1]Table 3'!$C$7</f>
        <v>#VALUE!</v>
      </c>
      <c r="HE9" s="165">
        <f>GK9-'[1]Table 3'!$C$7</f>
        <v>-1000</v>
      </c>
      <c r="HF9" s="165">
        <f>GL9-'[1]Table 3'!$C$7</f>
        <v>-900</v>
      </c>
      <c r="HG9" s="165">
        <f>GM9-'[1]Table 3'!$C$7</f>
        <v>-1000</v>
      </c>
      <c r="HH9" s="165" t="e">
        <f>GN9-'[1]Table 3'!$C$7</f>
        <v>#VALUE!</v>
      </c>
      <c r="HI9" s="165">
        <f>GO9-'[1]Table 3'!$C$7</f>
        <v>-1000</v>
      </c>
      <c r="HJ9" s="165">
        <f>GP9-'[1]Table 3'!$C$7</f>
        <v>-1000</v>
      </c>
      <c r="HK9" s="165" t="e">
        <f>GQ9-'[1]Table 3'!$C$7</f>
        <v>#REF!</v>
      </c>
      <c r="HL9" s="165" t="e">
        <f>GR9-'[1]Table 3'!$C$7</f>
        <v>#REF!</v>
      </c>
      <c r="HM9" s="165" t="e">
        <f>GS9-'[1]Table 3'!$C$7</f>
        <v>#REF!</v>
      </c>
      <c r="HN9" s="165" t="e">
        <f>GT9-'[1]Table 3'!$C$7</f>
        <v>#REF!</v>
      </c>
      <c r="HO9" s="165" t="e">
        <f>GU9-'[1]Table 3'!$C$7</f>
        <v>#REF!</v>
      </c>
      <c r="HP9" s="165" t="e">
        <f>GV9-'[1]Table 3'!$C$7</f>
        <v>#VALUE!</v>
      </c>
      <c r="HQ9" s="165">
        <f>GW9-'[1]Table 3'!$C$7</f>
        <v>-1100</v>
      </c>
      <c r="HR9" s="165">
        <f>GX9-'[1]Table 3'!$C$7</f>
        <v>-1000</v>
      </c>
      <c r="HS9" s="165">
        <f>GY9-'[1]Table 3'!$C$7</f>
        <v>-1100</v>
      </c>
      <c r="HT9" s="165" t="e">
        <f>GZ9-'[1]Table 3'!$C$7</f>
        <v>#VALUE!</v>
      </c>
      <c r="HU9" s="165">
        <f>HA9-'[1]Table 3'!$C$7</f>
        <v>-1100</v>
      </c>
      <c r="HV9" s="165">
        <f>HB9-'[1]Table 3'!$C$7</f>
        <v>-1000</v>
      </c>
      <c r="HW9" s="165">
        <f>HC9-'[1]Table 3'!$C$7</f>
        <v>-1100</v>
      </c>
      <c r="HX9" s="165" t="e">
        <f>HD9-'[1]Table 3'!$C$7</f>
        <v>#VALUE!</v>
      </c>
      <c r="HY9" s="165">
        <f>HE9-'[1]Table 3'!$C$7</f>
        <v>-1100</v>
      </c>
      <c r="HZ9" s="165">
        <f>HF9-'[1]Table 3'!$C$7</f>
        <v>-1000</v>
      </c>
      <c r="IA9" s="165">
        <f>HG9-'[1]Table 3'!$C$7</f>
        <v>-1100</v>
      </c>
      <c r="IB9" s="165" t="e">
        <f>HH9-'[1]Table 3'!$C$7</f>
        <v>#VALUE!</v>
      </c>
      <c r="IC9" s="165">
        <f>HI9-'[1]Table 3'!$C$7</f>
        <v>-1100</v>
      </c>
      <c r="ID9" s="165">
        <f>HJ9-'[1]Table 3'!$C$7</f>
        <v>-1100</v>
      </c>
      <c r="IE9" s="165" t="e">
        <f>HK9-'[1]Table 3'!$C$7</f>
        <v>#REF!</v>
      </c>
      <c r="IF9" s="165" t="e">
        <f>HL9-'[1]Table 3'!$C$7</f>
        <v>#REF!</v>
      </c>
      <c r="IG9" s="165" t="e">
        <f>HM9-'[1]Table 3'!$C$7</f>
        <v>#REF!</v>
      </c>
      <c r="IH9" s="165" t="e">
        <f>HN9-'[1]Table 3'!$C$7</f>
        <v>#REF!</v>
      </c>
      <c r="II9" s="165" t="e">
        <f>HO9-'[1]Table 3'!$C$7</f>
        <v>#REF!</v>
      </c>
      <c r="IJ9" s="165" t="e">
        <f>HP9-'[1]Table 3'!$C$7</f>
        <v>#VALUE!</v>
      </c>
      <c r="IK9" s="165">
        <f>HQ9-'[1]Table 3'!$C$7</f>
        <v>-1200</v>
      </c>
      <c r="IL9" s="165">
        <f>HR9-'[1]Table 3'!$C$7</f>
        <v>-1100</v>
      </c>
      <c r="IM9" s="165">
        <f>HS9-'[1]Table 3'!$C$7</f>
        <v>-1200</v>
      </c>
      <c r="IN9" s="165" t="e">
        <f>HT9-'[1]Table 3'!$C$7</f>
        <v>#VALUE!</v>
      </c>
      <c r="IO9" s="165">
        <f>HU9-'[1]Table 3'!$C$7</f>
        <v>-1200</v>
      </c>
      <c r="IP9" s="165">
        <f>HV9-'[1]Table 3'!$C$7</f>
        <v>-1100</v>
      </c>
      <c r="IQ9" s="165">
        <f>HW9-'[1]Table 3'!$C$7</f>
        <v>-1200</v>
      </c>
    </row>
    <row r="10" spans="1:23" ht="18.75" customHeight="1">
      <c r="A10"/>
      <c r="B10" s="141" t="s">
        <v>61</v>
      </c>
      <c r="C10" s="142">
        <v>102.9</v>
      </c>
      <c r="D10" s="143"/>
      <c r="E10" s="144">
        <v>0.029</v>
      </c>
      <c r="F10" s="145"/>
      <c r="G10" s="142">
        <v>104.2</v>
      </c>
      <c r="H10" s="146"/>
      <c r="I10" s="144">
        <v>0.042</v>
      </c>
      <c r="J10" s="147"/>
      <c r="K10" s="148">
        <v>103.2</v>
      </c>
      <c r="L10" s="146"/>
      <c r="M10" s="144">
        <v>0.032</v>
      </c>
      <c r="N10" s="149"/>
      <c r="O10" s="142">
        <v>103.3</v>
      </c>
      <c r="P10" s="143"/>
      <c r="Q10" s="144">
        <v>0.033</v>
      </c>
      <c r="R10" s="145"/>
      <c r="S10" s="142">
        <v>103.4</v>
      </c>
      <c r="T10" s="146"/>
      <c r="U10" s="144">
        <v>0.034</v>
      </c>
      <c r="V10" s="150"/>
      <c r="W10" s="165"/>
    </row>
    <row r="11" spans="1:23" ht="18.75" customHeight="1">
      <c r="A11"/>
      <c r="B11" s="141" t="s">
        <v>62</v>
      </c>
      <c r="C11" s="142">
        <v>106.2</v>
      </c>
      <c r="D11" s="143"/>
      <c r="E11" s="144">
        <v>0.032</v>
      </c>
      <c r="F11" s="145"/>
      <c r="G11" s="142">
        <v>108.2</v>
      </c>
      <c r="H11" s="146"/>
      <c r="I11" s="144">
        <v>0.038</v>
      </c>
      <c r="J11" s="147"/>
      <c r="K11" s="148">
        <v>106.8</v>
      </c>
      <c r="L11" s="146"/>
      <c r="M11" s="144">
        <v>0.034</v>
      </c>
      <c r="N11" s="149"/>
      <c r="O11" s="142">
        <v>106.6</v>
      </c>
      <c r="P11" s="143"/>
      <c r="Q11" s="144">
        <v>0.032</v>
      </c>
      <c r="R11" s="145"/>
      <c r="S11" s="142">
        <v>106.9</v>
      </c>
      <c r="T11" s="146"/>
      <c r="U11" s="144">
        <v>0.034</v>
      </c>
      <c r="V11" s="150"/>
      <c r="W11" s="165"/>
    </row>
    <row r="12" spans="1:23" ht="18.75" customHeight="1">
      <c r="A12"/>
      <c r="B12" s="141" t="s">
        <v>63</v>
      </c>
      <c r="C12" s="142">
        <v>109.7</v>
      </c>
      <c r="D12" s="143"/>
      <c r="E12" s="144">
        <v>0.033</v>
      </c>
      <c r="F12" s="145"/>
      <c r="G12" s="142">
        <v>113.1</v>
      </c>
      <c r="H12" s="146"/>
      <c r="I12" s="144">
        <v>0.045</v>
      </c>
      <c r="J12" s="147"/>
      <c r="K12" s="148">
        <v>110.7</v>
      </c>
      <c r="L12" s="146"/>
      <c r="M12" s="144">
        <v>0.037</v>
      </c>
      <c r="N12" s="149"/>
      <c r="O12" s="142">
        <v>109.7</v>
      </c>
      <c r="P12" s="143"/>
      <c r="Q12" s="144">
        <v>0.029</v>
      </c>
      <c r="R12" s="145"/>
      <c r="S12" s="142">
        <v>110.9</v>
      </c>
      <c r="T12" s="146"/>
      <c r="U12" s="144">
        <v>0.037</v>
      </c>
      <c r="V12" s="150"/>
      <c r="W12" s="165"/>
    </row>
    <row r="13" spans="1:23" s="33" customFormat="1" ht="18.75" customHeight="1">
      <c r="A13"/>
      <c r="B13" s="141" t="s">
        <v>64</v>
      </c>
      <c r="C13" s="142">
        <v>114</v>
      </c>
      <c r="D13" s="143"/>
      <c r="E13" s="144">
        <v>0.04</v>
      </c>
      <c r="F13" s="145"/>
      <c r="G13" s="142">
        <v>117.8</v>
      </c>
      <c r="H13" s="146"/>
      <c r="I13" s="144">
        <v>0.042</v>
      </c>
      <c r="J13" s="147"/>
      <c r="K13" s="148">
        <v>115.5</v>
      </c>
      <c r="L13" s="146"/>
      <c r="M13" s="144">
        <v>0.043</v>
      </c>
      <c r="N13" s="149"/>
      <c r="O13" s="142">
        <v>114.7</v>
      </c>
      <c r="P13" s="143"/>
      <c r="Q13" s="151">
        <v>0.045</v>
      </c>
      <c r="R13" s="145"/>
      <c r="S13" s="142">
        <v>115.5</v>
      </c>
      <c r="T13" s="146"/>
      <c r="U13" s="144">
        <v>0.042</v>
      </c>
      <c r="V13" s="150"/>
      <c r="W13" s="165"/>
    </row>
    <row r="14" spans="1:23" s="33" customFormat="1" ht="18.75" customHeight="1">
      <c r="A14"/>
      <c r="B14" s="141" t="s">
        <v>65</v>
      </c>
      <c r="C14" s="142">
        <v>119.2</v>
      </c>
      <c r="D14" s="143"/>
      <c r="E14" s="144">
        <v>0.045</v>
      </c>
      <c r="F14" s="145"/>
      <c r="G14" s="142">
        <v>119.4</v>
      </c>
      <c r="H14" s="146"/>
      <c r="I14" s="144">
        <v>0.013</v>
      </c>
      <c r="J14" s="147"/>
      <c r="K14" s="148">
        <v>117.6</v>
      </c>
      <c r="L14" s="146"/>
      <c r="M14" s="144">
        <v>0.018</v>
      </c>
      <c r="N14" s="149"/>
      <c r="O14" s="142">
        <v>116.9</v>
      </c>
      <c r="P14" s="143"/>
      <c r="Q14" s="144">
        <v>0.02</v>
      </c>
      <c r="R14" s="145"/>
      <c r="S14" s="142">
        <v>118.4</v>
      </c>
      <c r="T14" s="146"/>
      <c r="U14" s="144">
        <v>0.025</v>
      </c>
      <c r="V14" s="150"/>
      <c r="W14" s="165"/>
    </row>
    <row r="15" spans="1:23" ht="18.75" customHeight="1">
      <c r="A15"/>
      <c r="B15" s="141" t="s">
        <v>66</v>
      </c>
      <c r="C15" s="142">
        <v>124.2</v>
      </c>
      <c r="D15" s="143"/>
      <c r="E15" s="144">
        <v>0.042</v>
      </c>
      <c r="F15" s="147"/>
      <c r="G15" s="142">
        <v>123.9</v>
      </c>
      <c r="H15" s="146"/>
      <c r="I15" s="144">
        <v>0.038</v>
      </c>
      <c r="J15" s="147"/>
      <c r="K15" s="142">
        <v>121.2</v>
      </c>
      <c r="L15" s="146"/>
      <c r="M15" s="144">
        <v>0.031</v>
      </c>
      <c r="N15" s="149"/>
      <c r="O15" s="142">
        <v>121.4</v>
      </c>
      <c r="P15" s="143"/>
      <c r="Q15" s="144">
        <v>0.038</v>
      </c>
      <c r="R15" s="147"/>
      <c r="S15" s="142">
        <v>122.9</v>
      </c>
      <c r="T15" s="146"/>
      <c r="U15" s="144">
        <v>0.038</v>
      </c>
      <c r="V15" s="150"/>
      <c r="W15" s="165"/>
    </row>
    <row r="16" spans="1:23" ht="18.75" customHeight="1">
      <c r="A16"/>
      <c r="B16" s="141" t="s">
        <v>67</v>
      </c>
      <c r="C16" s="148">
        <v>128.4</v>
      </c>
      <c r="D16" s="143"/>
      <c r="E16" s="144">
        <v>0.033</v>
      </c>
      <c r="F16" s="152"/>
      <c r="G16" s="148">
        <v>128.5</v>
      </c>
      <c r="H16" s="146"/>
      <c r="I16" s="144">
        <v>0.037</v>
      </c>
      <c r="J16" s="153"/>
      <c r="K16" s="148">
        <v>124.7</v>
      </c>
      <c r="L16" s="146"/>
      <c r="M16" s="154">
        <v>0.029</v>
      </c>
      <c r="N16" s="155"/>
      <c r="O16" s="148">
        <v>125.8</v>
      </c>
      <c r="P16" s="143"/>
      <c r="Q16" s="154">
        <v>0.036</v>
      </c>
      <c r="R16" s="152"/>
      <c r="S16" s="148">
        <v>127.1</v>
      </c>
      <c r="T16" s="146"/>
      <c r="U16" s="154">
        <v>0.034</v>
      </c>
      <c r="V16" s="156"/>
      <c r="W16" s="165"/>
    </row>
    <row r="17" spans="1:23" s="33" customFormat="1" ht="18.75" customHeight="1">
      <c r="A17"/>
      <c r="B17" s="141" t="s">
        <v>68</v>
      </c>
      <c r="C17" s="148">
        <v>132.7</v>
      </c>
      <c r="D17" s="143"/>
      <c r="E17" s="144">
        <v>0.034</v>
      </c>
      <c r="F17" s="152"/>
      <c r="G17" s="148">
        <v>130.7</v>
      </c>
      <c r="H17" s="146"/>
      <c r="I17" s="144">
        <v>0.017</v>
      </c>
      <c r="J17" s="153"/>
      <c r="K17" s="148">
        <v>126.4</v>
      </c>
      <c r="L17" s="146"/>
      <c r="M17" s="154">
        <v>0.013</v>
      </c>
      <c r="N17" s="155"/>
      <c r="O17" s="148">
        <v>127.7</v>
      </c>
      <c r="P17" s="143"/>
      <c r="Q17" s="154">
        <v>0.015</v>
      </c>
      <c r="R17" s="152"/>
      <c r="S17" s="148">
        <v>129.8</v>
      </c>
      <c r="T17" s="146"/>
      <c r="U17" s="154">
        <v>0.022</v>
      </c>
      <c r="V17" s="156"/>
      <c r="W17" s="165"/>
    </row>
    <row r="18" spans="1:23" ht="18.75" customHeight="1">
      <c r="A18"/>
      <c r="B18" s="141" t="s">
        <v>69</v>
      </c>
      <c r="C18" s="148">
        <v>132.6</v>
      </c>
      <c r="D18" s="143"/>
      <c r="E18" s="154">
        <v>0.033</v>
      </c>
      <c r="F18" s="152"/>
      <c r="G18" s="148">
        <v>131.6</v>
      </c>
      <c r="H18" s="146"/>
      <c r="I18" s="154">
        <v>0.024</v>
      </c>
      <c r="J18" s="152"/>
      <c r="K18" s="148">
        <v>126.7</v>
      </c>
      <c r="L18" s="146"/>
      <c r="M18" s="154">
        <v>0.016</v>
      </c>
      <c r="N18" s="155"/>
      <c r="O18" s="148">
        <v>128.1</v>
      </c>
      <c r="P18" s="143"/>
      <c r="Q18" s="154">
        <v>0.019</v>
      </c>
      <c r="R18" s="152"/>
      <c r="S18" s="148">
        <v>130.1</v>
      </c>
      <c r="T18" s="146"/>
      <c r="U18" s="154">
        <v>0.024</v>
      </c>
      <c r="V18" s="156"/>
      <c r="W18" s="165"/>
    </row>
    <row r="19" spans="1:23" ht="18.75" customHeight="1">
      <c r="A19"/>
      <c r="B19" s="157" t="s">
        <v>20</v>
      </c>
      <c r="C19" s="158">
        <v>135.7</v>
      </c>
      <c r="D19" s="159"/>
      <c r="E19" s="160">
        <v>0.024</v>
      </c>
      <c r="F19" s="161"/>
      <c r="G19" s="158">
        <v>132.5</v>
      </c>
      <c r="H19" s="162"/>
      <c r="I19" s="160">
        <v>0.007</v>
      </c>
      <c r="J19" s="161"/>
      <c r="K19" s="158">
        <v>126.9</v>
      </c>
      <c r="L19" s="163"/>
      <c r="M19" s="160">
        <v>0.002</v>
      </c>
      <c r="N19" s="164"/>
      <c r="O19" s="158">
        <v>129</v>
      </c>
      <c r="P19" s="159"/>
      <c r="Q19" s="160">
        <v>0.007</v>
      </c>
      <c r="R19" s="161"/>
      <c r="S19" s="158">
        <v>131.6</v>
      </c>
      <c r="T19" s="163"/>
      <c r="U19" s="160">
        <v>0.011</v>
      </c>
      <c r="V19" s="164"/>
      <c r="W19" s="165"/>
    </row>
    <row r="20" spans="1:23" ht="12.75">
      <c r="A20"/>
      <c r="U20"/>
      <c r="V20"/>
      <c r="W20" s="165"/>
    </row>
    <row r="21" spans="1:23" ht="12.75" customHeight="1">
      <c r="A21"/>
      <c r="U21"/>
      <c r="V21"/>
      <c r="W21"/>
    </row>
    <row r="22" spans="1:23" ht="12.75">
      <c r="A22" s="252">
        <v>1</v>
      </c>
      <c r="B22" s="251" t="s">
        <v>115</v>
      </c>
      <c r="C22" s="251"/>
      <c r="D22" s="251"/>
      <c r="E22" s="251"/>
      <c r="F22" s="251"/>
      <c r="G22" s="251"/>
      <c r="H22" s="251"/>
      <c r="I22" s="251"/>
      <c r="J22" s="251"/>
      <c r="K22" s="251"/>
      <c r="L22" s="251"/>
      <c r="M22" s="251"/>
      <c r="N22" s="251"/>
      <c r="O22" s="251"/>
      <c r="P22" s="251"/>
      <c r="Q22" s="251"/>
      <c r="R22" s="251"/>
      <c r="S22" s="251"/>
      <c r="T22" s="251"/>
      <c r="U22" s="42"/>
      <c r="V22" s="18"/>
      <c r="W22" s="18"/>
    </row>
    <row r="23" spans="1:23" ht="27" customHeight="1">
      <c r="A23" s="253" t="s">
        <v>51</v>
      </c>
      <c r="B23" s="369" t="s">
        <v>164</v>
      </c>
      <c r="C23" s="370"/>
      <c r="D23" s="370"/>
      <c r="E23" s="370"/>
      <c r="F23" s="370"/>
      <c r="G23" s="370"/>
      <c r="H23" s="370"/>
      <c r="I23" s="370"/>
      <c r="J23" s="370"/>
      <c r="K23" s="370"/>
      <c r="L23" s="370"/>
      <c r="M23" s="370"/>
      <c r="N23" s="370"/>
      <c r="O23" s="370"/>
      <c r="P23" s="370"/>
      <c r="Q23" s="370"/>
      <c r="R23" s="370"/>
      <c r="S23" s="370"/>
      <c r="T23" s="370"/>
      <c r="U23" s="370"/>
      <c r="V23" s="32"/>
      <c r="W23" s="32"/>
    </row>
    <row r="24" spans="1:23" ht="12.75" customHeight="1">
      <c r="A24" s="31"/>
      <c r="B24" s="32"/>
      <c r="C24" s="32"/>
      <c r="D24" s="32"/>
      <c r="E24" s="32"/>
      <c r="F24" s="32"/>
      <c r="G24" s="32"/>
      <c r="H24" s="32"/>
      <c r="I24" s="32"/>
      <c r="J24" s="32"/>
      <c r="K24" s="32"/>
      <c r="L24" s="32"/>
      <c r="M24" s="32"/>
      <c r="N24" s="32"/>
      <c r="O24" s="32"/>
      <c r="P24" s="32"/>
      <c r="Q24" s="32"/>
      <c r="R24" s="32"/>
      <c r="S24" s="32"/>
      <c r="T24" s="32"/>
      <c r="U24" s="32"/>
      <c r="V24" s="32"/>
      <c r="W24" s="32"/>
    </row>
    <row r="25" spans="1:23" ht="12.75" customHeight="1">
      <c r="A25" s="31"/>
      <c r="B25" s="30"/>
      <c r="C25" s="32"/>
      <c r="D25" s="32"/>
      <c r="E25" s="32"/>
      <c r="F25" s="32"/>
      <c r="G25" s="32"/>
      <c r="H25" s="32"/>
      <c r="I25" s="32"/>
      <c r="J25" s="32"/>
      <c r="K25" s="32"/>
      <c r="L25" s="32"/>
      <c r="M25" s="32"/>
      <c r="N25" s="32"/>
      <c r="O25" s="32"/>
      <c r="P25" s="32"/>
      <c r="Q25" s="32"/>
      <c r="R25" s="32"/>
      <c r="S25" s="32"/>
      <c r="T25" s="32"/>
      <c r="U25" s="32"/>
      <c r="V25" s="32"/>
      <c r="W25" s="32"/>
    </row>
    <row r="26" spans="1:23" ht="12.75" customHeight="1">
      <c r="A26" s="31"/>
      <c r="B26" s="32"/>
      <c r="C26" s="32"/>
      <c r="D26" s="32"/>
      <c r="E26" s="32"/>
      <c r="F26" s="32"/>
      <c r="G26" s="32"/>
      <c r="H26" s="32"/>
      <c r="I26" s="32"/>
      <c r="J26" s="32"/>
      <c r="K26" s="32"/>
      <c r="L26" s="32"/>
      <c r="M26" s="32"/>
      <c r="N26" s="32"/>
      <c r="O26" s="32"/>
      <c r="P26" s="32"/>
      <c r="Q26" s="32"/>
      <c r="R26" s="32"/>
      <c r="S26" s="32"/>
      <c r="T26" s="32"/>
      <c r="U26" s="32"/>
      <c r="V26" s="32"/>
      <c r="W26" s="32"/>
    </row>
    <row r="27" spans="1:23" ht="12.75">
      <c r="A27" s="32"/>
      <c r="B27" s="32"/>
      <c r="C27" s="32"/>
      <c r="D27" s="32"/>
      <c r="E27" s="32"/>
      <c r="F27" s="32"/>
      <c r="G27" s="32"/>
      <c r="H27" s="32"/>
      <c r="I27" s="32"/>
      <c r="J27" s="32"/>
      <c r="K27" s="32"/>
      <c r="L27" s="32"/>
      <c r="M27" s="32"/>
      <c r="N27" s="32"/>
      <c r="O27" s="32"/>
      <c r="P27" s="32"/>
      <c r="Q27" s="32"/>
      <c r="R27" s="32"/>
      <c r="S27" s="32"/>
      <c r="T27" s="32"/>
      <c r="U27" s="32"/>
      <c r="V27" s="32"/>
      <c r="W27" s="32"/>
    </row>
    <row r="28" ht="12.75"/>
    <row r="29" ht="12.75"/>
    <row r="30" ht="12.75"/>
    <row r="31" ht="12.75"/>
    <row r="32" ht="12.75"/>
    <row r="33" ht="12.75"/>
    <row r="34" ht="12.75"/>
  </sheetData>
  <sheetProtection/>
  <mergeCells count="13">
    <mergeCell ref="A3:V3"/>
    <mergeCell ref="S7:V7"/>
    <mergeCell ref="C8:V8"/>
    <mergeCell ref="B23:U23"/>
    <mergeCell ref="C6:F6"/>
    <mergeCell ref="G6:J6"/>
    <mergeCell ref="K6:N6"/>
    <mergeCell ref="O6:R6"/>
    <mergeCell ref="S6:V6"/>
    <mergeCell ref="C7:F7"/>
    <mergeCell ref="G7:J7"/>
    <mergeCell ref="K7:N7"/>
    <mergeCell ref="O7:R7"/>
  </mergeCells>
  <printOptions/>
  <pageMargins left="0.75" right="0.75" top="1" bottom="1" header="0.5" footer="0.5"/>
  <pageSetup fitToHeight="1"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codeName="Sheet7">
    <tabColor indexed="27"/>
    <pageSetUpPr fitToPage="1"/>
  </sheetPr>
  <dimension ref="A1:H27"/>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30.8515625" style="29" customWidth="1"/>
    <col min="3" max="5" width="9.421875" style="29" customWidth="1"/>
    <col min="6" max="6" width="14.7109375" style="29" customWidth="1"/>
    <col min="7" max="7" width="10.421875" style="29" customWidth="1"/>
    <col min="8" max="8" width="17.28125" style="29" customWidth="1"/>
    <col min="9" max="20" width="11.7109375" style="29" hidden="1" customWidth="1"/>
    <col min="21" max="16384" width="0" style="29" hidden="1" customWidth="1"/>
  </cols>
  <sheetData>
    <row r="1" spans="1:8" ht="6" customHeight="1">
      <c r="A1" s="19"/>
      <c r="B1" s="19"/>
      <c r="C1" s="19"/>
      <c r="D1" s="19"/>
      <c r="E1" s="19"/>
      <c r="F1" s="19"/>
      <c r="G1" s="19"/>
      <c r="H1" s="19"/>
    </row>
    <row r="2" spans="1:8" ht="18" customHeight="1">
      <c r="A2" s="52" t="s">
        <v>142</v>
      </c>
      <c r="B2" s="217"/>
      <c r="C2" s="217"/>
      <c r="D2" s="217"/>
      <c r="E2" s="217"/>
      <c r="F2" s="217"/>
      <c r="G2" s="217"/>
      <c r="H2" s="217"/>
    </row>
    <row r="3" spans="1:8" s="41" customFormat="1" ht="47.25" customHeight="1">
      <c r="A3" s="362" t="s">
        <v>97</v>
      </c>
      <c r="B3" s="362"/>
      <c r="C3" s="362"/>
      <c r="D3" s="362"/>
      <c r="E3" s="362"/>
      <c r="F3" s="362"/>
      <c r="G3" s="362"/>
      <c r="H3" s="362"/>
    </row>
    <row r="4" spans="1:8" s="41" customFormat="1" ht="12.75" customHeight="1">
      <c r="A4" s="166"/>
      <c r="B4" s="166"/>
      <c r="C4" s="166"/>
      <c r="D4" s="166"/>
      <c r="E4" s="166"/>
      <c r="F4" s="166"/>
      <c r="G4" s="166"/>
      <c r="H4" s="166"/>
    </row>
    <row r="5" spans="1:8" s="41" customFormat="1" ht="12.75">
      <c r="A5"/>
      <c r="B5"/>
      <c r="C5"/>
      <c r="D5"/>
      <c r="E5"/>
      <c r="F5"/>
      <c r="G5"/>
      <c r="H5"/>
    </row>
    <row r="6" spans="1:8" s="33" customFormat="1" ht="18" customHeight="1">
      <c r="A6"/>
      <c r="B6" s="167"/>
      <c r="C6" s="168"/>
      <c r="D6" s="390" t="s">
        <v>81</v>
      </c>
      <c r="E6" s="391"/>
      <c r="F6"/>
      <c r="G6" s="29"/>
      <c r="H6" s="29"/>
    </row>
    <row r="7" spans="1:8" s="33" customFormat="1" ht="18" customHeight="1">
      <c r="A7"/>
      <c r="B7" s="169" t="s">
        <v>82</v>
      </c>
      <c r="C7" s="170" t="s">
        <v>56</v>
      </c>
      <c r="D7" s="171" t="s">
        <v>69</v>
      </c>
      <c r="E7" s="172" t="s">
        <v>20</v>
      </c>
      <c r="F7"/>
      <c r="G7" s="29"/>
      <c r="H7" s="29"/>
    </row>
    <row r="8" spans="1:6" ht="12.75" customHeight="1">
      <c r="A8"/>
      <c r="B8" s="167" t="s">
        <v>83</v>
      </c>
      <c r="C8" s="173">
        <v>147</v>
      </c>
      <c r="D8" s="174">
        <v>0.032</v>
      </c>
      <c r="E8" s="175">
        <v>0.018</v>
      </c>
      <c r="F8"/>
    </row>
    <row r="9" spans="1:6" ht="12.75" customHeight="1">
      <c r="A9"/>
      <c r="B9" s="176" t="s">
        <v>84</v>
      </c>
      <c r="C9" s="177">
        <v>85</v>
      </c>
      <c r="D9" s="174">
        <v>0.024</v>
      </c>
      <c r="E9" s="178">
        <v>0.013</v>
      </c>
      <c r="F9"/>
    </row>
    <row r="10" spans="1:6" ht="12.75" customHeight="1">
      <c r="A10"/>
      <c r="B10" s="176" t="s">
        <v>85</v>
      </c>
      <c r="C10" s="177">
        <v>55</v>
      </c>
      <c r="D10" s="174">
        <v>0.016</v>
      </c>
      <c r="E10" s="178">
        <v>0.009</v>
      </c>
      <c r="F10"/>
    </row>
    <row r="11" spans="1:6" ht="12.75" customHeight="1">
      <c r="A11"/>
      <c r="B11" s="176" t="s">
        <v>86</v>
      </c>
      <c r="C11" s="177">
        <v>49</v>
      </c>
      <c r="D11" s="174">
        <v>0.032</v>
      </c>
      <c r="E11" s="178">
        <v>0.017</v>
      </c>
      <c r="F11"/>
    </row>
    <row r="12" spans="1:6" ht="12.75" customHeight="1">
      <c r="A12"/>
      <c r="B12" s="176" t="s">
        <v>87</v>
      </c>
      <c r="C12" s="179">
        <v>82</v>
      </c>
      <c r="D12" s="174">
        <v>0.022</v>
      </c>
      <c r="E12" s="178">
        <v>0.007</v>
      </c>
      <c r="F12"/>
    </row>
    <row r="13" spans="1:8" s="33" customFormat="1" ht="12.75" customHeight="1">
      <c r="A13"/>
      <c r="B13" s="180" t="s">
        <v>88</v>
      </c>
      <c r="C13" s="181">
        <v>417</v>
      </c>
      <c r="D13" s="182">
        <v>0.026</v>
      </c>
      <c r="E13" s="183">
        <v>0.013</v>
      </c>
      <c r="F13"/>
      <c r="G13" s="29"/>
      <c r="H13" s="29"/>
    </row>
    <row r="14" spans="1:8" s="33" customFormat="1" ht="12.75" customHeight="1">
      <c r="A14"/>
      <c r="B14" s="184" t="s">
        <v>89</v>
      </c>
      <c r="C14" s="173">
        <v>87</v>
      </c>
      <c r="D14" s="174">
        <v>0.018</v>
      </c>
      <c r="E14" s="178">
        <v>0.015</v>
      </c>
      <c r="F14"/>
      <c r="G14" s="29"/>
      <c r="H14" s="29"/>
    </row>
    <row r="15" spans="1:6" ht="12.75" customHeight="1">
      <c r="A15"/>
      <c r="B15" s="185" t="s">
        <v>90</v>
      </c>
      <c r="C15" s="177">
        <v>54</v>
      </c>
      <c r="D15" s="174">
        <v>0.035</v>
      </c>
      <c r="E15" s="178">
        <v>0.026</v>
      </c>
      <c r="F15"/>
    </row>
    <row r="16" spans="1:6" ht="12.75" customHeight="1">
      <c r="A16"/>
      <c r="B16" s="185" t="s">
        <v>91</v>
      </c>
      <c r="C16" s="186">
        <v>53</v>
      </c>
      <c r="D16" s="187">
        <v>0.028</v>
      </c>
      <c r="E16" s="178">
        <v>0.012</v>
      </c>
      <c r="F16"/>
    </row>
    <row r="17" spans="1:8" s="33" customFormat="1" ht="12.75" customHeight="1">
      <c r="A17"/>
      <c r="B17" s="188" t="s">
        <v>132</v>
      </c>
      <c r="C17" s="181">
        <v>35</v>
      </c>
      <c r="D17" s="187">
        <v>0.037</v>
      </c>
      <c r="E17" s="178">
        <v>0.028</v>
      </c>
      <c r="F17"/>
      <c r="G17" s="29"/>
      <c r="H17" s="29"/>
    </row>
    <row r="18" spans="1:6" ht="12.75" customHeight="1">
      <c r="A18"/>
      <c r="B18" s="185" t="s">
        <v>92</v>
      </c>
      <c r="C18" s="186">
        <v>34</v>
      </c>
      <c r="D18" s="187">
        <v>-0.002</v>
      </c>
      <c r="E18" s="178">
        <v>-0.051</v>
      </c>
      <c r="F18"/>
    </row>
    <row r="19" spans="1:5" ht="12.75" customHeight="1">
      <c r="A19"/>
      <c r="B19" s="176" t="s">
        <v>93</v>
      </c>
      <c r="C19" s="177">
        <v>33</v>
      </c>
      <c r="D19" s="174">
        <v>0.024</v>
      </c>
      <c r="E19" s="178">
        <v>0.012</v>
      </c>
    </row>
    <row r="20" spans="1:5" ht="12.75" customHeight="1">
      <c r="A20"/>
      <c r="B20" s="189" t="s">
        <v>94</v>
      </c>
      <c r="C20" s="186">
        <v>125</v>
      </c>
      <c r="D20" s="190">
        <v>0.026</v>
      </c>
      <c r="E20" s="178">
        <v>0.013</v>
      </c>
    </row>
    <row r="21" spans="1:5" ht="12.75" customHeight="1">
      <c r="A21"/>
      <c r="B21" s="180" t="s">
        <v>95</v>
      </c>
      <c r="C21" s="173">
        <v>421</v>
      </c>
      <c r="D21" s="182">
        <v>0.024</v>
      </c>
      <c r="E21" s="183">
        <v>0.011</v>
      </c>
    </row>
    <row r="22" spans="1:8" ht="14.25">
      <c r="A22" s="30"/>
      <c r="B22" s="191" t="s">
        <v>96</v>
      </c>
      <c r="C22" s="192">
        <v>162</v>
      </c>
      <c r="D22" s="193" t="s">
        <v>52</v>
      </c>
      <c r="E22" s="194" t="s">
        <v>52</v>
      </c>
      <c r="F22" s="30"/>
      <c r="G22" s="30"/>
      <c r="H22" s="30"/>
    </row>
    <row r="23" spans="1:8" ht="12.75" customHeight="1">
      <c r="A23" s="31"/>
      <c r="B23" s="30"/>
      <c r="C23" s="32"/>
      <c r="D23" s="32"/>
      <c r="E23" s="32"/>
      <c r="F23" s="32"/>
      <c r="G23" s="32"/>
      <c r="H23" s="32"/>
    </row>
    <row r="24" spans="1:8" ht="28.5" customHeight="1">
      <c r="A24" s="253">
        <v>1</v>
      </c>
      <c r="B24" s="363" t="s">
        <v>116</v>
      </c>
      <c r="C24" s="363"/>
      <c r="D24" s="363"/>
      <c r="E24" s="363"/>
      <c r="F24" s="363"/>
      <c r="G24" s="363"/>
      <c r="H24" s="363"/>
    </row>
    <row r="25" spans="1:8" ht="28.5" customHeight="1">
      <c r="A25" s="253">
        <v>2</v>
      </c>
      <c r="B25" s="370" t="s">
        <v>117</v>
      </c>
      <c r="C25" s="370"/>
      <c r="D25" s="370"/>
      <c r="E25" s="370"/>
      <c r="F25" s="370"/>
      <c r="G25" s="370"/>
      <c r="H25" s="370"/>
    </row>
    <row r="26" spans="1:8" ht="12.75" customHeight="1">
      <c r="A26" s="31"/>
      <c r="B26" s="32"/>
      <c r="C26" s="32"/>
      <c r="D26" s="32"/>
      <c r="E26" s="32"/>
      <c r="F26" s="32"/>
      <c r="G26" s="32"/>
      <c r="H26" s="32"/>
    </row>
    <row r="27" spans="1:8" ht="12.75">
      <c r="A27" s="32"/>
      <c r="B27" s="32"/>
      <c r="C27" s="32"/>
      <c r="D27" s="32"/>
      <c r="E27" s="32"/>
      <c r="F27" s="32"/>
      <c r="G27" s="32"/>
      <c r="H27" s="32"/>
    </row>
    <row r="28" ht="12.75"/>
    <row r="29" ht="12.75"/>
    <row r="30" ht="12.75"/>
    <row r="31" ht="12.75"/>
    <row r="32" ht="12.75"/>
    <row r="33" ht="12.75"/>
    <row r="34" ht="12.75"/>
  </sheetData>
  <sheetProtection/>
  <mergeCells count="4">
    <mergeCell ref="D6:E6"/>
    <mergeCell ref="A3:H3"/>
    <mergeCell ref="B24:H24"/>
    <mergeCell ref="B25:H25"/>
  </mergeCells>
  <printOptions/>
  <pageMargins left="0.75" right="0.75" top="1" bottom="1" header="0.5" footer="0.5"/>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codeName="Sheet8">
    <tabColor indexed="27"/>
    <pageSetUpPr fitToPage="1"/>
  </sheetPr>
  <dimension ref="A1:Q27"/>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3.140625" style="29" customWidth="1"/>
    <col min="3" max="3" width="2.8515625" style="29" customWidth="1"/>
    <col min="4" max="4" width="7.7109375" style="29" customWidth="1"/>
    <col min="5" max="5" width="1.421875" style="29" customWidth="1"/>
    <col min="6" max="6" width="5.57421875" style="29" customWidth="1"/>
    <col min="7" max="7" width="1.421875" style="29" customWidth="1"/>
    <col min="8" max="8" width="7.7109375" style="29" customWidth="1"/>
    <col min="9" max="9" width="1.421875" style="29" customWidth="1"/>
    <col min="10" max="10" width="5.57421875" style="29" customWidth="1"/>
    <col min="11" max="11" width="1.421875" style="29" customWidth="1"/>
    <col min="12" max="12" width="7.7109375" style="29" customWidth="1"/>
    <col min="13" max="13" width="1.421875" style="29" customWidth="1"/>
    <col min="14" max="14" width="5.57421875" style="29" customWidth="1"/>
    <col min="15" max="15" width="1.421875" style="29" customWidth="1"/>
    <col min="16" max="17" width="10.421875" style="29" customWidth="1"/>
    <col min="18" max="27" width="11.7109375" style="29" hidden="1" customWidth="1"/>
    <col min="28" max="16384" width="0" style="29" hidden="1" customWidth="1"/>
  </cols>
  <sheetData>
    <row r="1" spans="1:17" ht="6" customHeight="1">
      <c r="A1" s="19"/>
      <c r="B1" s="19"/>
      <c r="C1" s="19"/>
      <c r="D1" s="19"/>
      <c r="E1" s="19"/>
      <c r="F1" s="19"/>
      <c r="G1" s="19"/>
      <c r="H1" s="19"/>
      <c r="I1" s="19"/>
      <c r="J1" s="19"/>
      <c r="K1" s="19"/>
      <c r="L1" s="18"/>
      <c r="M1" s="18"/>
      <c r="N1" s="18"/>
      <c r="O1" s="18"/>
      <c r="P1" s="18"/>
      <c r="Q1" s="18"/>
    </row>
    <row r="2" spans="1:17" ht="18" customHeight="1">
      <c r="A2" s="52" t="s">
        <v>159</v>
      </c>
      <c r="B2" s="53"/>
      <c r="C2" s="53"/>
      <c r="D2" s="53"/>
      <c r="E2" s="53"/>
      <c r="F2" s="53"/>
      <c r="G2" s="53"/>
      <c r="H2" s="53"/>
      <c r="I2" s="53"/>
      <c r="J2" s="53"/>
      <c r="K2" s="53"/>
      <c r="L2" s="53"/>
      <c r="M2" s="53"/>
      <c r="N2" s="53"/>
      <c r="O2" s="53"/>
      <c r="P2" s="53"/>
      <c r="Q2" s="53"/>
    </row>
    <row r="3" spans="1:17" s="41" customFormat="1" ht="30.75" customHeight="1">
      <c r="A3" s="362" t="s">
        <v>99</v>
      </c>
      <c r="B3" s="362"/>
      <c r="C3" s="362"/>
      <c r="D3" s="362"/>
      <c r="E3" s="362"/>
      <c r="F3" s="362"/>
      <c r="G3" s="362"/>
      <c r="H3" s="362"/>
      <c r="I3" s="362"/>
      <c r="J3" s="362"/>
      <c r="K3" s="362"/>
      <c r="L3" s="362"/>
      <c r="M3" s="362"/>
      <c r="N3" s="362"/>
      <c r="O3" s="362"/>
      <c r="P3" s="362"/>
      <c r="Q3" s="362"/>
    </row>
    <row r="4" spans="1:17" s="41" customFormat="1" ht="12.75" customHeight="1">
      <c r="A4" s="166"/>
      <c r="B4" s="166"/>
      <c r="C4" s="166"/>
      <c r="D4" s="166"/>
      <c r="E4" s="166"/>
      <c r="F4" s="166"/>
      <c r="G4" s="166"/>
      <c r="H4" s="166"/>
      <c r="I4" s="166"/>
      <c r="J4" s="166"/>
      <c r="K4" s="166"/>
      <c r="L4" s="166"/>
      <c r="M4" s="166"/>
      <c r="N4" s="166"/>
      <c r="O4" s="166"/>
      <c r="P4" s="166"/>
      <c r="Q4" s="166"/>
    </row>
    <row r="5" spans="1:17" s="41" customFormat="1" ht="12.75" customHeight="1">
      <c r="A5" s="166"/>
      <c r="B5" s="166"/>
      <c r="C5" s="166"/>
      <c r="D5" s="166"/>
      <c r="E5" s="166"/>
      <c r="F5" s="166"/>
      <c r="G5" s="166"/>
      <c r="H5" s="166"/>
      <c r="I5" s="166"/>
      <c r="J5" s="166"/>
      <c r="K5" s="166"/>
      <c r="L5" s="166"/>
      <c r="M5" s="166"/>
      <c r="N5" s="166"/>
      <c r="O5" s="166"/>
      <c r="P5" s="166"/>
      <c r="Q5" s="166"/>
    </row>
    <row r="6" spans="1:17" s="41" customFormat="1" ht="12.75">
      <c r="A6"/>
      <c r="B6"/>
      <c r="C6"/>
      <c r="D6"/>
      <c r="E6"/>
      <c r="F6"/>
      <c r="G6"/>
      <c r="H6"/>
      <c r="I6"/>
      <c r="J6"/>
      <c r="K6"/>
      <c r="L6"/>
      <c r="M6"/>
      <c r="N6"/>
      <c r="O6"/>
      <c r="P6"/>
      <c r="Q6"/>
    </row>
    <row r="7" spans="1:17" s="33" customFormat="1" ht="26.25" customHeight="1">
      <c r="A7"/>
      <c r="B7" s="393" t="s">
        <v>100</v>
      </c>
      <c r="C7" s="394"/>
      <c r="D7" s="371" t="s">
        <v>101</v>
      </c>
      <c r="E7" s="372"/>
      <c r="F7" s="372"/>
      <c r="G7" s="373"/>
      <c r="H7" s="371" t="s">
        <v>102</v>
      </c>
      <c r="I7" s="372"/>
      <c r="J7" s="372"/>
      <c r="K7" s="373"/>
      <c r="L7" s="401" t="s">
        <v>23</v>
      </c>
      <c r="M7" s="402"/>
      <c r="N7" s="402"/>
      <c r="O7" s="403"/>
      <c r="P7"/>
      <c r="Q7"/>
    </row>
    <row r="8" spans="1:17" s="33" customFormat="1" ht="18" customHeight="1">
      <c r="A8"/>
      <c r="B8" s="404" t="s">
        <v>56</v>
      </c>
      <c r="C8" s="386"/>
      <c r="D8" s="382">
        <v>806</v>
      </c>
      <c r="E8" s="383"/>
      <c r="F8" s="383"/>
      <c r="G8" s="384"/>
      <c r="H8" s="382">
        <v>194</v>
      </c>
      <c r="I8" s="383"/>
      <c r="J8" s="383"/>
      <c r="K8" s="384"/>
      <c r="L8" s="382">
        <v>1000</v>
      </c>
      <c r="M8" s="385"/>
      <c r="N8" s="385"/>
      <c r="O8" s="386"/>
      <c r="P8"/>
      <c r="Q8"/>
    </row>
    <row r="9" spans="1:17" ht="15" customHeight="1">
      <c r="A9"/>
      <c r="B9" s="387" t="s">
        <v>57</v>
      </c>
      <c r="C9" s="389"/>
      <c r="D9" s="387" t="s">
        <v>79</v>
      </c>
      <c r="E9" s="388"/>
      <c r="F9" s="388"/>
      <c r="G9" s="388"/>
      <c r="H9" s="388"/>
      <c r="I9" s="388"/>
      <c r="J9" s="388"/>
      <c r="K9" s="388"/>
      <c r="L9" s="388"/>
      <c r="M9" s="388"/>
      <c r="N9" s="388"/>
      <c r="O9" s="389"/>
      <c r="P9"/>
      <c r="Q9"/>
    </row>
    <row r="10" spans="1:17" ht="16.5" customHeight="1">
      <c r="A10"/>
      <c r="B10" s="393" t="s">
        <v>59</v>
      </c>
      <c r="C10" s="394"/>
      <c r="D10" s="142">
        <v>100</v>
      </c>
      <c r="E10" s="143"/>
      <c r="F10" s="143" t="s">
        <v>52</v>
      </c>
      <c r="G10" s="197"/>
      <c r="H10" s="134">
        <v>100</v>
      </c>
      <c r="I10" s="198"/>
      <c r="J10" s="135" t="s">
        <v>52</v>
      </c>
      <c r="K10" s="199"/>
      <c r="L10" s="134">
        <v>100</v>
      </c>
      <c r="M10" s="198"/>
      <c r="N10" s="135" t="s">
        <v>52</v>
      </c>
      <c r="O10" s="200"/>
      <c r="P10"/>
      <c r="Q10"/>
    </row>
    <row r="11" spans="1:17" ht="16.5" customHeight="1">
      <c r="A11"/>
      <c r="B11" s="395" t="s">
        <v>61</v>
      </c>
      <c r="C11" s="396"/>
      <c r="D11" s="142">
        <v>105</v>
      </c>
      <c r="E11" s="143"/>
      <c r="F11" s="154">
        <v>0.05</v>
      </c>
      <c r="G11" s="202"/>
      <c r="H11" s="142">
        <v>107.4</v>
      </c>
      <c r="I11" s="203"/>
      <c r="J11" s="154">
        <v>0.074</v>
      </c>
      <c r="K11" s="204"/>
      <c r="L11" s="142">
        <v>105.6</v>
      </c>
      <c r="M11" s="146"/>
      <c r="N11" s="154">
        <v>0.056</v>
      </c>
      <c r="O11" s="155"/>
      <c r="P11"/>
      <c r="Q11"/>
    </row>
    <row r="12" spans="1:17" ht="16.5" customHeight="1">
      <c r="A12"/>
      <c r="B12" s="395" t="s">
        <v>62</v>
      </c>
      <c r="C12" s="396"/>
      <c r="D12" s="142">
        <v>108.5</v>
      </c>
      <c r="E12" s="143"/>
      <c r="F12" s="154">
        <v>0.033</v>
      </c>
      <c r="G12" s="202"/>
      <c r="H12" s="142">
        <v>111.6</v>
      </c>
      <c r="I12" s="146"/>
      <c r="J12" s="154">
        <v>0.039</v>
      </c>
      <c r="K12" s="204"/>
      <c r="L12" s="142">
        <v>109.2</v>
      </c>
      <c r="M12" s="146"/>
      <c r="N12" s="154">
        <v>0.035</v>
      </c>
      <c r="O12" s="155"/>
      <c r="P12"/>
      <c r="Q12"/>
    </row>
    <row r="13" spans="1:17" ht="16.5" customHeight="1">
      <c r="A13"/>
      <c r="B13" s="395" t="s">
        <v>63</v>
      </c>
      <c r="C13" s="396"/>
      <c r="D13" s="142">
        <v>113.4</v>
      </c>
      <c r="E13" s="143"/>
      <c r="F13" s="154">
        <v>0.045</v>
      </c>
      <c r="G13" s="202"/>
      <c r="H13" s="142">
        <v>115.5</v>
      </c>
      <c r="I13" s="146"/>
      <c r="J13" s="154">
        <v>0.035</v>
      </c>
      <c r="K13" s="204"/>
      <c r="L13" s="142">
        <v>113.9</v>
      </c>
      <c r="M13" s="146"/>
      <c r="N13" s="154">
        <v>0.043</v>
      </c>
      <c r="O13" s="155"/>
      <c r="P13"/>
      <c r="Q13"/>
    </row>
    <row r="14" spans="1:17" s="33" customFormat="1" ht="16.5" customHeight="1">
      <c r="A14"/>
      <c r="B14" s="395" t="s">
        <v>64</v>
      </c>
      <c r="C14" s="396"/>
      <c r="D14" s="142">
        <v>117.1</v>
      </c>
      <c r="E14" s="143"/>
      <c r="F14" s="154">
        <v>0.033</v>
      </c>
      <c r="G14" s="202"/>
      <c r="H14" s="142">
        <v>120.7</v>
      </c>
      <c r="I14" s="203"/>
      <c r="J14" s="154">
        <v>0.045</v>
      </c>
      <c r="K14" s="204"/>
      <c r="L14" s="142">
        <v>118</v>
      </c>
      <c r="M14" s="146"/>
      <c r="N14" s="154">
        <v>0.036</v>
      </c>
      <c r="O14" s="155"/>
      <c r="P14"/>
      <c r="Q14"/>
    </row>
    <row r="15" spans="1:17" s="33" customFormat="1" ht="16.5" customHeight="1">
      <c r="A15"/>
      <c r="B15" s="395" t="s">
        <v>65</v>
      </c>
      <c r="C15" s="396"/>
      <c r="D15" s="142">
        <v>122.2</v>
      </c>
      <c r="E15" s="143"/>
      <c r="F15" s="154">
        <v>0.043</v>
      </c>
      <c r="G15" s="202"/>
      <c r="H15" s="142">
        <v>124</v>
      </c>
      <c r="I15" s="146"/>
      <c r="J15" s="205">
        <v>0.027</v>
      </c>
      <c r="K15" s="204"/>
      <c r="L15" s="142">
        <v>122.6</v>
      </c>
      <c r="M15" s="146"/>
      <c r="N15" s="154">
        <v>0.04</v>
      </c>
      <c r="O15" s="155"/>
      <c r="P15"/>
      <c r="Q15"/>
    </row>
    <row r="16" spans="1:17" ht="16.5" customHeight="1">
      <c r="A16"/>
      <c r="B16" s="395" t="s">
        <v>66</v>
      </c>
      <c r="C16" s="396"/>
      <c r="D16" s="206">
        <v>128.2</v>
      </c>
      <c r="E16" s="143"/>
      <c r="F16" s="207">
        <v>0.049</v>
      </c>
      <c r="G16" s="204"/>
      <c r="H16" s="142">
        <v>128.5</v>
      </c>
      <c r="I16" s="146"/>
      <c r="J16" s="205">
        <v>0.036</v>
      </c>
      <c r="K16" s="204"/>
      <c r="L16" s="142">
        <v>128.3</v>
      </c>
      <c r="M16" s="203"/>
      <c r="N16" s="205">
        <v>0.047</v>
      </c>
      <c r="O16" s="208"/>
      <c r="P16"/>
      <c r="Q16"/>
    </row>
    <row r="17" spans="1:17" s="33" customFormat="1" ht="16.5" customHeight="1">
      <c r="A17"/>
      <c r="B17" s="395" t="s">
        <v>67</v>
      </c>
      <c r="C17" s="396"/>
      <c r="D17" s="209">
        <v>133.2</v>
      </c>
      <c r="E17" s="143"/>
      <c r="F17" s="154">
        <v>0.039</v>
      </c>
      <c r="G17" s="204"/>
      <c r="H17" s="142">
        <v>130.1</v>
      </c>
      <c r="I17" s="210"/>
      <c r="J17" s="154">
        <v>0.012</v>
      </c>
      <c r="K17" s="95" t="s">
        <v>9</v>
      </c>
      <c r="L17" s="142">
        <v>132.6</v>
      </c>
      <c r="M17" s="146"/>
      <c r="N17" s="154">
        <v>0.034</v>
      </c>
      <c r="O17" s="155"/>
      <c r="P17"/>
      <c r="Q17"/>
    </row>
    <row r="18" spans="1:17" ht="16.5" customHeight="1">
      <c r="A18"/>
      <c r="B18" s="395" t="s">
        <v>68</v>
      </c>
      <c r="C18" s="396"/>
      <c r="D18" s="148">
        <v>133.8</v>
      </c>
      <c r="E18" s="143"/>
      <c r="F18" s="154">
        <v>0.005</v>
      </c>
      <c r="G18" s="204"/>
      <c r="H18" s="142">
        <v>130.4</v>
      </c>
      <c r="I18" s="95" t="s">
        <v>9</v>
      </c>
      <c r="J18" s="154">
        <v>0.002</v>
      </c>
      <c r="K18" s="95" t="s">
        <v>9</v>
      </c>
      <c r="L18" s="142">
        <v>133.2</v>
      </c>
      <c r="M18" s="95" t="s">
        <v>9</v>
      </c>
      <c r="N18" s="154">
        <v>0.004</v>
      </c>
      <c r="O18" s="96" t="s">
        <v>9</v>
      </c>
      <c r="P18"/>
      <c r="Q18"/>
    </row>
    <row r="19" spans="1:17" ht="16.5" customHeight="1">
      <c r="A19"/>
      <c r="B19" s="397" t="s">
        <v>69</v>
      </c>
      <c r="C19" s="398"/>
      <c r="D19" s="148">
        <v>136.2</v>
      </c>
      <c r="E19" s="143"/>
      <c r="F19" s="154">
        <v>0.018</v>
      </c>
      <c r="G19" s="204"/>
      <c r="H19" s="142">
        <v>131.1</v>
      </c>
      <c r="I19" s="95" t="s">
        <v>9</v>
      </c>
      <c r="J19" s="154">
        <v>0.005</v>
      </c>
      <c r="K19" s="95" t="s">
        <v>9</v>
      </c>
      <c r="L19" s="142">
        <v>135.2</v>
      </c>
      <c r="M19" s="95" t="s">
        <v>9</v>
      </c>
      <c r="N19" s="154">
        <v>0.015</v>
      </c>
      <c r="O19" s="211"/>
      <c r="P19"/>
      <c r="Q19"/>
    </row>
    <row r="20" spans="1:17" ht="16.5" customHeight="1">
      <c r="A20"/>
      <c r="B20" s="399" t="s">
        <v>20</v>
      </c>
      <c r="C20" s="400"/>
      <c r="D20" s="158">
        <v>136.8</v>
      </c>
      <c r="E20" s="159"/>
      <c r="F20" s="160">
        <v>0.004</v>
      </c>
      <c r="G20" s="161"/>
      <c r="H20" s="158">
        <v>131.2</v>
      </c>
      <c r="I20" s="159"/>
      <c r="J20" s="160">
        <v>0.001</v>
      </c>
      <c r="K20" s="212"/>
      <c r="L20" s="213">
        <v>135.7</v>
      </c>
      <c r="M20" s="162"/>
      <c r="N20" s="160">
        <v>0.003</v>
      </c>
      <c r="O20" s="214"/>
      <c r="P20"/>
      <c r="Q20"/>
    </row>
    <row r="21" spans="1:17" ht="12.75">
      <c r="A21"/>
      <c r="L21"/>
      <c r="M21"/>
      <c r="N21"/>
      <c r="O21"/>
      <c r="P21"/>
      <c r="Q21"/>
    </row>
    <row r="22" spans="1:17" ht="24" customHeight="1">
      <c r="A22" s="252" t="s">
        <v>9</v>
      </c>
      <c r="B22" s="370" t="s">
        <v>114</v>
      </c>
      <c r="C22" s="370"/>
      <c r="D22" s="370"/>
      <c r="E22" s="370"/>
      <c r="F22" s="370"/>
      <c r="G22" s="370"/>
      <c r="H22" s="370"/>
      <c r="I22" s="370"/>
      <c r="J22" s="370"/>
      <c r="K22" s="370"/>
      <c r="L22" s="370"/>
      <c r="M22" s="370"/>
      <c r="N22" s="370"/>
      <c r="O22" s="370"/>
      <c r="P22" s="370"/>
      <c r="Q22" s="370"/>
    </row>
    <row r="23" spans="1:17" ht="29.25" customHeight="1">
      <c r="A23" s="253" t="s">
        <v>51</v>
      </c>
      <c r="B23" s="392" t="s">
        <v>164</v>
      </c>
      <c r="C23" s="392"/>
      <c r="D23" s="392"/>
      <c r="E23" s="392"/>
      <c r="F23" s="392"/>
      <c r="G23" s="392"/>
      <c r="H23" s="392"/>
      <c r="I23" s="392"/>
      <c r="J23" s="392"/>
      <c r="K23" s="392"/>
      <c r="L23" s="392"/>
      <c r="M23" s="392"/>
      <c r="N23" s="392"/>
      <c r="O23" s="392"/>
      <c r="P23" s="392"/>
      <c r="Q23" s="392"/>
    </row>
    <row r="24" spans="1:17" ht="12.75" customHeight="1">
      <c r="A24" s="31"/>
      <c r="B24" s="32"/>
      <c r="C24" s="32"/>
      <c r="D24" s="32"/>
      <c r="E24" s="32"/>
      <c r="F24" s="32"/>
      <c r="G24" s="32"/>
      <c r="H24" s="32"/>
      <c r="I24" s="32"/>
      <c r="J24" s="32"/>
      <c r="K24" s="32"/>
      <c r="L24" s="32"/>
      <c r="M24" s="32"/>
      <c r="N24" s="32"/>
      <c r="O24" s="32"/>
      <c r="P24" s="32"/>
      <c r="Q24" s="32"/>
    </row>
    <row r="25" spans="1:17" ht="12.75" customHeight="1">
      <c r="A25" s="31"/>
      <c r="B25" s="30"/>
      <c r="C25" s="32"/>
      <c r="D25" s="32"/>
      <c r="E25" s="32"/>
      <c r="F25" s="32"/>
      <c r="G25" s="32"/>
      <c r="H25" s="32"/>
      <c r="I25" s="32"/>
      <c r="J25" s="32"/>
      <c r="K25" s="32"/>
      <c r="L25" s="32"/>
      <c r="M25" s="32"/>
      <c r="N25" s="32"/>
      <c r="O25" s="32"/>
      <c r="P25" s="32"/>
      <c r="Q25" s="32"/>
    </row>
    <row r="26" spans="1:17" ht="12.75" customHeight="1">
      <c r="A26" s="31"/>
      <c r="B26" s="32"/>
      <c r="C26" s="32"/>
      <c r="D26" s="32"/>
      <c r="E26" s="32"/>
      <c r="F26" s="32"/>
      <c r="G26" s="32"/>
      <c r="H26" s="32"/>
      <c r="I26" s="32"/>
      <c r="J26" s="32"/>
      <c r="K26" s="32"/>
      <c r="L26" s="32"/>
      <c r="M26" s="32"/>
      <c r="N26" s="32"/>
      <c r="O26" s="32"/>
      <c r="P26" s="32"/>
      <c r="Q26" s="32"/>
    </row>
    <row r="27" spans="1:17" ht="12.75">
      <c r="A27" s="32"/>
      <c r="B27" s="32"/>
      <c r="C27" s="32"/>
      <c r="D27" s="32"/>
      <c r="E27" s="32"/>
      <c r="F27" s="32"/>
      <c r="G27" s="32"/>
      <c r="H27" s="32"/>
      <c r="I27" s="32"/>
      <c r="J27" s="32"/>
      <c r="K27" s="32"/>
      <c r="L27" s="32"/>
      <c r="M27" s="32"/>
      <c r="N27" s="32"/>
      <c r="O27" s="32"/>
      <c r="P27" s="32"/>
      <c r="Q27" s="32"/>
    </row>
    <row r="28" ht="12.75"/>
    <row r="29" ht="12.75"/>
    <row r="30" ht="12.75"/>
    <row r="31" ht="12.75"/>
    <row r="32" ht="12.75"/>
    <row r="33" ht="12.75"/>
    <row r="34" ht="12.75"/>
  </sheetData>
  <sheetProtection/>
  <mergeCells count="24">
    <mergeCell ref="D7:G7"/>
    <mergeCell ref="H7:K7"/>
    <mergeCell ref="L7:O7"/>
    <mergeCell ref="B8:C8"/>
    <mergeCell ref="D8:G8"/>
    <mergeCell ref="H8:K8"/>
    <mergeCell ref="L8:O8"/>
    <mergeCell ref="B17:C17"/>
    <mergeCell ref="B18:C18"/>
    <mergeCell ref="B19:C19"/>
    <mergeCell ref="B9:C9"/>
    <mergeCell ref="B20:C20"/>
    <mergeCell ref="B7:C7"/>
    <mergeCell ref="B14:C14"/>
    <mergeCell ref="A3:Q3"/>
    <mergeCell ref="B22:Q22"/>
    <mergeCell ref="B23:Q23"/>
    <mergeCell ref="D9:O9"/>
    <mergeCell ref="B10:C10"/>
    <mergeCell ref="B11:C11"/>
    <mergeCell ref="B12:C12"/>
    <mergeCell ref="B13:C13"/>
    <mergeCell ref="B15:C15"/>
    <mergeCell ref="B16:C16"/>
  </mergeCells>
  <printOptions/>
  <pageMargins left="0.75" right="0.75" top="1" bottom="1" header="0.5" footer="0.5"/>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codeName="Sheet9">
    <tabColor indexed="27"/>
    <pageSetUpPr fitToPage="1"/>
  </sheetPr>
  <dimension ref="A1:S29"/>
  <sheetViews>
    <sheetView showGridLines="0" zoomScaleSheetLayoutView="100" zoomScalePageLayoutView="0" workbookViewId="0" topLeftCell="A1">
      <selection activeCell="A1" sqref="A1"/>
    </sheetView>
  </sheetViews>
  <sheetFormatPr defaultColWidth="0" defaultRowHeight="12.75" zeroHeight="1"/>
  <cols>
    <col min="1" max="1" width="2.8515625" style="29" customWidth="1"/>
    <col min="2" max="2" width="13.421875" style="29" customWidth="1"/>
    <col min="3" max="3" width="10.28125" style="29" customWidth="1"/>
    <col min="4" max="4" width="2.28125" style="29" customWidth="1"/>
    <col min="5" max="5" width="10.28125" style="29" customWidth="1"/>
    <col min="6" max="6" width="2.28125" style="29" customWidth="1"/>
    <col min="7" max="7" width="10.28125" style="29" customWidth="1"/>
    <col min="8" max="8" width="2.28125" style="29" customWidth="1"/>
    <col min="9" max="9" width="10.28125" style="29" customWidth="1"/>
    <col min="10" max="10" width="2.28125" style="29" customWidth="1"/>
    <col min="11" max="11" width="10.28125" style="29" customWidth="1"/>
    <col min="12" max="12" width="2.28125" style="29" customWidth="1"/>
    <col min="13" max="13" width="10.28125" style="29" customWidth="1"/>
    <col min="14" max="14" width="2.28125" style="29" customWidth="1"/>
    <col min="15" max="15" width="10.28125" style="29" customWidth="1"/>
    <col min="16" max="16" width="2.28125" style="29" customWidth="1"/>
    <col min="17" max="17" width="10.28125" style="29" customWidth="1"/>
    <col min="18" max="18" width="2.28125" style="29" customWidth="1"/>
    <col min="19" max="19" width="10.421875" style="29" customWidth="1"/>
    <col min="20" max="28" width="11.7109375" style="29" hidden="1" customWidth="1"/>
    <col min="29" max="16384" width="0" style="29" hidden="1" customWidth="1"/>
  </cols>
  <sheetData>
    <row r="1" spans="1:19" ht="6" customHeight="1">
      <c r="A1" s="19"/>
      <c r="B1" s="19"/>
      <c r="C1" s="19"/>
      <c r="D1" s="19"/>
      <c r="E1" s="19"/>
      <c r="F1" s="19"/>
      <c r="G1" s="19"/>
      <c r="H1" s="19"/>
      <c r="I1" s="19"/>
      <c r="J1" s="19"/>
      <c r="K1" s="19"/>
      <c r="L1" s="18"/>
      <c r="M1" s="18"/>
      <c r="N1" s="18"/>
      <c r="O1" s="18"/>
      <c r="P1" s="18"/>
      <c r="Q1" s="18"/>
      <c r="R1" s="18"/>
      <c r="S1" s="18"/>
    </row>
    <row r="2" spans="1:19" ht="18" customHeight="1">
      <c r="A2" s="52" t="s">
        <v>160</v>
      </c>
      <c r="B2" s="53"/>
      <c r="C2" s="53"/>
      <c r="D2" s="53"/>
      <c r="E2" s="53"/>
      <c r="F2" s="53"/>
      <c r="G2" s="53"/>
      <c r="H2" s="53"/>
      <c r="I2" s="53"/>
      <c r="J2" s="53"/>
      <c r="K2" s="53"/>
      <c r="L2" s="53"/>
      <c r="M2" s="53"/>
      <c r="N2" s="53"/>
      <c r="O2" s="53"/>
      <c r="P2" s="53"/>
      <c r="Q2" s="53"/>
      <c r="R2" s="53"/>
      <c r="S2" s="53"/>
    </row>
    <row r="3" spans="1:19" s="321" customFormat="1" ht="29.25" customHeight="1">
      <c r="A3" s="362" t="s">
        <v>166</v>
      </c>
      <c r="B3" s="362"/>
      <c r="C3" s="362"/>
      <c r="D3" s="362"/>
      <c r="E3" s="362"/>
      <c r="F3" s="362"/>
      <c r="G3" s="362"/>
      <c r="H3" s="362"/>
      <c r="I3" s="362"/>
      <c r="J3" s="362"/>
      <c r="K3" s="362"/>
      <c r="L3" s="362"/>
      <c r="M3" s="362"/>
      <c r="N3" s="362"/>
      <c r="O3" s="362"/>
      <c r="P3" s="362"/>
      <c r="Q3" s="362"/>
      <c r="R3" s="362"/>
      <c r="S3" s="320"/>
    </row>
    <row r="4" spans="1:19" s="41" customFormat="1" ht="14.25">
      <c r="A4" s="166"/>
      <c r="B4" s="166"/>
      <c r="C4" s="166"/>
      <c r="D4" s="166"/>
      <c r="E4" s="166"/>
      <c r="F4" s="166"/>
      <c r="G4" s="166"/>
      <c r="H4" s="166"/>
      <c r="I4" s="166"/>
      <c r="J4" s="166"/>
      <c r="K4" s="166"/>
      <c r="L4" s="42"/>
      <c r="M4" s="322"/>
      <c r="N4" s="322"/>
      <c r="O4" s="322"/>
      <c r="P4" s="322"/>
      <c r="Q4" s="322"/>
      <c r="R4" s="322"/>
      <c r="S4" s="322"/>
    </row>
    <row r="5" spans="1:19" s="41" customFormat="1" ht="14.25">
      <c r="A5" s="166"/>
      <c r="B5" s="166"/>
      <c r="C5" s="166"/>
      <c r="D5" s="166"/>
      <c r="E5" s="166"/>
      <c r="F5" s="166"/>
      <c r="G5" s="166"/>
      <c r="H5" s="166"/>
      <c r="I5" s="166"/>
      <c r="J5" s="166"/>
      <c r="K5" s="166"/>
      <c r="L5" s="42"/>
      <c r="M5" s="42"/>
      <c r="N5" s="322"/>
      <c r="O5" s="322"/>
      <c r="P5" s="322"/>
      <c r="Q5" s="322"/>
      <c r="R5" s="322"/>
      <c r="S5" s="322"/>
    </row>
    <row r="6" spans="1:19" s="41" customFormat="1" ht="14.25">
      <c r="A6" s="166"/>
      <c r="B6" s="166"/>
      <c r="C6" s="166"/>
      <c r="D6" s="166"/>
      <c r="E6" s="166"/>
      <c r="F6" s="166"/>
      <c r="G6" s="166"/>
      <c r="H6" s="166"/>
      <c r="I6" s="166"/>
      <c r="J6" s="166"/>
      <c r="K6" s="166"/>
      <c r="L6" s="42"/>
      <c r="M6" s="42"/>
      <c r="N6" s="42"/>
      <c r="O6" s="42"/>
      <c r="P6" s="42"/>
      <c r="Q6" s="42"/>
      <c r="R6" s="42"/>
      <c r="S6" s="42"/>
    </row>
    <row r="7" spans="1:19" s="41" customFormat="1" ht="63" customHeight="1">
      <c r="A7"/>
      <c r="B7" s="218"/>
      <c r="C7" s="413" t="s">
        <v>103</v>
      </c>
      <c r="D7" s="406"/>
      <c r="E7" s="405" t="s">
        <v>104</v>
      </c>
      <c r="F7" s="406"/>
      <c r="G7" s="405" t="s">
        <v>105</v>
      </c>
      <c r="H7" s="413"/>
      <c r="I7" s="408" t="s">
        <v>106</v>
      </c>
      <c r="J7" s="409"/>
      <c r="K7" s="413" t="s">
        <v>107</v>
      </c>
      <c r="L7" s="406"/>
      <c r="M7" s="405" t="s">
        <v>108</v>
      </c>
      <c r="N7" s="406"/>
      <c r="O7" s="405" t="s">
        <v>109</v>
      </c>
      <c r="P7" s="413"/>
      <c r="Q7" s="408" t="s">
        <v>101</v>
      </c>
      <c r="R7" s="409"/>
      <c r="S7"/>
    </row>
    <row r="8" spans="1:19" s="33" customFormat="1" ht="18" customHeight="1">
      <c r="A8"/>
      <c r="B8" s="196" t="s">
        <v>56</v>
      </c>
      <c r="C8" s="410">
        <v>623</v>
      </c>
      <c r="D8" s="411"/>
      <c r="E8" s="410">
        <v>24</v>
      </c>
      <c r="F8" s="411"/>
      <c r="G8" s="410">
        <v>20</v>
      </c>
      <c r="H8" s="412"/>
      <c r="I8" s="410">
        <v>667</v>
      </c>
      <c r="J8" s="411"/>
      <c r="K8" s="412">
        <v>201</v>
      </c>
      <c r="L8" s="411"/>
      <c r="M8" s="410">
        <v>53</v>
      </c>
      <c r="N8" s="411"/>
      <c r="O8" s="410">
        <v>79</v>
      </c>
      <c r="P8" s="412"/>
      <c r="Q8" s="414">
        <v>1000</v>
      </c>
      <c r="R8" s="415"/>
      <c r="S8"/>
    </row>
    <row r="9" spans="1:19" s="33" customFormat="1" ht="12.75">
      <c r="A9"/>
      <c r="B9" s="219" t="s">
        <v>57</v>
      </c>
      <c r="C9" s="416" t="s">
        <v>110</v>
      </c>
      <c r="D9" s="417"/>
      <c r="E9" s="417"/>
      <c r="F9" s="417"/>
      <c r="G9" s="417"/>
      <c r="H9" s="417"/>
      <c r="I9" s="417"/>
      <c r="J9" s="417"/>
      <c r="K9" s="417"/>
      <c r="L9" s="417"/>
      <c r="M9" s="417"/>
      <c r="N9" s="417"/>
      <c r="O9" s="417"/>
      <c r="P9" s="417"/>
      <c r="Q9" s="417"/>
      <c r="R9" s="220"/>
      <c r="S9"/>
    </row>
    <row r="10" spans="1:19" ht="15" customHeight="1">
      <c r="A10"/>
      <c r="B10" s="221" t="s">
        <v>61</v>
      </c>
      <c r="C10" s="205">
        <v>0.03</v>
      </c>
      <c r="D10" s="205"/>
      <c r="E10" s="222">
        <v>-0.027</v>
      </c>
      <c r="F10" s="205"/>
      <c r="G10" s="222">
        <v>0.05</v>
      </c>
      <c r="H10" s="223"/>
      <c r="I10" s="222">
        <v>0.029</v>
      </c>
      <c r="J10" s="223"/>
      <c r="K10" s="205">
        <v>0.181</v>
      </c>
      <c r="L10" s="205"/>
      <c r="M10" s="222">
        <v>0.026</v>
      </c>
      <c r="N10" s="205"/>
      <c r="O10" s="222">
        <v>0.024</v>
      </c>
      <c r="P10" s="205"/>
      <c r="Q10" s="224">
        <v>0.05</v>
      </c>
      <c r="R10" s="225"/>
      <c r="S10"/>
    </row>
    <row r="11" spans="1:19" ht="15" customHeight="1">
      <c r="A11"/>
      <c r="B11" s="226" t="s">
        <v>62</v>
      </c>
      <c r="C11" s="205">
        <v>0.031</v>
      </c>
      <c r="D11" s="205"/>
      <c r="E11" s="222">
        <v>0.092</v>
      </c>
      <c r="F11" s="205"/>
      <c r="G11" s="222">
        <v>0.075</v>
      </c>
      <c r="H11" s="223"/>
      <c r="I11" s="222">
        <v>0.033</v>
      </c>
      <c r="J11" s="223"/>
      <c r="K11" s="205">
        <v>0.031</v>
      </c>
      <c r="L11" s="205"/>
      <c r="M11" s="222">
        <v>0.054</v>
      </c>
      <c r="N11" s="205"/>
      <c r="O11" s="222">
        <v>0.027</v>
      </c>
      <c r="P11" s="205"/>
      <c r="Q11" s="224">
        <v>0.033</v>
      </c>
      <c r="R11" s="225"/>
      <c r="S11"/>
    </row>
    <row r="12" spans="1:19" ht="15" customHeight="1">
      <c r="A12"/>
      <c r="B12" s="226" t="s">
        <v>63</v>
      </c>
      <c r="C12" s="205">
        <v>0.036</v>
      </c>
      <c r="D12" s="205"/>
      <c r="E12" s="222">
        <v>0.362</v>
      </c>
      <c r="F12" s="205"/>
      <c r="G12" s="222">
        <v>0.142</v>
      </c>
      <c r="H12" s="223"/>
      <c r="I12" s="222">
        <v>0.049</v>
      </c>
      <c r="J12" s="223"/>
      <c r="K12" s="205">
        <v>0.036</v>
      </c>
      <c r="L12" s="205"/>
      <c r="M12" s="222">
        <v>0.04</v>
      </c>
      <c r="N12" s="205"/>
      <c r="O12" s="222">
        <v>0.032</v>
      </c>
      <c r="P12" s="205"/>
      <c r="Q12" s="224">
        <v>0.045</v>
      </c>
      <c r="R12" s="225"/>
      <c r="S12"/>
    </row>
    <row r="13" spans="1:19" ht="15" customHeight="1">
      <c r="A13"/>
      <c r="B13" s="226" t="s">
        <v>64</v>
      </c>
      <c r="C13" s="205">
        <v>0.037</v>
      </c>
      <c r="D13" s="205"/>
      <c r="E13" s="222">
        <v>-0.114</v>
      </c>
      <c r="F13" s="205"/>
      <c r="G13" s="222">
        <v>0.026</v>
      </c>
      <c r="H13" s="223"/>
      <c r="I13" s="222">
        <v>0.03</v>
      </c>
      <c r="J13" s="223"/>
      <c r="K13" s="205">
        <v>0.038</v>
      </c>
      <c r="L13" s="205"/>
      <c r="M13" s="222">
        <v>0.015</v>
      </c>
      <c r="N13" s="205"/>
      <c r="O13" s="222">
        <v>0.054</v>
      </c>
      <c r="P13" s="205"/>
      <c r="Q13" s="224">
        <v>0.033</v>
      </c>
      <c r="R13" s="225"/>
      <c r="S13"/>
    </row>
    <row r="14" spans="1:19" ht="15" customHeight="1">
      <c r="A14"/>
      <c r="B14" s="226" t="s">
        <v>65</v>
      </c>
      <c r="C14" s="205">
        <v>0.028</v>
      </c>
      <c r="D14" s="205"/>
      <c r="E14" s="222">
        <v>0.121</v>
      </c>
      <c r="F14" s="205"/>
      <c r="G14" s="222">
        <v>0.018</v>
      </c>
      <c r="H14" s="223"/>
      <c r="I14" s="222">
        <v>0.031</v>
      </c>
      <c r="J14" s="223"/>
      <c r="K14" s="205">
        <v>0.107</v>
      </c>
      <c r="L14" s="205"/>
      <c r="M14" s="222">
        <v>0.025</v>
      </c>
      <c r="N14" s="205"/>
      <c r="O14" s="222">
        <v>0.037</v>
      </c>
      <c r="P14" s="205"/>
      <c r="Q14" s="224">
        <v>0.043</v>
      </c>
      <c r="R14" s="225"/>
      <c r="S14"/>
    </row>
    <row r="15" spans="1:19" s="33" customFormat="1" ht="18" customHeight="1">
      <c r="A15"/>
      <c r="B15" s="226" t="s">
        <v>66</v>
      </c>
      <c r="C15" s="205">
        <v>0.028</v>
      </c>
      <c r="D15" s="205"/>
      <c r="E15" s="222">
        <v>0.177</v>
      </c>
      <c r="F15" s="205"/>
      <c r="G15" s="222">
        <v>0.324</v>
      </c>
      <c r="H15" s="223"/>
      <c r="I15" s="222">
        <v>0.042</v>
      </c>
      <c r="J15" s="223"/>
      <c r="K15" s="205">
        <v>0.094</v>
      </c>
      <c r="L15" s="205"/>
      <c r="M15" s="222">
        <v>0.039</v>
      </c>
      <c r="N15" s="205"/>
      <c r="O15" s="222">
        <v>0.036</v>
      </c>
      <c r="P15" s="205"/>
      <c r="Q15" s="224">
        <v>0.049</v>
      </c>
      <c r="R15" s="225"/>
      <c r="S15"/>
    </row>
    <row r="16" spans="1:19" s="33" customFormat="1" ht="18" customHeight="1">
      <c r="A16"/>
      <c r="B16" s="226" t="s">
        <v>67</v>
      </c>
      <c r="C16" s="205">
        <v>0.007</v>
      </c>
      <c r="D16" s="205"/>
      <c r="E16" s="222">
        <v>-0.017</v>
      </c>
      <c r="F16" s="205"/>
      <c r="G16" s="222">
        <v>0.087</v>
      </c>
      <c r="H16" s="223"/>
      <c r="I16" s="222">
        <v>0.009</v>
      </c>
      <c r="J16" s="223"/>
      <c r="K16" s="205">
        <v>0.154</v>
      </c>
      <c r="L16" s="205"/>
      <c r="M16" s="222">
        <v>0.043</v>
      </c>
      <c r="N16" s="205"/>
      <c r="O16" s="222">
        <v>0.043</v>
      </c>
      <c r="P16" s="205"/>
      <c r="Q16" s="224">
        <v>0.039</v>
      </c>
      <c r="R16" s="225"/>
      <c r="S16"/>
    </row>
    <row r="17" spans="1:19" ht="15" customHeight="1">
      <c r="A17"/>
      <c r="B17" s="226" t="s">
        <v>68</v>
      </c>
      <c r="C17" s="205">
        <v>0.002</v>
      </c>
      <c r="D17" s="223"/>
      <c r="E17" s="205">
        <v>-0.027</v>
      </c>
      <c r="F17" s="205"/>
      <c r="G17" s="222">
        <v>0.046</v>
      </c>
      <c r="H17" s="223"/>
      <c r="I17" s="222">
        <v>0.003</v>
      </c>
      <c r="J17" s="223"/>
      <c r="K17" s="205">
        <v>0.002</v>
      </c>
      <c r="L17" s="205"/>
      <c r="M17" s="222">
        <v>0.013</v>
      </c>
      <c r="N17" s="223"/>
      <c r="O17" s="205">
        <v>0.018</v>
      </c>
      <c r="P17" s="205"/>
      <c r="Q17" s="224">
        <v>0.005</v>
      </c>
      <c r="R17" s="225"/>
      <c r="S17"/>
    </row>
    <row r="18" spans="1:19" ht="15" customHeight="1">
      <c r="A18"/>
      <c r="B18" s="141" t="s">
        <v>69</v>
      </c>
      <c r="C18" s="205">
        <v>0.014</v>
      </c>
      <c r="D18" s="205"/>
      <c r="E18" s="222">
        <v>0.208</v>
      </c>
      <c r="F18" s="205"/>
      <c r="G18" s="227">
        <v>0.012</v>
      </c>
      <c r="H18" s="228"/>
      <c r="I18" s="222">
        <v>0.02</v>
      </c>
      <c r="J18" s="223"/>
      <c r="K18" s="205">
        <v>0.014</v>
      </c>
      <c r="L18" s="205"/>
      <c r="M18" s="222">
        <v>0.01</v>
      </c>
      <c r="N18" s="205"/>
      <c r="O18" s="222">
        <v>0.018</v>
      </c>
      <c r="P18" s="205"/>
      <c r="Q18" s="224">
        <v>0.018</v>
      </c>
      <c r="R18" s="225"/>
      <c r="S18"/>
    </row>
    <row r="19" spans="1:19" s="33" customFormat="1" ht="18" customHeight="1">
      <c r="A19"/>
      <c r="B19" s="157" t="s">
        <v>20</v>
      </c>
      <c r="C19" s="160">
        <v>0.01</v>
      </c>
      <c r="D19" s="160"/>
      <c r="E19" s="229">
        <v>-0.221</v>
      </c>
      <c r="F19" s="160"/>
      <c r="G19" s="229">
        <v>0.003</v>
      </c>
      <c r="H19" s="160"/>
      <c r="I19" s="229">
        <v>0.001</v>
      </c>
      <c r="J19" s="230"/>
      <c r="K19" s="160">
        <v>0.01</v>
      </c>
      <c r="L19" s="160"/>
      <c r="M19" s="229">
        <v>0.002</v>
      </c>
      <c r="N19" s="160"/>
      <c r="O19" s="229">
        <v>0.013</v>
      </c>
      <c r="P19" s="160"/>
      <c r="Q19" s="231">
        <v>0.004</v>
      </c>
      <c r="R19" s="232"/>
      <c r="S19"/>
    </row>
    <row r="20" spans="1:19" ht="15" customHeight="1">
      <c r="A20"/>
      <c r="B20"/>
      <c r="C20"/>
      <c r="D20"/>
      <c r="E20"/>
      <c r="F20"/>
      <c r="L20"/>
      <c r="M20"/>
      <c r="N20"/>
      <c r="O20"/>
      <c r="P20"/>
      <c r="Q20"/>
      <c r="R20"/>
      <c r="S20"/>
    </row>
    <row r="21" spans="1:19" ht="15" customHeight="1">
      <c r="A21" s="250">
        <v>1</v>
      </c>
      <c r="B21" s="407" t="s">
        <v>131</v>
      </c>
      <c r="C21" s="407"/>
      <c r="D21" s="407"/>
      <c r="E21" s="407"/>
      <c r="F21" s="407"/>
      <c r="G21" s="407"/>
      <c r="H21" s="407"/>
      <c r="I21" s="407"/>
      <c r="J21" s="407"/>
      <c r="K21" s="407"/>
      <c r="L21" s="407"/>
      <c r="M21" s="407"/>
      <c r="N21" s="407"/>
      <c r="O21" s="407"/>
      <c r="P21" s="407"/>
      <c r="Q21" s="407"/>
      <c r="R21" s="407"/>
      <c r="S21" s="407"/>
    </row>
    <row r="22" spans="1:19" ht="26.25" customHeight="1">
      <c r="A22" s="250">
        <v>2</v>
      </c>
      <c r="B22" s="363" t="s">
        <v>144</v>
      </c>
      <c r="C22" s="363"/>
      <c r="D22" s="363"/>
      <c r="E22" s="363"/>
      <c r="F22" s="363"/>
      <c r="G22" s="363"/>
      <c r="H22" s="363"/>
      <c r="I22" s="363"/>
      <c r="J22" s="363"/>
      <c r="K22" s="363"/>
      <c r="L22" s="363"/>
      <c r="M22" s="363"/>
      <c r="N22" s="363"/>
      <c r="O22" s="363"/>
      <c r="P22" s="363"/>
      <c r="Q22" s="363"/>
      <c r="R22" s="363"/>
      <c r="S22" s="316"/>
    </row>
    <row r="23" spans="1:19" ht="24" customHeight="1">
      <c r="A23" s="343" t="s">
        <v>51</v>
      </c>
      <c r="B23" s="363" t="s">
        <v>165</v>
      </c>
      <c r="C23" s="363"/>
      <c r="D23" s="363"/>
      <c r="E23" s="363"/>
      <c r="F23" s="363"/>
      <c r="G23" s="363"/>
      <c r="H23" s="363"/>
      <c r="I23" s="363"/>
      <c r="J23" s="363"/>
      <c r="K23" s="363"/>
      <c r="L23" s="363"/>
      <c r="M23" s="363"/>
      <c r="N23" s="363"/>
      <c r="O23" s="363"/>
      <c r="P23" s="363"/>
      <c r="Q23" s="363"/>
      <c r="R23"/>
      <c r="S23"/>
    </row>
    <row r="24" spans="1:19" ht="12.75">
      <c r="A24" s="30"/>
      <c r="B24" s="30"/>
      <c r="C24" s="30"/>
      <c r="D24" s="30"/>
      <c r="E24" s="30"/>
      <c r="F24" s="30"/>
      <c r="G24" s="30"/>
      <c r="H24" s="30"/>
      <c r="I24" s="30"/>
      <c r="J24" s="30"/>
      <c r="K24" s="30"/>
      <c r="L24" s="18"/>
      <c r="M24" s="18"/>
      <c r="N24" s="18"/>
      <c r="O24" s="18"/>
      <c r="P24" s="18"/>
      <c r="Q24" s="18"/>
      <c r="R24" s="18"/>
      <c r="S24" s="18"/>
    </row>
    <row r="25" spans="1:19" ht="12.75" customHeight="1">
      <c r="A25" s="31"/>
      <c r="B25" s="30"/>
      <c r="C25" s="32"/>
      <c r="D25" s="32"/>
      <c r="E25" s="32"/>
      <c r="F25" s="32"/>
      <c r="G25" s="32"/>
      <c r="H25" s="32"/>
      <c r="I25" s="32"/>
      <c r="J25" s="32"/>
      <c r="K25" s="32"/>
      <c r="L25" s="32"/>
      <c r="M25" s="32"/>
      <c r="N25" s="32"/>
      <c r="O25" s="32"/>
      <c r="P25" s="32"/>
      <c r="Q25" s="32"/>
      <c r="R25" s="32"/>
      <c r="S25" s="32"/>
    </row>
    <row r="26" spans="1:19" ht="12.75" customHeight="1">
      <c r="A26" s="31"/>
      <c r="B26" s="32"/>
      <c r="C26" s="32"/>
      <c r="D26" s="32"/>
      <c r="E26" s="32"/>
      <c r="F26" s="32"/>
      <c r="G26" s="32"/>
      <c r="H26" s="32"/>
      <c r="I26" s="32"/>
      <c r="J26" s="32"/>
      <c r="K26" s="32"/>
      <c r="L26" s="32"/>
      <c r="M26" s="32"/>
      <c r="N26" s="32"/>
      <c r="O26" s="32"/>
      <c r="P26" s="32"/>
      <c r="Q26" s="32"/>
      <c r="R26" s="32"/>
      <c r="S26" s="32"/>
    </row>
    <row r="27" spans="1:19" ht="12.75" customHeight="1">
      <c r="A27" s="31"/>
      <c r="B27" s="30"/>
      <c r="C27" s="32"/>
      <c r="D27" s="32"/>
      <c r="E27" s="32"/>
      <c r="F27" s="32"/>
      <c r="G27" s="32"/>
      <c r="H27" s="32"/>
      <c r="I27" s="32"/>
      <c r="J27" s="32"/>
      <c r="K27" s="32"/>
      <c r="L27" s="32"/>
      <c r="M27" s="32"/>
      <c r="N27" s="32"/>
      <c r="O27" s="32"/>
      <c r="P27" s="32"/>
      <c r="Q27" s="32"/>
      <c r="R27" s="32"/>
      <c r="S27" s="32"/>
    </row>
    <row r="28" spans="1:19" ht="12.75" customHeight="1">
      <c r="A28" s="31"/>
      <c r="B28" s="32"/>
      <c r="C28" s="32"/>
      <c r="D28" s="32"/>
      <c r="E28" s="32"/>
      <c r="F28" s="32"/>
      <c r="G28" s="32"/>
      <c r="H28" s="32"/>
      <c r="I28" s="32"/>
      <c r="J28" s="32"/>
      <c r="K28" s="32"/>
      <c r="L28" s="32"/>
      <c r="M28" s="32"/>
      <c r="N28" s="32"/>
      <c r="O28" s="32"/>
      <c r="P28" s="32"/>
      <c r="Q28" s="32"/>
      <c r="R28" s="32"/>
      <c r="S28" s="32"/>
    </row>
    <row r="29" spans="1:19" ht="12.75">
      <c r="A29" s="32"/>
      <c r="B29" s="32"/>
      <c r="C29" s="32"/>
      <c r="D29" s="32"/>
      <c r="E29" s="32"/>
      <c r="F29" s="32"/>
      <c r="G29" s="32"/>
      <c r="H29" s="32"/>
      <c r="I29" s="32"/>
      <c r="J29" s="32"/>
      <c r="K29" s="32"/>
      <c r="L29" s="32"/>
      <c r="M29" s="32"/>
      <c r="N29" s="32"/>
      <c r="O29" s="32"/>
      <c r="P29" s="32"/>
      <c r="Q29" s="32"/>
      <c r="R29" s="32"/>
      <c r="S29" s="32"/>
    </row>
    <row r="30" ht="12.75"/>
    <row r="31" ht="12.75"/>
    <row r="32" ht="12.75"/>
    <row r="33" ht="12.75"/>
    <row r="34" ht="12.75"/>
    <row r="35" ht="12.75"/>
    <row r="36" ht="12.75"/>
  </sheetData>
  <sheetProtection/>
  <mergeCells count="21">
    <mergeCell ref="C9:Q9"/>
    <mergeCell ref="C7:D7"/>
    <mergeCell ref="B22:R22"/>
    <mergeCell ref="M7:N7"/>
    <mergeCell ref="O7:P7"/>
    <mergeCell ref="Q7:R7"/>
    <mergeCell ref="C8:D8"/>
    <mergeCell ref="G7:H7"/>
    <mergeCell ref="G8:H8"/>
    <mergeCell ref="K7:L7"/>
    <mergeCell ref="Q8:R8"/>
    <mergeCell ref="E7:F7"/>
    <mergeCell ref="B21:S21"/>
    <mergeCell ref="I7:J7"/>
    <mergeCell ref="B23:Q23"/>
    <mergeCell ref="E8:F8"/>
    <mergeCell ref="A3:R3"/>
    <mergeCell ref="I8:J8"/>
    <mergeCell ref="K8:L8"/>
    <mergeCell ref="M8:N8"/>
    <mergeCell ref="O8:P8"/>
  </mergeCells>
  <printOptions/>
  <pageMargins left="0.75" right="0.75" top="1" bottom="1" header="0.5" footer="0.5"/>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table format</dc:title>
  <dc:subject/>
  <dc:creator>Earl, Katie Miss</dc:creator>
  <cp:keywords/>
  <dc:description/>
  <cp:lastModifiedBy>earlk100</cp:lastModifiedBy>
  <cp:lastPrinted>2016-01-25T14:48:33Z</cp:lastPrinted>
  <dcterms:created xsi:type="dcterms:W3CDTF">2015-02-11T10:07:50Z</dcterms:created>
  <dcterms:modified xsi:type="dcterms:W3CDTF">2016-01-25T15:35:19Z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Description0">
    <vt:lpwstr/>
  </property>
  <property fmtid="{D5CDD505-2E9C-101B-9397-08002B2CF9AE}" pid="5" name="DPADisclosabilityIndicator">
    <vt:lpwstr/>
  </property>
  <property fmtid="{D5CDD505-2E9C-101B-9397-08002B2CF9AE}" pid="6" name="FOIReleasedOnRequest">
    <vt:lpwstr/>
  </property>
  <property fmtid="{D5CDD505-2E9C-101B-9397-08002B2CF9AE}" pid="7" name="PolicyIdentifier">
    <vt:lpwstr>UK</vt:lpwstr>
  </property>
  <property fmtid="{D5CDD505-2E9C-101B-9397-08002B2CF9AE}" pid="8" name="SecurityNonUKConstraints">
    <vt:lpwstr/>
  </property>
  <property fmtid="{D5CDD505-2E9C-101B-9397-08002B2CF9AE}" pid="9" name="ContentType">
    <vt:lpwstr>MOD Document</vt:lpwstr>
  </property>
  <property fmtid="{D5CDD505-2E9C-101B-9397-08002B2CF9AE}" pid="10" name="Subject CategoryOOB">
    <vt:lpwstr>;#STATISTICAL METHODS AND TECHNIQUES;#</vt:lpwstr>
  </property>
  <property fmtid="{D5CDD505-2E9C-101B-9397-08002B2CF9AE}" pid="11" name="Subject KeywordsOOB">
    <vt:lpwstr>;#Statistical information;#</vt:lpwstr>
  </property>
  <property fmtid="{D5CDD505-2E9C-101B-9397-08002B2CF9AE}" pid="12" name="Local KeywordsOOB">
    <vt:lpwstr/>
  </property>
  <property fmtid="{D5CDD505-2E9C-101B-9397-08002B2CF9AE}" pid="13" name="AuthorOriginator">
    <vt:lpwstr>Carter, Anthony D</vt:lpwstr>
  </property>
  <property fmtid="{D5CDD505-2E9C-101B-9397-08002B2CF9AE}" pid="14" name="Copyright">
    <vt:lpwstr/>
  </property>
  <property fmtid="{D5CDD505-2E9C-101B-9397-08002B2CF9AE}" pid="15" name="FOIExemption">
    <vt:lpwstr>No</vt:lpwstr>
  </property>
  <property fmtid="{D5CDD505-2E9C-101B-9397-08002B2CF9AE}" pid="16" name="DocumentVersion">
    <vt:lpwstr/>
  </property>
  <property fmtid="{D5CDD505-2E9C-101B-9397-08002B2CF9AE}" pid="17" name="CreatedOriginated">
    <vt:lpwstr>2015-05-08T00:00:00Z</vt:lpwstr>
  </property>
  <property fmtid="{D5CDD505-2E9C-101B-9397-08002B2CF9AE}" pid="18" name="SecurityDescriptors">
    <vt:lpwstr>None</vt:lpwstr>
  </property>
  <property fmtid="{D5CDD505-2E9C-101B-9397-08002B2CF9AE}" pid="19" name="Status">
    <vt:lpwstr>Final</vt:lpwstr>
  </property>
  <property fmtid="{D5CDD505-2E9C-101B-9397-08002B2CF9AE}" pid="20" name="Business OwnerOOB">
    <vt:lpwstr>Defence Strategy</vt:lpwstr>
  </property>
  <property fmtid="{D5CDD505-2E9C-101B-9397-08002B2CF9AE}" pid="21" name="DPAExemption">
    <vt:lpwstr/>
  </property>
  <property fmtid="{D5CDD505-2E9C-101B-9397-08002B2CF9AE}" pid="22" name="EIRDisclosabilityIndicator">
    <vt:lpwstr/>
  </property>
  <property fmtid="{D5CDD505-2E9C-101B-9397-08002B2CF9AE}" pid="23" name="fileplanIDOOB">
    <vt:lpwstr>01_08 Personal Development</vt:lpwstr>
  </property>
  <property fmtid="{D5CDD505-2E9C-101B-9397-08002B2CF9AE}" pid="24" name="fileplanIDPTH">
    <vt:lpwstr>01_Administer/01_08 Personal Development</vt:lpwstr>
  </property>
  <property fmtid="{D5CDD505-2E9C-101B-9397-08002B2CF9AE}" pid="25" name="From">
    <vt:lpwstr/>
  </property>
  <property fmtid="{D5CDD505-2E9C-101B-9397-08002B2CF9AE}" pid="26" name="Cc">
    <vt:lpwstr/>
  </property>
  <property fmtid="{D5CDD505-2E9C-101B-9397-08002B2CF9AE}" pid="27" name="Sent">
    <vt:lpwstr/>
  </property>
  <property fmtid="{D5CDD505-2E9C-101B-9397-08002B2CF9AE}" pid="28" name="MODSubject">
    <vt:lpwstr/>
  </property>
  <property fmtid="{D5CDD505-2E9C-101B-9397-08002B2CF9AE}" pid="29" name="To">
    <vt:lpwstr/>
  </property>
  <property fmtid="{D5CDD505-2E9C-101B-9397-08002B2CF9AE}" pid="30" name="DateScanned">
    <vt:lpwstr/>
  </property>
  <property fmtid="{D5CDD505-2E9C-101B-9397-08002B2CF9AE}" pid="31" name="ScannerOperator">
    <vt:lpwstr/>
  </property>
  <property fmtid="{D5CDD505-2E9C-101B-9397-08002B2CF9AE}" pid="32" name="URL">
    <vt:lpwstr>, </vt:lpwstr>
  </property>
  <property fmtid="{D5CDD505-2E9C-101B-9397-08002B2CF9AE}" pid="33" name="MODImageCleaning">
    <vt:lpwstr/>
  </property>
  <property fmtid="{D5CDD505-2E9C-101B-9397-08002B2CF9AE}" pid="34" name="MODNumberOfPagesScanned">
    <vt:lpwstr/>
  </property>
  <property fmtid="{D5CDD505-2E9C-101B-9397-08002B2CF9AE}" pid="35" name="MODScanStandard">
    <vt:lpwstr/>
  </property>
  <property fmtid="{D5CDD505-2E9C-101B-9397-08002B2CF9AE}" pid="36" name="MODScanVerified">
    <vt:lpwstr>Pending</vt:lpwstr>
  </property>
  <property fmtid="{D5CDD505-2E9C-101B-9397-08002B2CF9AE}" pid="37" name="LocalKeywords">
    <vt:lpwstr/>
  </property>
  <property fmtid="{D5CDD505-2E9C-101B-9397-08002B2CF9AE}" pid="38" name="MeridioUrl">
    <vt:lpwstr/>
  </property>
  <property fmtid="{D5CDD505-2E9C-101B-9397-08002B2CF9AE}" pid="39" name="fileplanID">
    <vt:lpwstr/>
  </property>
  <property fmtid="{D5CDD505-2E9C-101B-9397-08002B2CF9AE}" pid="40" name="MeridioEDCData">
    <vt:lpwstr/>
  </property>
  <property fmtid="{D5CDD505-2E9C-101B-9397-08002B2CF9AE}" pid="41" name="SubjectKeywords">
    <vt:lpwstr/>
  </property>
  <property fmtid="{D5CDD505-2E9C-101B-9397-08002B2CF9AE}" pid="42" name="RetentionCategory">
    <vt:lpwstr>None</vt:lpwstr>
  </property>
  <property fmtid="{D5CDD505-2E9C-101B-9397-08002B2CF9AE}" pid="43" name="SubjectCategory">
    <vt:lpwstr/>
  </property>
  <property fmtid="{D5CDD505-2E9C-101B-9397-08002B2CF9AE}" pid="44" name="FOIPublicationDate">
    <vt:lpwstr/>
  </property>
  <property fmtid="{D5CDD505-2E9C-101B-9397-08002B2CF9AE}" pid="45" name="MeridioEDCStatus">
    <vt:lpwstr/>
  </property>
  <property fmtid="{D5CDD505-2E9C-101B-9397-08002B2CF9AE}" pid="46" name="BusinessOwner">
    <vt:lpwstr/>
  </property>
  <property fmtid="{D5CDD505-2E9C-101B-9397-08002B2CF9AE}" pid="47" name="Declared">
    <vt:lpwstr>0</vt:lpwstr>
  </property>
  <property fmtid="{D5CDD505-2E9C-101B-9397-08002B2CF9AE}" pid="48" name="DocId">
    <vt:lpwstr/>
  </property>
</Properties>
</file>