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a\Desktop\"/>
    </mc:Choice>
  </mc:AlternateContent>
  <bookViews>
    <workbookView xWindow="0" yWindow="0" windowWidth="15330" windowHeight="40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O268" i="1" l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<sst xmlns="http://schemas.openxmlformats.org/spreadsheetml/2006/main" count="819" uniqueCount="531">
  <si>
    <t>2012/2013</t>
  </si>
  <si>
    <t>2013/2014</t>
  </si>
  <si>
    <t>2014/2015</t>
  </si>
  <si>
    <t>2015/2016</t>
  </si>
  <si>
    <t>FT/NHST</t>
  </si>
  <si>
    <t>Org Code</t>
  </si>
  <si>
    <t>Org Name</t>
  </si>
  <si>
    <t>RTV</t>
  </si>
  <si>
    <t>5 Boroughs Partnership NHS Foundation Trust</t>
  </si>
  <si>
    <t>REM</t>
  </si>
  <si>
    <t>Aintree University Hospital NHS Foundation Trust</t>
  </si>
  <si>
    <t>RCF</t>
  </si>
  <si>
    <t>Airedale NHS Foundation Trust</t>
  </si>
  <si>
    <t>RBS</t>
  </si>
  <si>
    <t>Alder Hey Childrens NHS Foundation Trust</t>
  </si>
  <si>
    <t>RTK</t>
  </si>
  <si>
    <t>Ashford and St Peter's Hospitals NHS Foundation Trust</t>
  </si>
  <si>
    <t>RFF</t>
  </si>
  <si>
    <t>Barnsley Hospital NHS Foundation Trust</t>
  </si>
  <si>
    <t>RDD</t>
  </si>
  <si>
    <t>Basildon And Thurrock University Hospitals NHS Foundation Trust</t>
  </si>
  <si>
    <t>RN5</t>
  </si>
  <si>
    <t>Hampshire Hospitals NHS Foundation Trust</t>
  </si>
  <si>
    <t>RQ3</t>
  </si>
  <si>
    <t>Birmingham Children's Hospital NHS Foundation Trust</t>
  </si>
  <si>
    <t>RWX</t>
  </si>
  <si>
    <t>Berkshire Healthcare NHS Foundation Trust</t>
  </si>
  <si>
    <t>RXT</t>
  </si>
  <si>
    <t>Birmingham And Solihull Mental Health NHS Foundation Trust</t>
  </si>
  <si>
    <t>RLU</t>
  </si>
  <si>
    <t>Birmingham Women's NHS Foundation Trust</t>
  </si>
  <si>
    <t>RXL</t>
  </si>
  <si>
    <t>Blackpool Teaching Hospitals NHS Foundation Trust</t>
  </si>
  <si>
    <t>RMC</t>
  </si>
  <si>
    <t>Bolton NHS Foundation Trust</t>
  </si>
  <si>
    <t>RDZ</t>
  </si>
  <si>
    <t>The Royal Bournemouth And Christchurch Hospitals NHS Foundation Trust</t>
  </si>
  <si>
    <t>RAE</t>
  </si>
  <si>
    <t>Bradford Teaching Hospitals NHS Foundation Trust</t>
  </si>
  <si>
    <t>RA7</t>
  </si>
  <si>
    <t>University Hospitals Bristol NHS Foundation Trust</t>
  </si>
  <si>
    <t>RJF</t>
  </si>
  <si>
    <t>Burton Hospitals NHS Foundation Trust</t>
  </si>
  <si>
    <t>RWY</t>
  </si>
  <si>
    <t>Calderdale And Huddersfield NHS Foundation Trust</t>
  </si>
  <si>
    <t>RJX</t>
  </si>
  <si>
    <t>Calderstones Partnership NHS Foundation Trust</t>
  </si>
  <si>
    <t>RT1</t>
  </si>
  <si>
    <t>Cambridgeshire And Peterborough NHS Foundation Trust</t>
  </si>
  <si>
    <t>RGT</t>
  </si>
  <si>
    <t>Cambridge University Hospitals NHS Foundation Trust</t>
  </si>
  <si>
    <t>TAF</t>
  </si>
  <si>
    <t>Camden And Islington NHS Foundation Trust</t>
  </si>
  <si>
    <t>RQM</t>
  </si>
  <si>
    <t>Chelsea And Westminster Hospital NHS Foundation Trust</t>
  </si>
  <si>
    <t>RJR</t>
  </si>
  <si>
    <t>Countess Of Chester Hospital NHS Foundation Trust</t>
  </si>
  <si>
    <t>RFS</t>
  </si>
  <si>
    <t>Chesterfield Royal Hospital NHS Foundation Trust</t>
  </si>
  <si>
    <t>RBV</t>
  </si>
  <si>
    <t>The Christie NHS Foundation Trust</t>
  </si>
  <si>
    <t>REN</t>
  </si>
  <si>
    <t>The Clatterbridge Cancer Centre NHS Foundation Trust</t>
  </si>
  <si>
    <t>RV3</t>
  </si>
  <si>
    <t>Central And North West London NHS Foundation Trust</t>
  </si>
  <si>
    <t>RDE</t>
  </si>
  <si>
    <t>Colchester Hospital University NHS Foundation Trust</t>
  </si>
  <si>
    <t>RJ8</t>
  </si>
  <si>
    <t>Cornwall Partnership NHS Foundation Trust</t>
  </si>
  <si>
    <t>RNN</t>
  </si>
  <si>
    <t>Cumbria Partnership NHS Foundation Trust</t>
  </si>
  <si>
    <t>RXA</t>
  </si>
  <si>
    <t>Cheshire And Wirral Partnership NHS Foundation Trust</t>
  </si>
  <si>
    <t>RXP</t>
  </si>
  <si>
    <t>County Durham And Darlington NHS Foundation Trust</t>
  </si>
  <si>
    <t>RTG</t>
  </si>
  <si>
    <t>Derby Teaching Hospitals NHS Foundation Trust</t>
  </si>
  <si>
    <t>RXM</t>
  </si>
  <si>
    <t>Derbyshire Healthcare NHS Foundation Trust</t>
  </si>
  <si>
    <t>RP5</t>
  </si>
  <si>
    <t>Doncaster And Bassetlaw Hospitals NHS Foundation Trust</t>
  </si>
  <si>
    <t>RBD</t>
  </si>
  <si>
    <t>Dorset County Hospital NHS Foundation Trust</t>
  </si>
  <si>
    <t>RDY</t>
  </si>
  <si>
    <t>Dorset Healthcare University NHS Foundation Trust</t>
  </si>
  <si>
    <t>RNA</t>
  </si>
  <si>
    <t>The Dudley Group NHS Foundation Trust</t>
  </si>
  <si>
    <t>RVV</t>
  </si>
  <si>
    <t>East Kent Hospitals University NHS Foundation Trust</t>
  </si>
  <si>
    <t>RWK</t>
  </si>
  <si>
    <t>East London NHS Foundation Trust</t>
  </si>
  <si>
    <t>RDU</t>
  </si>
  <si>
    <t>Frimley Health NHS Foundation Trust</t>
  </si>
  <si>
    <t>RR7</t>
  </si>
  <si>
    <t>Gateshead Health NHS Foundation Trust</t>
  </si>
  <si>
    <t>RTQ</t>
  </si>
  <si>
    <t>2Gether NHS Foundation Trust</t>
  </si>
  <si>
    <t>RTE</t>
  </si>
  <si>
    <t>Gloucestershire Hospitals NHS Foundation Trust</t>
  </si>
  <si>
    <t>RXV</t>
  </si>
  <si>
    <t>Greater Manchester West Mental Health NHS Foundation Trust</t>
  </si>
  <si>
    <t>RP4</t>
  </si>
  <si>
    <t>Great Ormond Street Hospital for Children NHS Foundation Trust</t>
  </si>
  <si>
    <t>RJ1</t>
  </si>
  <si>
    <t>Guy's And St Thomas' NHS Foundation Trust</t>
  </si>
  <si>
    <t>RN3</t>
  </si>
  <si>
    <t>Great Western Hospitals NHS Foundation Trust</t>
  </si>
  <si>
    <t>RW1</t>
  </si>
  <si>
    <t>Southern Health NHS Foundation Trust</t>
  </si>
  <si>
    <t>RCD</t>
  </si>
  <si>
    <t>Harrogate And District NHS Foundation Trust</t>
  </si>
  <si>
    <t>RR1</t>
  </si>
  <si>
    <t>Heart Of England NHS Foundation Trust</t>
  </si>
  <si>
    <t>RWR</t>
  </si>
  <si>
    <t>Hertfordshire Partnership University NHS Foundation Trust</t>
  </si>
  <si>
    <t>RAS</t>
  </si>
  <si>
    <t>The Hillingdon Hospitals NHS Foundation Trust</t>
  </si>
  <si>
    <t>RQX</t>
  </si>
  <si>
    <t>Homerton University Hospital NHS Foundation Trust</t>
  </si>
  <si>
    <t>RV9</t>
  </si>
  <si>
    <t>Humber NHS Foundation Trust</t>
  </si>
  <si>
    <t>RD7</t>
  </si>
  <si>
    <t>Heatherwood And Wexham Park Hosps NHS Foundation Trust</t>
  </si>
  <si>
    <t>RGP</t>
  </si>
  <si>
    <t>James Paget University Hospitals NHS Foundation Trust</t>
  </si>
  <si>
    <t>RNQ</t>
  </si>
  <si>
    <t>Kettering General Hospital NHS Foundation Trust</t>
  </si>
  <si>
    <t>RJZ</t>
  </si>
  <si>
    <t>King's College Hospital NHS Foundation Trust</t>
  </si>
  <si>
    <t>RCX</t>
  </si>
  <si>
    <t>Queen Elizabeth Hospital Kings Lynn NHS Foundation Trust</t>
  </si>
  <si>
    <t>RW5</t>
  </si>
  <si>
    <t>Lancashire Care NHS Foundation Trust</t>
  </si>
  <si>
    <t>RXN</t>
  </si>
  <si>
    <t>Lancashire Teaching Hospitals NHS Foundation Trust</t>
  </si>
  <si>
    <t>RGD</t>
  </si>
  <si>
    <t>Leeds And York Partnership NHS Foundation Trust</t>
  </si>
  <si>
    <t>RP7</t>
  </si>
  <si>
    <t>Lincolnshire Partnership NHS Foundation Trust</t>
  </si>
  <si>
    <t>RBQ</t>
  </si>
  <si>
    <t>Liverpool Heart And Chest Hospital NHS Foundation Trust</t>
  </si>
  <si>
    <t>REP</t>
  </si>
  <si>
    <t>Liverpool Womens NHS Foundation Trust</t>
  </si>
  <si>
    <t>RC9</t>
  </si>
  <si>
    <t>Luton And Dunstable University Hospital NHS Foundation Trust</t>
  </si>
  <si>
    <t>RW3</t>
  </si>
  <si>
    <t>Central Manchester University Hospitals NHS Foundation Trust</t>
  </si>
  <si>
    <t>RPA</t>
  </si>
  <si>
    <t>Medway NHS Foundation Trust</t>
  </si>
  <si>
    <t>RBT</t>
  </si>
  <si>
    <t>Mid Cheshire Hospitals NHS Foundation Trust</t>
  </si>
  <si>
    <t>RJD</t>
  </si>
  <si>
    <t>Mid Staffordshire NHS Foundation Trust</t>
  </si>
  <si>
    <t>RD8</t>
  </si>
  <si>
    <t>Milton Keynes University Hospital NHS Foundation Trust</t>
  </si>
  <si>
    <t>RP6</t>
  </si>
  <si>
    <t>Moorfields Eye Hospital NHS Foundation Trust</t>
  </si>
  <si>
    <t>RTX</t>
  </si>
  <si>
    <t>University Hospitals Of Morecambe Bay NHS Foundation Trust</t>
  </si>
  <si>
    <t>RAT</t>
  </si>
  <si>
    <t>North East London NHS Foundation Trust</t>
  </si>
  <si>
    <t>RTD</t>
  </si>
  <si>
    <t>The Newcastle Upon Tyne Hospitals NHS Foundation Trust</t>
  </si>
  <si>
    <t>RJL</t>
  </si>
  <si>
    <t>Northern Lincolnshire And Goole NHS Foundation Trust</t>
  </si>
  <si>
    <t>RP1</t>
  </si>
  <si>
    <t>Northamptonshire Healthcare NHS Foundation Trust</t>
  </si>
  <si>
    <t>RX6</t>
  </si>
  <si>
    <t>North East Ambulance Service NHS Foundation Trust</t>
  </si>
  <si>
    <t>RRD</t>
  </si>
  <si>
    <t>North Essex Partnership University NHS Foundation Trust</t>
  </si>
  <si>
    <t>RVW</t>
  </si>
  <si>
    <t>North Tees And Hartlepool NHS Foundation Trust</t>
  </si>
  <si>
    <t>RX4</t>
  </si>
  <si>
    <t>Northumberland, Tyne And Wear NHS Foundation Trust</t>
  </si>
  <si>
    <t>RTF</t>
  </si>
  <si>
    <t>Northumbria Healthcare NHS Foundation Trust</t>
  </si>
  <si>
    <t>RMY</t>
  </si>
  <si>
    <t>Norfolk And Suffolk NHS Foundation Trust</t>
  </si>
  <si>
    <t>RM1</t>
  </si>
  <si>
    <t>Norfolk And Norwich University Hospitals NHS Foundation Trust</t>
  </si>
  <si>
    <t>RNU</t>
  </si>
  <si>
    <t>Oxford Health NHS Foundation Trust</t>
  </si>
  <si>
    <t>RPG</t>
  </si>
  <si>
    <t>Oxleas NHS Foundation Trust</t>
  </si>
  <si>
    <t>RGM</t>
  </si>
  <si>
    <t>Papworth Hospital NHS Foundation Trust</t>
  </si>
  <si>
    <t>RT2</t>
  </si>
  <si>
    <t>Pennine Care NHS Foundation Trust</t>
  </si>
  <si>
    <t>RGN</t>
  </si>
  <si>
    <t>Peterborough and Stamford Hospitals NHS Foundation Trust</t>
  </si>
  <si>
    <t>RD3</t>
  </si>
  <si>
    <t>Poole Hospital NHS Foundation Trust</t>
  </si>
  <si>
    <t>RPC</t>
  </si>
  <si>
    <t>Queen Victoria Hospital NHS Foundation Trust</t>
  </si>
  <si>
    <t>RXE</t>
  </si>
  <si>
    <t>Rotherham Doncaster And South Humber NHS Foundation Trust</t>
  </si>
  <si>
    <t>RH8</t>
  </si>
  <si>
    <t>Royal Devon And Exeter NHS Foundation Trust</t>
  </si>
  <si>
    <t>RL1</t>
  </si>
  <si>
    <t>The Robert Jones And Agnes Hunt Orthopaedic Hospital NHS Foundation Trust</t>
  </si>
  <si>
    <t>RBB</t>
  </si>
  <si>
    <t>Royal Nat Hosp Rheumatic Diseases NHS Foundation Trust</t>
  </si>
  <si>
    <t>RRJ</t>
  </si>
  <si>
    <t>The Royal Orthopaedic Hospital NHS Foundation Trust</t>
  </si>
  <si>
    <t>RFR</t>
  </si>
  <si>
    <t>The Rotherham NHS Foundation Trust</t>
  </si>
  <si>
    <t>RHW</t>
  </si>
  <si>
    <t>Royal Berkshire NHS Foundation Trust</t>
  </si>
  <si>
    <t>RT3</t>
  </si>
  <si>
    <t>Royal Brompton and Harefield NHS Foundation Trust</t>
  </si>
  <si>
    <t>RAL</t>
  </si>
  <si>
    <t>Royal Free London NHS Foundation Trust</t>
  </si>
  <si>
    <t>RPY</t>
  </si>
  <si>
    <t>The Royal Marsden NHS Foundation Trust</t>
  </si>
  <si>
    <t>RA2</t>
  </si>
  <si>
    <t>Royal Surrey County Hospital NHS Foundation Trust</t>
  </si>
  <si>
    <t>RM3</t>
  </si>
  <si>
    <t>Salford Royal NHS Foundation Trust</t>
  </si>
  <si>
    <t>RNZ</t>
  </si>
  <si>
    <t>Salisbury NHS Foundation Trust</t>
  </si>
  <si>
    <t>TAJ</t>
  </si>
  <si>
    <t>Black Country Partnership NHS Foundation Trust</t>
  </si>
  <si>
    <t>RYE</t>
  </si>
  <si>
    <t>South Central Ambulance Service NHS Foundation Trust</t>
  </si>
  <si>
    <t>RYD</t>
  </si>
  <si>
    <t>South East Coast Ambulance Service NHS Foundation Trust</t>
  </si>
  <si>
    <t>RCU</t>
  </si>
  <si>
    <t>Sheffield Children's NHS Foundation Trust</t>
  </si>
  <si>
    <t>TAH</t>
  </si>
  <si>
    <t>Sheffield Health And Social Care NHS Foundation Trust</t>
  </si>
  <si>
    <t>RHQ</t>
  </si>
  <si>
    <t>Sheffield Teaching Hospitals NHS Foundation Trust</t>
  </si>
  <si>
    <t>RK5</t>
  </si>
  <si>
    <t>Sherwood Forest Hospitals NHS Foundation Trust</t>
  </si>
  <si>
    <t>RV5</t>
  </si>
  <si>
    <t>South London And Maudsley NHS Foundation Trust</t>
  </si>
  <si>
    <t>RH5</t>
  </si>
  <si>
    <t>Somerset Partnership NHS Foundation Trust</t>
  </si>
  <si>
    <t>RHM</t>
  </si>
  <si>
    <t>University Hospital Southampton NHS Foundation Trust</t>
  </si>
  <si>
    <t>RA9</t>
  </si>
  <si>
    <t>Torbay and South Devon NHS Foundation Trust</t>
  </si>
  <si>
    <t>RAJ</t>
  </si>
  <si>
    <t>Southend University Hospital NHS Foundation Trust</t>
  </si>
  <si>
    <t>RWN</t>
  </si>
  <si>
    <t>South Essex Partnership University NHS Foundation Trust</t>
  </si>
  <si>
    <t>RRE</t>
  </si>
  <si>
    <t>South Staffordshire and Shropshire Healthcare NHS Foundation Trust</t>
  </si>
  <si>
    <t>RTR</t>
  </si>
  <si>
    <t>South Tees Hospitals NHS Foundation Trust</t>
  </si>
  <si>
    <t>RE9</t>
  </si>
  <si>
    <t>South Tyneside NHS Foundation Trust</t>
  </si>
  <si>
    <t>RWJ</t>
  </si>
  <si>
    <t>Stockport NHS Foundation Trust</t>
  </si>
  <si>
    <t>RLN</t>
  </si>
  <si>
    <t>City Hospitals Sunderland NHS Foundation Trust</t>
  </si>
  <si>
    <t>RXX</t>
  </si>
  <si>
    <t>Surrey And Borders Partnership NHS Foundation Trust</t>
  </si>
  <si>
    <t>RX2</t>
  </si>
  <si>
    <t>Sussex Partnership NHS Foundation Trust</t>
  </si>
  <si>
    <t>RJC</t>
  </si>
  <si>
    <t>South Warwickshire NHS Foundation Trust</t>
  </si>
  <si>
    <t>RYF</t>
  </si>
  <si>
    <t>South Western Ambulance Service NHS Foundation Trust</t>
  </si>
  <si>
    <t>RXG</t>
  </si>
  <si>
    <t>South West Yorkshire Partnership NHS Foundation Trust</t>
  </si>
  <si>
    <t>RMP</t>
  </si>
  <si>
    <t>Tameside Hospital NHS Foundation Trust</t>
  </si>
  <si>
    <t>RBA</t>
  </si>
  <si>
    <t>Taunton And Somerset NHS Foundation Trust</t>
  </si>
  <si>
    <t>RNK</t>
  </si>
  <si>
    <t>Tavistock And Portman NHS Foundation Trust</t>
  </si>
  <si>
    <t>RX3</t>
  </si>
  <si>
    <t>Tees, Esk And Wear Valleys NHS Foundation Trust</t>
  </si>
  <si>
    <t>RRV</t>
  </si>
  <si>
    <t>University College London Hospitals NHS Foundation Trust</t>
  </si>
  <si>
    <t>RRK</t>
  </si>
  <si>
    <t>University Hospitals Birmingham NHS Foundation Trust</t>
  </si>
  <si>
    <t>RM2</t>
  </si>
  <si>
    <t>University Hospital Of South Manchester NHS Foundation Trust</t>
  </si>
  <si>
    <t>RET</t>
  </si>
  <si>
    <t>The Walton Centre NHS Foundation Trust</t>
  </si>
  <si>
    <t>RWW</t>
  </si>
  <si>
    <t>Warrington And Halton Hospitals NHS Foundation Trust</t>
  </si>
  <si>
    <t>RYA</t>
  </si>
  <si>
    <t>West Midlands Ambulance Service NHS Foundation Trust</t>
  </si>
  <si>
    <t>RGR</t>
  </si>
  <si>
    <t>West Suffolk NHS Foundation Trust</t>
  </si>
  <si>
    <t>RRF</t>
  </si>
  <si>
    <t>Wrightington, Wigan And Leigh NHS Foundation Trust</t>
  </si>
  <si>
    <t>RBL</t>
  </si>
  <si>
    <t>Wirral University Teaching Hospital NHS Foundation Trust</t>
  </si>
  <si>
    <t>RA4</t>
  </si>
  <si>
    <t>Yeovil District Hospital NHS Foundation Trust</t>
  </si>
  <si>
    <t>RCB</t>
  </si>
  <si>
    <t>York Teaching Hospital NHS Foundation Trust</t>
  </si>
  <si>
    <t>RYW</t>
  </si>
  <si>
    <t>Birmingham Community Healthcare NHS Foundation Trust</t>
  </si>
  <si>
    <t>TAD</t>
  </si>
  <si>
    <t>Bradford District Care NHS Foundation Trust</t>
  </si>
  <si>
    <t>RY2</t>
  </si>
  <si>
    <t>Bridgewater Community Healthcare NHS Foundation Trust</t>
  </si>
  <si>
    <t>RY8</t>
  </si>
  <si>
    <t>Derbyshire Community Health Services NHS Foundation Trust</t>
  </si>
  <si>
    <t>RYY</t>
  </si>
  <si>
    <t>Kent Community Health NHS Foundation Trust</t>
  </si>
  <si>
    <t>RAX</t>
  </si>
  <si>
    <t>Kingston Hospital NHS Foundation Trust</t>
  </si>
  <si>
    <t>RW4</t>
  </si>
  <si>
    <t>Mersey Care NHS Foundation Trust</t>
  </si>
  <si>
    <t>RHA</t>
  </si>
  <si>
    <t>Nottinghamshire Healthcare NHS Foundation Trust</t>
  </si>
  <si>
    <t>RTH</t>
  </si>
  <si>
    <t>Oxford University Hospitals NHS Foundation Trust</t>
  </si>
  <si>
    <t>RD1</t>
  </si>
  <si>
    <t>Royal United Hospitals Bath NHS Foundation Trust</t>
  </si>
  <si>
    <t>RJ7</t>
  </si>
  <si>
    <t>St George's University Hospitals NHS Foundation Trust</t>
  </si>
  <si>
    <t>RDR</t>
  </si>
  <si>
    <t>Sussex Community NHS Foundation Trust</t>
  </si>
  <si>
    <t>RYR</t>
  </si>
  <si>
    <t>Western Sussex Hospitals NHS Foundation Trust</t>
  </si>
  <si>
    <t>RY7</t>
  </si>
  <si>
    <t>Wirral Community NHS Foundation Trust</t>
  </si>
  <si>
    <t>West Midlands Ambulance Service NHS Trust</t>
  </si>
  <si>
    <t>RVN</t>
  </si>
  <si>
    <t>Avon and Wiltshire Mental Health Partnership NHS Trust</t>
  </si>
  <si>
    <t>RF4</t>
  </si>
  <si>
    <t>Barking, Havering and Redbridge University Hospitals NHS Trust</t>
  </si>
  <si>
    <t>RVL</t>
  </si>
  <si>
    <t>Barnet and Chase Farm Hospitals NHS Trust (Dissolved WEF 01/07/14)</t>
  </si>
  <si>
    <t>RRP</t>
  </si>
  <si>
    <t>Barnet, Enfield and Haringey Mental Health NHS Trust</t>
  </si>
  <si>
    <t>R1H</t>
  </si>
  <si>
    <t>Barts Health NHS Trust</t>
  </si>
  <si>
    <t>RC1</t>
  </si>
  <si>
    <t>Bedford Hospital NHS Trust</t>
  </si>
  <si>
    <t>Birmingham Community Healthcare NHS Trust (FT WEF 01/04/2016)</t>
  </si>
  <si>
    <t>Bradford District Care Trust (FT WEF 01/05/15)</t>
  </si>
  <si>
    <t>Bridgewater Community Healthcare NHS Trust</t>
  </si>
  <si>
    <t>RXH</t>
  </si>
  <si>
    <t>Brighton and Sussex University Hospitals NHS Trust</t>
  </si>
  <si>
    <t>RXQ</t>
  </si>
  <si>
    <t>Buckinghamshire Healthcare NHS Trust</t>
  </si>
  <si>
    <t>RYV</t>
  </si>
  <si>
    <t>Cambridgeshire Community Services NHS Trust</t>
  </si>
  <si>
    <t>RYX</t>
  </si>
  <si>
    <t>Central London Community Healthcare NHS Trust</t>
  </si>
  <si>
    <t>RYG</t>
  </si>
  <si>
    <t>Coventry and Warwickshire Partnership NHS Trust</t>
  </si>
  <si>
    <t>RJ6</t>
  </si>
  <si>
    <t>Croydon Health Services NHS Trust</t>
  </si>
  <si>
    <t>RN7</t>
  </si>
  <si>
    <t>Dartford and Gravesham NHS Trust</t>
  </si>
  <si>
    <t>Derbyshire Community Health Services NHS Trust</t>
  </si>
  <si>
    <t>RWV</t>
  </si>
  <si>
    <t>Devon Partnership NHS Trust</t>
  </si>
  <si>
    <t>RYK</t>
  </si>
  <si>
    <t>Dudley and Walsall Mental Health Partnership NHS Trust</t>
  </si>
  <si>
    <t>RC3</t>
  </si>
  <si>
    <t>Ealing Hospital NHS Trust (Dissolved WEF 01/10/14)</t>
  </si>
  <si>
    <t>RWH</t>
  </si>
  <si>
    <t>East and North Hertfordshire NHS Trust</t>
  </si>
  <si>
    <t>RJN</t>
  </si>
  <si>
    <t>East Cheshire NHS Trust</t>
  </si>
  <si>
    <t>RXR</t>
  </si>
  <si>
    <t>East Lancashire Hospitals NHS Trust</t>
  </si>
  <si>
    <t>RX9</t>
  </si>
  <si>
    <t>East Midlands Ambulance Service NHS Trust</t>
  </si>
  <si>
    <t>RYC</t>
  </si>
  <si>
    <t>East of England Ambulance Service NHS Trust</t>
  </si>
  <si>
    <t>RXC</t>
  </si>
  <si>
    <t>East Sussex Healthcare NHS Trust</t>
  </si>
  <si>
    <t>RVR</t>
  </si>
  <si>
    <t>Epsom and St Helier University Hospitals NHS Trust</t>
  </si>
  <si>
    <t>RLT</t>
  </si>
  <si>
    <t>George Eliot Hospital NHS Trust</t>
  </si>
  <si>
    <t>RX5</t>
  </si>
  <si>
    <t>Great Western Ambulance Service NHS Trust</t>
  </si>
  <si>
    <t>RY4</t>
  </si>
  <si>
    <t>Hertfordshire Community NHS Trust</t>
  </si>
  <si>
    <t>RQQ</t>
  </si>
  <si>
    <t>Hinchingbrooke Health Care NHS Trust</t>
  </si>
  <si>
    <t>RY9</t>
  </si>
  <si>
    <t>Hounslow and Richmond Community Healthcare NHS Trust</t>
  </si>
  <si>
    <t>RWA</t>
  </si>
  <si>
    <t>Hull and East Yorkshire Hospitals NHS Trust</t>
  </si>
  <si>
    <t>RYJ</t>
  </si>
  <si>
    <t>Imperial College Healthcare NHS Trust</t>
  </si>
  <si>
    <t>RGQ</t>
  </si>
  <si>
    <t>Ipswich Hospital NHS Trust</t>
  </si>
  <si>
    <t>R1F</t>
  </si>
  <si>
    <t>Isle of Wight NHS Trust</t>
  </si>
  <si>
    <t>RXY</t>
  </si>
  <si>
    <t>Kent and Medway NHS and Social Care Partnership Trust</t>
  </si>
  <si>
    <t>Kent Community Health NHS Trust</t>
  </si>
  <si>
    <t>Kingston Hospital NHS Trust</t>
  </si>
  <si>
    <t>RY6</t>
  </si>
  <si>
    <t>Leeds Community Healthcare NHS Trust</t>
  </si>
  <si>
    <t>RR8</t>
  </si>
  <si>
    <t>Leeds Teaching Hospitals NHS Trust</t>
  </si>
  <si>
    <t>RT5</t>
  </si>
  <si>
    <t>Leicestershire Partnership NHS Trust</t>
  </si>
  <si>
    <t>RJ2</t>
  </si>
  <si>
    <t>Lewisham and Greenwich NHS Trust</t>
  </si>
  <si>
    <t>RY5</t>
  </si>
  <si>
    <t>Lincolnshire Community Health Services NHS Trust</t>
  </si>
  <si>
    <t>RY1</t>
  </si>
  <si>
    <t>Liverpool Community Health NHS Trust</t>
  </si>
  <si>
    <t>RRU</t>
  </si>
  <si>
    <t>London Ambulance Service NHS Trust</t>
  </si>
  <si>
    <t>RWF</t>
  </si>
  <si>
    <t>Maidstone and Tunbridge Wells NHS Trust</t>
  </si>
  <si>
    <t>TAE</t>
  </si>
  <si>
    <t>Manchester Mental Health and Social Care Trust</t>
  </si>
  <si>
    <t>Mersey Care NHS Trust (FT WEF 01/05/2016)</t>
  </si>
  <si>
    <t>RQ8</t>
  </si>
  <si>
    <t>Mid Essex Hospital Services NHS Trust</t>
  </si>
  <si>
    <t>RXF</t>
  </si>
  <si>
    <t>Mid Yorkshire Hospitals NHS Trust</t>
  </si>
  <si>
    <t>RYH</t>
  </si>
  <si>
    <t>NHS Direct NHS Trust</t>
  </si>
  <si>
    <t>RY3</t>
  </si>
  <si>
    <t>Norfolk Community Health and Care NHS Trust</t>
  </si>
  <si>
    <t>RVJ</t>
  </si>
  <si>
    <t>North Bristol NHS Trust</t>
  </si>
  <si>
    <t>RNL</t>
  </si>
  <si>
    <t>North Cumbria University Hospitals NHS Trust</t>
  </si>
  <si>
    <t>RAP</t>
  </si>
  <si>
    <t>North Middlesex University Hospital NHS Trust</t>
  </si>
  <si>
    <t>RLY</t>
  </si>
  <si>
    <t>North Staffordshire Combined Healthcare NHS Trust</t>
  </si>
  <si>
    <t>RX7</t>
  </si>
  <si>
    <t>North West Ambulance Service NHS Trust</t>
  </si>
  <si>
    <t>RV8</t>
  </si>
  <si>
    <t>North West London Hospitals NHS Trust (Dissolved WEF 01/10/14)</t>
  </si>
  <si>
    <t>RNS</t>
  </si>
  <si>
    <t>Northampton General Hospital NHS Trust</t>
  </si>
  <si>
    <t>RBZ</t>
  </si>
  <si>
    <t>Northern Devon Healthcare NHS Trust</t>
  </si>
  <si>
    <t>RX1</t>
  </si>
  <si>
    <t>Nottingham University Hospitals NHS Trust</t>
  </si>
  <si>
    <t>Nottinghamshire Healthcare NHS Trust</t>
  </si>
  <si>
    <t>RHX</t>
  </si>
  <si>
    <t>Oxford Learning Disability NHS Trust</t>
  </si>
  <si>
    <t>Oxford University Hospitals NHS Trust (FT WEF 01/10/15)</t>
  </si>
  <si>
    <t>RW6</t>
  </si>
  <si>
    <t>Pennine Acute Hospitals NHS Trust</t>
  </si>
  <si>
    <t>RK9</t>
  </si>
  <si>
    <t>Plymouth Hospitals NHS Trust</t>
  </si>
  <si>
    <t>RHU</t>
  </si>
  <si>
    <t>Portsmouth Hospitals NHS Trust</t>
  </si>
  <si>
    <t>REF</t>
  </si>
  <si>
    <t>Royal Cornwall Hospitals NHS Trust</t>
  </si>
  <si>
    <t>RQ6</t>
  </si>
  <si>
    <t>Royal Liverpool and Broadgreen University Hospitals NHS Trust</t>
  </si>
  <si>
    <t>RAN</t>
  </si>
  <si>
    <t>Royal National Orthopaedic Hospital NHS Trust</t>
  </si>
  <si>
    <t>Royal United Hospital Bath NHS Trust</t>
  </si>
  <si>
    <t>RXK</t>
  </si>
  <si>
    <t>Sandwell and West Birmingham Hospitals NHS Trust</t>
  </si>
  <si>
    <t>RCC</t>
  </si>
  <si>
    <t>Scarborough And North East Yorkshire NHS Trust</t>
  </si>
  <si>
    <t>RXW</t>
  </si>
  <si>
    <t>Shrewsbury and Telford Hospital NHS Trust</t>
  </si>
  <si>
    <t>R1D</t>
  </si>
  <si>
    <t>Shropshire Community Health NHS Trust</t>
  </si>
  <si>
    <t>R1C</t>
  </si>
  <si>
    <t>Solent NHS Trust</t>
  </si>
  <si>
    <t>RYQ</t>
  </si>
  <si>
    <t>South London Healthcare NHS Trust (Dissolved WEF 01/10/13)</t>
  </si>
  <si>
    <t>RQY</t>
  </si>
  <si>
    <t>South West London and St George's Mental Health NHS Trust</t>
  </si>
  <si>
    <t>RVY</t>
  </si>
  <si>
    <t>Southport and Ormskirk Hospital NHS Trust</t>
  </si>
  <si>
    <t>St George's University Hospitals NHS Trust</t>
  </si>
  <si>
    <t>RBN</t>
  </si>
  <si>
    <t>St Helens and Knowsley Hospital Services NHS Trust</t>
  </si>
  <si>
    <t>R1E</t>
  </si>
  <si>
    <t>Staffordshire and Stoke on Trent Partnership NHS Trust</t>
  </si>
  <si>
    <t>RTP</t>
  </si>
  <si>
    <t>Surrey and Sussex Healthcare NHS Trust</t>
  </si>
  <si>
    <t>Sussex Community NHS Trust (FT WEF 01/04/2016)</t>
  </si>
  <si>
    <t>RQW</t>
  </si>
  <si>
    <t>The Princess Alexandra Hospital NHS Trust</t>
  </si>
  <si>
    <t>RL4</t>
  </si>
  <si>
    <t>The Royal Wolverhampton NHS Trust</t>
  </si>
  <si>
    <t>RKE</t>
  </si>
  <si>
    <t>The Whittington Hospital NHS Trust</t>
  </si>
  <si>
    <t>R1G</t>
  </si>
  <si>
    <t>Torbay and Southern Devon Health and Care NHS Trust (Dissolved WEF 01/10/15)</t>
  </si>
  <si>
    <t>RWD</t>
  </si>
  <si>
    <t>United Lincolnshire Hospitals NHS Trust</t>
  </si>
  <si>
    <t>RKB</t>
  </si>
  <si>
    <t>University Hospitals Coventry and Warwickshire NHS Trust</t>
  </si>
  <si>
    <t>RWE</t>
  </si>
  <si>
    <t>University Hospitals of Leicester NHS Trust</t>
  </si>
  <si>
    <t>RJE</t>
  </si>
  <si>
    <t>University Hospitals of North Midlands NHS Trust</t>
  </si>
  <si>
    <t>RBK</t>
  </si>
  <si>
    <t>Walsall Healthcare NHS Trust</t>
  </si>
  <si>
    <t>RWG</t>
  </si>
  <si>
    <t>West Hertfordshire Hospitals NHS Trust</t>
  </si>
  <si>
    <t>RKL</t>
  </si>
  <si>
    <t>West London Mental Health NHS Trust</t>
  </si>
  <si>
    <t>RFW</t>
  </si>
  <si>
    <t>West Middlesex University Hospital NHS Trust (Dissolved WEF 01/09/15)</t>
  </si>
  <si>
    <t>Western Sussex Hospitals NHS Trust</t>
  </si>
  <si>
    <t>RA3</t>
  </si>
  <si>
    <t>Weston Area Health NHS Trust</t>
  </si>
  <si>
    <t>Wirral Community NHS Trust (FT WEF 01/05/2016)</t>
  </si>
  <si>
    <t>RWP</t>
  </si>
  <si>
    <t>Worcestershire Acute Hospitals NHS Trust</t>
  </si>
  <si>
    <t>R1A</t>
  </si>
  <si>
    <t>Worcestershire Health and Care NHS Trust</t>
  </si>
  <si>
    <t>RLQ</t>
  </si>
  <si>
    <t>Wye Valley NHS Trust</t>
  </si>
  <si>
    <t>RX8</t>
  </si>
  <si>
    <t>Yorkshire Ambulance Service NHS Trust</t>
  </si>
  <si>
    <t>R1J</t>
  </si>
  <si>
    <t>Gloucestershire Care Services NHS Trust</t>
  </si>
  <si>
    <t>R1K</t>
  </si>
  <si>
    <t>London North West Healthcare NHS Trust</t>
  </si>
  <si>
    <t>Turnover</t>
  </si>
  <si>
    <t>Reported Financial Position Surplus / (Deficit)</t>
  </si>
  <si>
    <t>% of Turnover</t>
  </si>
  <si>
    <t>FT</t>
  </si>
  <si>
    <t>NHS T</t>
  </si>
  <si>
    <t>Reported Financial Position Surplus / (Deficit) - The surplus / (deficit) measure on which the provider was assessed in the relevant financial year</t>
  </si>
  <si>
    <t>Turnover - The operating Income position relating to the reported financial position surplus / (deficit) measure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</si>
</sst>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\(#,##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9" fontId="0" fillId="0" borderId="0" xfId="1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72"/>
  <sheetViews>
    <sheetView tabSelected="1" workbookViewId="0"/>
  </sheetViews>
  <sheetFormatPr defaultRowHeight="15" x14ac:dyDescent="0.25"/>
  <cols>
    <col min="3" max="3" width="73.85546875" bestFit="1" customWidth="1"/>
    <col min="4" max="15" width="9.140625" style="1"/>
  </cols>
  <sheetData>
    <row r="1" spans="1:15" x14ac:dyDescent="0.25">
      <c r="D1" s="5" t="s">
        <v>0</v>
      </c>
      <c r="E1" s="5"/>
      <c r="F1" s="5"/>
      <c r="G1" s="5" t="s">
        <v>1</v>
      </c>
      <c r="H1" s="5"/>
      <c r="I1" s="5"/>
      <c r="J1" s="5" t="s">
        <v>2</v>
      </c>
      <c r="K1" s="5"/>
      <c r="L1" s="5"/>
      <c r="M1" s="5" t="s">
        <v>3</v>
      </c>
      <c r="N1" s="5"/>
      <c r="O1" s="5"/>
    </row>
    <row r="2" spans="1:15" s="3" customFormat="1" ht="90" x14ac:dyDescent="0.25">
      <c r="A2" s="3" t="s">
        <v>4</v>
      </c>
      <c r="B2" s="3" t="s">
        <v>5</v>
      </c>
      <c r="C2" s="3" t="s">
        <v>6</v>
      </c>
      <c r="D2" s="4" t="s">
        <v>524</v>
      </c>
      <c r="E2" s="4" t="s">
        <v>525</v>
      </c>
      <c r="F2" s="4" t="s">
        <v>526</v>
      </c>
      <c r="G2" s="4" t="s">
        <v>524</v>
      </c>
      <c r="H2" s="4" t="s">
        <v>525</v>
      </c>
      <c r="I2" s="4" t="s">
        <v>526</v>
      </c>
      <c r="J2" s="4" t="s">
        <v>524</v>
      </c>
      <c r="K2" s="4" t="s">
        <v>525</v>
      </c>
      <c r="L2" s="4" t="s">
        <v>526</v>
      </c>
      <c r="M2" s="4" t="s">
        <v>524</v>
      </c>
      <c r="N2" s="4" t="s">
        <v>525</v>
      </c>
      <c r="O2" s="4" t="s">
        <v>526</v>
      </c>
    </row>
    <row r="3" spans="1:15" x14ac:dyDescent="0.25">
      <c r="A3" t="s">
        <v>527</v>
      </c>
      <c r="B3" t="s">
        <v>7</v>
      </c>
      <c r="C3" t="s">
        <v>8</v>
      </c>
      <c r="D3" s="1">
        <v>152725</v>
      </c>
      <c r="E3" s="1">
        <v>2351.9101999999998</v>
      </c>
      <c r="F3" s="2">
        <f>IF(D3=0,"",E3/D3)</f>
        <v>1.5399641185136682E-2</v>
      </c>
      <c r="G3" s="1">
        <v>150466</v>
      </c>
      <c r="H3" s="1">
        <v>2974</v>
      </c>
      <c r="I3" s="2">
        <f>IF(G3=0,"",H3/G3)</f>
        <v>1.9765262584238299E-2</v>
      </c>
      <c r="J3" s="1">
        <v>151597</v>
      </c>
      <c r="K3" s="1">
        <v>-1311</v>
      </c>
      <c r="L3" s="2">
        <f>IF(J3=0,"",K3/J3)</f>
        <v>-8.6479283890842171E-3</v>
      </c>
      <c r="M3" s="1">
        <v>152051</v>
      </c>
      <c r="N3" s="1">
        <v>1135.4000000000001</v>
      </c>
      <c r="O3" s="2">
        <f>IF(M3=0,"",N3/M3)</f>
        <v>7.4672313894680077E-3</v>
      </c>
    </row>
    <row r="4" spans="1:15" x14ac:dyDescent="0.25">
      <c r="A4" t="s">
        <v>527</v>
      </c>
      <c r="B4" t="s">
        <v>9</v>
      </c>
      <c r="C4" t="s">
        <v>10</v>
      </c>
      <c r="D4" s="1">
        <v>280696</v>
      </c>
      <c r="E4" s="1">
        <v>1270</v>
      </c>
      <c r="F4" s="2">
        <f t="shared" ref="F4:F67" si="0">IF(D4=0,"",E4/D4)</f>
        <v>4.5244677515889073E-3</v>
      </c>
      <c r="G4" s="1">
        <v>297195</v>
      </c>
      <c r="H4" s="1">
        <v>7097</v>
      </c>
      <c r="I4" s="2">
        <f t="shared" ref="I4:I67" si="1">IF(G4=0,"",H4/G4)</f>
        <v>2.3879944144416965E-2</v>
      </c>
      <c r="J4" s="1">
        <v>306528</v>
      </c>
      <c r="K4" s="1">
        <v>84</v>
      </c>
      <c r="L4" s="2">
        <f t="shared" ref="L4:L67" si="2">IF(J4=0,"",K4/J4)</f>
        <v>2.74036955840902E-4</v>
      </c>
      <c r="M4" s="1">
        <v>312451</v>
      </c>
      <c r="N4" s="1">
        <v>-12763</v>
      </c>
      <c r="O4" s="2">
        <f t="shared" ref="O4:O67" si="3">IF(M4=0,"",N4/M4)</f>
        <v>-4.0848004967178851E-2</v>
      </c>
    </row>
    <row r="5" spans="1:15" x14ac:dyDescent="0.25">
      <c r="A5" t="s">
        <v>527</v>
      </c>
      <c r="B5" t="s">
        <v>11</v>
      </c>
      <c r="C5" t="s">
        <v>12</v>
      </c>
      <c r="D5" s="1">
        <v>140402</v>
      </c>
      <c r="E5" s="1">
        <v>1151</v>
      </c>
      <c r="F5" s="2">
        <f t="shared" si="0"/>
        <v>8.1978889189612686E-3</v>
      </c>
      <c r="G5" s="1">
        <v>145548</v>
      </c>
      <c r="H5" s="1">
        <v>588</v>
      </c>
      <c r="I5" s="2">
        <f t="shared" si="1"/>
        <v>4.0399043614477697E-3</v>
      </c>
      <c r="J5" s="1">
        <v>153737</v>
      </c>
      <c r="K5" s="1">
        <v>58</v>
      </c>
      <c r="L5" s="2">
        <f t="shared" si="2"/>
        <v>3.7726767141286745E-4</v>
      </c>
      <c r="M5" s="1">
        <v>153979</v>
      </c>
      <c r="N5" s="1">
        <v>-998</v>
      </c>
      <c r="O5" s="2">
        <f t="shared" si="3"/>
        <v>-6.4814033082433321E-3</v>
      </c>
    </row>
    <row r="6" spans="1:15" x14ac:dyDescent="0.25">
      <c r="A6" t="s">
        <v>527</v>
      </c>
      <c r="B6" t="s">
        <v>13</v>
      </c>
      <c r="C6" t="s">
        <v>14</v>
      </c>
      <c r="D6" s="1">
        <v>186746</v>
      </c>
      <c r="E6" s="1">
        <v>12134</v>
      </c>
      <c r="F6" s="2">
        <f t="shared" si="0"/>
        <v>6.4975956646996458E-2</v>
      </c>
      <c r="G6" s="1">
        <v>193464</v>
      </c>
      <c r="H6" s="1">
        <v>16765.797500000001</v>
      </c>
      <c r="I6" s="2">
        <f t="shared" si="1"/>
        <v>8.6661071310424678E-2</v>
      </c>
      <c r="J6" s="1">
        <v>210028</v>
      </c>
      <c r="K6" s="1">
        <v>16769</v>
      </c>
      <c r="L6" s="2">
        <f t="shared" si="2"/>
        <v>7.9841735387662593E-2</v>
      </c>
      <c r="M6" s="1">
        <v>215716</v>
      </c>
      <c r="N6" s="1">
        <v>4490</v>
      </c>
      <c r="O6" s="2">
        <f t="shared" si="3"/>
        <v>2.0814404123940738E-2</v>
      </c>
    </row>
    <row r="7" spans="1:15" x14ac:dyDescent="0.25">
      <c r="A7" t="s">
        <v>527</v>
      </c>
      <c r="B7" t="s">
        <v>15</v>
      </c>
      <c r="C7" t="s">
        <v>16</v>
      </c>
      <c r="D7" s="1">
        <v>232269.98</v>
      </c>
      <c r="E7" s="1">
        <v>3357.12</v>
      </c>
      <c r="F7" s="2">
        <f t="shared" si="0"/>
        <v>1.4453525160677242E-2</v>
      </c>
      <c r="G7" s="1">
        <v>245896</v>
      </c>
      <c r="H7" s="1">
        <v>1392</v>
      </c>
      <c r="I7" s="2">
        <f t="shared" si="1"/>
        <v>5.6609298239906304E-3</v>
      </c>
      <c r="J7" s="1">
        <v>260783.95600000001</v>
      </c>
      <c r="K7" s="1">
        <v>481.11500000000001</v>
      </c>
      <c r="L7" s="2">
        <f t="shared" si="2"/>
        <v>1.844879598344616E-3</v>
      </c>
      <c r="M7" s="1">
        <v>267649.49200000003</v>
      </c>
      <c r="N7" s="1">
        <v>-635.33000000000004</v>
      </c>
      <c r="O7" s="2">
        <f t="shared" si="3"/>
        <v>-2.373738859926549E-3</v>
      </c>
    </row>
    <row r="8" spans="1:15" x14ac:dyDescent="0.25">
      <c r="A8" t="s">
        <v>527</v>
      </c>
      <c r="B8" t="s">
        <v>17</v>
      </c>
      <c r="C8" t="s">
        <v>18</v>
      </c>
      <c r="D8" s="1">
        <v>167401</v>
      </c>
      <c r="E8" s="1">
        <v>1313</v>
      </c>
      <c r="F8" s="2">
        <f t="shared" si="0"/>
        <v>7.8434417954492512E-3</v>
      </c>
      <c r="G8" s="1">
        <v>169865</v>
      </c>
      <c r="H8" s="1">
        <v>-7307</v>
      </c>
      <c r="I8" s="2">
        <f t="shared" si="1"/>
        <v>-4.3016513113354721E-2</v>
      </c>
      <c r="J8" s="1">
        <v>173147</v>
      </c>
      <c r="K8" s="1">
        <v>-11800</v>
      </c>
      <c r="L8" s="2">
        <f t="shared" si="2"/>
        <v>-6.815018452528776E-2</v>
      </c>
      <c r="M8" s="1">
        <v>175280.28099999999</v>
      </c>
      <c r="N8" s="1">
        <v>-16243.717000000001</v>
      </c>
      <c r="O8" s="2">
        <f t="shared" si="3"/>
        <v>-9.267281469043287E-2</v>
      </c>
    </row>
    <row r="9" spans="1:15" x14ac:dyDescent="0.25">
      <c r="A9" t="s">
        <v>527</v>
      </c>
      <c r="B9" t="s">
        <v>19</v>
      </c>
      <c r="C9" t="s">
        <v>20</v>
      </c>
      <c r="D9" s="1">
        <v>278552</v>
      </c>
      <c r="E9" s="1">
        <v>235</v>
      </c>
      <c r="F9" s="2">
        <f t="shared" si="0"/>
        <v>8.4364858267038114E-4</v>
      </c>
      <c r="G9" s="1">
        <v>288356</v>
      </c>
      <c r="H9" s="1">
        <v>-8701</v>
      </c>
      <c r="I9" s="2">
        <f t="shared" si="1"/>
        <v>-3.017450651278281E-2</v>
      </c>
      <c r="J9" s="1">
        <v>293708</v>
      </c>
      <c r="K9" s="1">
        <v>-23738</v>
      </c>
      <c r="L9" s="2">
        <f t="shared" si="2"/>
        <v>-8.0821768559249316E-2</v>
      </c>
      <c r="M9" s="1">
        <v>305628</v>
      </c>
      <c r="N9" s="1">
        <v>-25963</v>
      </c>
      <c r="O9" s="2">
        <f t="shared" si="3"/>
        <v>-8.4949677385579861E-2</v>
      </c>
    </row>
    <row r="10" spans="1:15" x14ac:dyDescent="0.25">
      <c r="A10" t="s">
        <v>527</v>
      </c>
      <c r="B10" t="s">
        <v>21</v>
      </c>
      <c r="C10" t="s">
        <v>22</v>
      </c>
      <c r="D10" s="1">
        <v>323054</v>
      </c>
      <c r="E10" s="1">
        <v>3090</v>
      </c>
      <c r="F10" s="2">
        <f t="shared" si="0"/>
        <v>9.5649643712815806E-3</v>
      </c>
      <c r="G10" s="1">
        <v>335784</v>
      </c>
      <c r="H10" s="1">
        <v>259</v>
      </c>
      <c r="I10" s="2">
        <f t="shared" si="1"/>
        <v>7.7132918781121196E-4</v>
      </c>
      <c r="J10" s="1">
        <v>345613</v>
      </c>
      <c r="K10" s="1">
        <v>-850</v>
      </c>
      <c r="L10" s="2">
        <f t="shared" si="2"/>
        <v>-2.4593982286545933E-3</v>
      </c>
      <c r="M10" s="1">
        <v>353786</v>
      </c>
      <c r="N10" s="1">
        <v>-7242</v>
      </c>
      <c r="O10" s="2">
        <f t="shared" si="3"/>
        <v>-2.0470001639409135E-2</v>
      </c>
    </row>
    <row r="11" spans="1:15" x14ac:dyDescent="0.25">
      <c r="A11" t="s">
        <v>527</v>
      </c>
      <c r="B11" t="s">
        <v>23</v>
      </c>
      <c r="C11" t="s">
        <v>24</v>
      </c>
      <c r="D11" s="1">
        <v>233709</v>
      </c>
      <c r="E11" s="1">
        <v>8793</v>
      </c>
      <c r="F11" s="2">
        <f t="shared" si="0"/>
        <v>3.7623711538708395E-2</v>
      </c>
      <c r="G11" s="1">
        <v>246098</v>
      </c>
      <c r="H11" s="1">
        <v>8599</v>
      </c>
      <c r="I11" s="2">
        <f t="shared" si="1"/>
        <v>3.4941364822144022E-2</v>
      </c>
      <c r="J11" s="1">
        <v>249349</v>
      </c>
      <c r="K11" s="1">
        <v>4493</v>
      </c>
      <c r="L11" s="2">
        <f t="shared" si="2"/>
        <v>1.8018921270989658E-2</v>
      </c>
      <c r="M11" s="1">
        <v>254149</v>
      </c>
      <c r="N11" s="1">
        <v>2191</v>
      </c>
      <c r="O11" s="2">
        <f t="shared" si="3"/>
        <v>8.6209270939488249E-3</v>
      </c>
    </row>
    <row r="12" spans="1:15" x14ac:dyDescent="0.25">
      <c r="A12" t="s">
        <v>527</v>
      </c>
      <c r="B12" t="s">
        <v>25</v>
      </c>
      <c r="C12" t="s">
        <v>26</v>
      </c>
      <c r="D12" s="1">
        <v>221619.77359999999</v>
      </c>
      <c r="E12" s="1">
        <v>1660.4974999999999</v>
      </c>
      <c r="F12" s="2">
        <f t="shared" si="0"/>
        <v>7.4925511971554509E-3</v>
      </c>
      <c r="G12" s="1">
        <v>222571.4522</v>
      </c>
      <c r="H12" s="1">
        <v>2396.9578000000001</v>
      </c>
      <c r="I12" s="2">
        <f t="shared" si="1"/>
        <v>1.0769385634623631E-2</v>
      </c>
      <c r="J12" s="1">
        <v>226106.5478</v>
      </c>
      <c r="K12" s="1">
        <v>-236.49170000000001</v>
      </c>
      <c r="L12" s="2">
        <f t="shared" si="2"/>
        <v>-1.0459303470025383E-3</v>
      </c>
      <c r="M12" s="1">
        <v>237324.51089999999</v>
      </c>
      <c r="N12" s="1">
        <v>-1814.6259</v>
      </c>
      <c r="O12" s="2">
        <f t="shared" si="3"/>
        <v>-7.64617987884369E-3</v>
      </c>
    </row>
    <row r="13" spans="1:15" x14ac:dyDescent="0.25">
      <c r="A13" t="s">
        <v>527</v>
      </c>
      <c r="B13" t="s">
        <v>27</v>
      </c>
      <c r="C13" t="s">
        <v>28</v>
      </c>
      <c r="D13" s="1">
        <v>223854.6778</v>
      </c>
      <c r="E13" s="1">
        <v>1512.5865000000003</v>
      </c>
      <c r="F13" s="2">
        <f t="shared" si="0"/>
        <v>6.7570019749661012E-3</v>
      </c>
      <c r="G13" s="1">
        <v>235951.58099999998</v>
      </c>
      <c r="H13" s="1">
        <v>2929.0340999999999</v>
      </c>
      <c r="I13" s="2">
        <f t="shared" si="1"/>
        <v>1.2413708302297835E-2</v>
      </c>
      <c r="J13" s="1">
        <v>240679.80750000002</v>
      </c>
      <c r="K13" s="1">
        <v>668.62630000000001</v>
      </c>
      <c r="L13" s="2">
        <f t="shared" si="2"/>
        <v>2.7780739354297513E-3</v>
      </c>
      <c r="M13" s="1">
        <v>237006.7395</v>
      </c>
      <c r="N13" s="1">
        <v>-635.09339999999997</v>
      </c>
      <c r="O13" s="2">
        <f t="shared" si="3"/>
        <v>-2.6796427871199841E-3</v>
      </c>
    </row>
    <row r="14" spans="1:15" x14ac:dyDescent="0.25">
      <c r="A14" t="s">
        <v>527</v>
      </c>
      <c r="B14" t="s">
        <v>29</v>
      </c>
      <c r="C14" t="s">
        <v>30</v>
      </c>
      <c r="D14" s="1">
        <v>93053</v>
      </c>
      <c r="E14" s="1">
        <v>316</v>
      </c>
      <c r="F14" s="2">
        <f t="shared" si="0"/>
        <v>3.3959141564484756E-3</v>
      </c>
      <c r="G14" s="1">
        <v>92702</v>
      </c>
      <c r="H14" s="1">
        <v>1001</v>
      </c>
      <c r="I14" s="2">
        <f t="shared" si="1"/>
        <v>1.0798041034713383E-2</v>
      </c>
      <c r="J14" s="1">
        <v>94732</v>
      </c>
      <c r="K14" s="1">
        <v>47</v>
      </c>
      <c r="L14" s="2">
        <f t="shared" si="2"/>
        <v>4.9613646919731457E-4</v>
      </c>
      <c r="M14" s="1">
        <v>96936</v>
      </c>
      <c r="N14" s="1">
        <v>-3147</v>
      </c>
      <c r="O14" s="2">
        <f t="shared" si="3"/>
        <v>-3.246471898984897E-2</v>
      </c>
    </row>
    <row r="15" spans="1:15" x14ac:dyDescent="0.25">
      <c r="A15" t="s">
        <v>527</v>
      </c>
      <c r="B15" t="s">
        <v>31</v>
      </c>
      <c r="C15" t="s">
        <v>32</v>
      </c>
      <c r="D15" s="1">
        <v>362139</v>
      </c>
      <c r="E15" s="1">
        <v>-766</v>
      </c>
      <c r="F15" s="2">
        <f t="shared" si="0"/>
        <v>-2.115209905588738E-3</v>
      </c>
      <c r="G15" s="1">
        <v>370679</v>
      </c>
      <c r="H15" s="1">
        <v>2276.15</v>
      </c>
      <c r="I15" s="2">
        <f t="shared" si="1"/>
        <v>6.1404881312402378E-3</v>
      </c>
      <c r="J15" s="1">
        <v>373062</v>
      </c>
      <c r="K15" s="1">
        <v>-4281</v>
      </c>
      <c r="L15" s="2">
        <f t="shared" si="2"/>
        <v>-1.1475304372999663E-2</v>
      </c>
      <c r="M15" s="1">
        <v>382764</v>
      </c>
      <c r="N15" s="1">
        <v>-14647.957</v>
      </c>
      <c r="O15" s="2">
        <f t="shared" si="3"/>
        <v>-3.8268899374026819E-2</v>
      </c>
    </row>
    <row r="16" spans="1:15" x14ac:dyDescent="0.25">
      <c r="A16" t="s">
        <v>527</v>
      </c>
      <c r="B16" t="s">
        <v>33</v>
      </c>
      <c r="C16" t="s">
        <v>34</v>
      </c>
      <c r="D16" s="1">
        <v>282108</v>
      </c>
      <c r="E16" s="1">
        <v>-23667</v>
      </c>
      <c r="F16" s="2">
        <f t="shared" si="0"/>
        <v>-8.3893402526691904E-2</v>
      </c>
      <c r="G16" s="1">
        <v>284241</v>
      </c>
      <c r="H16" s="1">
        <v>-7778</v>
      </c>
      <c r="I16" s="2">
        <f t="shared" si="1"/>
        <v>-2.736410299710457E-2</v>
      </c>
      <c r="J16" s="1">
        <v>288240</v>
      </c>
      <c r="K16" s="1">
        <v>560</v>
      </c>
      <c r="L16" s="2">
        <f t="shared" si="2"/>
        <v>1.9428254232583958E-3</v>
      </c>
      <c r="M16" s="1">
        <v>292541</v>
      </c>
      <c r="N16" s="1">
        <v>1852</v>
      </c>
      <c r="O16" s="2">
        <f t="shared" si="3"/>
        <v>6.3307365463302579E-3</v>
      </c>
    </row>
    <row r="17" spans="1:15" x14ac:dyDescent="0.25">
      <c r="A17" t="s">
        <v>527</v>
      </c>
      <c r="B17" t="s">
        <v>35</v>
      </c>
      <c r="C17" t="s">
        <v>36</v>
      </c>
      <c r="D17" s="1">
        <v>249180</v>
      </c>
      <c r="E17" s="1">
        <v>3848</v>
      </c>
      <c r="F17" s="2">
        <f t="shared" si="0"/>
        <v>1.5442651898226183E-2</v>
      </c>
      <c r="G17" s="1">
        <v>259654</v>
      </c>
      <c r="H17" s="1">
        <v>268</v>
      </c>
      <c r="I17" s="2">
        <f t="shared" si="1"/>
        <v>1.0321427746154497E-3</v>
      </c>
      <c r="J17" s="1">
        <v>266232</v>
      </c>
      <c r="K17" s="1">
        <v>-5112</v>
      </c>
      <c r="L17" s="2">
        <f t="shared" si="2"/>
        <v>-1.9201298115928963E-2</v>
      </c>
      <c r="M17" s="1">
        <v>272879</v>
      </c>
      <c r="N17" s="1">
        <v>-9477</v>
      </c>
      <c r="O17" s="2">
        <f t="shared" si="3"/>
        <v>-3.4729678722070952E-2</v>
      </c>
    </row>
    <row r="18" spans="1:15" x14ac:dyDescent="0.25">
      <c r="A18" t="s">
        <v>527</v>
      </c>
      <c r="B18" t="s">
        <v>37</v>
      </c>
      <c r="C18" t="s">
        <v>38</v>
      </c>
      <c r="D18" s="1">
        <v>356563.40770000004</v>
      </c>
      <c r="E18" s="1">
        <v>6107.6318000000001</v>
      </c>
      <c r="F18" s="2">
        <f t="shared" si="0"/>
        <v>1.7129160390846242E-2</v>
      </c>
      <c r="G18" s="1">
        <v>363837</v>
      </c>
      <c r="H18" s="1">
        <v>3760.1963000000001</v>
      </c>
      <c r="I18" s="2">
        <f t="shared" si="1"/>
        <v>1.0334837578366137E-2</v>
      </c>
      <c r="J18" s="1">
        <v>364576</v>
      </c>
      <c r="K18" s="1">
        <v>3557</v>
      </c>
      <c r="L18" s="2">
        <f t="shared" si="2"/>
        <v>9.7565391029579562E-3</v>
      </c>
      <c r="M18" s="1">
        <v>369877</v>
      </c>
      <c r="N18" s="1">
        <v>-6435</v>
      </c>
      <c r="O18" s="2">
        <f t="shared" si="3"/>
        <v>-1.739767544345823E-2</v>
      </c>
    </row>
    <row r="19" spans="1:15" x14ac:dyDescent="0.25">
      <c r="A19" t="s">
        <v>527</v>
      </c>
      <c r="B19" t="s">
        <v>39</v>
      </c>
      <c r="C19" t="s">
        <v>40</v>
      </c>
      <c r="D19" s="1">
        <v>527747</v>
      </c>
      <c r="E19" s="1">
        <v>5770</v>
      </c>
      <c r="F19" s="2">
        <f t="shared" si="0"/>
        <v>1.0933269161170031E-2</v>
      </c>
      <c r="G19" s="1">
        <v>546577</v>
      </c>
      <c r="H19" s="1">
        <v>6838</v>
      </c>
      <c r="I19" s="2">
        <f t="shared" si="1"/>
        <v>1.2510588627036997E-2</v>
      </c>
      <c r="J19" s="1">
        <v>587220</v>
      </c>
      <c r="K19" s="1">
        <v>13864</v>
      </c>
      <c r="L19" s="2">
        <f t="shared" si="2"/>
        <v>2.3609550083444026E-2</v>
      </c>
      <c r="M19" s="1">
        <v>602653</v>
      </c>
      <c r="N19" s="1">
        <v>14298</v>
      </c>
      <c r="O19" s="2">
        <f t="shared" si="3"/>
        <v>2.3725095535905405E-2</v>
      </c>
    </row>
    <row r="20" spans="1:15" x14ac:dyDescent="0.25">
      <c r="A20" t="s">
        <v>527</v>
      </c>
      <c r="B20" t="s">
        <v>41</v>
      </c>
      <c r="C20" t="s">
        <v>42</v>
      </c>
      <c r="D20" s="1">
        <v>174721</v>
      </c>
      <c r="E20" s="1">
        <v>-2826</v>
      </c>
      <c r="F20" s="2">
        <f t="shared" si="0"/>
        <v>-1.6174357976430995E-2</v>
      </c>
      <c r="G20" s="1">
        <v>179768</v>
      </c>
      <c r="H20" s="1">
        <v>-1694</v>
      </c>
      <c r="I20" s="2">
        <f t="shared" si="1"/>
        <v>-9.4232566418939959E-3</v>
      </c>
      <c r="J20" s="1">
        <v>183452</v>
      </c>
      <c r="K20" s="1">
        <v>-10443</v>
      </c>
      <c r="L20" s="2">
        <f t="shared" si="2"/>
        <v>-5.6924972199812483E-2</v>
      </c>
      <c r="M20" s="1">
        <v>184917</v>
      </c>
      <c r="N20" s="1">
        <v>-16003.8899</v>
      </c>
      <c r="O20" s="2">
        <f t="shared" si="3"/>
        <v>-8.6546341872299468E-2</v>
      </c>
    </row>
    <row r="21" spans="1:15" x14ac:dyDescent="0.25">
      <c r="A21" t="s">
        <v>527</v>
      </c>
      <c r="B21" t="s">
        <v>43</v>
      </c>
      <c r="C21" t="s">
        <v>44</v>
      </c>
      <c r="D21" s="1">
        <v>351099.96889999998</v>
      </c>
      <c r="E21" s="1">
        <v>3816.2462</v>
      </c>
      <c r="F21" s="2">
        <f t="shared" si="0"/>
        <v>1.0869400564051147E-2</v>
      </c>
      <c r="G21" s="1">
        <v>352338.50910000002</v>
      </c>
      <c r="H21" s="1">
        <v>2690.2112999999999</v>
      </c>
      <c r="I21" s="2">
        <f t="shared" si="1"/>
        <v>7.6353030694026958E-3</v>
      </c>
      <c r="J21" s="1">
        <v>354150.45870000002</v>
      </c>
      <c r="K21" s="1">
        <v>-4578.7869000000001</v>
      </c>
      <c r="L21" s="2">
        <f t="shared" si="2"/>
        <v>-1.29289311576995E-2</v>
      </c>
      <c r="M21" s="1">
        <v>350182</v>
      </c>
      <c r="N21" s="1">
        <v>-20979.6512</v>
      </c>
      <c r="O21" s="2">
        <f t="shared" si="3"/>
        <v>-5.9910707003786604E-2</v>
      </c>
    </row>
    <row r="22" spans="1:15" x14ac:dyDescent="0.25">
      <c r="A22" t="s">
        <v>527</v>
      </c>
      <c r="B22" t="s">
        <v>45</v>
      </c>
      <c r="C22" t="s">
        <v>46</v>
      </c>
      <c r="D22" s="1">
        <v>62574</v>
      </c>
      <c r="E22" s="1">
        <v>979</v>
      </c>
      <c r="F22" s="2">
        <f t="shared" si="0"/>
        <v>1.5645475756704063E-2</v>
      </c>
      <c r="G22" s="1">
        <v>63940</v>
      </c>
      <c r="H22" s="1">
        <v>230</v>
      </c>
      <c r="I22" s="2">
        <f t="shared" si="1"/>
        <v>3.5971223021582736E-3</v>
      </c>
      <c r="J22" s="1">
        <v>58649</v>
      </c>
      <c r="K22" s="1">
        <v>218</v>
      </c>
      <c r="L22" s="2">
        <f t="shared" si="2"/>
        <v>3.7170284233320259E-3</v>
      </c>
      <c r="M22" s="1">
        <v>47326</v>
      </c>
      <c r="N22" s="1">
        <v>-1287</v>
      </c>
      <c r="O22" s="2">
        <f t="shared" si="3"/>
        <v>-2.719435405485357E-2</v>
      </c>
    </row>
    <row r="23" spans="1:15" x14ac:dyDescent="0.25">
      <c r="A23" t="s">
        <v>527</v>
      </c>
      <c r="B23" t="s">
        <v>47</v>
      </c>
      <c r="C23" t="s">
        <v>48</v>
      </c>
      <c r="D23" s="1">
        <v>125928</v>
      </c>
      <c r="E23" s="1">
        <v>948.30399999999997</v>
      </c>
      <c r="F23" s="2">
        <f t="shared" si="0"/>
        <v>7.5305253795819828E-3</v>
      </c>
      <c r="G23" s="1">
        <v>124997</v>
      </c>
      <c r="H23" s="1">
        <v>-199</v>
      </c>
      <c r="I23" s="2">
        <f t="shared" si="1"/>
        <v>-1.5920382089170139E-3</v>
      </c>
      <c r="J23" s="1">
        <v>126629</v>
      </c>
      <c r="K23" s="1">
        <v>-398</v>
      </c>
      <c r="L23" s="2">
        <f t="shared" si="2"/>
        <v>-3.143039903971444E-3</v>
      </c>
      <c r="M23" s="1">
        <v>193966</v>
      </c>
      <c r="N23" s="1">
        <v>-3750</v>
      </c>
      <c r="O23" s="2">
        <f t="shared" si="3"/>
        <v>-1.9333285214934576E-2</v>
      </c>
    </row>
    <row r="24" spans="1:15" x14ac:dyDescent="0.25">
      <c r="A24" t="s">
        <v>527</v>
      </c>
      <c r="B24" t="s">
        <v>49</v>
      </c>
      <c r="C24" t="s">
        <v>50</v>
      </c>
      <c r="D24" s="1">
        <v>661224</v>
      </c>
      <c r="E24" s="1">
        <v>4080</v>
      </c>
      <c r="F24" s="2">
        <f t="shared" si="0"/>
        <v>6.1703749410184751E-3</v>
      </c>
      <c r="G24" s="1">
        <v>702673</v>
      </c>
      <c r="H24" s="1">
        <v>-8392</v>
      </c>
      <c r="I24" s="2">
        <f t="shared" si="1"/>
        <v>-1.1942966358462613E-2</v>
      </c>
      <c r="J24" s="1">
        <v>707688</v>
      </c>
      <c r="K24" s="1">
        <v>-16889</v>
      </c>
      <c r="L24" s="2">
        <f t="shared" si="2"/>
        <v>-2.3865036569787817E-2</v>
      </c>
      <c r="M24" s="1">
        <v>704527</v>
      </c>
      <c r="N24" s="1">
        <v>-77343</v>
      </c>
      <c r="O24" s="2">
        <f t="shared" si="3"/>
        <v>-0.10978003681902894</v>
      </c>
    </row>
    <row r="25" spans="1:15" x14ac:dyDescent="0.25">
      <c r="A25" t="s">
        <v>527</v>
      </c>
      <c r="B25" t="s">
        <v>51</v>
      </c>
      <c r="C25" t="s">
        <v>52</v>
      </c>
      <c r="D25" s="1">
        <v>131965</v>
      </c>
      <c r="E25" s="1">
        <v>2882</v>
      </c>
      <c r="F25" s="2">
        <f t="shared" si="0"/>
        <v>2.1839124010154209E-2</v>
      </c>
      <c r="G25" s="1">
        <v>135862</v>
      </c>
      <c r="H25" s="1">
        <v>6582</v>
      </c>
      <c r="I25" s="2">
        <f t="shared" si="1"/>
        <v>4.8446217485389589E-2</v>
      </c>
      <c r="J25" s="1">
        <v>141151</v>
      </c>
      <c r="K25" s="1">
        <v>1993</v>
      </c>
      <c r="L25" s="2">
        <f t="shared" si="2"/>
        <v>1.4119630750047822E-2</v>
      </c>
      <c r="M25" s="1">
        <v>138153</v>
      </c>
      <c r="N25" s="1">
        <v>720</v>
      </c>
      <c r="O25" s="2">
        <f t="shared" si="3"/>
        <v>5.2116132114394913E-3</v>
      </c>
    </row>
    <row r="26" spans="1:15" x14ac:dyDescent="0.25">
      <c r="A26" t="s">
        <v>527</v>
      </c>
      <c r="B26" t="s">
        <v>53</v>
      </c>
      <c r="C26" t="s">
        <v>54</v>
      </c>
      <c r="D26" s="1">
        <v>345918</v>
      </c>
      <c r="E26" s="1">
        <v>13043.076999999999</v>
      </c>
      <c r="F26" s="2">
        <f t="shared" si="0"/>
        <v>3.7705690365924874E-2</v>
      </c>
      <c r="G26" s="1">
        <v>365964</v>
      </c>
      <c r="H26" s="1">
        <v>6230</v>
      </c>
      <c r="I26" s="2">
        <f t="shared" si="1"/>
        <v>1.7023532369304085E-2</v>
      </c>
      <c r="J26" s="1">
        <v>377967</v>
      </c>
      <c r="K26" s="1">
        <v>2368</v>
      </c>
      <c r="L26" s="2">
        <f t="shared" si="2"/>
        <v>6.2650972174819498E-3</v>
      </c>
      <c r="M26" s="1">
        <v>523854</v>
      </c>
      <c r="N26" s="1">
        <v>-7748</v>
      </c>
      <c r="O26" s="2">
        <f t="shared" si="3"/>
        <v>-1.4790380525871713E-2</v>
      </c>
    </row>
    <row r="27" spans="1:15" x14ac:dyDescent="0.25">
      <c r="A27" t="s">
        <v>527</v>
      </c>
      <c r="B27" t="s">
        <v>55</v>
      </c>
      <c r="C27" t="s">
        <v>56</v>
      </c>
      <c r="D27" s="1">
        <v>193174</v>
      </c>
      <c r="E27" s="1">
        <v>833</v>
      </c>
      <c r="F27" s="2">
        <f t="shared" si="0"/>
        <v>4.3121745162392451E-3</v>
      </c>
      <c r="G27" s="1">
        <v>200690</v>
      </c>
      <c r="H27" s="1">
        <v>766</v>
      </c>
      <c r="I27" s="2">
        <f t="shared" si="1"/>
        <v>3.8168319298420451E-3</v>
      </c>
      <c r="J27" s="1">
        <v>213222</v>
      </c>
      <c r="K27" s="1">
        <v>-2944</v>
      </c>
      <c r="L27" s="2">
        <f t="shared" si="2"/>
        <v>-1.3807205635440996E-2</v>
      </c>
      <c r="M27" s="1">
        <v>215184</v>
      </c>
      <c r="N27" s="1">
        <v>-10289</v>
      </c>
      <c r="O27" s="2">
        <f t="shared" si="3"/>
        <v>-4.7814893300617146E-2</v>
      </c>
    </row>
    <row r="28" spans="1:15" x14ac:dyDescent="0.25">
      <c r="A28" t="s">
        <v>527</v>
      </c>
      <c r="B28" t="s">
        <v>57</v>
      </c>
      <c r="C28" t="s">
        <v>58</v>
      </c>
      <c r="D28" s="1">
        <v>197164</v>
      </c>
      <c r="E28" s="1">
        <v>4526</v>
      </c>
      <c r="F28" s="2">
        <f t="shared" si="0"/>
        <v>2.2955509119311841E-2</v>
      </c>
      <c r="G28" s="1">
        <v>208836</v>
      </c>
      <c r="H28" s="1">
        <v>2074</v>
      </c>
      <c r="I28" s="2">
        <f t="shared" si="1"/>
        <v>9.9312379091727482E-3</v>
      </c>
      <c r="J28" s="1">
        <v>210695</v>
      </c>
      <c r="K28" s="1">
        <v>503</v>
      </c>
      <c r="L28" s="2">
        <f t="shared" si="2"/>
        <v>2.3873371461116781E-3</v>
      </c>
      <c r="M28" s="1">
        <v>221237</v>
      </c>
      <c r="N28" s="1">
        <v>561.64380000000006</v>
      </c>
      <c r="O28" s="2">
        <f t="shared" si="3"/>
        <v>2.5386522145934001E-3</v>
      </c>
    </row>
    <row r="29" spans="1:15" x14ac:dyDescent="0.25">
      <c r="A29" t="s">
        <v>527</v>
      </c>
      <c r="B29" t="s">
        <v>59</v>
      </c>
      <c r="C29" t="s">
        <v>60</v>
      </c>
      <c r="D29" s="1">
        <v>199280</v>
      </c>
      <c r="E29" s="1">
        <v>11687</v>
      </c>
      <c r="F29" s="2">
        <f t="shared" si="0"/>
        <v>5.8646126053793657E-2</v>
      </c>
      <c r="G29" s="1">
        <v>215858</v>
      </c>
      <c r="H29" s="1">
        <v>18511</v>
      </c>
      <c r="I29" s="2">
        <f t="shared" si="1"/>
        <v>8.5755450342354697E-2</v>
      </c>
      <c r="J29" s="1">
        <v>224348</v>
      </c>
      <c r="K29" s="1">
        <v>1496</v>
      </c>
      <c r="L29" s="2">
        <f t="shared" si="2"/>
        <v>6.668211885107066E-3</v>
      </c>
      <c r="M29" s="1">
        <v>237293</v>
      </c>
      <c r="N29" s="1">
        <v>7425</v>
      </c>
      <c r="O29" s="2">
        <f t="shared" si="3"/>
        <v>3.1290429974756943E-2</v>
      </c>
    </row>
    <row r="30" spans="1:15" x14ac:dyDescent="0.25">
      <c r="A30" t="s">
        <v>527</v>
      </c>
      <c r="B30" t="s">
        <v>61</v>
      </c>
      <c r="C30" t="s">
        <v>62</v>
      </c>
      <c r="D30" s="1">
        <v>83449</v>
      </c>
      <c r="E30" s="1">
        <v>5217</v>
      </c>
      <c r="F30" s="2">
        <f t="shared" si="0"/>
        <v>6.2517226090186825E-2</v>
      </c>
      <c r="G30" s="1">
        <v>97264.615300000005</v>
      </c>
      <c r="H30" s="1">
        <v>9067.6079000000009</v>
      </c>
      <c r="I30" s="2">
        <f t="shared" si="1"/>
        <v>9.3226173485929584E-2</v>
      </c>
      <c r="J30" s="1">
        <v>101092.21939999999</v>
      </c>
      <c r="K30" s="1">
        <v>8350.2325000000001</v>
      </c>
      <c r="L30" s="2">
        <f t="shared" si="2"/>
        <v>8.2600150135787809E-2</v>
      </c>
      <c r="M30" s="1">
        <v>152255.94450000001</v>
      </c>
      <c r="N30" s="1">
        <v>56713.118199999997</v>
      </c>
      <c r="O30" s="2">
        <f t="shared" si="3"/>
        <v>0.37248541189142204</v>
      </c>
    </row>
    <row r="31" spans="1:15" x14ac:dyDescent="0.25">
      <c r="A31" t="s">
        <v>527</v>
      </c>
      <c r="B31" t="s">
        <v>63</v>
      </c>
      <c r="C31" t="s">
        <v>64</v>
      </c>
      <c r="D31" s="1">
        <v>376239.69630000001</v>
      </c>
      <c r="E31" s="1">
        <v>9713.5779000000002</v>
      </c>
      <c r="F31" s="2">
        <f t="shared" si="0"/>
        <v>2.5817525358235307E-2</v>
      </c>
      <c r="G31" s="1">
        <v>439471.12709999998</v>
      </c>
      <c r="H31" s="1">
        <v>419.23259999999999</v>
      </c>
      <c r="I31" s="2">
        <f t="shared" si="1"/>
        <v>9.539479937315773E-4</v>
      </c>
      <c r="J31" s="1">
        <v>451310.76130000001</v>
      </c>
      <c r="K31" s="1">
        <v>-2281.1572000000001</v>
      </c>
      <c r="L31" s="2">
        <f t="shared" si="2"/>
        <v>-5.0545154151191299E-3</v>
      </c>
      <c r="M31" s="1">
        <v>457014.40830000001</v>
      </c>
      <c r="N31" s="1">
        <v>7925.9973</v>
      </c>
      <c r="O31" s="2">
        <f t="shared" si="3"/>
        <v>1.7342992159663163E-2</v>
      </c>
    </row>
    <row r="32" spans="1:15" x14ac:dyDescent="0.25">
      <c r="A32" t="s">
        <v>527</v>
      </c>
      <c r="B32" t="s">
        <v>65</v>
      </c>
      <c r="C32" t="s">
        <v>66</v>
      </c>
      <c r="D32" s="1">
        <v>257508</v>
      </c>
      <c r="E32" s="1">
        <v>8981</v>
      </c>
      <c r="F32" s="2">
        <f t="shared" si="0"/>
        <v>3.4876586358482065E-2</v>
      </c>
      <c r="G32" s="1">
        <v>266700</v>
      </c>
      <c r="H32" s="1">
        <v>-1478</v>
      </c>
      <c r="I32" s="2">
        <f t="shared" si="1"/>
        <v>-5.541807274090739E-3</v>
      </c>
      <c r="J32" s="1">
        <v>267574</v>
      </c>
      <c r="K32" s="1">
        <v>-22174</v>
      </c>
      <c r="L32" s="2">
        <f t="shared" si="2"/>
        <v>-8.2870533011428618E-2</v>
      </c>
      <c r="M32" s="1">
        <v>269781</v>
      </c>
      <c r="N32" s="1">
        <v>-38209</v>
      </c>
      <c r="O32" s="2">
        <f t="shared" si="3"/>
        <v>-0.14162969223184732</v>
      </c>
    </row>
    <row r="33" spans="1:15" x14ac:dyDescent="0.25">
      <c r="A33" t="s">
        <v>527</v>
      </c>
      <c r="B33" t="s">
        <v>67</v>
      </c>
      <c r="C33" t="s">
        <v>68</v>
      </c>
      <c r="D33" s="1">
        <v>89585</v>
      </c>
      <c r="E33" s="1">
        <v>2474</v>
      </c>
      <c r="F33" s="2">
        <f t="shared" si="0"/>
        <v>2.7616230395713568E-2</v>
      </c>
      <c r="G33" s="1">
        <v>87013</v>
      </c>
      <c r="H33" s="1">
        <v>2143</v>
      </c>
      <c r="I33" s="2">
        <f t="shared" si="1"/>
        <v>2.4628503786790479E-2</v>
      </c>
      <c r="J33" s="1">
        <v>86729</v>
      </c>
      <c r="K33" s="1">
        <v>634</v>
      </c>
      <c r="L33" s="2">
        <f t="shared" si="2"/>
        <v>7.3101269471572373E-3</v>
      </c>
      <c r="M33" s="1">
        <v>87422</v>
      </c>
      <c r="N33" s="1">
        <v>4529</v>
      </c>
      <c r="O33" s="2">
        <f t="shared" si="3"/>
        <v>5.1806181510374964E-2</v>
      </c>
    </row>
    <row r="34" spans="1:15" x14ac:dyDescent="0.25">
      <c r="A34" t="s">
        <v>527</v>
      </c>
      <c r="B34" t="s">
        <v>69</v>
      </c>
      <c r="C34" t="s">
        <v>70</v>
      </c>
      <c r="D34" s="1">
        <v>170658</v>
      </c>
      <c r="E34" s="1">
        <v>5388</v>
      </c>
      <c r="F34" s="2">
        <f t="shared" si="0"/>
        <v>3.1571915761347255E-2</v>
      </c>
      <c r="G34" s="1">
        <v>173115</v>
      </c>
      <c r="H34" s="1">
        <v>-206</v>
      </c>
      <c r="I34" s="2">
        <f t="shared" si="1"/>
        <v>-1.1899604309274182E-3</v>
      </c>
      <c r="J34" s="1">
        <v>173024</v>
      </c>
      <c r="K34" s="1">
        <v>-5300</v>
      </c>
      <c r="L34" s="2">
        <f t="shared" si="2"/>
        <v>-3.0631588681339004E-2</v>
      </c>
      <c r="M34" s="1">
        <v>172556</v>
      </c>
      <c r="N34" s="1">
        <v>-8092</v>
      </c>
      <c r="O34" s="2">
        <f t="shared" si="3"/>
        <v>-4.6894921069102202E-2</v>
      </c>
    </row>
    <row r="35" spans="1:15" x14ac:dyDescent="0.25">
      <c r="A35" t="s">
        <v>527</v>
      </c>
      <c r="B35" t="s">
        <v>71</v>
      </c>
      <c r="C35" t="s">
        <v>72</v>
      </c>
      <c r="D35" s="1">
        <v>161403</v>
      </c>
      <c r="E35" s="1">
        <v>3543.3359999999998</v>
      </c>
      <c r="F35" s="2">
        <f t="shared" si="0"/>
        <v>2.1953346592070776E-2</v>
      </c>
      <c r="G35" s="1">
        <v>159494</v>
      </c>
      <c r="H35" s="1">
        <v>2553</v>
      </c>
      <c r="I35" s="2">
        <f t="shared" si="1"/>
        <v>1.6006871731851981E-2</v>
      </c>
      <c r="J35" s="1">
        <v>160602.81299999999</v>
      </c>
      <c r="K35" s="1">
        <v>720.81299999999999</v>
      </c>
      <c r="L35" s="2">
        <f t="shared" si="2"/>
        <v>4.4881716984620937E-3</v>
      </c>
      <c r="M35" s="1">
        <v>161588.19899999999</v>
      </c>
      <c r="N35" s="1">
        <v>-1992.01</v>
      </c>
      <c r="O35" s="2">
        <f t="shared" si="3"/>
        <v>-1.2327694796573604E-2</v>
      </c>
    </row>
    <row r="36" spans="1:15" x14ac:dyDescent="0.25">
      <c r="A36" t="s">
        <v>527</v>
      </c>
      <c r="B36" t="s">
        <v>73</v>
      </c>
      <c r="C36" t="s">
        <v>74</v>
      </c>
      <c r="D36" s="1">
        <v>483686</v>
      </c>
      <c r="E36" s="1">
        <v>18438</v>
      </c>
      <c r="F36" s="2">
        <f t="shared" si="0"/>
        <v>3.8119771918145244E-2</v>
      </c>
      <c r="G36" s="1">
        <v>495453</v>
      </c>
      <c r="H36" s="1">
        <v>3933</v>
      </c>
      <c r="I36" s="2">
        <f t="shared" si="1"/>
        <v>7.9381898989409685E-3</v>
      </c>
      <c r="J36" s="1">
        <v>491314</v>
      </c>
      <c r="K36" s="1">
        <v>-4275</v>
      </c>
      <c r="L36" s="2">
        <f t="shared" si="2"/>
        <v>-8.7011564905539029E-3</v>
      </c>
      <c r="M36" s="1">
        <v>478265</v>
      </c>
      <c r="N36" s="1">
        <v>-14473</v>
      </c>
      <c r="O36" s="2">
        <f t="shared" si="3"/>
        <v>-3.0261465923703386E-2</v>
      </c>
    </row>
    <row r="37" spans="1:15" x14ac:dyDescent="0.25">
      <c r="A37" t="s">
        <v>527</v>
      </c>
      <c r="B37" t="s">
        <v>75</v>
      </c>
      <c r="C37" t="s">
        <v>76</v>
      </c>
      <c r="D37" s="1">
        <v>454631</v>
      </c>
      <c r="E37" s="1">
        <v>185.601</v>
      </c>
      <c r="F37" s="2">
        <f t="shared" si="0"/>
        <v>4.0824536822170069E-4</v>
      </c>
      <c r="G37" s="1">
        <v>468994.06699999998</v>
      </c>
      <c r="H37" s="1">
        <v>-8846.7549999999992</v>
      </c>
      <c r="I37" s="2">
        <f t="shared" si="1"/>
        <v>-1.8863255683786721E-2</v>
      </c>
      <c r="J37" s="1">
        <v>485033</v>
      </c>
      <c r="K37" s="1">
        <v>-21231.296200000001</v>
      </c>
      <c r="L37" s="2">
        <f t="shared" si="2"/>
        <v>-4.3772890092014356E-2</v>
      </c>
      <c r="M37" s="1">
        <v>509157</v>
      </c>
      <c r="N37" s="1">
        <v>-25634.144</v>
      </c>
      <c r="O37" s="2">
        <f t="shared" si="3"/>
        <v>-5.0346246835455466E-2</v>
      </c>
    </row>
    <row r="38" spans="1:15" x14ac:dyDescent="0.25">
      <c r="A38" t="s">
        <v>527</v>
      </c>
      <c r="B38" t="s">
        <v>77</v>
      </c>
      <c r="C38" t="s">
        <v>78</v>
      </c>
      <c r="D38" s="1">
        <v>123209</v>
      </c>
      <c r="E38" s="1">
        <v>1484.1142</v>
      </c>
      <c r="F38" s="2">
        <f t="shared" si="0"/>
        <v>1.2045501546153284E-2</v>
      </c>
      <c r="G38" s="1">
        <v>127541</v>
      </c>
      <c r="H38" s="1">
        <v>1870</v>
      </c>
      <c r="I38" s="2">
        <f t="shared" si="1"/>
        <v>1.4661951842936781E-2</v>
      </c>
      <c r="J38" s="1">
        <v>130825</v>
      </c>
      <c r="K38" s="1">
        <v>1818</v>
      </c>
      <c r="L38" s="2">
        <f t="shared" si="2"/>
        <v>1.389642652398242E-2</v>
      </c>
      <c r="M38" s="1">
        <v>130918</v>
      </c>
      <c r="N38" s="1">
        <v>1842.287</v>
      </c>
      <c r="O38" s="2">
        <f t="shared" si="3"/>
        <v>1.407206801203807E-2</v>
      </c>
    </row>
    <row r="39" spans="1:15" x14ac:dyDescent="0.25">
      <c r="A39" t="s">
        <v>527</v>
      </c>
      <c r="B39" t="s">
        <v>79</v>
      </c>
      <c r="C39" t="s">
        <v>80</v>
      </c>
      <c r="D39" s="1">
        <v>341651</v>
      </c>
      <c r="E39" s="1">
        <v>4585</v>
      </c>
      <c r="F39" s="2">
        <f t="shared" si="0"/>
        <v>1.342012755706847E-2</v>
      </c>
      <c r="G39" s="1">
        <v>349412</v>
      </c>
      <c r="H39" s="1">
        <v>3046</v>
      </c>
      <c r="I39" s="2">
        <f t="shared" si="1"/>
        <v>8.7175025471363313E-3</v>
      </c>
      <c r="J39" s="1">
        <v>355989</v>
      </c>
      <c r="K39" s="1">
        <v>1619</v>
      </c>
      <c r="L39" s="2">
        <f t="shared" si="2"/>
        <v>4.5478933337827852E-3</v>
      </c>
      <c r="M39" s="1">
        <v>357571</v>
      </c>
      <c r="N39" s="1">
        <v>-36357</v>
      </c>
      <c r="O39" s="2">
        <f t="shared" si="3"/>
        <v>-0.10167770876273523</v>
      </c>
    </row>
    <row r="40" spans="1:15" x14ac:dyDescent="0.25">
      <c r="A40" t="s">
        <v>527</v>
      </c>
      <c r="B40" t="s">
        <v>81</v>
      </c>
      <c r="C40" t="s">
        <v>82</v>
      </c>
      <c r="D40" s="1">
        <v>152228</v>
      </c>
      <c r="E40" s="1">
        <v>3904</v>
      </c>
      <c r="F40" s="2">
        <f t="shared" si="0"/>
        <v>2.5645741913445621E-2</v>
      </c>
      <c r="G40" s="1">
        <v>153290</v>
      </c>
      <c r="H40" s="1">
        <v>1542.9993999999999</v>
      </c>
      <c r="I40" s="2">
        <f t="shared" si="1"/>
        <v>1.0065884271641986E-2</v>
      </c>
      <c r="J40" s="1">
        <v>158319.451</v>
      </c>
      <c r="K40" s="1">
        <v>-492.7004</v>
      </c>
      <c r="L40" s="2">
        <f t="shared" si="2"/>
        <v>-3.1120648592951475E-3</v>
      </c>
      <c r="M40" s="1">
        <v>159931</v>
      </c>
      <c r="N40" s="1">
        <v>-5516</v>
      </c>
      <c r="O40" s="2">
        <f t="shared" si="3"/>
        <v>-3.4489873758058162E-2</v>
      </c>
    </row>
    <row r="41" spans="1:15" x14ac:dyDescent="0.25">
      <c r="A41" t="s">
        <v>527</v>
      </c>
      <c r="B41" t="s">
        <v>83</v>
      </c>
      <c r="C41" t="s">
        <v>84</v>
      </c>
      <c r="D41" s="1">
        <v>226885</v>
      </c>
      <c r="E41" s="1">
        <v>12632</v>
      </c>
      <c r="F41" s="2">
        <f t="shared" si="0"/>
        <v>5.5675782885602841E-2</v>
      </c>
      <c r="G41" s="1">
        <v>241926</v>
      </c>
      <c r="H41" s="1">
        <v>2559</v>
      </c>
      <c r="I41" s="2">
        <f t="shared" si="1"/>
        <v>1.0577614642493986E-2</v>
      </c>
      <c r="J41" s="1">
        <v>245608</v>
      </c>
      <c r="K41" s="1">
        <v>-591</v>
      </c>
      <c r="L41" s="2">
        <f t="shared" si="2"/>
        <v>-2.4062734112895346E-3</v>
      </c>
      <c r="M41" s="1">
        <v>251445</v>
      </c>
      <c r="N41" s="1">
        <v>-1323</v>
      </c>
      <c r="O41" s="2">
        <f t="shared" si="3"/>
        <v>-5.2615880212372483E-3</v>
      </c>
    </row>
    <row r="42" spans="1:15" x14ac:dyDescent="0.25">
      <c r="A42" t="s">
        <v>527</v>
      </c>
      <c r="B42" t="s">
        <v>85</v>
      </c>
      <c r="C42" t="s">
        <v>86</v>
      </c>
      <c r="D42" s="1">
        <v>298437</v>
      </c>
      <c r="E42" s="1">
        <v>2898</v>
      </c>
      <c r="F42" s="2">
        <f t="shared" si="0"/>
        <v>9.7105921852853362E-3</v>
      </c>
      <c r="G42" s="1">
        <v>316208</v>
      </c>
      <c r="H42" s="1">
        <v>-2297</v>
      </c>
      <c r="I42" s="2">
        <f t="shared" si="1"/>
        <v>-7.2642058391944545E-3</v>
      </c>
      <c r="J42" s="1">
        <v>325956</v>
      </c>
      <c r="K42" s="1">
        <v>-7958</v>
      </c>
      <c r="L42" s="2">
        <f t="shared" si="2"/>
        <v>-2.4414338131526953E-2</v>
      </c>
      <c r="M42" s="1">
        <v>325588</v>
      </c>
      <c r="N42" s="1">
        <v>-475</v>
      </c>
      <c r="O42" s="2">
        <f t="shared" si="3"/>
        <v>-1.4588989766207599E-3</v>
      </c>
    </row>
    <row r="43" spans="1:15" x14ac:dyDescent="0.25">
      <c r="A43" t="s">
        <v>527</v>
      </c>
      <c r="B43" t="s">
        <v>87</v>
      </c>
      <c r="C43" t="s">
        <v>88</v>
      </c>
      <c r="D43" s="1">
        <v>501410.6</v>
      </c>
      <c r="E43" s="1">
        <v>8837.2999999999993</v>
      </c>
      <c r="F43" s="2">
        <f t="shared" si="0"/>
        <v>1.7624876697859997E-2</v>
      </c>
      <c r="G43" s="1">
        <v>524754.4</v>
      </c>
      <c r="H43" s="1">
        <v>4692.1099999999997</v>
      </c>
      <c r="I43" s="2">
        <f t="shared" si="1"/>
        <v>8.9415353163308387E-3</v>
      </c>
      <c r="J43" s="1">
        <v>533479</v>
      </c>
      <c r="K43" s="1">
        <v>-8112.5</v>
      </c>
      <c r="L43" s="2">
        <f t="shared" si="2"/>
        <v>-1.5206784147079828E-2</v>
      </c>
      <c r="M43" s="1">
        <v>537154.19999999995</v>
      </c>
      <c r="N43" s="1">
        <v>-31776.799999999999</v>
      </c>
      <c r="O43" s="2">
        <f t="shared" si="3"/>
        <v>-5.9157686936079069E-2</v>
      </c>
    </row>
    <row r="44" spans="1:15" x14ac:dyDescent="0.25">
      <c r="A44" t="s">
        <v>527</v>
      </c>
      <c r="B44" t="s">
        <v>89</v>
      </c>
      <c r="C44" t="s">
        <v>90</v>
      </c>
      <c r="D44" s="1">
        <v>258975</v>
      </c>
      <c r="E44" s="1">
        <v>7188</v>
      </c>
      <c r="F44" s="2">
        <f t="shared" si="0"/>
        <v>2.7755574862438459E-2</v>
      </c>
      <c r="G44" s="1">
        <v>265347</v>
      </c>
      <c r="H44" s="1">
        <v>7500</v>
      </c>
      <c r="I44" s="2">
        <f t="shared" si="1"/>
        <v>2.8264875804135718E-2</v>
      </c>
      <c r="J44" s="1">
        <v>267410</v>
      </c>
      <c r="K44" s="1">
        <v>4748</v>
      </c>
      <c r="L44" s="2">
        <f t="shared" si="2"/>
        <v>1.7755506525560003E-2</v>
      </c>
      <c r="M44" s="1">
        <v>350861.66320000001</v>
      </c>
      <c r="N44" s="1">
        <v>9457.8266999999996</v>
      </c>
      <c r="O44" s="2">
        <f t="shared" si="3"/>
        <v>2.6955999164288289E-2</v>
      </c>
    </row>
    <row r="45" spans="1:15" x14ac:dyDescent="0.25">
      <c r="A45" t="s">
        <v>527</v>
      </c>
      <c r="B45" t="s">
        <v>91</v>
      </c>
      <c r="C45" t="s">
        <v>92</v>
      </c>
      <c r="D45" s="1">
        <v>279594</v>
      </c>
      <c r="E45" s="1">
        <v>12023</v>
      </c>
      <c r="F45" s="2">
        <f t="shared" si="0"/>
        <v>4.3001638089515515E-2</v>
      </c>
      <c r="G45" s="1">
        <v>291895</v>
      </c>
      <c r="H45" s="1">
        <v>7606</v>
      </c>
      <c r="I45" s="2">
        <f t="shared" si="1"/>
        <v>2.6057315130440739E-2</v>
      </c>
      <c r="J45" s="1">
        <v>465294</v>
      </c>
      <c r="K45" s="1">
        <v>361</v>
      </c>
      <c r="L45" s="2">
        <f t="shared" si="2"/>
        <v>7.7585354635993588E-4</v>
      </c>
      <c r="M45" s="1">
        <v>624188</v>
      </c>
      <c r="N45" s="1">
        <v>2197</v>
      </c>
      <c r="O45" s="2">
        <f t="shared" si="3"/>
        <v>3.5197728889373074E-3</v>
      </c>
    </row>
    <row r="46" spans="1:15" x14ac:dyDescent="0.25">
      <c r="A46" t="s">
        <v>527</v>
      </c>
      <c r="B46" t="s">
        <v>93</v>
      </c>
      <c r="C46" t="s">
        <v>94</v>
      </c>
      <c r="D46" s="1">
        <v>189870.079</v>
      </c>
      <c r="E46" s="1">
        <v>3517.1590000000006</v>
      </c>
      <c r="F46" s="2">
        <f t="shared" si="0"/>
        <v>1.8524029791971597E-2</v>
      </c>
      <c r="G46" s="1">
        <v>202479.98200000002</v>
      </c>
      <c r="H46" s="1">
        <v>-914.01099999999997</v>
      </c>
      <c r="I46" s="2">
        <f t="shared" si="1"/>
        <v>-4.5140808042940257E-3</v>
      </c>
      <c r="J46" s="1">
        <v>211872.736</v>
      </c>
      <c r="K46" s="1">
        <v>-3424.817</v>
      </c>
      <c r="L46" s="2">
        <f t="shared" si="2"/>
        <v>-1.616450075011067E-2</v>
      </c>
      <c r="M46" s="1">
        <v>220228.08499999999</v>
      </c>
      <c r="N46" s="1">
        <v>-5559.86</v>
      </c>
      <c r="O46" s="2">
        <f t="shared" si="3"/>
        <v>-2.5245917204429216E-2</v>
      </c>
    </row>
    <row r="47" spans="1:15" x14ac:dyDescent="0.25">
      <c r="A47" t="s">
        <v>527</v>
      </c>
      <c r="B47" t="s">
        <v>95</v>
      </c>
      <c r="C47" t="s">
        <v>96</v>
      </c>
      <c r="D47" s="1">
        <v>113046</v>
      </c>
      <c r="E47" s="1">
        <v>2765</v>
      </c>
      <c r="F47" s="2">
        <f t="shared" si="0"/>
        <v>2.4459069759213064E-2</v>
      </c>
      <c r="G47" s="1">
        <v>106507</v>
      </c>
      <c r="H47" s="1">
        <v>1093</v>
      </c>
      <c r="I47" s="2">
        <f t="shared" si="1"/>
        <v>1.0262236284939018E-2</v>
      </c>
      <c r="J47" s="1">
        <v>107630</v>
      </c>
      <c r="K47" s="1">
        <v>92</v>
      </c>
      <c r="L47" s="2">
        <f t="shared" si="2"/>
        <v>8.547802657251696E-4</v>
      </c>
      <c r="M47" s="1">
        <v>106941</v>
      </c>
      <c r="N47" s="1">
        <v>-515.79999999999995</v>
      </c>
      <c r="O47" s="2">
        <f t="shared" si="3"/>
        <v>-4.8232202803414961E-3</v>
      </c>
    </row>
    <row r="48" spans="1:15" x14ac:dyDescent="0.25">
      <c r="A48" t="s">
        <v>527</v>
      </c>
      <c r="B48" t="s">
        <v>97</v>
      </c>
      <c r="C48" t="s">
        <v>98</v>
      </c>
      <c r="D48" s="1">
        <v>444645</v>
      </c>
      <c r="E48" s="1">
        <v>7595</v>
      </c>
      <c r="F48" s="2">
        <f t="shared" si="0"/>
        <v>1.7081042179716403E-2</v>
      </c>
      <c r="G48" s="1">
        <v>456671</v>
      </c>
      <c r="H48" s="1">
        <v>3505.85</v>
      </c>
      <c r="I48" s="2">
        <f t="shared" si="1"/>
        <v>7.6769709484508543E-3</v>
      </c>
      <c r="J48" s="1">
        <v>479917.7</v>
      </c>
      <c r="K48" s="1">
        <v>1419.2258999999999</v>
      </c>
      <c r="L48" s="2">
        <f t="shared" si="2"/>
        <v>2.9572276663269552E-3</v>
      </c>
      <c r="M48" s="1">
        <v>493100.79999999999</v>
      </c>
      <c r="N48" s="1">
        <v>915.4</v>
      </c>
      <c r="O48" s="2">
        <f t="shared" si="3"/>
        <v>1.8564155645255493E-3</v>
      </c>
    </row>
    <row r="49" spans="1:15" x14ac:dyDescent="0.25">
      <c r="A49" t="s">
        <v>527</v>
      </c>
      <c r="B49" t="s">
        <v>99</v>
      </c>
      <c r="C49" t="s">
        <v>100</v>
      </c>
      <c r="D49" s="1">
        <v>154537</v>
      </c>
      <c r="E49" s="1">
        <v>7989</v>
      </c>
      <c r="F49" s="2">
        <f t="shared" si="0"/>
        <v>5.1696357506616539E-2</v>
      </c>
      <c r="G49" s="1">
        <v>157568</v>
      </c>
      <c r="H49" s="1">
        <v>8416.1836999999996</v>
      </c>
      <c r="I49" s="2">
        <f t="shared" si="1"/>
        <v>5.3413026122055236E-2</v>
      </c>
      <c r="J49" s="1">
        <v>166536.69399999999</v>
      </c>
      <c r="K49" s="1">
        <v>8923.6939999999995</v>
      </c>
      <c r="L49" s="2">
        <f t="shared" si="2"/>
        <v>5.3583950693773232E-2</v>
      </c>
      <c r="M49" s="1">
        <v>171352</v>
      </c>
      <c r="N49" s="1">
        <v>12095</v>
      </c>
      <c r="O49" s="2">
        <f t="shared" si="3"/>
        <v>7.0585694943741534E-2</v>
      </c>
    </row>
    <row r="50" spans="1:15" x14ac:dyDescent="0.25">
      <c r="A50" t="s">
        <v>527</v>
      </c>
      <c r="B50" t="s">
        <v>101</v>
      </c>
      <c r="C50" t="s">
        <v>102</v>
      </c>
      <c r="D50" s="1">
        <v>371834</v>
      </c>
      <c r="E50" s="1">
        <v>15922.1113</v>
      </c>
      <c r="F50" s="2">
        <f t="shared" si="0"/>
        <v>4.2820482527149213E-2</v>
      </c>
      <c r="G50" s="1">
        <v>406604</v>
      </c>
      <c r="H50" s="1">
        <v>28780</v>
      </c>
      <c r="I50" s="2">
        <f t="shared" si="1"/>
        <v>7.0781399100845049E-2</v>
      </c>
      <c r="J50" s="1">
        <v>408411</v>
      </c>
      <c r="K50" s="1">
        <v>18230</v>
      </c>
      <c r="L50" s="2">
        <f t="shared" si="2"/>
        <v>4.4636407932205545E-2</v>
      </c>
      <c r="M50" s="1">
        <v>425853</v>
      </c>
      <c r="N50" s="1">
        <v>20403</v>
      </c>
      <c r="O50" s="2">
        <f t="shared" si="3"/>
        <v>4.7910898831286852E-2</v>
      </c>
    </row>
    <row r="51" spans="1:15" x14ac:dyDescent="0.25">
      <c r="A51" t="s">
        <v>527</v>
      </c>
      <c r="B51" t="s">
        <v>103</v>
      </c>
      <c r="C51" t="s">
        <v>104</v>
      </c>
      <c r="D51" s="1">
        <v>1168909</v>
      </c>
      <c r="E51" s="1">
        <v>11006.9004</v>
      </c>
      <c r="F51" s="2">
        <f t="shared" si="0"/>
        <v>9.4163877598683905E-3</v>
      </c>
      <c r="G51" s="1">
        <v>1232994.1132</v>
      </c>
      <c r="H51" s="1">
        <v>24812.1132</v>
      </c>
      <c r="I51" s="2">
        <f t="shared" si="1"/>
        <v>2.012346444672385E-2</v>
      </c>
      <c r="J51" s="1">
        <v>1287573</v>
      </c>
      <c r="K51" s="1">
        <v>28878</v>
      </c>
      <c r="L51" s="2">
        <f t="shared" si="2"/>
        <v>2.2428242903509161E-2</v>
      </c>
      <c r="M51" s="1">
        <v>1336457.8156999999</v>
      </c>
      <c r="N51" s="1">
        <v>16262.137699999999</v>
      </c>
      <c r="O51" s="2">
        <f t="shared" si="3"/>
        <v>1.2168089040268238E-2</v>
      </c>
    </row>
    <row r="52" spans="1:15" x14ac:dyDescent="0.25">
      <c r="A52" t="s">
        <v>527</v>
      </c>
      <c r="B52" t="s">
        <v>105</v>
      </c>
      <c r="C52" t="s">
        <v>106</v>
      </c>
      <c r="D52" s="1">
        <v>295338</v>
      </c>
      <c r="E52" s="1">
        <v>3672</v>
      </c>
      <c r="F52" s="2">
        <f t="shared" si="0"/>
        <v>1.2433212116287102E-2</v>
      </c>
      <c r="G52" s="1">
        <v>307888.40000000002</v>
      </c>
      <c r="H52" s="1">
        <v>293.27940000000001</v>
      </c>
      <c r="I52" s="2">
        <f t="shared" si="1"/>
        <v>9.5255098925454799E-4</v>
      </c>
      <c r="J52" s="1">
        <v>300512.3</v>
      </c>
      <c r="K52" s="1">
        <v>-8563.4</v>
      </c>
      <c r="L52" s="2">
        <f t="shared" si="2"/>
        <v>-2.8496004988814102E-2</v>
      </c>
      <c r="M52" s="1">
        <v>309706.01799999998</v>
      </c>
      <c r="N52" s="1">
        <v>-9743.6818000000003</v>
      </c>
      <c r="O52" s="2">
        <f t="shared" si="3"/>
        <v>-3.1461067056178418E-2</v>
      </c>
    </row>
    <row r="53" spans="1:15" x14ac:dyDescent="0.25">
      <c r="A53" t="s">
        <v>527</v>
      </c>
      <c r="B53" t="s">
        <v>107</v>
      </c>
      <c r="C53" t="s">
        <v>108</v>
      </c>
      <c r="D53" s="1">
        <v>332554</v>
      </c>
      <c r="E53" s="1">
        <v>3691</v>
      </c>
      <c r="F53" s="2">
        <f t="shared" si="0"/>
        <v>1.1098949343565256E-2</v>
      </c>
      <c r="G53" s="1">
        <v>350405</v>
      </c>
      <c r="H53" s="1">
        <v>1296</v>
      </c>
      <c r="I53" s="2">
        <f t="shared" si="1"/>
        <v>3.6985773604828699E-3</v>
      </c>
      <c r="J53" s="1">
        <v>342299.97839999996</v>
      </c>
      <c r="K53" s="1">
        <v>-7460.2644</v>
      </c>
      <c r="L53" s="2">
        <f t="shared" si="2"/>
        <v>-2.1794521971258182E-2</v>
      </c>
      <c r="M53" s="1">
        <v>330783.00959999999</v>
      </c>
      <c r="N53" s="1">
        <v>-3594.6979999999999</v>
      </c>
      <c r="O53" s="2">
        <f t="shared" si="3"/>
        <v>-1.0867238932092961E-2</v>
      </c>
    </row>
    <row r="54" spans="1:15" x14ac:dyDescent="0.25">
      <c r="A54" t="s">
        <v>527</v>
      </c>
      <c r="B54" t="s">
        <v>109</v>
      </c>
      <c r="C54" t="s">
        <v>110</v>
      </c>
      <c r="D54" s="1">
        <v>173051</v>
      </c>
      <c r="E54" s="1">
        <v>612</v>
      </c>
      <c r="F54" s="2">
        <f t="shared" si="0"/>
        <v>3.5365296935585462E-3</v>
      </c>
      <c r="G54" s="1">
        <v>187267</v>
      </c>
      <c r="H54" s="1">
        <v>5316</v>
      </c>
      <c r="I54" s="2">
        <f t="shared" si="1"/>
        <v>2.8387275921545174E-2</v>
      </c>
      <c r="J54" s="1">
        <v>186670</v>
      </c>
      <c r="K54" s="1">
        <v>10</v>
      </c>
      <c r="L54" s="2">
        <f t="shared" si="2"/>
        <v>5.357047195585793E-5</v>
      </c>
      <c r="M54" s="1">
        <v>188646</v>
      </c>
      <c r="N54" s="1">
        <v>27</v>
      </c>
      <c r="O54" s="2">
        <f t="shared" si="3"/>
        <v>1.4312521866352852E-4</v>
      </c>
    </row>
    <row r="55" spans="1:15" x14ac:dyDescent="0.25">
      <c r="A55" t="s">
        <v>527</v>
      </c>
      <c r="B55" t="s">
        <v>111</v>
      </c>
      <c r="C55" t="s">
        <v>112</v>
      </c>
      <c r="D55" s="1">
        <v>622349</v>
      </c>
      <c r="E55" s="1">
        <v>12923</v>
      </c>
      <c r="F55" s="2">
        <f t="shared" si="0"/>
        <v>2.0764876299311157E-2</v>
      </c>
      <c r="G55" s="1">
        <v>635422</v>
      </c>
      <c r="H55" s="1">
        <v>-598</v>
      </c>
      <c r="I55" s="2">
        <f t="shared" si="1"/>
        <v>-9.4110685497197141E-4</v>
      </c>
      <c r="J55" s="1">
        <v>646824</v>
      </c>
      <c r="K55" s="1">
        <v>-5609</v>
      </c>
      <c r="L55" s="2">
        <f t="shared" si="2"/>
        <v>-8.6716015484892342E-3</v>
      </c>
      <c r="M55" s="1">
        <v>672411</v>
      </c>
      <c r="N55" s="1">
        <v>-46975</v>
      </c>
      <c r="O55" s="2">
        <f t="shared" si="3"/>
        <v>-6.9860546600219217E-2</v>
      </c>
    </row>
    <row r="56" spans="1:15" x14ac:dyDescent="0.25">
      <c r="A56" t="s">
        <v>527</v>
      </c>
      <c r="B56" t="s">
        <v>113</v>
      </c>
      <c r="C56" t="s">
        <v>114</v>
      </c>
      <c r="D56" s="1">
        <v>203202</v>
      </c>
      <c r="E56" s="1">
        <v>5927</v>
      </c>
      <c r="F56" s="2">
        <f t="shared" si="0"/>
        <v>2.916801999980315E-2</v>
      </c>
      <c r="G56" s="1">
        <v>198369</v>
      </c>
      <c r="H56" s="1">
        <v>2290</v>
      </c>
      <c r="I56" s="2">
        <f t="shared" si="1"/>
        <v>1.1544142481940222E-2</v>
      </c>
      <c r="J56" s="1">
        <v>199830</v>
      </c>
      <c r="K56" s="1">
        <v>29</v>
      </c>
      <c r="L56" s="2">
        <f t="shared" si="2"/>
        <v>1.4512335485162387E-4</v>
      </c>
      <c r="M56" s="1">
        <v>205901</v>
      </c>
      <c r="N56" s="1">
        <v>-2</v>
      </c>
      <c r="O56" s="2">
        <f t="shared" si="3"/>
        <v>-9.7134059572318739E-6</v>
      </c>
    </row>
    <row r="57" spans="1:15" x14ac:dyDescent="0.25">
      <c r="A57" t="s">
        <v>527</v>
      </c>
      <c r="B57" t="s">
        <v>115</v>
      </c>
      <c r="C57" t="s">
        <v>116</v>
      </c>
      <c r="D57" s="1">
        <v>194541</v>
      </c>
      <c r="E57" s="1">
        <v>-1822.5</v>
      </c>
      <c r="F57" s="2">
        <f t="shared" si="0"/>
        <v>-9.3682051598377725E-3</v>
      </c>
      <c r="G57" s="1">
        <v>204268</v>
      </c>
      <c r="H57" s="1">
        <v>294</v>
      </c>
      <c r="I57" s="2">
        <f t="shared" si="1"/>
        <v>1.43928564434958E-3</v>
      </c>
      <c r="J57" s="1">
        <v>221828.7</v>
      </c>
      <c r="K57" s="1">
        <v>829.7</v>
      </c>
      <c r="L57" s="2">
        <f t="shared" si="2"/>
        <v>3.7402734632624181E-3</v>
      </c>
      <c r="M57" s="1">
        <v>238707</v>
      </c>
      <c r="N57" s="1">
        <v>-1488</v>
      </c>
      <c r="O57" s="2">
        <f t="shared" si="3"/>
        <v>-6.2335834307330742E-3</v>
      </c>
    </row>
    <row r="58" spans="1:15" x14ac:dyDescent="0.25">
      <c r="A58" t="s">
        <v>527</v>
      </c>
      <c r="B58" t="s">
        <v>117</v>
      </c>
      <c r="C58" t="s">
        <v>118</v>
      </c>
      <c r="D58" s="1">
        <v>255575.04250000001</v>
      </c>
      <c r="E58" s="1">
        <v>3828.7396000000003</v>
      </c>
      <c r="F58" s="2">
        <f t="shared" si="0"/>
        <v>1.4980882180622155E-2</v>
      </c>
      <c r="G58" s="1">
        <v>262078.4</v>
      </c>
      <c r="H58" s="1">
        <v>1609.47</v>
      </c>
      <c r="I58" s="2">
        <f t="shared" si="1"/>
        <v>6.1411776018168614E-3</v>
      </c>
      <c r="J58" s="1">
        <v>269932.61859999999</v>
      </c>
      <c r="K58" s="1">
        <v>397.8356</v>
      </c>
      <c r="L58" s="2">
        <f t="shared" si="2"/>
        <v>1.473832996039405E-3</v>
      </c>
      <c r="M58" s="1">
        <v>284429.99190000002</v>
      </c>
      <c r="N58" s="1">
        <v>-5452.1616000000004</v>
      </c>
      <c r="O58" s="2">
        <f t="shared" si="3"/>
        <v>-1.9168729582908658E-2</v>
      </c>
    </row>
    <row r="59" spans="1:15" x14ac:dyDescent="0.25">
      <c r="A59" t="s">
        <v>527</v>
      </c>
      <c r="B59" t="s">
        <v>119</v>
      </c>
      <c r="C59" t="s">
        <v>120</v>
      </c>
      <c r="D59" s="1">
        <v>134124</v>
      </c>
      <c r="E59" s="1">
        <v>3410.5</v>
      </c>
      <c r="F59" s="2">
        <f t="shared" si="0"/>
        <v>2.5427962184247414E-2</v>
      </c>
      <c r="G59" s="1">
        <v>131886</v>
      </c>
      <c r="H59" s="1">
        <v>3185.4</v>
      </c>
      <c r="I59" s="2">
        <f t="shared" si="1"/>
        <v>2.4152677312224195E-2</v>
      </c>
      <c r="J59" s="1">
        <v>130100</v>
      </c>
      <c r="K59" s="1">
        <v>-506</v>
      </c>
      <c r="L59" s="2">
        <f t="shared" si="2"/>
        <v>-3.889315910837817E-3</v>
      </c>
      <c r="M59" s="1">
        <v>129340</v>
      </c>
      <c r="N59" s="1">
        <v>-1303</v>
      </c>
      <c r="O59" s="2">
        <f t="shared" si="3"/>
        <v>-1.0074222978197E-2</v>
      </c>
    </row>
    <row r="60" spans="1:15" x14ac:dyDescent="0.25">
      <c r="A60" t="s">
        <v>527</v>
      </c>
      <c r="B60" t="s">
        <v>121</v>
      </c>
      <c r="C60" t="s">
        <v>122</v>
      </c>
      <c r="D60" s="1">
        <v>232275</v>
      </c>
      <c r="E60" s="1">
        <v>-6888.7201000000023</v>
      </c>
      <c r="F60" s="2">
        <f t="shared" si="0"/>
        <v>-2.965760456355614E-2</v>
      </c>
      <c r="G60" s="1">
        <v>252837</v>
      </c>
      <c r="H60" s="1">
        <v>-9564.2199999999993</v>
      </c>
      <c r="I60" s="2">
        <f t="shared" si="1"/>
        <v>-3.7827612256117575E-2</v>
      </c>
      <c r="J60" s="1">
        <v>131037</v>
      </c>
      <c r="K60" s="1">
        <v>-11846.54</v>
      </c>
      <c r="L60" s="2">
        <f t="shared" si="2"/>
        <v>-9.0406068514999591E-2</v>
      </c>
      <c r="N60" s="1">
        <v>0</v>
      </c>
      <c r="O60" s="2" t="str">
        <f t="shared" si="3"/>
        <v/>
      </c>
    </row>
    <row r="61" spans="1:15" x14ac:dyDescent="0.25">
      <c r="A61" t="s">
        <v>527</v>
      </c>
      <c r="B61" t="s">
        <v>123</v>
      </c>
      <c r="C61" t="s">
        <v>124</v>
      </c>
      <c r="D61" s="1">
        <v>173163</v>
      </c>
      <c r="E61" s="1">
        <v>3048</v>
      </c>
      <c r="F61" s="2">
        <f t="shared" si="0"/>
        <v>1.7601912648776009E-2</v>
      </c>
      <c r="G61" s="1">
        <v>174559.6917</v>
      </c>
      <c r="H61" s="1">
        <v>1819.2114000000001</v>
      </c>
      <c r="I61" s="2">
        <f t="shared" si="1"/>
        <v>1.0421715244127005E-2</v>
      </c>
      <c r="J61" s="1">
        <v>180736.83390000003</v>
      </c>
      <c r="K61" s="1">
        <v>288.90929999999997</v>
      </c>
      <c r="L61" s="2">
        <f t="shared" si="2"/>
        <v>1.598508138965468E-3</v>
      </c>
      <c r="M61" s="1">
        <v>180118.9473</v>
      </c>
      <c r="N61" s="1">
        <v>-6526.7003999999997</v>
      </c>
      <c r="O61" s="2">
        <f t="shared" si="3"/>
        <v>-3.6235501582903153E-2</v>
      </c>
    </row>
    <row r="62" spans="1:15" x14ac:dyDescent="0.25">
      <c r="A62" t="s">
        <v>527</v>
      </c>
      <c r="B62" t="s">
        <v>125</v>
      </c>
      <c r="C62" t="s">
        <v>126</v>
      </c>
      <c r="D62" s="1">
        <v>193122</v>
      </c>
      <c r="E62" s="1">
        <v>-2917</v>
      </c>
      <c r="F62" s="2">
        <f t="shared" si="0"/>
        <v>-1.5104441751845983E-2</v>
      </c>
      <c r="G62" s="1">
        <v>199697</v>
      </c>
      <c r="H62" s="1">
        <v>-6503</v>
      </c>
      <c r="I62" s="2">
        <f t="shared" si="1"/>
        <v>-3.2564334967475725E-2</v>
      </c>
      <c r="J62" s="1">
        <v>203791</v>
      </c>
      <c r="K62" s="1">
        <v>-6921.9</v>
      </c>
      <c r="L62" s="2">
        <f t="shared" si="2"/>
        <v>-3.396568052563656E-2</v>
      </c>
      <c r="M62" s="1">
        <v>218884</v>
      </c>
      <c r="N62" s="1">
        <v>-11170</v>
      </c>
      <c r="O62" s="2">
        <f t="shared" si="3"/>
        <v>-5.1031596644798158E-2</v>
      </c>
    </row>
    <row r="63" spans="1:15" x14ac:dyDescent="0.25">
      <c r="A63" t="s">
        <v>527</v>
      </c>
      <c r="B63" t="s">
        <v>127</v>
      </c>
      <c r="C63" t="s">
        <v>128</v>
      </c>
      <c r="D63" s="1">
        <v>679260</v>
      </c>
      <c r="E63" s="1">
        <v>3212</v>
      </c>
      <c r="F63" s="2">
        <f t="shared" si="0"/>
        <v>4.7286753231457765E-3</v>
      </c>
      <c r="G63" s="1">
        <v>892054</v>
      </c>
      <c r="H63" s="1">
        <v>-3145</v>
      </c>
      <c r="I63" s="2">
        <f t="shared" si="1"/>
        <v>-3.5255713219154894E-3</v>
      </c>
      <c r="J63" s="1">
        <v>1083781.6162</v>
      </c>
      <c r="K63" s="1">
        <v>-47530.383800000003</v>
      </c>
      <c r="L63" s="2">
        <f t="shared" si="2"/>
        <v>-4.3856052815006222E-2</v>
      </c>
      <c r="M63" s="1">
        <v>1067005.1825000001</v>
      </c>
      <c r="N63" s="1">
        <v>-65394.817499999997</v>
      </c>
      <c r="O63" s="2">
        <f t="shared" si="3"/>
        <v>-6.1288191072117859E-2</v>
      </c>
    </row>
    <row r="64" spans="1:15" x14ac:dyDescent="0.25">
      <c r="A64" t="s">
        <v>527</v>
      </c>
      <c r="B64" t="s">
        <v>129</v>
      </c>
      <c r="C64" t="s">
        <v>130</v>
      </c>
      <c r="D64" s="1">
        <v>167381</v>
      </c>
      <c r="E64" s="1">
        <v>-829</v>
      </c>
      <c r="F64" s="2">
        <f t="shared" si="0"/>
        <v>-4.9527724174189425E-3</v>
      </c>
      <c r="G64" s="1">
        <v>165674</v>
      </c>
      <c r="H64" s="1">
        <v>-12863</v>
      </c>
      <c r="I64" s="2">
        <f t="shared" si="1"/>
        <v>-7.7640426379516403E-2</v>
      </c>
      <c r="J64" s="1">
        <v>165492</v>
      </c>
      <c r="K64" s="1">
        <v>-14802</v>
      </c>
      <c r="L64" s="2">
        <f t="shared" si="2"/>
        <v>-8.9442389964469585E-2</v>
      </c>
      <c r="M64" s="1">
        <v>171151</v>
      </c>
      <c r="N64" s="1">
        <v>-13858</v>
      </c>
      <c r="O64" s="2">
        <f t="shared" si="3"/>
        <v>-8.0969436345683057E-2</v>
      </c>
    </row>
    <row r="65" spans="1:15" x14ac:dyDescent="0.25">
      <c r="A65" t="s">
        <v>527</v>
      </c>
      <c r="B65" t="s">
        <v>131</v>
      </c>
      <c r="C65" t="s">
        <v>132</v>
      </c>
      <c r="D65" s="1">
        <v>321737</v>
      </c>
      <c r="E65" s="1">
        <v>6532</v>
      </c>
      <c r="F65" s="2">
        <f t="shared" si="0"/>
        <v>2.0302296596288273E-2</v>
      </c>
      <c r="G65" s="1">
        <v>325402</v>
      </c>
      <c r="H65" s="1">
        <v>4658</v>
      </c>
      <c r="I65" s="2">
        <f t="shared" si="1"/>
        <v>1.4314601631213085E-2</v>
      </c>
      <c r="J65" s="1">
        <v>326763</v>
      </c>
      <c r="K65" s="1">
        <v>-1335</v>
      </c>
      <c r="L65" s="2">
        <f t="shared" si="2"/>
        <v>-4.085529879453916E-3</v>
      </c>
      <c r="M65" s="1">
        <v>343869</v>
      </c>
      <c r="N65" s="1">
        <v>-2965</v>
      </c>
      <c r="O65" s="2">
        <f t="shared" si="3"/>
        <v>-8.6224696032500756E-3</v>
      </c>
    </row>
    <row r="66" spans="1:15" x14ac:dyDescent="0.25">
      <c r="A66" t="s">
        <v>527</v>
      </c>
      <c r="B66" t="s">
        <v>133</v>
      </c>
      <c r="C66" t="s">
        <v>134</v>
      </c>
      <c r="D66" s="1">
        <v>402237</v>
      </c>
      <c r="E66" s="1">
        <v>-411</v>
      </c>
      <c r="F66" s="2">
        <f t="shared" si="0"/>
        <v>-1.0217856636758926E-3</v>
      </c>
      <c r="G66" s="1">
        <v>415237</v>
      </c>
      <c r="H66" s="1">
        <v>-2226</v>
      </c>
      <c r="I66" s="2">
        <f t="shared" si="1"/>
        <v>-5.3607939562225907E-3</v>
      </c>
      <c r="J66" s="1">
        <v>440108</v>
      </c>
      <c r="K66" s="1">
        <v>-2770</v>
      </c>
      <c r="L66" s="2">
        <f t="shared" si="2"/>
        <v>-6.293909676715715E-3</v>
      </c>
      <c r="M66" s="1">
        <v>436042</v>
      </c>
      <c r="N66" s="1">
        <v>-29514</v>
      </c>
      <c r="O66" s="2">
        <f t="shared" si="3"/>
        <v>-6.7686140325931912E-2</v>
      </c>
    </row>
    <row r="67" spans="1:15" x14ac:dyDescent="0.25">
      <c r="A67" t="s">
        <v>527</v>
      </c>
      <c r="B67" t="s">
        <v>135</v>
      </c>
      <c r="C67" t="s">
        <v>136</v>
      </c>
      <c r="D67" s="1">
        <v>178106</v>
      </c>
      <c r="E67" s="1">
        <v>5139</v>
      </c>
      <c r="F67" s="2">
        <f t="shared" si="0"/>
        <v>2.8853604033553054E-2</v>
      </c>
      <c r="G67" s="1">
        <v>178950</v>
      </c>
      <c r="H67" s="1">
        <v>8699</v>
      </c>
      <c r="I67" s="2">
        <f t="shared" si="1"/>
        <v>4.8611343950824254E-2</v>
      </c>
      <c r="J67" s="1">
        <v>178977</v>
      </c>
      <c r="K67" s="1">
        <v>6625</v>
      </c>
      <c r="L67" s="2">
        <f t="shared" si="2"/>
        <v>3.7015929421098798E-2</v>
      </c>
      <c r="M67" s="1">
        <v>166570</v>
      </c>
      <c r="N67" s="1">
        <v>2972</v>
      </c>
      <c r="O67" s="2">
        <f t="shared" si="3"/>
        <v>1.7842348562166058E-2</v>
      </c>
    </row>
    <row r="68" spans="1:15" x14ac:dyDescent="0.25">
      <c r="A68" t="s">
        <v>527</v>
      </c>
      <c r="B68" t="s">
        <v>137</v>
      </c>
      <c r="C68" t="s">
        <v>138</v>
      </c>
      <c r="D68" s="1">
        <v>102331</v>
      </c>
      <c r="E68" s="1">
        <v>5090</v>
      </c>
      <c r="F68" s="2">
        <f t="shared" ref="F68:F131" si="4">IF(D68=0,"",E68/D68)</f>
        <v>4.974054783008082E-2</v>
      </c>
      <c r="G68" s="1">
        <v>99757</v>
      </c>
      <c r="H68" s="1">
        <v>553</v>
      </c>
      <c r="I68" s="2">
        <f t="shared" ref="I68:I131" si="5">IF(G68=0,"",H68/G68)</f>
        <v>5.5434706336397448E-3</v>
      </c>
      <c r="J68" s="1">
        <v>105322</v>
      </c>
      <c r="K68" s="1">
        <v>368</v>
      </c>
      <c r="L68" s="2">
        <f t="shared" ref="L68:L131" si="6">IF(J68=0,"",K68/J68)</f>
        <v>3.4940468278232468E-3</v>
      </c>
      <c r="M68" s="1">
        <v>97792</v>
      </c>
      <c r="N68" s="1">
        <v>309</v>
      </c>
      <c r="O68" s="2">
        <f t="shared" ref="O68:O131" si="7">IF(M68=0,"",N68/M68)</f>
        <v>3.1597676701570683E-3</v>
      </c>
    </row>
    <row r="69" spans="1:15" x14ac:dyDescent="0.25">
      <c r="A69" t="s">
        <v>527</v>
      </c>
      <c r="B69" t="s">
        <v>139</v>
      </c>
      <c r="C69" t="s">
        <v>140</v>
      </c>
      <c r="D69" s="1">
        <v>111952</v>
      </c>
      <c r="E69" s="1">
        <v>923</v>
      </c>
      <c r="F69" s="2">
        <f t="shared" si="4"/>
        <v>8.2446048306417039E-3</v>
      </c>
      <c r="G69" s="1">
        <v>111528</v>
      </c>
      <c r="H69" s="1">
        <v>106</v>
      </c>
      <c r="I69" s="2">
        <f t="shared" si="5"/>
        <v>9.5043397173803887E-4</v>
      </c>
      <c r="J69" s="1">
        <v>118834</v>
      </c>
      <c r="K69" s="1">
        <v>-334</v>
      </c>
      <c r="L69" s="2">
        <f t="shared" si="6"/>
        <v>-2.8106434185502464E-3</v>
      </c>
      <c r="M69" s="1">
        <v>123040</v>
      </c>
      <c r="N69" s="1">
        <v>-1192</v>
      </c>
      <c r="O69" s="2">
        <f t="shared" si="7"/>
        <v>-9.6879063719115741E-3</v>
      </c>
    </row>
    <row r="70" spans="1:15" x14ac:dyDescent="0.25">
      <c r="A70" t="s">
        <v>527</v>
      </c>
      <c r="B70" t="s">
        <v>141</v>
      </c>
      <c r="C70" t="s">
        <v>142</v>
      </c>
      <c r="D70" s="1">
        <v>94763.6</v>
      </c>
      <c r="E70" s="1">
        <v>1116.5999999999999</v>
      </c>
      <c r="F70" s="2">
        <f t="shared" si="4"/>
        <v>1.1783005288950607E-2</v>
      </c>
      <c r="G70" s="1">
        <v>94260.736000000004</v>
      </c>
      <c r="H70" s="1">
        <v>266.73599999999999</v>
      </c>
      <c r="I70" s="2">
        <f t="shared" si="5"/>
        <v>2.8297678473463224E-3</v>
      </c>
      <c r="J70" s="1">
        <v>97266</v>
      </c>
      <c r="K70" s="1">
        <v>-2725</v>
      </c>
      <c r="L70" s="2">
        <f t="shared" si="6"/>
        <v>-2.8015956243702834E-2</v>
      </c>
      <c r="M70" s="1">
        <v>102192</v>
      </c>
      <c r="N70" s="1">
        <v>-7206</v>
      </c>
      <c r="O70" s="2">
        <f t="shared" si="7"/>
        <v>-7.0514325974635986E-2</v>
      </c>
    </row>
    <row r="71" spans="1:15" x14ac:dyDescent="0.25">
      <c r="A71" t="s">
        <v>527</v>
      </c>
      <c r="B71" t="s">
        <v>143</v>
      </c>
      <c r="C71" t="s">
        <v>144</v>
      </c>
      <c r="D71" s="1">
        <v>230644</v>
      </c>
      <c r="E71" s="1">
        <v>858</v>
      </c>
      <c r="F71" s="2">
        <f t="shared" si="4"/>
        <v>3.7200187301642358E-3</v>
      </c>
      <c r="G71" s="1">
        <v>244321.94620000001</v>
      </c>
      <c r="H71" s="1">
        <v>443.95850000000002</v>
      </c>
      <c r="I71" s="2">
        <f t="shared" si="5"/>
        <v>1.8171044677115461E-3</v>
      </c>
      <c r="J71" s="1">
        <v>259245.77600000001</v>
      </c>
      <c r="K71" s="1">
        <v>66.231300000000033</v>
      </c>
      <c r="L71" s="2">
        <f t="shared" si="6"/>
        <v>2.5547687226348494E-4</v>
      </c>
      <c r="M71" s="1">
        <v>271169.71610000002</v>
      </c>
      <c r="N71" s="1">
        <v>52.892000000000003</v>
      </c>
      <c r="O71" s="2">
        <f t="shared" si="7"/>
        <v>1.9505127917932721E-4</v>
      </c>
    </row>
    <row r="72" spans="1:15" x14ac:dyDescent="0.25">
      <c r="A72" t="s">
        <v>527</v>
      </c>
      <c r="B72" t="s">
        <v>145</v>
      </c>
      <c r="C72" t="s">
        <v>146</v>
      </c>
      <c r="D72" s="1">
        <v>884252</v>
      </c>
      <c r="E72" s="1">
        <v>22593</v>
      </c>
      <c r="F72" s="2">
        <f t="shared" si="4"/>
        <v>2.5550408707020172E-2</v>
      </c>
      <c r="G72" s="1">
        <v>920267</v>
      </c>
      <c r="H72" s="1">
        <v>9569</v>
      </c>
      <c r="I72" s="2">
        <f t="shared" si="5"/>
        <v>1.0398069255987664E-2</v>
      </c>
      <c r="J72" s="1">
        <v>960024</v>
      </c>
      <c r="K72" s="1">
        <v>18580</v>
      </c>
      <c r="L72" s="2">
        <f t="shared" si="6"/>
        <v>1.9353682824596052E-2</v>
      </c>
      <c r="M72" s="1">
        <v>964269</v>
      </c>
      <c r="N72" s="1">
        <v>-17845</v>
      </c>
      <c r="O72" s="2">
        <f t="shared" si="7"/>
        <v>-1.8506246700868742E-2</v>
      </c>
    </row>
    <row r="73" spans="1:15" x14ac:dyDescent="0.25">
      <c r="A73" t="s">
        <v>527</v>
      </c>
      <c r="B73" t="s">
        <v>147</v>
      </c>
      <c r="C73" t="s">
        <v>148</v>
      </c>
      <c r="D73" s="1">
        <v>237368</v>
      </c>
      <c r="E73" s="1">
        <v>-1780</v>
      </c>
      <c r="F73" s="2">
        <f t="shared" si="4"/>
        <v>-7.4989046543763272E-3</v>
      </c>
      <c r="G73" s="1">
        <v>252033</v>
      </c>
      <c r="H73" s="1">
        <v>-10361</v>
      </c>
      <c r="I73" s="2">
        <f t="shared" si="5"/>
        <v>-4.1109695952514153E-2</v>
      </c>
      <c r="J73" s="1">
        <v>250099</v>
      </c>
      <c r="K73" s="1">
        <v>-33975</v>
      </c>
      <c r="L73" s="2">
        <f t="shared" si="6"/>
        <v>-0.13584620490285848</v>
      </c>
      <c r="M73" s="1">
        <v>254771</v>
      </c>
      <c r="N73" s="1">
        <v>-52740.6</v>
      </c>
      <c r="O73" s="2">
        <f t="shared" si="7"/>
        <v>-0.2070117870558266</v>
      </c>
    </row>
    <row r="74" spans="1:15" x14ac:dyDescent="0.25">
      <c r="A74" t="s">
        <v>527</v>
      </c>
      <c r="B74" t="s">
        <v>149</v>
      </c>
      <c r="C74" t="s">
        <v>150</v>
      </c>
      <c r="D74" s="1">
        <v>177195</v>
      </c>
      <c r="E74" s="1">
        <v>1419</v>
      </c>
      <c r="F74" s="2">
        <f t="shared" si="4"/>
        <v>8.0081266401422161E-3</v>
      </c>
      <c r="G74" s="1">
        <v>183291</v>
      </c>
      <c r="H74" s="1">
        <v>1314</v>
      </c>
      <c r="I74" s="2">
        <f t="shared" si="5"/>
        <v>7.1689280979426156E-3</v>
      </c>
      <c r="J74" s="1">
        <v>189453</v>
      </c>
      <c r="K74" s="1">
        <v>-775</v>
      </c>
      <c r="L74" s="2">
        <f t="shared" si="6"/>
        <v>-4.0907243485191576E-3</v>
      </c>
      <c r="M74" s="1">
        <v>200724</v>
      </c>
      <c r="N74" s="1">
        <v>-8102</v>
      </c>
      <c r="O74" s="2">
        <f t="shared" si="7"/>
        <v>-4.0363882744465035E-2</v>
      </c>
    </row>
    <row r="75" spans="1:15" x14ac:dyDescent="0.25">
      <c r="A75" t="s">
        <v>527</v>
      </c>
      <c r="B75" t="s">
        <v>151</v>
      </c>
      <c r="C75" t="s">
        <v>152</v>
      </c>
      <c r="D75" s="1">
        <v>159083</v>
      </c>
      <c r="E75" s="1">
        <v>-14739</v>
      </c>
      <c r="F75" s="2">
        <f t="shared" si="4"/>
        <v>-9.2649748873229701E-2</v>
      </c>
      <c r="G75" s="1">
        <v>159200</v>
      </c>
      <c r="H75" s="1">
        <v>-24830</v>
      </c>
      <c r="I75" s="2">
        <f t="shared" si="5"/>
        <v>-0.15596733668341708</v>
      </c>
      <c r="J75" s="1">
        <v>90817</v>
      </c>
      <c r="K75" s="1">
        <v>-41187</v>
      </c>
      <c r="L75" s="2">
        <f t="shared" si="6"/>
        <v>-0.4535164121254831</v>
      </c>
      <c r="N75" s="1">
        <v>-1128</v>
      </c>
      <c r="O75" s="2" t="str">
        <f t="shared" si="7"/>
        <v/>
      </c>
    </row>
    <row r="76" spans="1:15" x14ac:dyDescent="0.25">
      <c r="A76" t="s">
        <v>527</v>
      </c>
      <c r="B76" t="s">
        <v>153</v>
      </c>
      <c r="C76" t="s">
        <v>154</v>
      </c>
      <c r="D76" s="1">
        <v>162505.709</v>
      </c>
      <c r="E76" s="1">
        <v>-8835.0673000000006</v>
      </c>
      <c r="F76" s="2">
        <f t="shared" si="4"/>
        <v>-5.4367734859087323E-2</v>
      </c>
      <c r="G76" s="1">
        <v>173134.82</v>
      </c>
      <c r="H76" s="1">
        <v>-16758.18</v>
      </c>
      <c r="I76" s="2">
        <f t="shared" si="5"/>
        <v>-9.67926613491151E-2</v>
      </c>
      <c r="J76" s="1">
        <v>179308.63800000001</v>
      </c>
      <c r="K76" s="1">
        <v>-24884.816999999999</v>
      </c>
      <c r="L76" s="2">
        <f t="shared" si="6"/>
        <v>-0.13878203123711194</v>
      </c>
      <c r="M76" s="1">
        <v>191581</v>
      </c>
      <c r="N76" s="1">
        <v>-31512.657999999999</v>
      </c>
      <c r="O76" s="2">
        <f t="shared" si="7"/>
        <v>-0.16448738653624315</v>
      </c>
    </row>
    <row r="77" spans="1:15" x14ac:dyDescent="0.25">
      <c r="A77" t="s">
        <v>527</v>
      </c>
      <c r="B77" t="s">
        <v>155</v>
      </c>
      <c r="C77" t="s">
        <v>156</v>
      </c>
      <c r="D77" s="1">
        <v>158074</v>
      </c>
      <c r="E77" s="1">
        <v>4578.3878000000004</v>
      </c>
      <c r="F77" s="2">
        <f t="shared" si="4"/>
        <v>2.8963572757063152E-2</v>
      </c>
      <c r="G77" s="1">
        <v>173842.68309999999</v>
      </c>
      <c r="H77" s="1">
        <v>9282.7062000000005</v>
      </c>
      <c r="I77" s="2">
        <f t="shared" si="5"/>
        <v>5.33971636566394E-2</v>
      </c>
      <c r="J77" s="1">
        <v>197959.6703</v>
      </c>
      <c r="K77" s="1">
        <v>4400.3217000000004</v>
      </c>
      <c r="L77" s="2">
        <f t="shared" si="6"/>
        <v>2.2228374564028562E-2</v>
      </c>
      <c r="M77" s="1">
        <v>208824.1017</v>
      </c>
      <c r="N77" s="1">
        <v>8904.5229999999992</v>
      </c>
      <c r="O77" s="2">
        <f t="shared" si="7"/>
        <v>4.2641260886601959E-2</v>
      </c>
    </row>
    <row r="78" spans="1:15" x14ac:dyDescent="0.25">
      <c r="A78" t="s">
        <v>527</v>
      </c>
      <c r="B78" t="s">
        <v>157</v>
      </c>
      <c r="C78" t="s">
        <v>158</v>
      </c>
      <c r="D78" s="1">
        <v>261961</v>
      </c>
      <c r="E78" s="1">
        <v>-23221</v>
      </c>
      <c r="F78" s="2">
        <f t="shared" si="4"/>
        <v>-8.8642965937677745E-2</v>
      </c>
      <c r="G78" s="1">
        <v>270558</v>
      </c>
      <c r="H78" s="1">
        <v>-18809</v>
      </c>
      <c r="I78" s="2">
        <f t="shared" si="5"/>
        <v>-6.9519289764117115E-2</v>
      </c>
      <c r="J78" s="1">
        <v>275317</v>
      </c>
      <c r="K78" s="1">
        <v>-27140</v>
      </c>
      <c r="L78" s="2">
        <f t="shared" si="6"/>
        <v>-9.8577276375959352E-2</v>
      </c>
      <c r="M78" s="1">
        <v>287111</v>
      </c>
      <c r="N78" s="1">
        <v>-39904</v>
      </c>
      <c r="O78" s="2">
        <f t="shared" si="7"/>
        <v>-0.13898457391043881</v>
      </c>
    </row>
    <row r="79" spans="1:15" x14ac:dyDescent="0.25">
      <c r="A79" t="s">
        <v>527</v>
      </c>
      <c r="B79" t="s">
        <v>159</v>
      </c>
      <c r="C79" t="s">
        <v>160</v>
      </c>
      <c r="D79" s="1">
        <v>315771</v>
      </c>
      <c r="E79" s="1">
        <v>6349</v>
      </c>
      <c r="F79" s="2">
        <f t="shared" si="4"/>
        <v>2.0106342887725597E-2</v>
      </c>
      <c r="G79" s="1">
        <v>329453</v>
      </c>
      <c r="H79" s="1">
        <v>11024</v>
      </c>
      <c r="I79" s="2">
        <f t="shared" si="5"/>
        <v>3.3461525619739384E-2</v>
      </c>
      <c r="J79" s="1">
        <v>337240</v>
      </c>
      <c r="K79" s="1">
        <v>-1054</v>
      </c>
      <c r="L79" s="2">
        <f t="shared" si="6"/>
        <v>-3.1253706559127032E-3</v>
      </c>
      <c r="M79" s="1">
        <v>343824</v>
      </c>
      <c r="N79" s="1">
        <v>-4578</v>
      </c>
      <c r="O79" s="2">
        <f t="shared" si="7"/>
        <v>-1.3314951835822979E-2</v>
      </c>
    </row>
    <row r="80" spans="1:15" x14ac:dyDescent="0.25">
      <c r="A80" t="s">
        <v>527</v>
      </c>
      <c r="B80" t="s">
        <v>161</v>
      </c>
      <c r="C80" t="s">
        <v>162</v>
      </c>
      <c r="D80" s="1">
        <v>892944</v>
      </c>
      <c r="E80" s="1">
        <v>26824</v>
      </c>
      <c r="F80" s="2">
        <f t="shared" si="4"/>
        <v>3.0039957712913689E-2</v>
      </c>
      <c r="G80" s="1">
        <v>931906</v>
      </c>
      <c r="H80" s="1">
        <v>12987</v>
      </c>
      <c r="I80" s="2">
        <f t="shared" si="5"/>
        <v>1.3935954913907625E-2</v>
      </c>
      <c r="J80" s="1">
        <v>971472</v>
      </c>
      <c r="K80" s="1">
        <v>6498</v>
      </c>
      <c r="L80" s="2">
        <f t="shared" si="6"/>
        <v>6.6888186175206284E-3</v>
      </c>
      <c r="M80" s="1">
        <v>988714</v>
      </c>
      <c r="N80" s="1">
        <v>2495</v>
      </c>
      <c r="O80" s="2">
        <f t="shared" si="7"/>
        <v>2.5234799952261219E-3</v>
      </c>
    </row>
    <row r="81" spans="1:99" x14ac:dyDescent="0.25">
      <c r="A81" t="s">
        <v>527</v>
      </c>
      <c r="B81" t="s">
        <v>163</v>
      </c>
      <c r="C81" t="s">
        <v>164</v>
      </c>
      <c r="D81" s="1">
        <v>317517</v>
      </c>
      <c r="E81" s="1">
        <v>-309</v>
      </c>
      <c r="F81" s="2">
        <f t="shared" si="4"/>
        <v>-9.7317623938245827E-4</v>
      </c>
      <c r="G81" s="1">
        <v>319271</v>
      </c>
      <c r="H81" s="1">
        <v>-5152</v>
      </c>
      <c r="I81" s="2">
        <f t="shared" si="5"/>
        <v>-1.6136761559928714E-2</v>
      </c>
      <c r="J81" s="1">
        <v>330815</v>
      </c>
      <c r="K81" s="1">
        <v>-19638</v>
      </c>
      <c r="L81" s="2">
        <f t="shared" si="6"/>
        <v>-5.9362483563320891E-2</v>
      </c>
      <c r="M81" s="1">
        <v>336696</v>
      </c>
      <c r="N81" s="1">
        <v>-25266</v>
      </c>
      <c r="O81" s="2">
        <f t="shared" si="7"/>
        <v>-7.5040986527906473E-2</v>
      </c>
    </row>
    <row r="82" spans="1:99" x14ac:dyDescent="0.25">
      <c r="A82" t="s">
        <v>527</v>
      </c>
      <c r="B82" t="s">
        <v>165</v>
      </c>
      <c r="C82" t="s">
        <v>166</v>
      </c>
      <c r="D82" s="1">
        <v>180493</v>
      </c>
      <c r="E82" s="1">
        <v>655</v>
      </c>
      <c r="F82" s="2">
        <f t="shared" si="4"/>
        <v>3.6289495991534298E-3</v>
      </c>
      <c r="G82" s="1">
        <v>178103</v>
      </c>
      <c r="H82" s="1">
        <v>-342</v>
      </c>
      <c r="I82" s="2">
        <f t="shared" si="5"/>
        <v>-1.9202371661342032E-3</v>
      </c>
      <c r="J82" s="1">
        <v>179987</v>
      </c>
      <c r="K82" s="1">
        <v>-378</v>
      </c>
      <c r="L82" s="2">
        <f t="shared" si="6"/>
        <v>-2.1001516776211616E-3</v>
      </c>
      <c r="M82" s="1">
        <v>187866</v>
      </c>
      <c r="N82" s="1">
        <v>-1986</v>
      </c>
      <c r="O82" s="2">
        <f t="shared" si="7"/>
        <v>-1.0571364696113188E-2</v>
      </c>
    </row>
    <row r="83" spans="1:99" x14ac:dyDescent="0.25">
      <c r="A83" t="s">
        <v>527</v>
      </c>
      <c r="B83" t="s">
        <v>167</v>
      </c>
      <c r="C83" t="s">
        <v>168</v>
      </c>
      <c r="D83" s="1">
        <v>109924</v>
      </c>
      <c r="E83" s="1">
        <v>2768</v>
      </c>
      <c r="F83" s="2">
        <f t="shared" si="4"/>
        <v>2.5181034169062262E-2</v>
      </c>
      <c r="G83" s="1">
        <v>114386</v>
      </c>
      <c r="H83" s="1">
        <v>1296</v>
      </c>
      <c r="I83" s="2">
        <f t="shared" si="5"/>
        <v>1.1330057874215376E-2</v>
      </c>
      <c r="J83" s="1">
        <v>114944</v>
      </c>
      <c r="K83" s="1">
        <v>-896</v>
      </c>
      <c r="L83" s="2">
        <f t="shared" si="6"/>
        <v>-7.7951002227171495E-3</v>
      </c>
      <c r="M83" s="1">
        <v>116484</v>
      </c>
      <c r="N83" s="1">
        <v>-1765</v>
      </c>
      <c r="O83" s="2">
        <f t="shared" si="7"/>
        <v>-1.5152295594244703E-2</v>
      </c>
    </row>
    <row r="84" spans="1:99" x14ac:dyDescent="0.25">
      <c r="A84" t="s">
        <v>527</v>
      </c>
      <c r="B84" t="s">
        <v>169</v>
      </c>
      <c r="C84" t="s">
        <v>170</v>
      </c>
      <c r="D84" s="1">
        <v>108641</v>
      </c>
      <c r="E84" s="1">
        <v>1767</v>
      </c>
      <c r="F84" s="2">
        <f t="shared" si="4"/>
        <v>1.6264577829732788E-2</v>
      </c>
      <c r="G84" s="1">
        <v>111234</v>
      </c>
      <c r="H84" s="1">
        <v>-10340</v>
      </c>
      <c r="I84" s="2">
        <f t="shared" si="5"/>
        <v>-9.2957189348580466E-2</v>
      </c>
      <c r="J84" s="1">
        <v>109702</v>
      </c>
      <c r="K84" s="1">
        <v>-1265</v>
      </c>
      <c r="L84" s="2">
        <f t="shared" si="6"/>
        <v>-1.1531239175220143E-2</v>
      </c>
      <c r="M84" s="1">
        <v>105642</v>
      </c>
      <c r="N84" s="1">
        <v>9591</v>
      </c>
      <c r="O84" s="2">
        <f t="shared" si="7"/>
        <v>9.0787754870222073E-2</v>
      </c>
    </row>
    <row r="85" spans="1:99" x14ac:dyDescent="0.25">
      <c r="A85" t="s">
        <v>527</v>
      </c>
      <c r="B85" t="s">
        <v>171</v>
      </c>
      <c r="C85" t="s">
        <v>172</v>
      </c>
      <c r="D85" s="1">
        <v>277886</v>
      </c>
      <c r="E85" s="1">
        <v>12242.6</v>
      </c>
      <c r="F85" s="2">
        <f t="shared" si="4"/>
        <v>4.4056195706152886E-2</v>
      </c>
      <c r="G85" s="1">
        <v>276741.3</v>
      </c>
      <c r="H85" s="1">
        <v>2809.576</v>
      </c>
      <c r="I85" s="2">
        <f t="shared" si="5"/>
        <v>1.0152355286326978E-2</v>
      </c>
      <c r="J85" s="1">
        <v>274209.74300000002</v>
      </c>
      <c r="K85" s="1">
        <v>-3995.7019</v>
      </c>
      <c r="L85" s="2">
        <f t="shared" si="6"/>
        <v>-1.4571699226602607E-2</v>
      </c>
      <c r="M85" s="1">
        <v>276289</v>
      </c>
      <c r="N85" s="1">
        <v>-7554</v>
      </c>
      <c r="O85" s="2">
        <f t="shared" si="7"/>
        <v>-2.7340936483175225E-2</v>
      </c>
    </row>
    <row r="86" spans="1:99" x14ac:dyDescent="0.25">
      <c r="A86" t="s">
        <v>527</v>
      </c>
      <c r="B86" t="s">
        <v>173</v>
      </c>
      <c r="C86" t="s">
        <v>174</v>
      </c>
      <c r="D86" s="1">
        <v>312695</v>
      </c>
      <c r="E86" s="1">
        <v>14534</v>
      </c>
      <c r="F86" s="2">
        <f t="shared" si="4"/>
        <v>4.6479796606917284E-2</v>
      </c>
      <c r="G86" s="1">
        <v>300742</v>
      </c>
      <c r="H86" s="1">
        <v>3235</v>
      </c>
      <c r="I86" s="2">
        <f t="shared" si="5"/>
        <v>1.0756728358526578E-2</v>
      </c>
      <c r="J86" s="1">
        <v>299957</v>
      </c>
      <c r="K86" s="1">
        <v>6817</v>
      </c>
      <c r="L86" s="2">
        <f t="shared" si="6"/>
        <v>2.2726590811349628E-2</v>
      </c>
      <c r="M86" s="1">
        <v>306197</v>
      </c>
      <c r="N86" s="1">
        <v>4130</v>
      </c>
      <c r="O86" s="2">
        <f t="shared" si="7"/>
        <v>1.3488048543911273E-2</v>
      </c>
    </row>
    <row r="87" spans="1:99" x14ac:dyDescent="0.25">
      <c r="A87" t="s">
        <v>527</v>
      </c>
      <c r="B87" t="s">
        <v>175</v>
      </c>
      <c r="C87" t="s">
        <v>176</v>
      </c>
      <c r="D87" s="1">
        <v>436173</v>
      </c>
      <c r="E87" s="1">
        <v>16486</v>
      </c>
      <c r="F87" s="2">
        <f t="shared" si="4"/>
        <v>3.7796929200110962E-2</v>
      </c>
      <c r="G87" s="1">
        <v>445351</v>
      </c>
      <c r="H87" s="1">
        <v>-36915</v>
      </c>
      <c r="I87" s="2">
        <f t="shared" si="5"/>
        <v>-8.2889675783819949E-2</v>
      </c>
      <c r="J87" s="1">
        <v>456224</v>
      </c>
      <c r="K87" s="1">
        <v>14226</v>
      </c>
      <c r="L87" s="2">
        <f t="shared" si="6"/>
        <v>3.1182050922353932E-2</v>
      </c>
      <c r="M87" s="1">
        <v>492529</v>
      </c>
      <c r="N87" s="1">
        <v>9043</v>
      </c>
      <c r="O87" s="2">
        <f t="shared" si="7"/>
        <v>1.8360340203317976E-2</v>
      </c>
      <c r="W87">
        <v>-105881</v>
      </c>
      <c r="AC87">
        <v>-115781</v>
      </c>
      <c r="AJ87">
        <v>-451462</v>
      </c>
      <c r="AQ87">
        <v>-630349</v>
      </c>
      <c r="AZ87">
        <v>-788477</v>
      </c>
      <c r="BI87">
        <v>-842899</v>
      </c>
      <c r="BP87">
        <v>-930029</v>
      </c>
      <c r="BV87">
        <v>-1390615</v>
      </c>
      <c r="BY87">
        <v>-1615946</v>
      </c>
      <c r="CB87">
        <v>-1776329</v>
      </c>
      <c r="CE87">
        <v>-2005161</v>
      </c>
      <c r="CI87">
        <v>-2262798</v>
      </c>
      <c r="CM87">
        <v>-2347328</v>
      </c>
      <c r="CQ87">
        <v>-2448837</v>
      </c>
      <c r="CU87">
        <v>-2447641</v>
      </c>
    </row>
    <row r="88" spans="1:99" x14ac:dyDescent="0.25">
      <c r="A88" t="s">
        <v>527</v>
      </c>
      <c r="B88" t="s">
        <v>177</v>
      </c>
      <c r="C88" t="s">
        <v>178</v>
      </c>
      <c r="D88" s="1">
        <v>219383</v>
      </c>
      <c r="E88" s="1">
        <v>-1664.0947000000001</v>
      </c>
      <c r="F88" s="2">
        <f t="shared" si="4"/>
        <v>-7.5853402497002963E-3</v>
      </c>
      <c r="G88" s="1">
        <v>215096</v>
      </c>
      <c r="H88" s="1">
        <v>1819.404</v>
      </c>
      <c r="I88" s="2">
        <f t="shared" si="5"/>
        <v>8.4585673373749389E-3</v>
      </c>
      <c r="J88" s="1">
        <v>212629</v>
      </c>
      <c r="K88" s="1">
        <v>-3567</v>
      </c>
      <c r="L88" s="2">
        <f t="shared" si="6"/>
        <v>-1.6775698517135479E-2</v>
      </c>
      <c r="M88" s="1">
        <v>211743</v>
      </c>
      <c r="N88" s="1">
        <v>-8911.0503000000008</v>
      </c>
      <c r="O88" s="2">
        <f t="shared" si="7"/>
        <v>-4.2084273388022279E-2</v>
      </c>
      <c r="W88">
        <v>-105881</v>
      </c>
      <c r="AC88">
        <v>-105691</v>
      </c>
      <c r="AJ88">
        <v>-451461</v>
      </c>
      <c r="AQ88">
        <v>-630348</v>
      </c>
      <c r="AZ88">
        <v>-788477</v>
      </c>
      <c r="BI88">
        <v>-842899</v>
      </c>
      <c r="BP88">
        <v>-930029</v>
      </c>
      <c r="BV88">
        <v>-1390615</v>
      </c>
      <c r="BY88">
        <v>-1615946</v>
      </c>
      <c r="CB88">
        <v>-1776329</v>
      </c>
      <c r="CE88">
        <v>-2005161</v>
      </c>
      <c r="CI88">
        <v>-2262798</v>
      </c>
      <c r="CM88">
        <v>-2347328</v>
      </c>
      <c r="CQ88">
        <v>-2448837</v>
      </c>
      <c r="CU88">
        <v>-2447641</v>
      </c>
    </row>
    <row r="89" spans="1:99" x14ac:dyDescent="0.25">
      <c r="A89" t="s">
        <v>527</v>
      </c>
      <c r="B89" t="s">
        <v>179</v>
      </c>
      <c r="C89" t="s">
        <v>180</v>
      </c>
      <c r="D89" s="1">
        <v>454661</v>
      </c>
      <c r="E89" s="1">
        <v>6257</v>
      </c>
      <c r="F89" s="2">
        <f t="shared" si="4"/>
        <v>1.3761901724581612E-2</v>
      </c>
      <c r="G89" s="1">
        <v>479863</v>
      </c>
      <c r="H89" s="1">
        <v>5212</v>
      </c>
      <c r="I89" s="2">
        <f t="shared" si="5"/>
        <v>1.086143336744029E-2</v>
      </c>
      <c r="J89" s="1">
        <v>515172</v>
      </c>
      <c r="K89" s="1">
        <v>-9615</v>
      </c>
      <c r="L89" s="2">
        <f t="shared" si="6"/>
        <v>-1.8663669609373181E-2</v>
      </c>
      <c r="M89" s="1">
        <v>542224</v>
      </c>
      <c r="N89" s="1">
        <v>-21933.821100000001</v>
      </c>
      <c r="O89" s="2">
        <f t="shared" si="7"/>
        <v>-4.0451586613650448E-2</v>
      </c>
      <c r="W89">
        <v>0</v>
      </c>
      <c r="AC89">
        <v>-10090</v>
      </c>
      <c r="AJ89">
        <v>-1</v>
      </c>
      <c r="AQ89">
        <v>-1</v>
      </c>
      <c r="AZ89">
        <v>0</v>
      </c>
      <c r="BI89">
        <v>0</v>
      </c>
      <c r="BP89">
        <v>0</v>
      </c>
      <c r="BV89">
        <v>0</v>
      </c>
      <c r="BY89">
        <v>0</v>
      </c>
      <c r="CB89">
        <v>0</v>
      </c>
      <c r="CE89">
        <v>0</v>
      </c>
      <c r="CI89">
        <v>0</v>
      </c>
      <c r="CM89">
        <v>0</v>
      </c>
      <c r="CQ89">
        <v>0</v>
      </c>
      <c r="CU89">
        <v>0</v>
      </c>
    </row>
    <row r="90" spans="1:99" x14ac:dyDescent="0.25">
      <c r="A90" t="s">
        <v>527</v>
      </c>
      <c r="B90" t="s">
        <v>181</v>
      </c>
      <c r="C90" t="s">
        <v>182</v>
      </c>
      <c r="D90" s="1">
        <v>279797.40350000001</v>
      </c>
      <c r="E90" s="1">
        <v>6907.3364000000001</v>
      </c>
      <c r="F90" s="2">
        <f t="shared" si="4"/>
        <v>2.4686921013546859E-2</v>
      </c>
      <c r="G90" s="1">
        <v>283986.38290000003</v>
      </c>
      <c r="H90" s="1">
        <v>2881.7406999999998</v>
      </c>
      <c r="I90" s="2">
        <f t="shared" si="5"/>
        <v>1.014746084151065E-2</v>
      </c>
      <c r="J90" s="1">
        <v>283072.87849999999</v>
      </c>
      <c r="K90" s="1">
        <v>-3733.0855999999999</v>
      </c>
      <c r="L90" s="2">
        <f t="shared" si="6"/>
        <v>-1.3187719077085656E-2</v>
      </c>
      <c r="M90" s="1">
        <v>293143.05040000001</v>
      </c>
      <c r="N90" s="1">
        <v>-610.63670000000002</v>
      </c>
      <c r="O90" s="2">
        <f t="shared" si="7"/>
        <v>-2.0830672914359492E-3</v>
      </c>
    </row>
    <row r="91" spans="1:99" x14ac:dyDescent="0.25">
      <c r="A91" t="s">
        <v>527</v>
      </c>
      <c r="B91" t="s">
        <v>183</v>
      </c>
      <c r="C91" t="s">
        <v>184</v>
      </c>
      <c r="D91" s="1">
        <v>201602</v>
      </c>
      <c r="E91" s="1">
        <v>8506</v>
      </c>
      <c r="F91" s="2">
        <f t="shared" si="4"/>
        <v>4.2192041745617602E-2</v>
      </c>
      <c r="G91" s="1">
        <v>212605</v>
      </c>
      <c r="H91" s="1">
        <v>3238.7829000000002</v>
      </c>
      <c r="I91" s="2">
        <f t="shared" si="5"/>
        <v>1.5233804002728064E-2</v>
      </c>
      <c r="J91" s="1">
        <v>228277</v>
      </c>
      <c r="K91" s="1">
        <v>3380</v>
      </c>
      <c r="L91" s="2">
        <f t="shared" si="6"/>
        <v>1.4806572716480417E-2</v>
      </c>
      <c r="M91" s="1">
        <v>245376.5</v>
      </c>
      <c r="N91" s="1">
        <v>83.7</v>
      </c>
      <c r="O91" s="2">
        <f t="shared" si="7"/>
        <v>3.4110845985658772E-4</v>
      </c>
      <c r="AC91">
        <v>72314723.790999979</v>
      </c>
      <c r="AZ91">
        <v>55199746</v>
      </c>
      <c r="BI91">
        <v>75351153</v>
      </c>
    </row>
    <row r="92" spans="1:99" x14ac:dyDescent="0.25">
      <c r="A92" t="s">
        <v>527</v>
      </c>
      <c r="B92" t="s">
        <v>185</v>
      </c>
      <c r="C92" t="s">
        <v>186</v>
      </c>
      <c r="D92" s="1">
        <v>134931</v>
      </c>
      <c r="E92" s="1">
        <v>6485</v>
      </c>
      <c r="F92" s="2">
        <f t="shared" si="4"/>
        <v>4.8061601855763317E-2</v>
      </c>
      <c r="G92" s="1">
        <v>141736.459</v>
      </c>
      <c r="H92" s="1">
        <v>5041.5439999999999</v>
      </c>
      <c r="I92" s="2">
        <f t="shared" si="5"/>
        <v>3.5569845864429274E-2</v>
      </c>
      <c r="J92" s="1">
        <v>143661</v>
      </c>
      <c r="K92" s="1">
        <v>-838</v>
      </c>
      <c r="L92" s="2">
        <f t="shared" si="6"/>
        <v>-5.8331767146267951E-3</v>
      </c>
      <c r="M92" s="1">
        <v>145423</v>
      </c>
      <c r="N92" s="1">
        <v>-2354</v>
      </c>
      <c r="O92" s="2">
        <f t="shared" si="7"/>
        <v>-1.618726061214526E-2</v>
      </c>
      <c r="AC92">
        <v>72352699</v>
      </c>
      <c r="AZ92">
        <v>55199746</v>
      </c>
      <c r="BI92">
        <v>75381731</v>
      </c>
      <c r="BP92">
        <v>19252850.474000003</v>
      </c>
      <c r="CU92">
        <v>75967132</v>
      </c>
    </row>
    <row r="93" spans="1:99" x14ac:dyDescent="0.25">
      <c r="A93" t="s">
        <v>527</v>
      </c>
      <c r="B93" t="s">
        <v>187</v>
      </c>
      <c r="C93" t="s">
        <v>188</v>
      </c>
      <c r="D93" s="1">
        <v>243961</v>
      </c>
      <c r="E93" s="1">
        <v>265</v>
      </c>
      <c r="F93" s="2">
        <f t="shared" si="4"/>
        <v>1.0862391939695279E-3</v>
      </c>
      <c r="G93" s="1">
        <v>282570</v>
      </c>
      <c r="H93" s="1">
        <v>4617</v>
      </c>
      <c r="I93" s="2">
        <f t="shared" si="5"/>
        <v>1.633931415224546E-2</v>
      </c>
      <c r="J93" s="1">
        <v>282289</v>
      </c>
      <c r="K93" s="1">
        <v>1205</v>
      </c>
      <c r="L93" s="2">
        <f t="shared" si="6"/>
        <v>4.2686750103617215E-3</v>
      </c>
      <c r="M93" s="1">
        <v>280007</v>
      </c>
      <c r="N93" s="1">
        <v>80.071100000000001</v>
      </c>
      <c r="O93" s="2">
        <f t="shared" si="7"/>
        <v>2.859610652590828E-4</v>
      </c>
      <c r="AC93">
        <v>37975.209000021219</v>
      </c>
      <c r="AZ93">
        <v>0</v>
      </c>
      <c r="BI93">
        <v>30578</v>
      </c>
      <c r="BP93">
        <v>19267293</v>
      </c>
      <c r="CU93">
        <v>75967132</v>
      </c>
    </row>
    <row r="94" spans="1:99" x14ac:dyDescent="0.25">
      <c r="A94" t="s">
        <v>527</v>
      </c>
      <c r="B94" t="s">
        <v>189</v>
      </c>
      <c r="C94" t="s">
        <v>190</v>
      </c>
      <c r="D94" s="1">
        <v>219045</v>
      </c>
      <c r="E94" s="1">
        <v>-39038</v>
      </c>
      <c r="F94" s="2">
        <f t="shared" si="4"/>
        <v>-0.17821908740213199</v>
      </c>
      <c r="G94" s="1">
        <v>233149</v>
      </c>
      <c r="H94" s="1">
        <v>-36757</v>
      </c>
      <c r="I94" s="2">
        <f t="shared" si="5"/>
        <v>-0.15765454709220283</v>
      </c>
      <c r="J94" s="1">
        <v>247782</v>
      </c>
      <c r="K94" s="1">
        <v>-38521</v>
      </c>
      <c r="L94" s="2">
        <f t="shared" si="6"/>
        <v>-0.15546327013261657</v>
      </c>
      <c r="M94" s="1">
        <v>261030</v>
      </c>
      <c r="N94" s="1">
        <v>-37019.1037</v>
      </c>
      <c r="O94" s="2">
        <f t="shared" si="7"/>
        <v>-0.14181934528598245</v>
      </c>
      <c r="AC94">
        <v>5.251379941625038E-4</v>
      </c>
      <c r="BP94">
        <v>14442.525999996811</v>
      </c>
      <c r="CU94">
        <v>0</v>
      </c>
    </row>
    <row r="95" spans="1:99" x14ac:dyDescent="0.25">
      <c r="A95" t="s">
        <v>527</v>
      </c>
      <c r="B95" t="s">
        <v>191</v>
      </c>
      <c r="C95" t="s">
        <v>192</v>
      </c>
      <c r="D95" s="1">
        <v>202421</v>
      </c>
      <c r="E95" s="1">
        <v>1288</v>
      </c>
      <c r="F95" s="2">
        <f t="shared" si="4"/>
        <v>6.3629761734207415E-3</v>
      </c>
      <c r="G95" s="1">
        <v>210434</v>
      </c>
      <c r="H95" s="1">
        <v>888</v>
      </c>
      <c r="I95" s="2">
        <f t="shared" si="5"/>
        <v>4.21985040440233E-3</v>
      </c>
      <c r="J95" s="1">
        <v>215321</v>
      </c>
      <c r="K95" s="1">
        <v>-3435</v>
      </c>
      <c r="L95" s="2">
        <f t="shared" si="6"/>
        <v>-1.5952926096386325E-2</v>
      </c>
      <c r="M95" s="1">
        <v>225996</v>
      </c>
      <c r="N95" s="1">
        <v>-4194</v>
      </c>
      <c r="O95" s="2">
        <f t="shared" si="7"/>
        <v>-1.855785058142622E-2</v>
      </c>
      <c r="AZ95">
        <v>56137428</v>
      </c>
    </row>
    <row r="96" spans="1:99" x14ac:dyDescent="0.25">
      <c r="A96" t="s">
        <v>527</v>
      </c>
      <c r="B96" t="s">
        <v>193</v>
      </c>
      <c r="C96" t="s">
        <v>194</v>
      </c>
      <c r="D96" s="1">
        <v>58419</v>
      </c>
      <c r="E96" s="1">
        <v>4112</v>
      </c>
      <c r="F96" s="2">
        <f t="shared" si="4"/>
        <v>7.0388058679539192E-2</v>
      </c>
      <c r="G96" s="1">
        <v>61601</v>
      </c>
      <c r="H96" s="1">
        <v>2855</v>
      </c>
      <c r="I96" s="2">
        <f t="shared" si="5"/>
        <v>4.6346650216717258E-2</v>
      </c>
      <c r="J96" s="1">
        <v>62943</v>
      </c>
      <c r="K96" s="1">
        <v>2261</v>
      </c>
      <c r="L96" s="2">
        <f t="shared" si="6"/>
        <v>3.5921389193397199E-2</v>
      </c>
      <c r="M96" s="1">
        <v>63661</v>
      </c>
      <c r="N96" s="1">
        <v>767</v>
      </c>
      <c r="O96" s="2">
        <f t="shared" si="7"/>
        <v>1.2048192771084338E-2</v>
      </c>
      <c r="AZ96">
        <v>55988222</v>
      </c>
    </row>
    <row r="97" spans="1:52" x14ac:dyDescent="0.25">
      <c r="A97" t="s">
        <v>527</v>
      </c>
      <c r="B97" t="s">
        <v>195</v>
      </c>
      <c r="C97" t="s">
        <v>196</v>
      </c>
      <c r="D97" s="1">
        <v>170153</v>
      </c>
      <c r="E97" s="1">
        <v>1788</v>
      </c>
      <c r="F97" s="2">
        <f t="shared" si="4"/>
        <v>1.0508189688104236E-2</v>
      </c>
      <c r="G97" s="1">
        <v>163657</v>
      </c>
      <c r="H97" s="1">
        <v>1472</v>
      </c>
      <c r="I97" s="2">
        <f t="shared" si="5"/>
        <v>8.9944212590967691E-3</v>
      </c>
      <c r="J97" s="1">
        <v>160605</v>
      </c>
      <c r="K97" s="1">
        <v>1046</v>
      </c>
      <c r="L97" s="2">
        <f t="shared" si="6"/>
        <v>6.5128731982192333E-3</v>
      </c>
      <c r="M97" s="1">
        <v>159965</v>
      </c>
      <c r="N97" s="1">
        <v>327</v>
      </c>
      <c r="O97" s="2">
        <f t="shared" si="7"/>
        <v>2.0441971681305284E-3</v>
      </c>
      <c r="AZ97">
        <v>-149206</v>
      </c>
    </row>
    <row r="98" spans="1:52" x14ac:dyDescent="0.25">
      <c r="A98" t="s">
        <v>527</v>
      </c>
      <c r="B98" t="s">
        <v>197</v>
      </c>
      <c r="C98" t="s">
        <v>198</v>
      </c>
      <c r="D98" s="1">
        <v>366603</v>
      </c>
      <c r="E98" s="1">
        <v>1259</v>
      </c>
      <c r="F98" s="2">
        <f t="shared" si="4"/>
        <v>3.4342326713092909E-3</v>
      </c>
      <c r="G98" s="1">
        <v>384694</v>
      </c>
      <c r="H98" s="1">
        <v>-3111</v>
      </c>
      <c r="I98" s="2">
        <f t="shared" si="5"/>
        <v>-8.0869470280274715E-3</v>
      </c>
      <c r="J98" s="1">
        <v>399129</v>
      </c>
      <c r="K98" s="1">
        <v>-11218</v>
      </c>
      <c r="L98" s="2">
        <f t="shared" si="6"/>
        <v>-2.8106201253228907E-2</v>
      </c>
      <c r="M98" s="1">
        <v>403482</v>
      </c>
      <c r="N98" s="1">
        <v>-16531</v>
      </c>
      <c r="O98" s="2">
        <f t="shared" si="7"/>
        <v>-4.097084876153087E-2</v>
      </c>
      <c r="AZ98">
        <v>-2.6578702536924205E-3</v>
      </c>
    </row>
    <row r="99" spans="1:52" x14ac:dyDescent="0.25">
      <c r="A99" t="s">
        <v>527</v>
      </c>
      <c r="B99" t="s">
        <v>199</v>
      </c>
      <c r="C99" t="s">
        <v>200</v>
      </c>
      <c r="D99" s="1">
        <v>88566</v>
      </c>
      <c r="E99" s="1">
        <v>588</v>
      </c>
      <c r="F99" s="2">
        <f t="shared" si="4"/>
        <v>6.6391165910168687E-3</v>
      </c>
      <c r="G99" s="1">
        <v>90305</v>
      </c>
      <c r="H99" s="1">
        <v>1016</v>
      </c>
      <c r="I99" s="2">
        <f t="shared" si="5"/>
        <v>1.1250761308897624E-2</v>
      </c>
      <c r="J99" s="1">
        <v>93625</v>
      </c>
      <c r="K99" s="1">
        <v>1024</v>
      </c>
      <c r="L99" s="2">
        <f t="shared" si="6"/>
        <v>1.093724966622163E-2</v>
      </c>
      <c r="M99" s="1">
        <v>96324</v>
      </c>
      <c r="N99" s="1">
        <v>71</v>
      </c>
      <c r="O99" s="2">
        <f t="shared" si="7"/>
        <v>7.3709563556330717E-4</v>
      </c>
    </row>
    <row r="100" spans="1:52" x14ac:dyDescent="0.25">
      <c r="A100" t="s">
        <v>527</v>
      </c>
      <c r="B100" t="s">
        <v>201</v>
      </c>
      <c r="C100" t="s">
        <v>202</v>
      </c>
      <c r="D100" s="1">
        <v>23748</v>
      </c>
      <c r="E100" s="1">
        <v>977</v>
      </c>
      <c r="F100" s="2">
        <f t="shared" si="4"/>
        <v>4.1140306552130704E-2</v>
      </c>
      <c r="G100" s="1">
        <v>18445</v>
      </c>
      <c r="H100" s="1">
        <v>-1125</v>
      </c>
      <c r="I100" s="2">
        <f t="shared" si="5"/>
        <v>-6.0992138791000274E-2</v>
      </c>
      <c r="J100" s="1">
        <v>16612</v>
      </c>
      <c r="K100" s="1">
        <v>-1505</v>
      </c>
      <c r="L100" s="2">
        <f t="shared" si="6"/>
        <v>-9.0597158680471954E-2</v>
      </c>
      <c r="N100" s="1">
        <v>0</v>
      </c>
      <c r="O100" s="2" t="str">
        <f t="shared" si="7"/>
        <v/>
      </c>
    </row>
    <row r="101" spans="1:52" x14ac:dyDescent="0.25">
      <c r="A101" t="s">
        <v>527</v>
      </c>
      <c r="B101" t="s">
        <v>203</v>
      </c>
      <c r="C101" t="s">
        <v>204</v>
      </c>
      <c r="D101" s="1">
        <v>70741</v>
      </c>
      <c r="E101" s="1">
        <v>2521</v>
      </c>
      <c r="F101" s="2">
        <f t="shared" si="4"/>
        <v>3.5637042167908285E-2</v>
      </c>
      <c r="G101" s="1">
        <v>75700</v>
      </c>
      <c r="H101" s="1">
        <v>2168</v>
      </c>
      <c r="I101" s="2">
        <f t="shared" si="5"/>
        <v>2.8639365918097754E-2</v>
      </c>
      <c r="J101" s="1">
        <v>78115</v>
      </c>
      <c r="K101" s="1">
        <v>-432</v>
      </c>
      <c r="L101" s="2">
        <f t="shared" si="6"/>
        <v>-5.5303078794085641E-3</v>
      </c>
      <c r="M101" s="1">
        <v>79254</v>
      </c>
      <c r="N101" s="1">
        <v>-4463</v>
      </c>
      <c r="O101" s="2">
        <f t="shared" si="7"/>
        <v>-5.631261513614455E-2</v>
      </c>
    </row>
    <row r="102" spans="1:52" x14ac:dyDescent="0.25">
      <c r="A102" t="s">
        <v>527</v>
      </c>
      <c r="B102" t="s">
        <v>205</v>
      </c>
      <c r="C102" t="s">
        <v>206</v>
      </c>
      <c r="D102" s="1">
        <v>234209</v>
      </c>
      <c r="E102" s="1">
        <v>-3806</v>
      </c>
      <c r="F102" s="2">
        <f t="shared" si="4"/>
        <v>-1.625044298041493E-2</v>
      </c>
      <c r="G102" s="1">
        <v>235112</v>
      </c>
      <c r="H102" s="1">
        <v>-545</v>
      </c>
      <c r="I102" s="2">
        <f t="shared" si="5"/>
        <v>-2.3180441661846268E-3</v>
      </c>
      <c r="J102" s="1">
        <v>242705</v>
      </c>
      <c r="K102" s="1">
        <v>139</v>
      </c>
      <c r="L102" s="2">
        <f t="shared" si="6"/>
        <v>5.7271172822974392E-4</v>
      </c>
      <c r="M102" s="1">
        <v>240989</v>
      </c>
      <c r="N102" s="1">
        <v>-8833</v>
      </c>
      <c r="O102" s="2">
        <f t="shared" si="7"/>
        <v>-3.6653125246380543E-2</v>
      </c>
    </row>
    <row r="103" spans="1:52" x14ac:dyDescent="0.25">
      <c r="A103" t="s">
        <v>527</v>
      </c>
      <c r="B103" t="s">
        <v>207</v>
      </c>
      <c r="C103" t="s">
        <v>208</v>
      </c>
      <c r="D103" s="1">
        <v>332853.00229999999</v>
      </c>
      <c r="E103" s="1">
        <v>538.03180000000066</v>
      </c>
      <c r="F103" s="2">
        <f t="shared" si="4"/>
        <v>1.6164246567770876E-3</v>
      </c>
      <c r="G103" s="1">
        <v>344689</v>
      </c>
      <c r="H103" s="1">
        <v>-7089.3265000000001</v>
      </c>
      <c r="I103" s="2">
        <f t="shared" si="5"/>
        <v>-2.0567312853035636E-2</v>
      </c>
      <c r="J103" s="1">
        <v>356539</v>
      </c>
      <c r="K103" s="1">
        <v>-8702.6864000000005</v>
      </c>
      <c r="L103" s="2">
        <f t="shared" si="6"/>
        <v>-2.4408792306031039E-2</v>
      </c>
      <c r="M103" s="1">
        <v>375098</v>
      </c>
      <c r="N103" s="1">
        <v>-9099</v>
      </c>
      <c r="O103" s="2">
        <f t="shared" si="7"/>
        <v>-2.4257660664679631E-2</v>
      </c>
    </row>
    <row r="104" spans="1:52" x14ac:dyDescent="0.25">
      <c r="A104" t="s">
        <v>527</v>
      </c>
      <c r="B104" t="s">
        <v>209</v>
      </c>
      <c r="C104" t="s">
        <v>210</v>
      </c>
      <c r="D104" s="1">
        <v>316858</v>
      </c>
      <c r="E104" s="1">
        <v>4091</v>
      </c>
      <c r="F104" s="2">
        <f t="shared" si="4"/>
        <v>1.2911146317908968E-2</v>
      </c>
      <c r="G104" s="1">
        <v>339932</v>
      </c>
      <c r="H104" s="1">
        <v>4540.51</v>
      </c>
      <c r="I104" s="2">
        <f t="shared" si="5"/>
        <v>1.3357112598990388E-2</v>
      </c>
      <c r="J104" s="1">
        <v>370340</v>
      </c>
      <c r="K104" s="1">
        <v>162</v>
      </c>
      <c r="L104" s="2">
        <f t="shared" si="6"/>
        <v>4.374358697413188E-4</v>
      </c>
      <c r="M104" s="1">
        <v>362299</v>
      </c>
      <c r="N104" s="1">
        <v>-10861.312099999999</v>
      </c>
      <c r="O104" s="2">
        <f t="shared" si="7"/>
        <v>-2.9978863038539989E-2</v>
      </c>
    </row>
    <row r="105" spans="1:52" x14ac:dyDescent="0.25">
      <c r="A105" t="s">
        <v>527</v>
      </c>
      <c r="B105" t="s">
        <v>211</v>
      </c>
      <c r="C105" t="s">
        <v>212</v>
      </c>
      <c r="D105" s="1">
        <v>577061</v>
      </c>
      <c r="E105" s="1">
        <v>11956</v>
      </c>
      <c r="F105" s="2">
        <f t="shared" si="4"/>
        <v>2.0718780163622216E-2</v>
      </c>
      <c r="G105" s="1">
        <v>593741</v>
      </c>
      <c r="H105" s="1">
        <v>8086</v>
      </c>
      <c r="I105" s="2">
        <f t="shared" si="5"/>
        <v>1.3618732747106904E-2</v>
      </c>
      <c r="J105" s="1">
        <v>907734</v>
      </c>
      <c r="K105" s="1">
        <v>-1175</v>
      </c>
      <c r="L105" s="2">
        <f t="shared" si="6"/>
        <v>-1.2944320693066471E-3</v>
      </c>
      <c r="M105" s="1">
        <v>996652</v>
      </c>
      <c r="N105" s="1">
        <v>-15266.500899999999</v>
      </c>
      <c r="O105" s="2">
        <f t="shared" si="7"/>
        <v>-1.531778484365656E-2</v>
      </c>
    </row>
    <row r="106" spans="1:52" x14ac:dyDescent="0.25">
      <c r="A106" t="s">
        <v>527</v>
      </c>
      <c r="B106" t="s">
        <v>213</v>
      </c>
      <c r="C106" t="s">
        <v>214</v>
      </c>
      <c r="D106" s="1">
        <v>321355</v>
      </c>
      <c r="E106" s="1">
        <v>10777</v>
      </c>
      <c r="F106" s="2">
        <f t="shared" si="4"/>
        <v>3.3536120489801001E-2</v>
      </c>
      <c r="G106" s="1">
        <v>337156</v>
      </c>
      <c r="H106" s="1">
        <v>1656</v>
      </c>
      <c r="I106" s="2">
        <f t="shared" si="5"/>
        <v>4.9116729347838985E-3</v>
      </c>
      <c r="J106" s="1">
        <v>360128.86780000001</v>
      </c>
      <c r="K106" s="1">
        <v>3373.1574999999998</v>
      </c>
      <c r="L106" s="2">
        <f t="shared" si="6"/>
        <v>9.3665290444677855E-3</v>
      </c>
      <c r="M106" s="1">
        <v>372737.1225</v>
      </c>
      <c r="N106" s="1">
        <v>2663.6163000000001</v>
      </c>
      <c r="O106" s="2">
        <f t="shared" si="7"/>
        <v>7.1460987897710672E-3</v>
      </c>
    </row>
    <row r="107" spans="1:52" x14ac:dyDescent="0.25">
      <c r="A107" t="s">
        <v>527</v>
      </c>
      <c r="B107" t="s">
        <v>215</v>
      </c>
      <c r="C107" t="s">
        <v>216</v>
      </c>
      <c r="D107" s="1">
        <v>257441</v>
      </c>
      <c r="E107" s="1">
        <v>4787</v>
      </c>
      <c r="F107" s="2">
        <f t="shared" si="4"/>
        <v>1.859455176137445E-2</v>
      </c>
      <c r="G107" s="1">
        <v>280637</v>
      </c>
      <c r="H107" s="1">
        <v>3249</v>
      </c>
      <c r="I107" s="2">
        <f t="shared" si="5"/>
        <v>1.1577233222989128E-2</v>
      </c>
      <c r="J107" s="1">
        <v>316346</v>
      </c>
      <c r="K107" s="1">
        <v>2824</v>
      </c>
      <c r="L107" s="2">
        <f t="shared" si="6"/>
        <v>8.9269344325517003E-3</v>
      </c>
      <c r="M107" s="1">
        <v>323428</v>
      </c>
      <c r="N107" s="1">
        <v>-10492</v>
      </c>
      <c r="O107" s="2">
        <f t="shared" si="7"/>
        <v>-3.2439986643085943E-2</v>
      </c>
    </row>
    <row r="108" spans="1:52" x14ac:dyDescent="0.25">
      <c r="A108" t="s">
        <v>527</v>
      </c>
      <c r="B108" t="s">
        <v>217</v>
      </c>
      <c r="C108" t="s">
        <v>218</v>
      </c>
      <c r="D108" s="1">
        <v>429264.24770000001</v>
      </c>
      <c r="E108" s="1">
        <v>11639.6747</v>
      </c>
      <c r="F108" s="2">
        <f t="shared" si="4"/>
        <v>2.7115406797480656E-2</v>
      </c>
      <c r="G108" s="1">
        <v>449479.13329999999</v>
      </c>
      <c r="H108" s="1">
        <v>5925.6283999999996</v>
      </c>
      <c r="I108" s="2">
        <f t="shared" si="5"/>
        <v>1.3183322563819671E-2</v>
      </c>
      <c r="J108" s="1">
        <v>475893.5343</v>
      </c>
      <c r="K108" s="1">
        <v>-3027.3029999999999</v>
      </c>
      <c r="L108" s="2">
        <f t="shared" si="6"/>
        <v>-6.3613030684539808E-3</v>
      </c>
      <c r="M108" s="1">
        <v>517767.48060000001</v>
      </c>
      <c r="N108" s="1">
        <v>-9622.5794000000005</v>
      </c>
      <c r="O108" s="2">
        <f t="shared" si="7"/>
        <v>-1.8584750415088159E-2</v>
      </c>
    </row>
    <row r="109" spans="1:52" x14ac:dyDescent="0.25">
      <c r="A109" t="s">
        <v>527</v>
      </c>
      <c r="B109" t="s">
        <v>219</v>
      </c>
      <c r="C109" t="s">
        <v>220</v>
      </c>
      <c r="D109" s="1">
        <v>183427</v>
      </c>
      <c r="E109" s="1">
        <v>2427</v>
      </c>
      <c r="F109" s="2">
        <f t="shared" si="4"/>
        <v>1.3231421764516674E-2</v>
      </c>
      <c r="G109" s="1">
        <v>197274</v>
      </c>
      <c r="H109" s="1">
        <v>1869</v>
      </c>
      <c r="I109" s="2">
        <f t="shared" si="5"/>
        <v>9.4741324249520975E-3</v>
      </c>
      <c r="J109" s="1">
        <v>203332</v>
      </c>
      <c r="K109" s="1">
        <v>-621</v>
      </c>
      <c r="L109" s="2">
        <f t="shared" si="6"/>
        <v>-3.0541183876615584E-3</v>
      </c>
      <c r="M109" s="1">
        <v>203810</v>
      </c>
      <c r="N109" s="1">
        <v>-5462</v>
      </c>
      <c r="O109" s="2">
        <f t="shared" si="7"/>
        <v>-2.6799470094696042E-2</v>
      </c>
    </row>
    <row r="110" spans="1:52" x14ac:dyDescent="0.25">
      <c r="A110" t="s">
        <v>527</v>
      </c>
      <c r="B110" t="s">
        <v>221</v>
      </c>
      <c r="C110" t="s">
        <v>222</v>
      </c>
      <c r="D110" s="1">
        <v>108259</v>
      </c>
      <c r="E110" s="1">
        <v>1587</v>
      </c>
      <c r="F110" s="2">
        <f t="shared" si="4"/>
        <v>1.4659289296963763E-2</v>
      </c>
      <c r="G110" s="1">
        <v>102581.57769999999</v>
      </c>
      <c r="H110" s="1">
        <v>1068.194</v>
      </c>
      <c r="I110" s="2">
        <f t="shared" si="5"/>
        <v>1.041311728626299E-2</v>
      </c>
      <c r="J110" s="1">
        <v>100984</v>
      </c>
      <c r="K110" s="1">
        <v>392.42349999999999</v>
      </c>
      <c r="L110" s="2">
        <f t="shared" si="6"/>
        <v>3.8859967915709417E-3</v>
      </c>
      <c r="M110" s="1">
        <v>100995</v>
      </c>
      <c r="N110" s="1">
        <v>-1399.0621000000001</v>
      </c>
      <c r="O110" s="2">
        <f t="shared" si="7"/>
        <v>-1.3852785781474331E-2</v>
      </c>
    </row>
    <row r="111" spans="1:52" x14ac:dyDescent="0.25">
      <c r="A111" t="s">
        <v>527</v>
      </c>
      <c r="B111" t="s">
        <v>223</v>
      </c>
      <c r="C111" t="s">
        <v>224</v>
      </c>
      <c r="D111" s="1">
        <v>144358</v>
      </c>
      <c r="E111" s="1">
        <v>1560</v>
      </c>
      <c r="F111" s="2">
        <f t="shared" si="4"/>
        <v>1.0806467255018774E-2</v>
      </c>
      <c r="G111" s="1">
        <v>161904</v>
      </c>
      <c r="H111" s="1">
        <v>1687</v>
      </c>
      <c r="I111" s="2">
        <f t="shared" si="5"/>
        <v>1.0419754916493724E-2</v>
      </c>
      <c r="J111" s="1">
        <v>172042</v>
      </c>
      <c r="K111" s="1">
        <v>-4069</v>
      </c>
      <c r="L111" s="2">
        <f t="shared" si="6"/>
        <v>-2.3651201450808523E-2</v>
      </c>
      <c r="M111" s="1">
        <v>177552</v>
      </c>
      <c r="N111" s="1">
        <v>-1194</v>
      </c>
      <c r="O111" s="2">
        <f t="shared" si="7"/>
        <v>-6.7247904839145712E-3</v>
      </c>
    </row>
    <row r="112" spans="1:52" x14ac:dyDescent="0.25">
      <c r="A112" t="s">
        <v>527</v>
      </c>
      <c r="B112" t="s">
        <v>225</v>
      </c>
      <c r="C112" t="s">
        <v>226</v>
      </c>
      <c r="D112" s="1">
        <v>174002</v>
      </c>
      <c r="E112" s="1">
        <v>3363.817</v>
      </c>
      <c r="F112" s="2">
        <f t="shared" si="4"/>
        <v>1.9332059401616072E-2</v>
      </c>
      <c r="G112" s="1">
        <v>189146</v>
      </c>
      <c r="H112" s="1">
        <v>-175</v>
      </c>
      <c r="I112" s="2">
        <f t="shared" si="5"/>
        <v>-9.2521121250251125E-4</v>
      </c>
      <c r="J112" s="1">
        <v>200901</v>
      </c>
      <c r="K112" s="1">
        <v>949</v>
      </c>
      <c r="L112" s="2">
        <f t="shared" si="6"/>
        <v>4.7237196430082477E-3</v>
      </c>
      <c r="M112" s="1">
        <v>206171</v>
      </c>
      <c r="N112" s="1">
        <v>264</v>
      </c>
      <c r="O112" s="2">
        <f t="shared" si="7"/>
        <v>1.280490466651469E-3</v>
      </c>
    </row>
    <row r="113" spans="1:15" x14ac:dyDescent="0.25">
      <c r="A113" t="s">
        <v>527</v>
      </c>
      <c r="B113" t="s">
        <v>227</v>
      </c>
      <c r="C113" t="s">
        <v>228</v>
      </c>
      <c r="D113" s="1">
        <v>153890</v>
      </c>
      <c r="E113" s="1">
        <v>4281</v>
      </c>
      <c r="F113" s="2">
        <f t="shared" si="4"/>
        <v>2.7818571707063488E-2</v>
      </c>
      <c r="G113" s="1">
        <v>159611</v>
      </c>
      <c r="H113" s="1">
        <v>2414</v>
      </c>
      <c r="I113" s="2">
        <f t="shared" si="5"/>
        <v>1.5124270883585717E-2</v>
      </c>
      <c r="J113" s="1">
        <v>166021</v>
      </c>
      <c r="K113" s="1">
        <v>-172</v>
      </c>
      <c r="L113" s="2">
        <f t="shared" si="6"/>
        <v>-1.0360135163623879E-3</v>
      </c>
      <c r="M113" s="1">
        <v>170955</v>
      </c>
      <c r="N113" s="1">
        <v>430</v>
      </c>
      <c r="O113" s="2">
        <f t="shared" si="7"/>
        <v>2.5152817993039102E-3</v>
      </c>
    </row>
    <row r="114" spans="1:15" x14ac:dyDescent="0.25">
      <c r="A114" t="s">
        <v>527</v>
      </c>
      <c r="B114" t="s">
        <v>229</v>
      </c>
      <c r="C114" t="s">
        <v>230</v>
      </c>
      <c r="D114" s="1">
        <v>128041</v>
      </c>
      <c r="E114" s="1">
        <v>3684.029</v>
      </c>
      <c r="F114" s="2">
        <f t="shared" si="4"/>
        <v>2.8772260447825306E-2</v>
      </c>
      <c r="G114" s="1">
        <v>130030</v>
      </c>
      <c r="H114" s="1">
        <v>3399</v>
      </c>
      <c r="I114" s="2">
        <f t="shared" si="5"/>
        <v>2.6140121510420673E-2</v>
      </c>
      <c r="J114" s="1">
        <v>131821</v>
      </c>
      <c r="K114" s="1">
        <v>2601.1999000000001</v>
      </c>
      <c r="L114" s="2">
        <f t="shared" si="6"/>
        <v>1.9732818746633692E-2</v>
      </c>
      <c r="M114" s="1">
        <v>127890</v>
      </c>
      <c r="N114" s="1">
        <v>1062</v>
      </c>
      <c r="O114" s="2">
        <f t="shared" si="7"/>
        <v>8.304011259676284E-3</v>
      </c>
    </row>
    <row r="115" spans="1:15" x14ac:dyDescent="0.25">
      <c r="A115" t="s">
        <v>527</v>
      </c>
      <c r="B115" t="s">
        <v>231</v>
      </c>
      <c r="C115" t="s">
        <v>232</v>
      </c>
      <c r="D115" s="1">
        <v>894071</v>
      </c>
      <c r="E115" s="1">
        <v>5832</v>
      </c>
      <c r="F115" s="2">
        <f t="shared" si="4"/>
        <v>6.5229718892571174E-3</v>
      </c>
      <c r="G115" s="1">
        <v>932188</v>
      </c>
      <c r="H115" s="1">
        <v>8610</v>
      </c>
      <c r="I115" s="2">
        <f t="shared" si="5"/>
        <v>9.2363343016644717E-3</v>
      </c>
      <c r="J115" s="1">
        <v>993418</v>
      </c>
      <c r="K115" s="1">
        <v>10384</v>
      </c>
      <c r="L115" s="2">
        <f t="shared" si="6"/>
        <v>1.0452800331783802E-2</v>
      </c>
      <c r="M115" s="1">
        <v>1004281</v>
      </c>
      <c r="N115" s="1">
        <v>-8366</v>
      </c>
      <c r="O115" s="2">
        <f t="shared" si="7"/>
        <v>-8.3303378237764136E-3</v>
      </c>
    </row>
    <row r="116" spans="1:15" x14ac:dyDescent="0.25">
      <c r="A116" t="s">
        <v>527</v>
      </c>
      <c r="B116" t="s">
        <v>233</v>
      </c>
      <c r="C116" t="s">
        <v>234</v>
      </c>
      <c r="D116" s="1">
        <v>255784</v>
      </c>
      <c r="E116" s="1">
        <v>-15464</v>
      </c>
      <c r="F116" s="2">
        <f t="shared" si="4"/>
        <v>-6.0457260813811656E-2</v>
      </c>
      <c r="G116" s="1">
        <v>260900.17069999999</v>
      </c>
      <c r="H116" s="1">
        <v>-23501.829300000001</v>
      </c>
      <c r="I116" s="2">
        <f t="shared" si="5"/>
        <v>-9.0079777398934455E-2</v>
      </c>
      <c r="J116" s="1">
        <v>265043</v>
      </c>
      <c r="K116" s="1">
        <v>-32597</v>
      </c>
      <c r="L116" s="2">
        <f t="shared" si="6"/>
        <v>-0.12298759069283098</v>
      </c>
      <c r="M116" s="1">
        <v>264076</v>
      </c>
      <c r="N116" s="1">
        <v>-55046</v>
      </c>
      <c r="O116" s="2">
        <f t="shared" si="7"/>
        <v>-0.20844756812432785</v>
      </c>
    </row>
    <row r="117" spans="1:15" x14ac:dyDescent="0.25">
      <c r="A117" t="s">
        <v>527</v>
      </c>
      <c r="B117" t="s">
        <v>235</v>
      </c>
      <c r="C117" t="s">
        <v>236</v>
      </c>
      <c r="D117" s="1">
        <v>369815</v>
      </c>
      <c r="E117" s="1">
        <v>4035</v>
      </c>
      <c r="F117" s="2">
        <f t="shared" si="4"/>
        <v>1.0910860835823316E-2</v>
      </c>
      <c r="G117" s="1">
        <v>363317</v>
      </c>
      <c r="H117" s="1">
        <v>-9296</v>
      </c>
      <c r="I117" s="2">
        <f t="shared" si="5"/>
        <v>-2.5586471318435416E-2</v>
      </c>
      <c r="J117" s="1">
        <v>364275</v>
      </c>
      <c r="K117" s="1">
        <v>2482</v>
      </c>
      <c r="L117" s="2">
        <f t="shared" si="6"/>
        <v>6.8135337313842562E-3</v>
      </c>
      <c r="M117" s="1">
        <v>370694</v>
      </c>
      <c r="N117" s="1">
        <v>-7569</v>
      </c>
      <c r="O117" s="2">
        <f t="shared" si="7"/>
        <v>-2.0418458351092815E-2</v>
      </c>
    </row>
    <row r="118" spans="1:15" x14ac:dyDescent="0.25">
      <c r="A118" t="s">
        <v>527</v>
      </c>
      <c r="B118" t="s">
        <v>237</v>
      </c>
      <c r="C118" t="s">
        <v>238</v>
      </c>
      <c r="D118" s="1">
        <v>149355</v>
      </c>
      <c r="E118" s="1">
        <v>1402</v>
      </c>
      <c r="F118" s="2">
        <f t="shared" si="4"/>
        <v>9.3870308995346666E-3</v>
      </c>
      <c r="G118" s="1">
        <v>155340</v>
      </c>
      <c r="H118" s="1">
        <v>4917</v>
      </c>
      <c r="I118" s="2">
        <f t="shared" si="5"/>
        <v>3.1653147933565086E-2</v>
      </c>
      <c r="J118" s="1">
        <v>160275</v>
      </c>
      <c r="K118" s="1">
        <v>508</v>
      </c>
      <c r="L118" s="2">
        <f t="shared" si="6"/>
        <v>3.169552331929496E-3</v>
      </c>
      <c r="M118" s="1">
        <v>162968.071</v>
      </c>
      <c r="N118" s="1">
        <v>511.17700000000002</v>
      </c>
      <c r="O118" s="2">
        <f t="shared" si="7"/>
        <v>3.1366696363485827E-3</v>
      </c>
    </row>
    <row r="119" spans="1:15" x14ac:dyDescent="0.25">
      <c r="A119" t="s">
        <v>527</v>
      </c>
      <c r="B119" t="s">
        <v>239</v>
      </c>
      <c r="C119" t="s">
        <v>240</v>
      </c>
      <c r="D119" s="1">
        <v>581027</v>
      </c>
      <c r="E119" s="1">
        <v>6543</v>
      </c>
      <c r="F119" s="2">
        <f t="shared" si="4"/>
        <v>1.1261094579081523E-2</v>
      </c>
      <c r="G119" s="1">
        <v>614750</v>
      </c>
      <c r="H119" s="1">
        <v>1354</v>
      </c>
      <c r="I119" s="2">
        <f t="shared" si="5"/>
        <v>2.2025213501423342E-3</v>
      </c>
      <c r="J119" s="1">
        <v>668824</v>
      </c>
      <c r="K119" s="1">
        <v>5093</v>
      </c>
      <c r="L119" s="2">
        <f t="shared" si="6"/>
        <v>7.6148583184813944E-3</v>
      </c>
      <c r="M119" s="1">
        <v>690351</v>
      </c>
      <c r="N119" s="1">
        <v>-9241</v>
      </c>
      <c r="O119" s="2">
        <f t="shared" si="7"/>
        <v>-1.3385944251547401E-2</v>
      </c>
    </row>
    <row r="120" spans="1:15" x14ac:dyDescent="0.25">
      <c r="A120" t="s">
        <v>527</v>
      </c>
      <c r="B120" t="s">
        <v>241</v>
      </c>
      <c r="C120" t="s">
        <v>242</v>
      </c>
      <c r="D120" s="1">
        <v>231667</v>
      </c>
      <c r="E120" s="1">
        <v>2649</v>
      </c>
      <c r="F120" s="2">
        <f t="shared" si="4"/>
        <v>1.1434515921559824E-2</v>
      </c>
      <c r="G120" s="1">
        <v>240358.1765</v>
      </c>
      <c r="H120" s="1">
        <v>35.176499999999997</v>
      </c>
      <c r="I120" s="2">
        <f t="shared" si="5"/>
        <v>1.4635033645298102E-4</v>
      </c>
      <c r="J120" s="1">
        <v>244148</v>
      </c>
      <c r="K120" s="1">
        <v>-3024</v>
      </c>
      <c r="L120" s="2">
        <f t="shared" si="6"/>
        <v>-1.2385929845831218E-2</v>
      </c>
      <c r="M120" s="1">
        <v>321293</v>
      </c>
      <c r="N120" s="1">
        <v>-9332</v>
      </c>
      <c r="O120" s="2">
        <f t="shared" si="7"/>
        <v>-2.904513948327539E-2</v>
      </c>
    </row>
    <row r="121" spans="1:15" x14ac:dyDescent="0.25">
      <c r="A121" t="s">
        <v>527</v>
      </c>
      <c r="B121" t="s">
        <v>243</v>
      </c>
      <c r="C121" t="s">
        <v>244</v>
      </c>
      <c r="D121" s="1">
        <v>257243</v>
      </c>
      <c r="E121" s="1">
        <v>1207</v>
      </c>
      <c r="F121" s="2">
        <f t="shared" si="4"/>
        <v>4.6920615915690611E-3</v>
      </c>
      <c r="G121" s="1">
        <v>270316</v>
      </c>
      <c r="H121" s="1">
        <v>546</v>
      </c>
      <c r="I121" s="2">
        <f t="shared" si="5"/>
        <v>2.0198582399857945E-3</v>
      </c>
      <c r="J121" s="1">
        <v>273619.04800000001</v>
      </c>
      <c r="K121" s="1">
        <v>-9834.0409999999993</v>
      </c>
      <c r="L121" s="2">
        <f t="shared" si="6"/>
        <v>-3.5940630127475622E-2</v>
      </c>
      <c r="M121" s="1">
        <v>278216.2046</v>
      </c>
      <c r="N121" s="1">
        <v>-19487.0651</v>
      </c>
      <c r="O121" s="2">
        <f t="shared" si="7"/>
        <v>-7.0042883116808938E-2</v>
      </c>
    </row>
    <row r="122" spans="1:15" x14ac:dyDescent="0.25">
      <c r="A122" t="s">
        <v>527</v>
      </c>
      <c r="B122" t="s">
        <v>245</v>
      </c>
      <c r="C122" t="s">
        <v>246</v>
      </c>
      <c r="D122" s="1">
        <v>321245</v>
      </c>
      <c r="E122" s="1">
        <v>3785.0361000000003</v>
      </c>
      <c r="F122" s="2">
        <f t="shared" si="4"/>
        <v>1.1782396924465751E-2</v>
      </c>
      <c r="G122" s="1">
        <v>324511</v>
      </c>
      <c r="H122" s="1">
        <v>1030.8429000000001</v>
      </c>
      <c r="I122" s="2">
        <f t="shared" si="5"/>
        <v>3.1766038747530903E-3</v>
      </c>
      <c r="J122" s="1">
        <v>324818</v>
      </c>
      <c r="K122" s="1">
        <v>1316</v>
      </c>
      <c r="L122" s="2">
        <f t="shared" si="6"/>
        <v>4.0514996090118159E-3</v>
      </c>
      <c r="M122" s="1">
        <v>258374</v>
      </c>
      <c r="N122" s="1">
        <v>3869.7638999999999</v>
      </c>
      <c r="O122" s="2">
        <f t="shared" si="7"/>
        <v>1.4977373497333323E-2</v>
      </c>
    </row>
    <row r="123" spans="1:15" x14ac:dyDescent="0.25">
      <c r="A123" t="s">
        <v>527</v>
      </c>
      <c r="B123" t="s">
        <v>247</v>
      </c>
      <c r="C123" t="s">
        <v>248</v>
      </c>
      <c r="D123" s="1">
        <v>171808</v>
      </c>
      <c r="E123" s="1">
        <v>5520</v>
      </c>
      <c r="F123" s="2">
        <f t="shared" si="4"/>
        <v>3.2128888061091453E-2</v>
      </c>
      <c r="G123" s="1">
        <v>178451</v>
      </c>
      <c r="H123" s="1">
        <v>4131</v>
      </c>
      <c r="I123" s="2">
        <f t="shared" si="5"/>
        <v>2.3149211828457111E-2</v>
      </c>
      <c r="J123" s="1">
        <v>175883</v>
      </c>
      <c r="K123" s="1">
        <v>5298</v>
      </c>
      <c r="L123" s="2">
        <f t="shared" si="6"/>
        <v>3.0122297208940035E-2</v>
      </c>
      <c r="M123" s="1">
        <v>177492</v>
      </c>
      <c r="N123" s="1">
        <v>9529</v>
      </c>
      <c r="O123" s="2">
        <f t="shared" si="7"/>
        <v>5.3686926734726075E-2</v>
      </c>
    </row>
    <row r="124" spans="1:15" x14ac:dyDescent="0.25">
      <c r="A124" t="s">
        <v>527</v>
      </c>
      <c r="B124" t="s">
        <v>249</v>
      </c>
      <c r="C124" t="s">
        <v>250</v>
      </c>
      <c r="D124" s="1">
        <v>530731</v>
      </c>
      <c r="E124" s="1">
        <v>915</v>
      </c>
      <c r="F124" s="2">
        <f t="shared" si="4"/>
        <v>1.7240372241304918E-3</v>
      </c>
      <c r="G124" s="1">
        <v>545908</v>
      </c>
      <c r="H124" s="1">
        <v>-4920</v>
      </c>
      <c r="I124" s="2">
        <f t="shared" si="5"/>
        <v>-9.0125076020135253E-3</v>
      </c>
      <c r="J124" s="1">
        <v>560272</v>
      </c>
      <c r="K124" s="1">
        <v>-12679</v>
      </c>
      <c r="L124" s="2">
        <f t="shared" si="6"/>
        <v>-2.2630079675586143E-2</v>
      </c>
      <c r="M124" s="1">
        <v>557070</v>
      </c>
      <c r="N124" s="1">
        <v>-10057</v>
      </c>
      <c r="O124" s="2">
        <f t="shared" si="7"/>
        <v>-1.8053386468486903E-2</v>
      </c>
    </row>
    <row r="125" spans="1:15" x14ac:dyDescent="0.25">
      <c r="A125" t="s">
        <v>527</v>
      </c>
      <c r="B125" t="s">
        <v>251</v>
      </c>
      <c r="C125" t="s">
        <v>252</v>
      </c>
      <c r="D125" s="1">
        <v>217441</v>
      </c>
      <c r="E125" s="1">
        <v>-1436.6</v>
      </c>
      <c r="F125" s="2">
        <f t="shared" si="4"/>
        <v>-6.6068496741644852E-3</v>
      </c>
      <c r="G125" s="1">
        <v>214219</v>
      </c>
      <c r="H125" s="1">
        <v>-1024.0429999999999</v>
      </c>
      <c r="I125" s="2">
        <f t="shared" si="5"/>
        <v>-4.7803556173822113E-3</v>
      </c>
      <c r="J125" s="1">
        <v>205433</v>
      </c>
      <c r="K125" s="1">
        <v>-2692</v>
      </c>
      <c r="L125" s="2">
        <f t="shared" si="6"/>
        <v>-1.3104029050834092E-2</v>
      </c>
      <c r="M125" s="1">
        <v>200874</v>
      </c>
      <c r="N125" s="1">
        <v>-12197</v>
      </c>
      <c r="O125" s="2">
        <f t="shared" si="7"/>
        <v>-6.0719655107181615E-2</v>
      </c>
    </row>
    <row r="126" spans="1:15" x14ac:dyDescent="0.25">
      <c r="A126" t="s">
        <v>527</v>
      </c>
      <c r="B126" t="s">
        <v>253</v>
      </c>
      <c r="C126" t="s">
        <v>254</v>
      </c>
      <c r="D126" s="1">
        <v>290194</v>
      </c>
      <c r="E126" s="1">
        <v>3360</v>
      </c>
      <c r="F126" s="2">
        <f t="shared" si="4"/>
        <v>1.1578461305195834E-2</v>
      </c>
      <c r="G126" s="1">
        <v>293790.93319999997</v>
      </c>
      <c r="H126" s="1">
        <v>966.63009999999997</v>
      </c>
      <c r="I126" s="2">
        <f t="shared" si="5"/>
        <v>3.2901971802579782E-3</v>
      </c>
      <c r="J126" s="1">
        <v>301813</v>
      </c>
      <c r="K126" s="1">
        <v>-312.00000000000011</v>
      </c>
      <c r="L126" s="2">
        <f t="shared" si="6"/>
        <v>-1.0337526879226544E-3</v>
      </c>
      <c r="M126" s="1">
        <v>307839</v>
      </c>
      <c r="N126" s="1">
        <v>-13380</v>
      </c>
      <c r="O126" s="2">
        <f t="shared" si="7"/>
        <v>-4.3464278405270285E-2</v>
      </c>
    </row>
    <row r="127" spans="1:15" x14ac:dyDescent="0.25">
      <c r="A127" t="s">
        <v>527</v>
      </c>
      <c r="B127" t="s">
        <v>255</v>
      </c>
      <c r="C127" t="s">
        <v>256</v>
      </c>
      <c r="D127" s="1">
        <v>309549</v>
      </c>
      <c r="E127" s="1">
        <v>1988</v>
      </c>
      <c r="F127" s="2">
        <f t="shared" si="4"/>
        <v>6.4222465587031458E-3</v>
      </c>
      <c r="G127" s="1">
        <v>322617</v>
      </c>
      <c r="H127" s="1">
        <v>-373</v>
      </c>
      <c r="I127" s="2">
        <f t="shared" si="5"/>
        <v>-1.1561696996748466E-3</v>
      </c>
      <c r="J127" s="1">
        <v>336374</v>
      </c>
      <c r="K127" s="1">
        <v>-7896</v>
      </c>
      <c r="L127" s="2">
        <f t="shared" si="6"/>
        <v>-2.3473871345585567E-2</v>
      </c>
      <c r="M127" s="1">
        <v>339958</v>
      </c>
      <c r="N127" s="1">
        <v>-12499.88</v>
      </c>
      <c r="O127" s="2">
        <f t="shared" si="7"/>
        <v>-3.6768894981144724E-2</v>
      </c>
    </row>
    <row r="128" spans="1:15" x14ac:dyDescent="0.25">
      <c r="A128" t="s">
        <v>527</v>
      </c>
      <c r="B128" t="s">
        <v>257</v>
      </c>
      <c r="C128" t="s">
        <v>258</v>
      </c>
      <c r="D128" s="1">
        <v>163667</v>
      </c>
      <c r="E128" s="1">
        <v>-7641</v>
      </c>
      <c r="F128" s="2">
        <f t="shared" si="4"/>
        <v>-4.6686259294787584E-2</v>
      </c>
      <c r="G128" s="1">
        <v>151496</v>
      </c>
      <c r="H128" s="1">
        <v>5890</v>
      </c>
      <c r="I128" s="2">
        <f t="shared" si="5"/>
        <v>3.8878914294766857E-2</v>
      </c>
      <c r="J128" s="1">
        <v>150439</v>
      </c>
      <c r="K128" s="1">
        <v>7217</v>
      </c>
      <c r="L128" s="2">
        <f t="shared" si="6"/>
        <v>4.7972932550734849E-2</v>
      </c>
      <c r="M128" s="1">
        <v>149819</v>
      </c>
      <c r="N128" s="1">
        <v>1171</v>
      </c>
      <c r="O128" s="2">
        <f t="shared" si="7"/>
        <v>7.8160980916973152E-3</v>
      </c>
    </row>
    <row r="129" spans="1:15" x14ac:dyDescent="0.25">
      <c r="A129" t="s">
        <v>527</v>
      </c>
      <c r="B129" t="s">
        <v>259</v>
      </c>
      <c r="C129" t="s">
        <v>260</v>
      </c>
      <c r="D129" s="1">
        <v>236739.628</v>
      </c>
      <c r="E129" s="1">
        <v>2903.2669999999998</v>
      </c>
      <c r="F129" s="2">
        <f t="shared" si="4"/>
        <v>1.2263544656748383E-2</v>
      </c>
      <c r="G129" s="1">
        <v>240825.36259999999</v>
      </c>
      <c r="H129" s="1">
        <v>4130.0707000000002</v>
      </c>
      <c r="I129" s="2">
        <f t="shared" si="5"/>
        <v>1.7149650084239094E-2</v>
      </c>
      <c r="J129" s="1">
        <v>235746.4595</v>
      </c>
      <c r="K129" s="1">
        <v>5752.9098999999997</v>
      </c>
      <c r="L129" s="2">
        <f t="shared" si="6"/>
        <v>2.4402953546795472E-2</v>
      </c>
      <c r="M129" s="1">
        <v>240058.9</v>
      </c>
      <c r="N129" s="1">
        <v>3410.1257000000001</v>
      </c>
      <c r="O129" s="2">
        <f t="shared" si="7"/>
        <v>1.4205370848570913E-2</v>
      </c>
    </row>
    <row r="130" spans="1:15" x14ac:dyDescent="0.25">
      <c r="A130" t="s">
        <v>527</v>
      </c>
      <c r="B130" t="s">
        <v>261</v>
      </c>
      <c r="C130" t="s">
        <v>262</v>
      </c>
      <c r="D130" s="1">
        <v>215442</v>
      </c>
      <c r="E130" s="1">
        <v>2479.9349999999999</v>
      </c>
      <c r="F130" s="2">
        <f t="shared" si="4"/>
        <v>1.1510917091374941E-2</v>
      </c>
      <c r="G130" s="1">
        <v>226834</v>
      </c>
      <c r="H130" s="1">
        <v>2109</v>
      </c>
      <c r="I130" s="2">
        <f t="shared" si="5"/>
        <v>9.2975479866333963E-3</v>
      </c>
      <c r="J130" s="1">
        <v>237642</v>
      </c>
      <c r="K130" s="1">
        <v>139</v>
      </c>
      <c r="L130" s="2">
        <f t="shared" si="6"/>
        <v>5.8491344122671917E-4</v>
      </c>
      <c r="M130" s="1">
        <v>248739</v>
      </c>
      <c r="N130" s="1">
        <v>244</v>
      </c>
      <c r="O130" s="2">
        <f t="shared" si="7"/>
        <v>9.8094790121372195E-4</v>
      </c>
    </row>
    <row r="131" spans="1:15" x14ac:dyDescent="0.25">
      <c r="A131" t="s">
        <v>527</v>
      </c>
      <c r="B131" t="s">
        <v>263</v>
      </c>
      <c r="C131" t="s">
        <v>264</v>
      </c>
      <c r="D131" s="1">
        <v>146984</v>
      </c>
      <c r="E131" s="1">
        <v>1942</v>
      </c>
      <c r="F131" s="2">
        <f t="shared" si="4"/>
        <v>1.3212322429652206E-2</v>
      </c>
      <c r="G131" s="1">
        <v>224808</v>
      </c>
      <c r="H131" s="1">
        <v>3162</v>
      </c>
      <c r="I131" s="2">
        <f t="shared" si="5"/>
        <v>1.4065335753176044E-2</v>
      </c>
      <c r="J131" s="1">
        <v>228858</v>
      </c>
      <c r="K131" s="1">
        <v>1792</v>
      </c>
      <c r="L131" s="2">
        <f t="shared" si="6"/>
        <v>7.8301829081788704E-3</v>
      </c>
      <c r="M131" s="1">
        <v>231871</v>
      </c>
      <c r="N131" s="1">
        <v>590</v>
      </c>
      <c r="O131" s="2">
        <f t="shared" si="7"/>
        <v>2.5445182881861034E-3</v>
      </c>
    </row>
    <row r="132" spans="1:15" x14ac:dyDescent="0.25">
      <c r="A132" t="s">
        <v>527</v>
      </c>
      <c r="B132" t="s">
        <v>265</v>
      </c>
      <c r="C132" t="s">
        <v>266</v>
      </c>
      <c r="D132" s="1">
        <v>232445.788</v>
      </c>
      <c r="E132" s="1">
        <v>6044.96</v>
      </c>
      <c r="F132" s="2">
        <f t="shared" ref="F132:F195" si="8">IF(D132=0,"",E132/D132)</f>
        <v>2.6005891747971788E-2</v>
      </c>
      <c r="G132" s="1">
        <v>233193.875</v>
      </c>
      <c r="H132" s="1">
        <v>6585.4210000000003</v>
      </c>
      <c r="I132" s="2">
        <f t="shared" ref="I132:I195" si="9">IF(G132=0,"",H132/G132)</f>
        <v>2.8240111366561408E-2</v>
      </c>
      <c r="J132" s="1">
        <v>235585</v>
      </c>
      <c r="K132" s="1">
        <v>2822.0540000000001</v>
      </c>
      <c r="L132" s="2">
        <f t="shared" ref="L132:L195" si="10">IF(J132=0,"",K132/J132)</f>
        <v>1.1978920559458371E-2</v>
      </c>
      <c r="M132" s="1">
        <v>226487</v>
      </c>
      <c r="N132" s="1">
        <v>26</v>
      </c>
      <c r="O132" s="2">
        <f t="shared" ref="O132:O195" si="11">IF(M132=0,"",N132/M132)</f>
        <v>1.1479687575887357E-4</v>
      </c>
    </row>
    <row r="133" spans="1:15" x14ac:dyDescent="0.25">
      <c r="A133" t="s">
        <v>527</v>
      </c>
      <c r="B133" t="s">
        <v>267</v>
      </c>
      <c r="C133" t="s">
        <v>268</v>
      </c>
      <c r="D133" s="1">
        <v>159504</v>
      </c>
      <c r="E133" s="1">
        <v>679</v>
      </c>
      <c r="F133" s="2">
        <f t="shared" si="8"/>
        <v>4.2569465342561941E-3</v>
      </c>
      <c r="G133" s="1">
        <v>161259</v>
      </c>
      <c r="H133" s="1">
        <v>-3618</v>
      </c>
      <c r="I133" s="2">
        <f t="shared" si="9"/>
        <v>-2.2435957062861608E-2</v>
      </c>
      <c r="J133" s="1">
        <v>156659</v>
      </c>
      <c r="K133" s="1">
        <v>-18527</v>
      </c>
      <c r="L133" s="2">
        <f t="shared" si="10"/>
        <v>-0.11826323415826732</v>
      </c>
      <c r="M133" s="1">
        <v>165203</v>
      </c>
      <c r="N133" s="1">
        <v>-22750</v>
      </c>
      <c r="O133" s="2">
        <f t="shared" si="11"/>
        <v>-0.13770936363141106</v>
      </c>
    </row>
    <row r="134" spans="1:15" x14ac:dyDescent="0.25">
      <c r="A134" t="s">
        <v>527</v>
      </c>
      <c r="B134" t="s">
        <v>269</v>
      </c>
      <c r="C134" t="s">
        <v>270</v>
      </c>
      <c r="D134" s="1">
        <v>256322</v>
      </c>
      <c r="E134" s="1">
        <v>3364</v>
      </c>
      <c r="F134" s="2">
        <f t="shared" si="8"/>
        <v>1.312411732118195E-2</v>
      </c>
      <c r="G134" s="1">
        <v>250830</v>
      </c>
      <c r="H134" s="1">
        <v>-2369</v>
      </c>
      <c r="I134" s="2">
        <f t="shared" si="9"/>
        <v>-9.4446437826416294E-3</v>
      </c>
      <c r="J134" s="1">
        <v>260522</v>
      </c>
      <c r="K134" s="1">
        <v>254</v>
      </c>
      <c r="L134" s="2">
        <f t="shared" si="10"/>
        <v>9.7496564589554815E-4</v>
      </c>
      <c r="M134" s="1">
        <v>269600</v>
      </c>
      <c r="N134" s="1">
        <v>-10634</v>
      </c>
      <c r="O134" s="2">
        <f t="shared" si="11"/>
        <v>-3.9443620178041545E-2</v>
      </c>
    </row>
    <row r="135" spans="1:15" x14ac:dyDescent="0.25">
      <c r="A135" t="s">
        <v>527</v>
      </c>
      <c r="B135" t="s">
        <v>271</v>
      </c>
      <c r="C135" t="s">
        <v>272</v>
      </c>
      <c r="D135" s="1">
        <v>36163</v>
      </c>
      <c r="E135" s="1">
        <v>-737</v>
      </c>
      <c r="F135" s="2">
        <f t="shared" si="8"/>
        <v>-2.0379946354008239E-2</v>
      </c>
      <c r="G135" s="1">
        <v>40367</v>
      </c>
      <c r="H135" s="1">
        <v>1337</v>
      </c>
      <c r="I135" s="2">
        <f t="shared" si="9"/>
        <v>3.3121113781058788E-2</v>
      </c>
      <c r="J135" s="1">
        <v>41444</v>
      </c>
      <c r="K135" s="1">
        <v>543.79999999999995</v>
      </c>
      <c r="L135" s="2">
        <f t="shared" si="10"/>
        <v>1.3121320335874915E-2</v>
      </c>
      <c r="M135" s="1">
        <v>45256</v>
      </c>
      <c r="N135" s="1">
        <v>461.3</v>
      </c>
      <c r="O135" s="2">
        <f t="shared" si="11"/>
        <v>1.0193123563726357E-2</v>
      </c>
    </row>
    <row r="136" spans="1:15" x14ac:dyDescent="0.25">
      <c r="A136" t="s">
        <v>527</v>
      </c>
      <c r="B136" t="s">
        <v>273</v>
      </c>
      <c r="C136" t="s">
        <v>274</v>
      </c>
      <c r="D136" s="1">
        <v>285574</v>
      </c>
      <c r="E136" s="1">
        <v>14772</v>
      </c>
      <c r="F136" s="2">
        <f t="shared" si="8"/>
        <v>5.1727398152492873E-2</v>
      </c>
      <c r="G136" s="1">
        <v>285475</v>
      </c>
      <c r="H136" s="1">
        <v>11712</v>
      </c>
      <c r="I136" s="2">
        <f t="shared" si="9"/>
        <v>4.1026359576145019E-2</v>
      </c>
      <c r="J136" s="1">
        <v>289014</v>
      </c>
      <c r="K136" s="1">
        <v>11174</v>
      </c>
      <c r="L136" s="2">
        <f t="shared" si="10"/>
        <v>3.8662486938349006E-2</v>
      </c>
      <c r="M136" s="1">
        <v>309623</v>
      </c>
      <c r="N136" s="1">
        <v>13387</v>
      </c>
      <c r="O136" s="2">
        <f t="shared" si="11"/>
        <v>4.3236452072358968E-2</v>
      </c>
    </row>
    <row r="137" spans="1:15" x14ac:dyDescent="0.25">
      <c r="A137" t="s">
        <v>527</v>
      </c>
      <c r="B137" t="s">
        <v>275</v>
      </c>
      <c r="C137" t="s">
        <v>276</v>
      </c>
      <c r="D137" s="1">
        <v>840212.8</v>
      </c>
      <c r="E137" s="1">
        <v>18981.018799999998</v>
      </c>
      <c r="F137" s="2">
        <f t="shared" si="8"/>
        <v>2.2590727967962399E-2</v>
      </c>
      <c r="G137" s="1">
        <v>888123.55220000003</v>
      </c>
      <c r="H137" s="1">
        <v>4060.4773</v>
      </c>
      <c r="I137" s="2">
        <f t="shared" si="9"/>
        <v>4.5719734488987012E-3</v>
      </c>
      <c r="J137" s="1">
        <v>933955.9987</v>
      </c>
      <c r="K137" s="1">
        <v>2472.9576000000002</v>
      </c>
      <c r="L137" s="2">
        <f t="shared" si="10"/>
        <v>2.6478309507537621E-3</v>
      </c>
      <c r="M137" s="1">
        <v>933358.94480000006</v>
      </c>
      <c r="N137" s="1">
        <v>-32089.069599999999</v>
      </c>
      <c r="O137" s="2">
        <f t="shared" si="11"/>
        <v>-3.4380202577772516E-2</v>
      </c>
    </row>
    <row r="138" spans="1:15" x14ac:dyDescent="0.25">
      <c r="A138" t="s">
        <v>527</v>
      </c>
      <c r="B138" t="s">
        <v>277</v>
      </c>
      <c r="C138" t="s">
        <v>278</v>
      </c>
      <c r="D138" s="1">
        <v>640031</v>
      </c>
      <c r="E138" s="1">
        <v>3678</v>
      </c>
      <c r="F138" s="2">
        <f t="shared" si="8"/>
        <v>5.7465966492248029E-3</v>
      </c>
      <c r="G138" s="1">
        <v>691896</v>
      </c>
      <c r="H138" s="1">
        <v>4940</v>
      </c>
      <c r="I138" s="2">
        <f t="shared" si="9"/>
        <v>7.1398013574294405E-3</v>
      </c>
      <c r="J138" s="1">
        <v>733333</v>
      </c>
      <c r="K138" s="1">
        <v>13397</v>
      </c>
      <c r="L138" s="2">
        <f t="shared" si="10"/>
        <v>1.8268644667565757E-2</v>
      </c>
      <c r="M138" s="1">
        <v>757810</v>
      </c>
      <c r="N138" s="1">
        <v>-4650</v>
      </c>
      <c r="O138" s="2">
        <f t="shared" si="11"/>
        <v>-6.1361027170398911E-3</v>
      </c>
    </row>
    <row r="139" spans="1:15" x14ac:dyDescent="0.25">
      <c r="A139" t="s">
        <v>527</v>
      </c>
      <c r="B139" t="s">
        <v>279</v>
      </c>
      <c r="C139" t="s">
        <v>280</v>
      </c>
      <c r="D139" s="1">
        <v>430544</v>
      </c>
      <c r="E139" s="1">
        <v>396</v>
      </c>
      <c r="F139" s="2">
        <f t="shared" si="8"/>
        <v>9.1976662083317852E-4</v>
      </c>
      <c r="G139" s="1">
        <v>490329</v>
      </c>
      <c r="H139" s="1">
        <v>254</v>
      </c>
      <c r="I139" s="2">
        <f t="shared" si="9"/>
        <v>5.180195338232085E-4</v>
      </c>
      <c r="J139" s="1">
        <v>466969.46799999999</v>
      </c>
      <c r="K139" s="1">
        <v>-2876.5279999999998</v>
      </c>
      <c r="L139" s="2">
        <f t="shared" si="10"/>
        <v>-6.1599915992794629E-3</v>
      </c>
      <c r="M139" s="1">
        <v>436131</v>
      </c>
      <c r="N139" s="1">
        <v>-7366</v>
      </c>
      <c r="O139" s="2">
        <f t="shared" si="11"/>
        <v>-1.6889420839151539E-2</v>
      </c>
    </row>
    <row r="140" spans="1:15" x14ac:dyDescent="0.25">
      <c r="A140" t="s">
        <v>527</v>
      </c>
      <c r="B140" t="s">
        <v>281</v>
      </c>
      <c r="C140" t="s">
        <v>282</v>
      </c>
      <c r="D140" s="1">
        <v>102515</v>
      </c>
      <c r="E140" s="1">
        <v>13920.6</v>
      </c>
      <c r="F140" s="2">
        <f t="shared" si="8"/>
        <v>0.13579085987416475</v>
      </c>
      <c r="G140" s="1">
        <v>97411</v>
      </c>
      <c r="H140" s="1">
        <v>1228</v>
      </c>
      <c r="I140" s="2">
        <f t="shared" si="9"/>
        <v>1.2606379156358111E-2</v>
      </c>
      <c r="J140" s="1">
        <v>101052</v>
      </c>
      <c r="K140" s="1">
        <v>1051</v>
      </c>
      <c r="L140" s="2">
        <f t="shared" si="10"/>
        <v>1.0400585836994814E-2</v>
      </c>
      <c r="M140" s="1">
        <v>110055</v>
      </c>
      <c r="N140" s="1">
        <v>-997.4</v>
      </c>
      <c r="O140" s="2">
        <f t="shared" si="11"/>
        <v>-9.0627413565944302E-3</v>
      </c>
    </row>
    <row r="141" spans="1:15" x14ac:dyDescent="0.25">
      <c r="A141" t="s">
        <v>527</v>
      </c>
      <c r="B141" t="s">
        <v>283</v>
      </c>
      <c r="C141" t="s">
        <v>284</v>
      </c>
      <c r="D141" s="1">
        <v>208366</v>
      </c>
      <c r="E141" s="1">
        <v>880</v>
      </c>
      <c r="F141" s="2">
        <f t="shared" si="8"/>
        <v>4.2233377806359966E-3</v>
      </c>
      <c r="G141" s="1">
        <v>212580</v>
      </c>
      <c r="H141" s="1">
        <v>-2301</v>
      </c>
      <c r="I141" s="2">
        <f t="shared" si="9"/>
        <v>-1.0824160316116285E-2</v>
      </c>
      <c r="J141" s="1">
        <v>219485</v>
      </c>
      <c r="K141" s="1">
        <v>-5774</v>
      </c>
      <c r="L141" s="2">
        <f t="shared" si="10"/>
        <v>-2.6307036927352666E-2</v>
      </c>
      <c r="M141" s="1">
        <v>218363</v>
      </c>
      <c r="N141" s="1">
        <v>-17309.8786</v>
      </c>
      <c r="O141" s="2">
        <f t="shared" si="11"/>
        <v>-7.9271115527813782E-2</v>
      </c>
    </row>
    <row r="142" spans="1:15" x14ac:dyDescent="0.25">
      <c r="A142" t="s">
        <v>527</v>
      </c>
      <c r="B142" t="s">
        <v>285</v>
      </c>
      <c r="C142" t="s">
        <v>286</v>
      </c>
      <c r="D142" s="1">
        <v>52854</v>
      </c>
      <c r="E142" s="1">
        <v>-162</v>
      </c>
      <c r="F142" s="2">
        <f t="shared" si="8"/>
        <v>-3.0650471109092974E-3</v>
      </c>
      <c r="G142" s="1">
        <v>210871</v>
      </c>
      <c r="H142" s="1">
        <v>2665</v>
      </c>
      <c r="I142" s="2">
        <f t="shared" si="9"/>
        <v>1.2638058338984497E-2</v>
      </c>
      <c r="J142" s="1">
        <v>229155</v>
      </c>
      <c r="K142" s="1">
        <v>4342</v>
      </c>
      <c r="L142" s="2">
        <f t="shared" si="10"/>
        <v>1.8947873709934324E-2</v>
      </c>
      <c r="M142" s="1">
        <v>227560</v>
      </c>
      <c r="N142" s="1">
        <v>372</v>
      </c>
      <c r="O142" s="2">
        <f t="shared" si="11"/>
        <v>1.634733696607488E-3</v>
      </c>
    </row>
    <row r="143" spans="1:15" x14ac:dyDescent="0.25">
      <c r="A143" t="s">
        <v>527</v>
      </c>
      <c r="B143" t="s">
        <v>287</v>
      </c>
      <c r="C143" t="s">
        <v>288</v>
      </c>
      <c r="D143" s="1">
        <v>165564</v>
      </c>
      <c r="E143" s="1">
        <v>1581</v>
      </c>
      <c r="F143" s="2">
        <f t="shared" si="8"/>
        <v>9.5491773573965349E-3</v>
      </c>
      <c r="G143" s="1">
        <v>172283</v>
      </c>
      <c r="H143" s="1">
        <v>-3639</v>
      </c>
      <c r="I143" s="2">
        <f t="shared" si="9"/>
        <v>-2.1122223318609499E-2</v>
      </c>
      <c r="J143" s="1">
        <v>171855</v>
      </c>
      <c r="K143" s="1">
        <v>-5087</v>
      </c>
      <c r="L143" s="2">
        <f t="shared" si="10"/>
        <v>-2.9600535335020804E-2</v>
      </c>
      <c r="M143" s="1">
        <v>210252</v>
      </c>
      <c r="N143" s="1">
        <v>-9391</v>
      </c>
      <c r="O143" s="2">
        <f t="shared" si="11"/>
        <v>-4.4665449080151437E-2</v>
      </c>
    </row>
    <row r="144" spans="1:15" x14ac:dyDescent="0.25">
      <c r="A144" t="s">
        <v>527</v>
      </c>
      <c r="B144" t="s">
        <v>289</v>
      </c>
      <c r="C144" t="s">
        <v>290</v>
      </c>
      <c r="D144" s="1">
        <v>249737</v>
      </c>
      <c r="E144" s="1">
        <v>4084.6120000000001</v>
      </c>
      <c r="F144" s="2">
        <f t="shared" si="8"/>
        <v>1.6355654148163867E-2</v>
      </c>
      <c r="G144" s="1">
        <v>261743</v>
      </c>
      <c r="H144" s="1">
        <v>3249</v>
      </c>
      <c r="I144" s="2">
        <f t="shared" si="9"/>
        <v>1.2412939410031978E-2</v>
      </c>
      <c r="J144" s="1">
        <v>267210</v>
      </c>
      <c r="K144" s="1">
        <v>-818.01900000000001</v>
      </c>
      <c r="L144" s="2">
        <f t="shared" si="10"/>
        <v>-3.0613337824183227E-3</v>
      </c>
      <c r="M144" s="1">
        <v>270784</v>
      </c>
      <c r="N144" s="1">
        <v>-4903</v>
      </c>
      <c r="O144" s="2">
        <f t="shared" si="11"/>
        <v>-1.8106682817300875E-2</v>
      </c>
    </row>
    <row r="145" spans="1:15" x14ac:dyDescent="0.25">
      <c r="A145" t="s">
        <v>527</v>
      </c>
      <c r="B145" t="s">
        <v>291</v>
      </c>
      <c r="C145" t="s">
        <v>292</v>
      </c>
      <c r="D145" s="1">
        <v>296962</v>
      </c>
      <c r="E145" s="1">
        <v>3241</v>
      </c>
      <c r="F145" s="2">
        <f t="shared" si="8"/>
        <v>1.0913854297856291E-2</v>
      </c>
      <c r="G145" s="1">
        <v>300364</v>
      </c>
      <c r="H145" s="1">
        <v>-3220</v>
      </c>
      <c r="I145" s="2">
        <f t="shared" si="9"/>
        <v>-1.0720326004447937E-2</v>
      </c>
      <c r="J145" s="1">
        <v>305557</v>
      </c>
      <c r="K145" s="1">
        <v>-4681</v>
      </c>
      <c r="L145" s="2">
        <f t="shared" si="10"/>
        <v>-1.5319563943879538E-2</v>
      </c>
      <c r="M145" s="1">
        <v>306106.04700000002</v>
      </c>
      <c r="N145" s="1">
        <v>-15356.855</v>
      </c>
      <c r="O145" s="2">
        <f t="shared" si="11"/>
        <v>-5.0168414346940353E-2</v>
      </c>
    </row>
    <row r="146" spans="1:15" x14ac:dyDescent="0.25">
      <c r="A146" t="s">
        <v>527</v>
      </c>
      <c r="B146" t="s">
        <v>293</v>
      </c>
      <c r="C146" t="s">
        <v>294</v>
      </c>
      <c r="D146" s="1">
        <v>116291</v>
      </c>
      <c r="E146" s="1">
        <v>491</v>
      </c>
      <c r="F146" s="2">
        <f t="shared" si="8"/>
        <v>4.2221668056857363E-3</v>
      </c>
      <c r="G146" s="1">
        <v>117260</v>
      </c>
      <c r="H146" s="1">
        <v>14</v>
      </c>
      <c r="I146" s="2">
        <f t="shared" si="9"/>
        <v>1.1939280231963159E-4</v>
      </c>
      <c r="J146" s="1">
        <v>120278</v>
      </c>
      <c r="K146" s="1">
        <v>-7443.03</v>
      </c>
      <c r="L146" s="2">
        <f t="shared" si="10"/>
        <v>-6.1881890287500622E-2</v>
      </c>
      <c r="M146" s="1">
        <v>126205</v>
      </c>
      <c r="N146" s="1">
        <v>-18605</v>
      </c>
      <c r="O146" s="2">
        <f t="shared" si="11"/>
        <v>-0.14741888197773464</v>
      </c>
    </row>
    <row r="147" spans="1:15" x14ac:dyDescent="0.25">
      <c r="A147" t="s">
        <v>527</v>
      </c>
      <c r="B147" t="s">
        <v>295</v>
      </c>
      <c r="C147" t="s">
        <v>296</v>
      </c>
      <c r="D147" s="1">
        <v>404204</v>
      </c>
      <c r="E147" s="1">
        <v>4908</v>
      </c>
      <c r="F147" s="2">
        <f t="shared" si="8"/>
        <v>1.2142383548901049E-2</v>
      </c>
      <c r="G147" s="1">
        <v>442492</v>
      </c>
      <c r="H147" s="1">
        <v>2738</v>
      </c>
      <c r="I147" s="2">
        <f t="shared" si="9"/>
        <v>6.1876824891749452E-3</v>
      </c>
      <c r="J147" s="1">
        <v>452346</v>
      </c>
      <c r="K147" s="1">
        <v>-1884</v>
      </c>
      <c r="L147" s="2">
        <f t="shared" si="10"/>
        <v>-4.1649533763977132E-3</v>
      </c>
      <c r="M147" s="1">
        <v>469578</v>
      </c>
      <c r="N147" s="1">
        <v>-12417</v>
      </c>
      <c r="O147" s="2">
        <f t="shared" si="11"/>
        <v>-2.6442891276848575E-2</v>
      </c>
    </row>
    <row r="148" spans="1:15" x14ac:dyDescent="0.25">
      <c r="A148" t="s">
        <v>527</v>
      </c>
      <c r="B148" t="s">
        <v>297</v>
      </c>
      <c r="C148" t="s">
        <v>298</v>
      </c>
      <c r="F148" s="2" t="str">
        <f t="shared" si="8"/>
        <v/>
      </c>
      <c r="I148" s="2" t="str">
        <f t="shared" si="9"/>
        <v/>
      </c>
      <c r="J148" s="1">
        <v>0</v>
      </c>
      <c r="K148" s="1">
        <v>0</v>
      </c>
      <c r="L148" s="2" t="str">
        <f t="shared" si="10"/>
        <v/>
      </c>
      <c r="M148" s="1">
        <v>0</v>
      </c>
      <c r="N148" s="1">
        <v>0</v>
      </c>
      <c r="O148" s="2" t="str">
        <f t="shared" si="11"/>
        <v/>
      </c>
    </row>
    <row r="149" spans="1:15" x14ac:dyDescent="0.25">
      <c r="A149" t="s">
        <v>527</v>
      </c>
      <c r="B149" t="s">
        <v>299</v>
      </c>
      <c r="C149" t="s">
        <v>300</v>
      </c>
      <c r="F149" s="2" t="str">
        <f t="shared" si="8"/>
        <v/>
      </c>
      <c r="I149" s="2" t="str">
        <f t="shared" si="9"/>
        <v/>
      </c>
      <c r="J149" s="1">
        <v>0</v>
      </c>
      <c r="K149" s="1">
        <v>0</v>
      </c>
      <c r="L149" s="2" t="str">
        <f t="shared" si="10"/>
        <v/>
      </c>
      <c r="M149" s="1">
        <v>123596</v>
      </c>
      <c r="N149" s="1">
        <v>1222</v>
      </c>
      <c r="O149" s="2">
        <f t="shared" si="11"/>
        <v>9.8870513608854647E-3</v>
      </c>
    </row>
    <row r="150" spans="1:15" x14ac:dyDescent="0.25">
      <c r="A150" t="s">
        <v>527</v>
      </c>
      <c r="B150" t="s">
        <v>301</v>
      </c>
      <c r="C150" t="s">
        <v>302</v>
      </c>
      <c r="F150" s="2" t="str">
        <f t="shared" si="8"/>
        <v/>
      </c>
      <c r="I150" s="2" t="str">
        <f t="shared" si="9"/>
        <v/>
      </c>
      <c r="J150" s="1">
        <v>63066</v>
      </c>
      <c r="K150" s="1">
        <v>154</v>
      </c>
      <c r="L150" s="2">
        <f t="shared" si="10"/>
        <v>2.4418862778676307E-3</v>
      </c>
      <c r="M150" s="1">
        <v>148780</v>
      </c>
      <c r="N150" s="1">
        <v>-3843.8386999999998</v>
      </c>
      <c r="O150" s="2">
        <f t="shared" si="11"/>
        <v>-2.5835721871219249E-2</v>
      </c>
    </row>
    <row r="151" spans="1:15" x14ac:dyDescent="0.25">
      <c r="A151" t="s">
        <v>527</v>
      </c>
      <c r="B151" t="s">
        <v>303</v>
      </c>
      <c r="C151" t="s">
        <v>304</v>
      </c>
      <c r="F151" s="2" t="str">
        <f t="shared" si="8"/>
        <v/>
      </c>
      <c r="I151" s="2" t="str">
        <f t="shared" si="9"/>
        <v/>
      </c>
      <c r="J151" s="1">
        <v>69525</v>
      </c>
      <c r="K151" s="1">
        <v>500</v>
      </c>
      <c r="L151" s="2">
        <f t="shared" si="10"/>
        <v>7.1916576770945703E-3</v>
      </c>
      <c r="M151" s="1">
        <v>175650.4002</v>
      </c>
      <c r="N151" s="1">
        <v>-162.10640000000001</v>
      </c>
      <c r="O151" s="2">
        <f t="shared" si="11"/>
        <v>-9.2289228954458148E-4</v>
      </c>
    </row>
    <row r="152" spans="1:15" x14ac:dyDescent="0.25">
      <c r="A152" t="s">
        <v>527</v>
      </c>
      <c r="B152" t="s">
        <v>305</v>
      </c>
      <c r="C152" t="s">
        <v>306</v>
      </c>
      <c r="F152" s="2" t="str">
        <f t="shared" si="8"/>
        <v/>
      </c>
      <c r="I152" s="2" t="str">
        <f t="shared" si="9"/>
        <v/>
      </c>
      <c r="J152" s="1">
        <v>20392</v>
      </c>
      <c r="K152" s="1">
        <v>64</v>
      </c>
      <c r="L152" s="2">
        <f t="shared" si="10"/>
        <v>3.1384856806590819E-3</v>
      </c>
      <c r="M152" s="1">
        <v>234596</v>
      </c>
      <c r="N152" s="1">
        <v>3509</v>
      </c>
      <c r="O152" s="2">
        <f t="shared" si="11"/>
        <v>1.4957629286091834E-2</v>
      </c>
    </row>
    <row r="153" spans="1:15" x14ac:dyDescent="0.25">
      <c r="A153" t="s">
        <v>527</v>
      </c>
      <c r="B153" t="s">
        <v>307</v>
      </c>
      <c r="C153" t="s">
        <v>308</v>
      </c>
      <c r="F153" s="2" t="str">
        <f t="shared" si="8"/>
        <v/>
      </c>
      <c r="G153" s="1">
        <v>193960.00570000001</v>
      </c>
      <c r="H153" s="1">
        <v>548.82270000000005</v>
      </c>
      <c r="I153" s="2">
        <f t="shared" si="9"/>
        <v>2.829566322290534E-3</v>
      </c>
      <c r="J153" s="1">
        <v>225350.79089999999</v>
      </c>
      <c r="K153" s="1">
        <v>264.58730000000003</v>
      </c>
      <c r="L153" s="2">
        <f t="shared" si="10"/>
        <v>1.1741130303705538E-3</v>
      </c>
      <c r="M153" s="1">
        <v>232954</v>
      </c>
      <c r="N153" s="1">
        <v>-6917.1670999999997</v>
      </c>
      <c r="O153" s="2">
        <f t="shared" si="11"/>
        <v>-2.9693274637911347E-2</v>
      </c>
    </row>
    <row r="154" spans="1:15" x14ac:dyDescent="0.25">
      <c r="A154" t="s">
        <v>527</v>
      </c>
      <c r="B154" t="s">
        <v>309</v>
      </c>
      <c r="C154" t="s">
        <v>310</v>
      </c>
      <c r="F154" s="2" t="str">
        <f t="shared" si="8"/>
        <v/>
      </c>
      <c r="I154" s="2" t="str">
        <f t="shared" si="9"/>
        <v/>
      </c>
      <c r="J154" s="1">
        <v>0</v>
      </c>
      <c r="K154" s="1">
        <v>0</v>
      </c>
      <c r="L154" s="2" t="str">
        <f t="shared" si="10"/>
        <v/>
      </c>
      <c r="M154" s="1">
        <v>0</v>
      </c>
      <c r="N154" s="1">
        <v>0</v>
      </c>
      <c r="O154" s="2" t="str">
        <f t="shared" si="11"/>
        <v/>
      </c>
    </row>
    <row r="155" spans="1:15" x14ac:dyDescent="0.25">
      <c r="A155" t="s">
        <v>527</v>
      </c>
      <c r="B155" t="s">
        <v>311</v>
      </c>
      <c r="C155" t="s">
        <v>312</v>
      </c>
      <c r="F155" s="2" t="str">
        <f t="shared" si="8"/>
        <v/>
      </c>
      <c r="I155" s="2" t="str">
        <f t="shared" si="9"/>
        <v/>
      </c>
      <c r="J155" s="1">
        <v>38434</v>
      </c>
      <c r="K155" s="1">
        <v>487</v>
      </c>
      <c r="L155" s="2">
        <f t="shared" si="10"/>
        <v>1.2671072487901338E-2</v>
      </c>
      <c r="M155" s="1">
        <v>447148</v>
      </c>
      <c r="N155" s="1">
        <v>4656</v>
      </c>
      <c r="O155" s="2">
        <f t="shared" si="11"/>
        <v>1.0412659790494423E-2</v>
      </c>
    </row>
    <row r="156" spans="1:15" x14ac:dyDescent="0.25">
      <c r="A156" t="s">
        <v>527</v>
      </c>
      <c r="B156" t="s">
        <v>313</v>
      </c>
      <c r="C156" t="s">
        <v>314</v>
      </c>
      <c r="F156" s="2" t="str">
        <f t="shared" si="8"/>
        <v/>
      </c>
      <c r="I156" s="2" t="str">
        <f t="shared" si="9"/>
        <v/>
      </c>
      <c r="J156" s="1">
        <v>0</v>
      </c>
      <c r="K156" s="1">
        <v>0</v>
      </c>
      <c r="L156" s="2" t="str">
        <f t="shared" si="10"/>
        <v/>
      </c>
      <c r="M156" s="1">
        <v>482519</v>
      </c>
      <c r="N156" s="1">
        <v>9602</v>
      </c>
      <c r="O156" s="2">
        <f t="shared" si="11"/>
        <v>1.9899734518226225E-2</v>
      </c>
    </row>
    <row r="157" spans="1:15" x14ac:dyDescent="0.25">
      <c r="A157" t="s">
        <v>527</v>
      </c>
      <c r="B157" t="s">
        <v>315</v>
      </c>
      <c r="C157" t="s">
        <v>316</v>
      </c>
      <c r="F157" s="2" t="str">
        <f t="shared" si="8"/>
        <v/>
      </c>
      <c r="I157" s="2" t="str">
        <f t="shared" si="9"/>
        <v/>
      </c>
      <c r="J157" s="1">
        <v>115631</v>
      </c>
      <c r="K157" s="1">
        <v>-446</v>
      </c>
      <c r="L157" s="2">
        <f t="shared" si="10"/>
        <v>-3.8570971452292204E-3</v>
      </c>
      <c r="M157" s="1">
        <v>292068</v>
      </c>
      <c r="N157" s="1">
        <v>760</v>
      </c>
      <c r="O157" s="2">
        <f t="shared" si="11"/>
        <v>2.6021337496747333E-3</v>
      </c>
    </row>
    <row r="158" spans="1:15" x14ac:dyDescent="0.25">
      <c r="A158" t="s">
        <v>527</v>
      </c>
      <c r="B158" t="s">
        <v>317</v>
      </c>
      <c r="C158" t="s">
        <v>318</v>
      </c>
      <c r="F158" s="2" t="str">
        <f t="shared" si="8"/>
        <v/>
      </c>
      <c r="I158" s="2" t="str">
        <f t="shared" si="9"/>
        <v/>
      </c>
      <c r="J158" s="1">
        <v>119446</v>
      </c>
      <c r="K158" s="1">
        <v>-6801</v>
      </c>
      <c r="L158" s="2">
        <f t="shared" si="10"/>
        <v>-5.6937863134805686E-2</v>
      </c>
      <c r="M158" s="1">
        <v>750953</v>
      </c>
      <c r="N158" s="1">
        <v>-55115</v>
      </c>
      <c r="O158" s="2">
        <f t="shared" si="11"/>
        <v>-7.3393408109428959E-2</v>
      </c>
    </row>
    <row r="159" spans="1:15" x14ac:dyDescent="0.25">
      <c r="A159" t="s">
        <v>527</v>
      </c>
      <c r="B159" t="s">
        <v>319</v>
      </c>
      <c r="C159" t="s">
        <v>320</v>
      </c>
      <c r="F159" s="2" t="str">
        <f t="shared" si="8"/>
        <v/>
      </c>
      <c r="I159" s="2" t="str">
        <f t="shared" si="9"/>
        <v/>
      </c>
      <c r="J159" s="1">
        <v>0</v>
      </c>
      <c r="K159" s="1">
        <v>0</v>
      </c>
      <c r="L159" s="2" t="str">
        <f t="shared" si="10"/>
        <v/>
      </c>
      <c r="M159" s="1">
        <v>0</v>
      </c>
      <c r="N159" s="1">
        <v>0</v>
      </c>
      <c r="O159" s="2" t="str">
        <f t="shared" si="11"/>
        <v/>
      </c>
    </row>
    <row r="160" spans="1:15" x14ac:dyDescent="0.25">
      <c r="A160" t="s">
        <v>527</v>
      </c>
      <c r="B160" t="s">
        <v>321</v>
      </c>
      <c r="C160" t="s">
        <v>322</v>
      </c>
      <c r="F160" s="2" t="str">
        <f t="shared" si="8"/>
        <v/>
      </c>
      <c r="G160" s="1">
        <v>289910</v>
      </c>
      <c r="H160" s="1">
        <v>2885</v>
      </c>
      <c r="I160" s="2">
        <f t="shared" si="9"/>
        <v>9.9513642164809762E-3</v>
      </c>
      <c r="J160" s="1">
        <v>391523</v>
      </c>
      <c r="K160" s="1">
        <v>786</v>
      </c>
      <c r="L160" s="2">
        <f t="shared" si="10"/>
        <v>2.0075448951913425E-3</v>
      </c>
      <c r="M160" s="1">
        <v>402465</v>
      </c>
      <c r="N160" s="1">
        <v>-4819.8</v>
      </c>
      <c r="O160" s="2">
        <f t="shared" si="11"/>
        <v>-1.1975699750288846E-2</v>
      </c>
    </row>
    <row r="161" spans="1:15" x14ac:dyDescent="0.25">
      <c r="A161" t="s">
        <v>527</v>
      </c>
      <c r="B161" t="s">
        <v>323</v>
      </c>
      <c r="C161" t="s">
        <v>324</v>
      </c>
      <c r="F161" s="2" t="str">
        <f t="shared" si="8"/>
        <v/>
      </c>
      <c r="I161" s="2" t="str">
        <f t="shared" si="9"/>
        <v/>
      </c>
      <c r="J161" s="1">
        <v>0</v>
      </c>
      <c r="K161" s="1">
        <v>0</v>
      </c>
      <c r="L161" s="2" t="str">
        <f t="shared" si="10"/>
        <v/>
      </c>
      <c r="M161" s="1">
        <v>0</v>
      </c>
      <c r="N161" s="1">
        <v>0</v>
      </c>
      <c r="O161" s="2" t="str">
        <f t="shared" si="11"/>
        <v/>
      </c>
    </row>
    <row r="162" spans="1:15" x14ac:dyDescent="0.25">
      <c r="A162" t="s">
        <v>528</v>
      </c>
      <c r="B162" t="s">
        <v>285</v>
      </c>
      <c r="C162" t="s">
        <v>325</v>
      </c>
      <c r="D162" s="1">
        <v>152573</v>
      </c>
      <c r="E162" s="1">
        <v>5797</v>
      </c>
      <c r="F162" s="2">
        <f t="shared" si="8"/>
        <v>3.7994927018541944E-2</v>
      </c>
      <c r="I162" s="2" t="str">
        <f t="shared" si="9"/>
        <v/>
      </c>
      <c r="L162" s="2" t="str">
        <f t="shared" si="10"/>
        <v/>
      </c>
      <c r="O162" s="2" t="str">
        <f t="shared" si="11"/>
        <v/>
      </c>
    </row>
    <row r="163" spans="1:15" x14ac:dyDescent="0.25">
      <c r="A163" t="s">
        <v>528</v>
      </c>
      <c r="B163" t="s">
        <v>326</v>
      </c>
      <c r="C163" t="s">
        <v>327</v>
      </c>
      <c r="D163" s="1">
        <v>194609</v>
      </c>
      <c r="E163" s="1">
        <v>2936</v>
      </c>
      <c r="F163" s="2">
        <f t="shared" si="8"/>
        <v>1.5086660945793874E-2</v>
      </c>
      <c r="G163" s="1">
        <v>197437</v>
      </c>
      <c r="H163" s="1">
        <v>2784</v>
      </c>
      <c r="I163" s="2">
        <f t="shared" si="9"/>
        <v>1.4100700476607728E-2</v>
      </c>
      <c r="J163" s="1">
        <v>198530</v>
      </c>
      <c r="K163" s="1">
        <v>2810</v>
      </c>
      <c r="L163" s="2">
        <f t="shared" si="10"/>
        <v>1.4154032136201079E-2</v>
      </c>
      <c r="M163" s="1">
        <v>197297</v>
      </c>
      <c r="N163" s="1">
        <v>90</v>
      </c>
      <c r="O163" s="2">
        <f t="shared" si="11"/>
        <v>4.5616507093366852E-4</v>
      </c>
    </row>
    <row r="164" spans="1:15" x14ac:dyDescent="0.25">
      <c r="A164" t="s">
        <v>528</v>
      </c>
      <c r="B164" t="s">
        <v>328</v>
      </c>
      <c r="C164" t="s">
        <v>329</v>
      </c>
      <c r="D164" s="1">
        <v>438354</v>
      </c>
      <c r="E164" s="1">
        <v>-39492</v>
      </c>
      <c r="F164" s="2">
        <f t="shared" si="8"/>
        <v>-9.0091569827126017E-2</v>
      </c>
      <c r="G164" s="1">
        <v>456984</v>
      </c>
      <c r="H164" s="1">
        <v>-37754</v>
      </c>
      <c r="I164" s="2">
        <f t="shared" si="9"/>
        <v>-8.2615583915410601E-2</v>
      </c>
      <c r="J164" s="1">
        <v>477869</v>
      </c>
      <c r="K164" s="1">
        <v>-37950</v>
      </c>
      <c r="L164" s="2">
        <f t="shared" si="10"/>
        <v>-7.9415069820390108E-2</v>
      </c>
      <c r="M164" s="1">
        <v>505032</v>
      </c>
      <c r="N164" s="1">
        <v>-33719</v>
      </c>
      <c r="O164" s="2">
        <f t="shared" si="11"/>
        <v>-6.6766066308669547E-2</v>
      </c>
    </row>
    <row r="165" spans="1:15" x14ac:dyDescent="0.25">
      <c r="A165" t="s">
        <v>528</v>
      </c>
      <c r="B165" t="s">
        <v>330</v>
      </c>
      <c r="C165" t="s">
        <v>331</v>
      </c>
      <c r="D165" s="1">
        <v>358508</v>
      </c>
      <c r="E165" s="1">
        <v>639</v>
      </c>
      <c r="F165" s="2">
        <f t="shared" si="8"/>
        <v>1.7823870039162307E-3</v>
      </c>
      <c r="G165" s="1">
        <v>339223</v>
      </c>
      <c r="H165" s="1">
        <v>-15836</v>
      </c>
      <c r="I165" s="2">
        <f t="shared" si="9"/>
        <v>-4.6683155328500724E-2</v>
      </c>
      <c r="J165" s="1">
        <v>75576</v>
      </c>
      <c r="K165" s="1">
        <v>-16134</v>
      </c>
      <c r="L165" s="2">
        <f t="shared" si="10"/>
        <v>-0.21348046999047315</v>
      </c>
      <c r="N165" s="1">
        <v>0</v>
      </c>
      <c r="O165" s="2" t="str">
        <f t="shared" si="11"/>
        <v/>
      </c>
    </row>
    <row r="166" spans="1:15" x14ac:dyDescent="0.25">
      <c r="A166" t="s">
        <v>528</v>
      </c>
      <c r="B166" t="s">
        <v>332</v>
      </c>
      <c r="C166" t="s">
        <v>333</v>
      </c>
      <c r="D166" s="1">
        <v>190518</v>
      </c>
      <c r="E166" s="1">
        <v>2021</v>
      </c>
      <c r="F166" s="2">
        <f t="shared" si="8"/>
        <v>1.0607921561217313E-2</v>
      </c>
      <c r="G166" s="1">
        <v>192748</v>
      </c>
      <c r="H166" s="1">
        <v>595</v>
      </c>
      <c r="I166" s="2">
        <f t="shared" si="9"/>
        <v>3.086932160126175E-3</v>
      </c>
      <c r="J166" s="1">
        <v>192988</v>
      </c>
      <c r="K166" s="1">
        <v>-4555</v>
      </c>
      <c r="L166" s="2">
        <f t="shared" si="10"/>
        <v>-2.3602503782618609E-2</v>
      </c>
      <c r="M166" s="1">
        <v>191931</v>
      </c>
      <c r="N166" s="1">
        <v>-7336</v>
      </c>
      <c r="O166" s="2">
        <f t="shared" si="11"/>
        <v>-3.8222069389520191E-2</v>
      </c>
    </row>
    <row r="167" spans="1:15" x14ac:dyDescent="0.25">
      <c r="A167" t="s">
        <v>528</v>
      </c>
      <c r="B167" t="s">
        <v>334</v>
      </c>
      <c r="C167" t="s">
        <v>335</v>
      </c>
      <c r="D167" s="1">
        <v>1324338</v>
      </c>
      <c r="E167" s="1">
        <v>409</v>
      </c>
      <c r="F167" s="2">
        <f t="shared" si="8"/>
        <v>3.0883354551481572E-4</v>
      </c>
      <c r="G167" s="1">
        <v>1285611</v>
      </c>
      <c r="H167" s="1">
        <v>-38270</v>
      </c>
      <c r="I167" s="2">
        <f t="shared" si="9"/>
        <v>-2.9767946913957642E-2</v>
      </c>
      <c r="J167" s="1">
        <v>1318125</v>
      </c>
      <c r="K167" s="1">
        <v>-79642</v>
      </c>
      <c r="L167" s="2">
        <f t="shared" si="10"/>
        <v>-6.0420673304883835E-2</v>
      </c>
      <c r="M167" s="1">
        <v>1339809</v>
      </c>
      <c r="N167" s="1">
        <v>-134881</v>
      </c>
      <c r="O167" s="2">
        <f t="shared" si="11"/>
        <v>-0.10067181217621318</v>
      </c>
    </row>
    <row r="168" spans="1:15" x14ac:dyDescent="0.25">
      <c r="A168" t="s">
        <v>528</v>
      </c>
      <c r="B168" t="s">
        <v>336</v>
      </c>
      <c r="C168" t="s">
        <v>337</v>
      </c>
      <c r="D168" s="1">
        <v>223009</v>
      </c>
      <c r="E168" s="1">
        <v>1224</v>
      </c>
      <c r="F168" s="2">
        <f t="shared" si="8"/>
        <v>5.4885677259662166E-3</v>
      </c>
      <c r="G168" s="1">
        <v>158810</v>
      </c>
      <c r="H168" s="1">
        <v>-8703</v>
      </c>
      <c r="I168" s="2">
        <f t="shared" si="9"/>
        <v>-5.4801334928530947E-2</v>
      </c>
      <c r="J168" s="1">
        <v>163881</v>
      </c>
      <c r="K168" s="1">
        <v>-19754</v>
      </c>
      <c r="L168" s="2">
        <f t="shared" si="10"/>
        <v>-0.12053868355697121</v>
      </c>
      <c r="M168" s="1">
        <v>174236</v>
      </c>
      <c r="N168" s="1">
        <v>-17940</v>
      </c>
      <c r="O168" s="2">
        <f t="shared" si="11"/>
        <v>-0.10296379623040015</v>
      </c>
    </row>
    <row r="169" spans="1:15" x14ac:dyDescent="0.25">
      <c r="A169" t="s">
        <v>528</v>
      </c>
      <c r="B169" t="s">
        <v>297</v>
      </c>
      <c r="C169" t="s">
        <v>338</v>
      </c>
      <c r="D169" s="1">
        <v>249066</v>
      </c>
      <c r="E169" s="1">
        <v>2953</v>
      </c>
      <c r="F169" s="2">
        <f t="shared" si="8"/>
        <v>1.185629511856295E-2</v>
      </c>
      <c r="G169" s="1">
        <v>255301</v>
      </c>
      <c r="H169" s="1">
        <v>3282</v>
      </c>
      <c r="I169" s="2">
        <f t="shared" si="9"/>
        <v>1.2855413805664686E-2</v>
      </c>
      <c r="J169" s="1">
        <v>257183</v>
      </c>
      <c r="K169" s="1">
        <v>2917</v>
      </c>
      <c r="L169" s="2">
        <f t="shared" si="10"/>
        <v>1.1342118258205247E-2</v>
      </c>
      <c r="M169" s="1">
        <v>260853</v>
      </c>
      <c r="N169" s="1">
        <v>4790</v>
      </c>
      <c r="O169" s="2">
        <f t="shared" si="11"/>
        <v>1.8362832706543531E-2</v>
      </c>
    </row>
    <row r="170" spans="1:15" x14ac:dyDescent="0.25">
      <c r="A170" t="s">
        <v>528</v>
      </c>
      <c r="B170" t="s">
        <v>299</v>
      </c>
      <c r="C170" t="s">
        <v>339</v>
      </c>
      <c r="D170" s="1">
        <v>135858</v>
      </c>
      <c r="E170" s="1">
        <v>1462</v>
      </c>
      <c r="F170" s="2">
        <f t="shared" si="8"/>
        <v>1.0761235996408014E-2</v>
      </c>
      <c r="G170" s="1">
        <v>131540</v>
      </c>
      <c r="H170" s="1">
        <v>3524</v>
      </c>
      <c r="I170" s="2">
        <f t="shared" si="9"/>
        <v>2.6790329937661547E-2</v>
      </c>
      <c r="J170" s="1">
        <v>133641</v>
      </c>
      <c r="K170" s="1">
        <v>1362</v>
      </c>
      <c r="L170" s="2">
        <f t="shared" si="10"/>
        <v>1.0191483152625316E-2</v>
      </c>
      <c r="M170" s="1">
        <v>10829</v>
      </c>
      <c r="N170" s="1">
        <v>125</v>
      </c>
      <c r="O170" s="2">
        <f t="shared" si="11"/>
        <v>1.1543078769969526E-2</v>
      </c>
    </row>
    <row r="171" spans="1:15" x14ac:dyDescent="0.25">
      <c r="A171" t="s">
        <v>528</v>
      </c>
      <c r="B171" t="s">
        <v>301</v>
      </c>
      <c r="C171" t="s">
        <v>340</v>
      </c>
      <c r="D171" s="1">
        <v>175302</v>
      </c>
      <c r="E171" s="1">
        <v>1715</v>
      </c>
      <c r="F171" s="2">
        <f t="shared" si="8"/>
        <v>9.7831171350013114E-3</v>
      </c>
      <c r="G171" s="1">
        <v>147310</v>
      </c>
      <c r="H171" s="1">
        <v>1601</v>
      </c>
      <c r="I171" s="2">
        <f t="shared" si="9"/>
        <v>1.0868237051116694E-2</v>
      </c>
      <c r="J171" s="1">
        <v>84939</v>
      </c>
      <c r="K171" s="1">
        <v>-1734</v>
      </c>
      <c r="L171" s="2">
        <f t="shared" si="10"/>
        <v>-2.0414650513898208E-2</v>
      </c>
      <c r="O171" s="2" t="str">
        <f t="shared" si="11"/>
        <v/>
      </c>
    </row>
    <row r="172" spans="1:15" x14ac:dyDescent="0.25">
      <c r="A172" t="s">
        <v>528</v>
      </c>
      <c r="B172" t="s">
        <v>341</v>
      </c>
      <c r="C172" t="s">
        <v>342</v>
      </c>
      <c r="D172" s="1">
        <v>606074</v>
      </c>
      <c r="E172" s="1">
        <v>3325</v>
      </c>
      <c r="F172" s="2">
        <f t="shared" si="8"/>
        <v>5.4861287565544804E-3</v>
      </c>
      <c r="G172" s="1">
        <v>558102</v>
      </c>
      <c r="H172" s="1">
        <v>5114</v>
      </c>
      <c r="I172" s="2">
        <f t="shared" si="9"/>
        <v>9.163199558503643E-3</v>
      </c>
      <c r="J172" s="1">
        <v>520576</v>
      </c>
      <c r="K172" s="1">
        <v>-450</v>
      </c>
      <c r="L172" s="2">
        <f t="shared" si="10"/>
        <v>-8.6442709613966065E-4</v>
      </c>
      <c r="M172" s="1">
        <v>529389</v>
      </c>
      <c r="N172" s="1">
        <v>-44819</v>
      </c>
      <c r="O172" s="2">
        <f t="shared" si="11"/>
        <v>-8.4661751566428467E-2</v>
      </c>
    </row>
    <row r="173" spans="1:15" x14ac:dyDescent="0.25">
      <c r="A173" t="s">
        <v>528</v>
      </c>
      <c r="B173" t="s">
        <v>343</v>
      </c>
      <c r="C173" t="s">
        <v>344</v>
      </c>
      <c r="D173" s="1">
        <v>350921</v>
      </c>
      <c r="E173" s="1">
        <v>299</v>
      </c>
      <c r="F173" s="2">
        <f t="shared" si="8"/>
        <v>8.5204362235374918E-4</v>
      </c>
      <c r="G173" s="1">
        <v>358180</v>
      </c>
      <c r="H173" s="1">
        <v>320</v>
      </c>
      <c r="I173" s="2">
        <f t="shared" si="9"/>
        <v>8.9340555028198112E-4</v>
      </c>
      <c r="J173" s="1">
        <v>367787</v>
      </c>
      <c r="K173" s="1">
        <v>-7446</v>
      </c>
      <c r="L173" s="2">
        <f t="shared" si="10"/>
        <v>-2.0245413785696612E-2</v>
      </c>
      <c r="M173" s="1">
        <v>368515</v>
      </c>
      <c r="N173" s="1">
        <v>-10867</v>
      </c>
      <c r="O173" s="2">
        <f t="shared" si="11"/>
        <v>-2.9488623258212013E-2</v>
      </c>
    </row>
    <row r="174" spans="1:15" x14ac:dyDescent="0.25">
      <c r="A174" t="s">
        <v>528</v>
      </c>
      <c r="B174" t="s">
        <v>345</v>
      </c>
      <c r="C174" t="s">
        <v>346</v>
      </c>
      <c r="D174" s="1">
        <v>161921</v>
      </c>
      <c r="E174" s="1">
        <v>1632</v>
      </c>
      <c r="F174" s="2">
        <f t="shared" si="8"/>
        <v>1.0078989136677763E-2</v>
      </c>
      <c r="G174" s="1">
        <v>157589</v>
      </c>
      <c r="H174" s="1">
        <v>777</v>
      </c>
      <c r="I174" s="2">
        <f t="shared" si="9"/>
        <v>4.9305471828617478E-3</v>
      </c>
      <c r="J174" s="1">
        <v>160501</v>
      </c>
      <c r="K174" s="1">
        <v>766</v>
      </c>
      <c r="L174" s="2">
        <f t="shared" si="10"/>
        <v>4.7725559342309395E-3</v>
      </c>
      <c r="M174" s="1">
        <v>110365</v>
      </c>
      <c r="N174" s="1">
        <v>576</v>
      </c>
      <c r="O174" s="2">
        <f t="shared" si="11"/>
        <v>5.2190458931726542E-3</v>
      </c>
    </row>
    <row r="175" spans="1:15" x14ac:dyDescent="0.25">
      <c r="A175" t="s">
        <v>528</v>
      </c>
      <c r="B175" t="s">
        <v>347</v>
      </c>
      <c r="C175" t="s">
        <v>348</v>
      </c>
      <c r="D175" s="1">
        <v>193270</v>
      </c>
      <c r="E175" s="1">
        <v>1766</v>
      </c>
      <c r="F175" s="2">
        <f t="shared" si="8"/>
        <v>9.1374760697469862E-3</v>
      </c>
      <c r="G175" s="1">
        <v>196011</v>
      </c>
      <c r="H175" s="1">
        <v>1735</v>
      </c>
      <c r="I175" s="2">
        <f t="shared" si="9"/>
        <v>8.8515440459974188E-3</v>
      </c>
      <c r="J175" s="1">
        <v>198409</v>
      </c>
      <c r="K175" s="1">
        <v>1836</v>
      </c>
      <c r="L175" s="2">
        <f t="shared" si="10"/>
        <v>9.2536124873367643E-3</v>
      </c>
      <c r="M175" s="1">
        <v>196671</v>
      </c>
      <c r="N175" s="1">
        <v>3506</v>
      </c>
      <c r="O175" s="2">
        <f t="shared" si="11"/>
        <v>1.7826725851803265E-2</v>
      </c>
    </row>
    <row r="176" spans="1:15" x14ac:dyDescent="0.25">
      <c r="A176" t="s">
        <v>528</v>
      </c>
      <c r="B176" t="s">
        <v>349</v>
      </c>
      <c r="C176" t="s">
        <v>350</v>
      </c>
      <c r="D176" s="1">
        <v>205782</v>
      </c>
      <c r="E176" s="1">
        <v>6701</v>
      </c>
      <c r="F176" s="2">
        <f t="shared" si="8"/>
        <v>3.2563586708264085E-2</v>
      </c>
      <c r="G176" s="1">
        <v>206246</v>
      </c>
      <c r="H176" s="1">
        <v>6798</v>
      </c>
      <c r="I176" s="2">
        <f t="shared" si="9"/>
        <v>3.2960639236639742E-2</v>
      </c>
      <c r="J176" s="1">
        <v>203949</v>
      </c>
      <c r="K176" s="1">
        <v>3378</v>
      </c>
      <c r="L176" s="2">
        <f t="shared" si="10"/>
        <v>1.6562964270479385E-2</v>
      </c>
      <c r="M176" s="1">
        <v>204030</v>
      </c>
      <c r="N176" s="1">
        <v>3873</v>
      </c>
      <c r="O176" s="2">
        <f t="shared" si="11"/>
        <v>1.8982502573151008E-2</v>
      </c>
    </row>
    <row r="177" spans="1:15" x14ac:dyDescent="0.25">
      <c r="A177" t="s">
        <v>528</v>
      </c>
      <c r="B177" t="s">
        <v>351</v>
      </c>
      <c r="C177" t="s">
        <v>352</v>
      </c>
      <c r="D177" s="1">
        <v>243551</v>
      </c>
      <c r="E177" s="1">
        <v>199</v>
      </c>
      <c r="F177" s="2">
        <f t="shared" si="8"/>
        <v>8.1707732672007096E-4</v>
      </c>
      <c r="G177" s="1">
        <v>244362</v>
      </c>
      <c r="H177" s="1">
        <v>-19683</v>
      </c>
      <c r="I177" s="2">
        <f t="shared" si="9"/>
        <v>-8.054853045890932E-2</v>
      </c>
      <c r="J177" s="1">
        <v>246261</v>
      </c>
      <c r="K177" s="1">
        <v>-27532</v>
      </c>
      <c r="L177" s="2">
        <f t="shared" si="10"/>
        <v>-0.11180008202679272</v>
      </c>
      <c r="M177" s="1">
        <v>254687</v>
      </c>
      <c r="N177" s="1">
        <v>-34493</v>
      </c>
      <c r="O177" s="2">
        <f t="shared" si="11"/>
        <v>-0.13543290391735738</v>
      </c>
    </row>
    <row r="178" spans="1:15" x14ac:dyDescent="0.25">
      <c r="A178" t="s">
        <v>528</v>
      </c>
      <c r="B178" t="s">
        <v>353</v>
      </c>
      <c r="C178" t="s">
        <v>354</v>
      </c>
      <c r="D178" s="1">
        <v>177204</v>
      </c>
      <c r="E178" s="1">
        <v>361</v>
      </c>
      <c r="F178" s="2">
        <f t="shared" si="8"/>
        <v>2.0372000632039909E-3</v>
      </c>
      <c r="G178" s="1">
        <v>209837</v>
      </c>
      <c r="H178" s="1">
        <v>1834</v>
      </c>
      <c r="I178" s="2">
        <f t="shared" si="9"/>
        <v>8.7401173291650185E-3</v>
      </c>
      <c r="J178" s="1">
        <v>226086</v>
      </c>
      <c r="K178" s="1">
        <v>235</v>
      </c>
      <c r="L178" s="2">
        <f t="shared" si="10"/>
        <v>1.0394274745008536E-3</v>
      </c>
      <c r="M178" s="1">
        <v>224399</v>
      </c>
      <c r="N178" s="1">
        <v>-7649</v>
      </c>
      <c r="O178" s="2">
        <f t="shared" si="11"/>
        <v>-3.4086604664013656E-2</v>
      </c>
    </row>
    <row r="179" spans="1:15" x14ac:dyDescent="0.25">
      <c r="A179" t="s">
        <v>528</v>
      </c>
      <c r="B179" t="s">
        <v>303</v>
      </c>
      <c r="C179" t="s">
        <v>355</v>
      </c>
      <c r="D179" s="1">
        <v>188398</v>
      </c>
      <c r="E179" s="1">
        <v>2880</v>
      </c>
      <c r="F179" s="2">
        <f t="shared" si="8"/>
        <v>1.5286786483932951E-2</v>
      </c>
      <c r="G179" s="1">
        <v>183202</v>
      </c>
      <c r="H179" s="1">
        <v>2892</v>
      </c>
      <c r="I179" s="2">
        <f t="shared" si="9"/>
        <v>1.5785853866224168E-2</v>
      </c>
      <c r="J179" s="1">
        <v>93474</v>
      </c>
      <c r="K179" s="1">
        <v>1131</v>
      </c>
      <c r="L179" s="2">
        <f t="shared" si="10"/>
        <v>1.2099621285063226E-2</v>
      </c>
      <c r="O179" s="2" t="str">
        <f t="shared" si="11"/>
        <v/>
      </c>
    </row>
    <row r="180" spans="1:15" x14ac:dyDescent="0.25">
      <c r="A180" t="s">
        <v>528</v>
      </c>
      <c r="B180" t="s">
        <v>356</v>
      </c>
      <c r="C180" t="s">
        <v>357</v>
      </c>
      <c r="D180" s="1">
        <v>140888</v>
      </c>
      <c r="E180" s="1">
        <v>3529</v>
      </c>
      <c r="F180" s="2">
        <f t="shared" si="8"/>
        <v>2.504826528873999E-2</v>
      </c>
      <c r="G180" s="1">
        <v>131523</v>
      </c>
      <c r="H180" s="1">
        <v>3392</v>
      </c>
      <c r="I180" s="2">
        <f t="shared" si="9"/>
        <v>2.579016597857409E-2</v>
      </c>
      <c r="J180" s="1">
        <v>132205</v>
      </c>
      <c r="K180" s="1">
        <v>1287</v>
      </c>
      <c r="L180" s="2">
        <f t="shared" si="10"/>
        <v>9.7348814341363787E-3</v>
      </c>
      <c r="M180" s="1">
        <v>139976</v>
      </c>
      <c r="N180" s="1">
        <v>2052</v>
      </c>
      <c r="O180" s="2">
        <f t="shared" si="11"/>
        <v>1.465965594101846E-2</v>
      </c>
    </row>
    <row r="181" spans="1:15" x14ac:dyDescent="0.25">
      <c r="A181" t="s">
        <v>528</v>
      </c>
      <c r="B181" t="s">
        <v>358</v>
      </c>
      <c r="C181" t="s">
        <v>359</v>
      </c>
      <c r="D181" s="1">
        <v>71302</v>
      </c>
      <c r="E181" s="1">
        <v>3575</v>
      </c>
      <c r="F181" s="2">
        <f t="shared" si="8"/>
        <v>5.013884603517433E-2</v>
      </c>
      <c r="G181" s="1">
        <v>65388</v>
      </c>
      <c r="H181" s="1">
        <v>1936</v>
      </c>
      <c r="I181" s="2">
        <f t="shared" si="9"/>
        <v>2.9607879121551356E-2</v>
      </c>
      <c r="J181" s="1">
        <v>64750</v>
      </c>
      <c r="K181" s="1">
        <v>888</v>
      </c>
      <c r="L181" s="2">
        <f t="shared" si="10"/>
        <v>1.3714285714285714E-2</v>
      </c>
      <c r="M181" s="1">
        <v>64546</v>
      </c>
      <c r="N181" s="1">
        <v>1960</v>
      </c>
      <c r="O181" s="2">
        <f t="shared" si="11"/>
        <v>3.0365940569516314E-2</v>
      </c>
    </row>
    <row r="182" spans="1:15" x14ac:dyDescent="0.25">
      <c r="A182" t="s">
        <v>528</v>
      </c>
      <c r="B182" t="s">
        <v>360</v>
      </c>
      <c r="C182" t="s">
        <v>361</v>
      </c>
      <c r="D182" s="1">
        <v>234084</v>
      </c>
      <c r="E182" s="1">
        <v>111</v>
      </c>
      <c r="F182" s="2">
        <f t="shared" si="8"/>
        <v>4.7418875275542115E-4</v>
      </c>
      <c r="G182" s="1">
        <v>250871</v>
      </c>
      <c r="H182" s="1">
        <v>220</v>
      </c>
      <c r="I182" s="2">
        <f t="shared" si="9"/>
        <v>8.769447245795648E-4</v>
      </c>
      <c r="J182" s="1">
        <v>123935</v>
      </c>
      <c r="K182" s="1">
        <v>-9067</v>
      </c>
      <c r="L182" s="2">
        <f t="shared" si="10"/>
        <v>-7.3159317384112646E-2</v>
      </c>
      <c r="O182" s="2" t="str">
        <f t="shared" si="11"/>
        <v/>
      </c>
    </row>
    <row r="183" spans="1:15" x14ac:dyDescent="0.25">
      <c r="A183" t="s">
        <v>528</v>
      </c>
      <c r="B183" t="s">
        <v>362</v>
      </c>
      <c r="C183" t="s">
        <v>363</v>
      </c>
      <c r="D183" s="1">
        <v>350543</v>
      </c>
      <c r="E183" s="1">
        <v>532</v>
      </c>
      <c r="F183" s="2">
        <f t="shared" si="8"/>
        <v>1.5176454814387964E-3</v>
      </c>
      <c r="G183" s="1">
        <v>364140</v>
      </c>
      <c r="H183" s="1">
        <v>109</v>
      </c>
      <c r="I183" s="2">
        <f t="shared" si="9"/>
        <v>2.9933542044268687E-4</v>
      </c>
      <c r="J183" s="1">
        <v>375282</v>
      </c>
      <c r="K183" s="1">
        <v>-3613</v>
      </c>
      <c r="L183" s="2">
        <f t="shared" si="10"/>
        <v>-9.6274268416817223E-3</v>
      </c>
      <c r="M183" s="1">
        <v>384712</v>
      </c>
      <c r="N183" s="1">
        <v>-16226</v>
      </c>
      <c r="O183" s="2">
        <f t="shared" si="11"/>
        <v>-4.2177005136309759E-2</v>
      </c>
    </row>
    <row r="184" spans="1:15" x14ac:dyDescent="0.25">
      <c r="A184" t="s">
        <v>528</v>
      </c>
      <c r="B184" t="s">
        <v>364</v>
      </c>
      <c r="C184" t="s">
        <v>365</v>
      </c>
      <c r="D184" s="1">
        <v>185725</v>
      </c>
      <c r="E184" s="1">
        <v>5535</v>
      </c>
      <c r="F184" s="2">
        <f t="shared" si="8"/>
        <v>2.9802126800376902E-2</v>
      </c>
      <c r="G184" s="1">
        <v>179812</v>
      </c>
      <c r="H184" s="1">
        <v>262</v>
      </c>
      <c r="I184" s="2">
        <f t="shared" si="9"/>
        <v>1.4570773919426957E-3</v>
      </c>
      <c r="J184" s="1">
        <v>183783</v>
      </c>
      <c r="K184" s="1">
        <v>109</v>
      </c>
      <c r="L184" s="2">
        <f t="shared" si="10"/>
        <v>5.9309076465179046E-4</v>
      </c>
      <c r="M184" s="1">
        <v>172331</v>
      </c>
      <c r="N184" s="1">
        <v>-23899</v>
      </c>
      <c r="O184" s="2">
        <f t="shared" si="11"/>
        <v>-0.13868079451752732</v>
      </c>
    </row>
    <row r="185" spans="1:15" x14ac:dyDescent="0.25">
      <c r="A185" t="s">
        <v>528</v>
      </c>
      <c r="B185" t="s">
        <v>366</v>
      </c>
      <c r="C185" t="s">
        <v>367</v>
      </c>
      <c r="D185" s="1">
        <v>404986</v>
      </c>
      <c r="E185" s="1">
        <v>8011</v>
      </c>
      <c r="F185" s="2">
        <f t="shared" si="8"/>
        <v>1.9780930698838971E-2</v>
      </c>
      <c r="G185" s="1">
        <v>420442</v>
      </c>
      <c r="H185" s="1">
        <v>6600</v>
      </c>
      <c r="I185" s="2">
        <f t="shared" si="9"/>
        <v>1.5697765684684215E-2</v>
      </c>
      <c r="J185" s="1">
        <v>434578</v>
      </c>
      <c r="K185" s="1">
        <v>1342</v>
      </c>
      <c r="L185" s="2">
        <f t="shared" si="10"/>
        <v>3.088053237853734E-3</v>
      </c>
      <c r="M185" s="1">
        <v>466575</v>
      </c>
      <c r="N185" s="1">
        <v>7887</v>
      </c>
      <c r="O185" s="2">
        <f t="shared" si="11"/>
        <v>1.690403472110593E-2</v>
      </c>
    </row>
    <row r="186" spans="1:15" x14ac:dyDescent="0.25">
      <c r="A186" t="s">
        <v>528</v>
      </c>
      <c r="B186" t="s">
        <v>368</v>
      </c>
      <c r="C186" t="s">
        <v>369</v>
      </c>
      <c r="D186" s="1">
        <v>155041</v>
      </c>
      <c r="E186" s="1">
        <v>30</v>
      </c>
      <c r="F186" s="2">
        <f t="shared" si="8"/>
        <v>1.9349720396540269E-4</v>
      </c>
      <c r="G186" s="1">
        <v>150131</v>
      </c>
      <c r="H186" s="1">
        <v>61</v>
      </c>
      <c r="I186" s="2">
        <f t="shared" si="9"/>
        <v>4.0631182100965156E-4</v>
      </c>
      <c r="J186" s="1">
        <v>154977</v>
      </c>
      <c r="K186" s="1">
        <v>65</v>
      </c>
      <c r="L186" s="2">
        <f t="shared" si="10"/>
        <v>4.1941707479174327E-4</v>
      </c>
      <c r="M186" s="1">
        <v>154089</v>
      </c>
      <c r="N186" s="1">
        <v>-12245</v>
      </c>
      <c r="O186" s="2">
        <f t="shared" si="11"/>
        <v>-7.9467061243826617E-2</v>
      </c>
    </row>
    <row r="187" spans="1:15" x14ac:dyDescent="0.25">
      <c r="A187" t="s">
        <v>528</v>
      </c>
      <c r="B187" t="s">
        <v>370</v>
      </c>
      <c r="C187" t="s">
        <v>371</v>
      </c>
      <c r="D187" s="1">
        <v>235499</v>
      </c>
      <c r="E187" s="1">
        <v>4175</v>
      </c>
      <c r="F187" s="2">
        <f t="shared" si="8"/>
        <v>1.7728313071393085E-2</v>
      </c>
      <c r="G187" s="1">
        <v>237725</v>
      </c>
      <c r="H187" s="1">
        <v>379</v>
      </c>
      <c r="I187" s="2">
        <f t="shared" si="9"/>
        <v>1.5942791040067304E-3</v>
      </c>
      <c r="J187" s="1">
        <v>245982</v>
      </c>
      <c r="K187" s="1">
        <v>1251</v>
      </c>
      <c r="L187" s="2">
        <f t="shared" si="10"/>
        <v>5.0857379808278659E-3</v>
      </c>
      <c r="M187" s="1">
        <v>232190</v>
      </c>
      <c r="N187" s="1">
        <v>158</v>
      </c>
      <c r="O187" s="2">
        <f t="shared" si="11"/>
        <v>6.8047719540031873E-4</v>
      </c>
    </row>
    <row r="188" spans="1:15" x14ac:dyDescent="0.25">
      <c r="A188" t="s">
        <v>528</v>
      </c>
      <c r="B188" t="s">
        <v>372</v>
      </c>
      <c r="C188" t="s">
        <v>373</v>
      </c>
      <c r="D188" s="1">
        <v>387400</v>
      </c>
      <c r="E188" s="1">
        <v>522</v>
      </c>
      <c r="F188" s="2">
        <f t="shared" si="8"/>
        <v>1.347444501806918E-3</v>
      </c>
      <c r="G188" s="1">
        <v>363241</v>
      </c>
      <c r="H188" s="1">
        <v>-23094</v>
      </c>
      <c r="I188" s="2">
        <f t="shared" si="9"/>
        <v>-6.3577624772533939E-2</v>
      </c>
      <c r="J188" s="1">
        <v>383769</v>
      </c>
      <c r="K188" s="1">
        <v>88</v>
      </c>
      <c r="L188" s="2">
        <f t="shared" si="10"/>
        <v>2.2930460771974809E-4</v>
      </c>
      <c r="M188" s="1">
        <v>355205</v>
      </c>
      <c r="N188" s="1">
        <v>-47997</v>
      </c>
      <c r="O188" s="2">
        <f t="shared" si="11"/>
        <v>-0.13512478709477627</v>
      </c>
    </row>
    <row r="189" spans="1:15" x14ac:dyDescent="0.25">
      <c r="A189" t="s">
        <v>528</v>
      </c>
      <c r="B189" t="s">
        <v>374</v>
      </c>
      <c r="C189" t="s">
        <v>375</v>
      </c>
      <c r="D189" s="1">
        <v>343567</v>
      </c>
      <c r="E189" s="1">
        <v>-12094</v>
      </c>
      <c r="F189" s="2">
        <f t="shared" si="8"/>
        <v>-3.5201285338813101E-2</v>
      </c>
      <c r="G189" s="1">
        <v>355223</v>
      </c>
      <c r="H189" s="1">
        <v>-7400</v>
      </c>
      <c r="I189" s="2">
        <f t="shared" si="9"/>
        <v>-2.0831984415423551E-2</v>
      </c>
      <c r="J189" s="1">
        <v>365666</v>
      </c>
      <c r="K189" s="1">
        <v>78</v>
      </c>
      <c r="L189" s="2">
        <f t="shared" si="10"/>
        <v>2.133094135085023E-4</v>
      </c>
      <c r="M189" s="1">
        <v>372300</v>
      </c>
      <c r="N189" s="1">
        <v>-25788</v>
      </c>
      <c r="O189" s="2">
        <f t="shared" si="11"/>
        <v>-6.9266720386784844E-2</v>
      </c>
    </row>
    <row r="190" spans="1:15" x14ac:dyDescent="0.25">
      <c r="A190" t="s">
        <v>528</v>
      </c>
      <c r="B190" t="s">
        <v>376</v>
      </c>
      <c r="C190" t="s">
        <v>377</v>
      </c>
      <c r="D190" s="1">
        <v>122494</v>
      </c>
      <c r="E190" s="1">
        <v>32</v>
      </c>
      <c r="F190" s="2">
        <f t="shared" si="8"/>
        <v>2.6123728509151468E-4</v>
      </c>
      <c r="G190" s="1">
        <v>126591</v>
      </c>
      <c r="H190" s="1">
        <v>-10165</v>
      </c>
      <c r="I190" s="2">
        <f t="shared" si="9"/>
        <v>-8.0297967470041309E-2</v>
      </c>
      <c r="J190" s="1">
        <v>141085</v>
      </c>
      <c r="K190" s="1">
        <v>367</v>
      </c>
      <c r="L190" s="2">
        <f t="shared" si="10"/>
        <v>2.6012687387036186E-3</v>
      </c>
      <c r="M190" s="1">
        <v>133567</v>
      </c>
      <c r="N190" s="1">
        <v>-15235</v>
      </c>
      <c r="O190" s="2">
        <f t="shared" si="11"/>
        <v>-0.11406260528423937</v>
      </c>
    </row>
    <row r="191" spans="1:15" x14ac:dyDescent="0.25">
      <c r="A191" t="s">
        <v>528</v>
      </c>
      <c r="B191" t="s">
        <v>378</v>
      </c>
      <c r="C191" t="s">
        <v>379</v>
      </c>
      <c r="D191" s="1">
        <v>74654</v>
      </c>
      <c r="E191" s="1">
        <v>496</v>
      </c>
      <c r="F191" s="2">
        <f t="shared" si="8"/>
        <v>6.6439842473276717E-3</v>
      </c>
      <c r="I191" s="2" t="str">
        <f t="shared" si="9"/>
        <v/>
      </c>
      <c r="L191" s="2" t="str">
        <f t="shared" si="10"/>
        <v/>
      </c>
      <c r="O191" s="2" t="str">
        <f t="shared" si="11"/>
        <v/>
      </c>
    </row>
    <row r="192" spans="1:15" x14ac:dyDescent="0.25">
      <c r="A192" t="s">
        <v>528</v>
      </c>
      <c r="B192" t="s">
        <v>380</v>
      </c>
      <c r="C192" t="s">
        <v>381</v>
      </c>
      <c r="D192" s="1">
        <v>129082</v>
      </c>
      <c r="E192" s="1">
        <v>1308</v>
      </c>
      <c r="F192" s="2">
        <f t="shared" si="8"/>
        <v>1.0133093692381587E-2</v>
      </c>
      <c r="G192" s="1">
        <v>130747</v>
      </c>
      <c r="H192" s="1">
        <v>1460</v>
      </c>
      <c r="I192" s="2">
        <f t="shared" si="9"/>
        <v>1.1166604205067803E-2</v>
      </c>
      <c r="J192" s="1">
        <v>140852</v>
      </c>
      <c r="K192" s="1">
        <v>2129</v>
      </c>
      <c r="L192" s="2">
        <f t="shared" si="10"/>
        <v>1.5115156334308351E-2</v>
      </c>
      <c r="M192" s="1">
        <v>146266</v>
      </c>
      <c r="N192" s="1">
        <v>2419</v>
      </c>
      <c r="O192" s="2">
        <f t="shared" si="11"/>
        <v>1.6538361615139541E-2</v>
      </c>
    </row>
    <row r="193" spans="1:15" x14ac:dyDescent="0.25">
      <c r="A193" t="s">
        <v>528</v>
      </c>
      <c r="B193" t="s">
        <v>382</v>
      </c>
      <c r="C193" t="s">
        <v>383</v>
      </c>
      <c r="D193" s="1">
        <v>110564</v>
      </c>
      <c r="E193" s="1">
        <v>0</v>
      </c>
      <c r="F193" s="2">
        <f t="shared" si="8"/>
        <v>0</v>
      </c>
      <c r="G193" s="1">
        <v>111432</v>
      </c>
      <c r="H193" s="1">
        <v>0</v>
      </c>
      <c r="I193" s="2">
        <f t="shared" si="9"/>
        <v>0</v>
      </c>
      <c r="J193" s="1">
        <v>110524</v>
      </c>
      <c r="K193" s="1">
        <v>-13993</v>
      </c>
      <c r="L193" s="2">
        <f t="shared" si="10"/>
        <v>-0.1266059860301835</v>
      </c>
      <c r="M193" s="1">
        <v>110656</v>
      </c>
      <c r="N193" s="1">
        <v>-17070</v>
      </c>
      <c r="O193" s="2">
        <f t="shared" si="11"/>
        <v>-0.15426185656448815</v>
      </c>
    </row>
    <row r="194" spans="1:15" x14ac:dyDescent="0.25">
      <c r="A194" t="s">
        <v>528</v>
      </c>
      <c r="B194" t="s">
        <v>384</v>
      </c>
      <c r="C194" t="s">
        <v>385</v>
      </c>
      <c r="D194" s="1">
        <v>59339</v>
      </c>
      <c r="E194" s="1">
        <v>704</v>
      </c>
      <c r="F194" s="2">
        <f t="shared" si="8"/>
        <v>1.1864035457287788E-2</v>
      </c>
      <c r="G194" s="1">
        <v>64212</v>
      </c>
      <c r="H194" s="1">
        <v>2792</v>
      </c>
      <c r="I194" s="2">
        <f t="shared" si="9"/>
        <v>4.3480969289229426E-2</v>
      </c>
      <c r="J194" s="1">
        <v>65816</v>
      </c>
      <c r="K194" s="1">
        <v>679</v>
      </c>
      <c r="L194" s="2">
        <f t="shared" si="10"/>
        <v>1.0316640330618694E-2</v>
      </c>
      <c r="M194" s="1">
        <v>68489</v>
      </c>
      <c r="N194" s="1">
        <v>1919</v>
      </c>
      <c r="O194" s="2">
        <f t="shared" si="11"/>
        <v>2.8019097957336214E-2</v>
      </c>
    </row>
    <row r="195" spans="1:15" x14ac:dyDescent="0.25">
      <c r="A195" t="s">
        <v>528</v>
      </c>
      <c r="B195" t="s">
        <v>386</v>
      </c>
      <c r="C195" t="s">
        <v>387</v>
      </c>
      <c r="D195" s="1">
        <v>497132</v>
      </c>
      <c r="E195" s="1">
        <v>5420</v>
      </c>
      <c r="F195" s="2">
        <f t="shared" si="8"/>
        <v>1.0902536951956423E-2</v>
      </c>
      <c r="G195" s="1">
        <v>506458</v>
      </c>
      <c r="H195" s="1">
        <v>5943</v>
      </c>
      <c r="I195" s="2">
        <f t="shared" si="9"/>
        <v>1.1734437998807403E-2</v>
      </c>
      <c r="J195" s="1">
        <v>525448</v>
      </c>
      <c r="K195" s="1">
        <v>2926</v>
      </c>
      <c r="L195" s="2">
        <f t="shared" si="10"/>
        <v>5.568581477139508E-3</v>
      </c>
      <c r="M195" s="1">
        <v>525807</v>
      </c>
      <c r="N195" s="1">
        <v>-8051</v>
      </c>
      <c r="O195" s="2">
        <f t="shared" si="11"/>
        <v>-1.5311701822151474E-2</v>
      </c>
    </row>
    <row r="196" spans="1:15" x14ac:dyDescent="0.25">
      <c r="A196" t="s">
        <v>528</v>
      </c>
      <c r="B196" t="s">
        <v>388</v>
      </c>
      <c r="C196" t="s">
        <v>389</v>
      </c>
      <c r="D196" s="1">
        <v>971274</v>
      </c>
      <c r="E196" s="1">
        <v>9025</v>
      </c>
      <c r="F196" s="2">
        <f t="shared" ref="F196:F259" si="12">IF(D196=0,"",E196/D196)</f>
        <v>9.2919196848675039E-3</v>
      </c>
      <c r="G196" s="1">
        <v>978477</v>
      </c>
      <c r="H196" s="1">
        <v>15128</v>
      </c>
      <c r="I196" s="2">
        <f t="shared" ref="I196:I259" si="13">IF(G196=0,"",H196/G196)</f>
        <v>1.5460761980097642E-2</v>
      </c>
      <c r="J196" s="1">
        <v>1007420</v>
      </c>
      <c r="K196" s="1">
        <v>15405</v>
      </c>
      <c r="L196" s="2">
        <f t="shared" ref="L196:L259" si="14">IF(J196=0,"",K196/J196)</f>
        <v>1.5291536796966508E-2</v>
      </c>
      <c r="M196" s="1">
        <v>1017058</v>
      </c>
      <c r="N196" s="1">
        <v>-47879</v>
      </c>
      <c r="O196" s="2">
        <f t="shared" ref="O196:O259" si="15">IF(M196=0,"",N196/M196)</f>
        <v>-4.7075977967824846E-2</v>
      </c>
    </row>
    <row r="197" spans="1:15" x14ac:dyDescent="0.25">
      <c r="A197" t="s">
        <v>528</v>
      </c>
      <c r="B197" t="s">
        <v>390</v>
      </c>
      <c r="C197" t="s">
        <v>391</v>
      </c>
      <c r="D197" s="1">
        <v>236732</v>
      </c>
      <c r="E197" s="1">
        <v>205</v>
      </c>
      <c r="F197" s="2">
        <f t="shared" si="12"/>
        <v>8.6595812986837441E-4</v>
      </c>
      <c r="G197" s="1">
        <v>248135</v>
      </c>
      <c r="H197" s="1">
        <v>50</v>
      </c>
      <c r="I197" s="2">
        <f t="shared" si="13"/>
        <v>2.0150321397626291E-4</v>
      </c>
      <c r="J197" s="1">
        <v>250514</v>
      </c>
      <c r="K197" s="1">
        <v>-11893</v>
      </c>
      <c r="L197" s="2">
        <f t="shared" si="14"/>
        <v>-4.7474392648714246E-2</v>
      </c>
      <c r="M197" s="1">
        <v>263342</v>
      </c>
      <c r="N197" s="1">
        <v>-22098</v>
      </c>
      <c r="O197" s="2">
        <f t="shared" si="15"/>
        <v>-8.3913693979691811E-2</v>
      </c>
    </row>
    <row r="198" spans="1:15" x14ac:dyDescent="0.25">
      <c r="A198" t="s">
        <v>528</v>
      </c>
      <c r="B198" t="s">
        <v>392</v>
      </c>
      <c r="C198" t="s">
        <v>393</v>
      </c>
      <c r="D198" s="1">
        <v>168757</v>
      </c>
      <c r="E198" s="1">
        <v>543</v>
      </c>
      <c r="F198" s="2">
        <f t="shared" si="12"/>
        <v>3.2176443051251209E-3</v>
      </c>
      <c r="G198" s="1">
        <v>171520</v>
      </c>
      <c r="H198" s="1">
        <v>1613</v>
      </c>
      <c r="I198" s="2">
        <f t="shared" si="13"/>
        <v>9.4041511194029852E-3</v>
      </c>
      <c r="J198" s="1">
        <v>174278</v>
      </c>
      <c r="K198" s="1">
        <v>15</v>
      </c>
      <c r="L198" s="2">
        <f t="shared" si="14"/>
        <v>8.6069383398937332E-5</v>
      </c>
      <c r="M198" s="1">
        <v>170225</v>
      </c>
      <c r="N198" s="1">
        <v>-8358</v>
      </c>
      <c r="O198" s="2">
        <f t="shared" si="15"/>
        <v>-4.9099720957556173E-2</v>
      </c>
    </row>
    <row r="199" spans="1:15" x14ac:dyDescent="0.25">
      <c r="A199" t="s">
        <v>528</v>
      </c>
      <c r="B199" t="s">
        <v>394</v>
      </c>
      <c r="C199" t="s">
        <v>395</v>
      </c>
      <c r="D199" s="1">
        <v>172902</v>
      </c>
      <c r="E199" s="1">
        <v>1202</v>
      </c>
      <c r="F199" s="2">
        <f t="shared" si="12"/>
        <v>6.9519149576060431E-3</v>
      </c>
      <c r="G199" s="1">
        <v>174924</v>
      </c>
      <c r="H199" s="1">
        <v>1607</v>
      </c>
      <c r="I199" s="2">
        <f t="shared" si="13"/>
        <v>9.1868468592074277E-3</v>
      </c>
      <c r="J199" s="1">
        <v>178674</v>
      </c>
      <c r="K199" s="1">
        <v>902</v>
      </c>
      <c r="L199" s="2">
        <f t="shared" si="14"/>
        <v>5.0483002563327627E-3</v>
      </c>
      <c r="M199" s="1">
        <v>181334</v>
      </c>
      <c r="N199" s="1">
        <v>-4180</v>
      </c>
      <c r="O199" s="2">
        <f t="shared" si="15"/>
        <v>-2.3051385840493235E-2</v>
      </c>
    </row>
    <row r="200" spans="1:15" x14ac:dyDescent="0.25">
      <c r="A200" t="s">
        <v>528</v>
      </c>
      <c r="B200" t="s">
        <v>305</v>
      </c>
      <c r="C200" t="s">
        <v>396</v>
      </c>
      <c r="D200" s="1">
        <v>213808</v>
      </c>
      <c r="E200" s="1">
        <v>2151</v>
      </c>
      <c r="F200" s="2">
        <f t="shared" si="12"/>
        <v>1.0060428047594104E-2</v>
      </c>
      <c r="G200" s="1">
        <v>229527</v>
      </c>
      <c r="H200" s="1">
        <v>2511</v>
      </c>
      <c r="I200" s="2">
        <f t="shared" si="13"/>
        <v>1.0939889424773556E-2</v>
      </c>
      <c r="J200" s="1">
        <v>216378</v>
      </c>
      <c r="K200" s="1">
        <v>2743</v>
      </c>
      <c r="L200" s="2">
        <f t="shared" si="14"/>
        <v>1.2676889517418591E-2</v>
      </c>
      <c r="O200" s="2" t="str">
        <f t="shared" si="15"/>
        <v/>
      </c>
    </row>
    <row r="201" spans="1:15" x14ac:dyDescent="0.25">
      <c r="A201" t="s">
        <v>528</v>
      </c>
      <c r="B201" t="s">
        <v>307</v>
      </c>
      <c r="C201" t="s">
        <v>397</v>
      </c>
      <c r="D201" s="1">
        <v>208643</v>
      </c>
      <c r="E201" s="1">
        <v>3276</v>
      </c>
      <c r="F201" s="2">
        <f t="shared" si="12"/>
        <v>1.5701461347852552E-2</v>
      </c>
      <c r="G201" s="1">
        <v>16393</v>
      </c>
      <c r="H201" s="1">
        <v>1954</v>
      </c>
      <c r="I201" s="2">
        <f t="shared" si="13"/>
        <v>0.11919721832489477</v>
      </c>
      <c r="L201" s="2" t="str">
        <f t="shared" si="14"/>
        <v/>
      </c>
      <c r="O201" s="2" t="str">
        <f t="shared" si="15"/>
        <v/>
      </c>
    </row>
    <row r="202" spans="1:15" x14ac:dyDescent="0.25">
      <c r="A202" t="s">
        <v>528</v>
      </c>
      <c r="B202" t="s">
        <v>398</v>
      </c>
      <c r="C202" t="s">
        <v>399</v>
      </c>
      <c r="D202" s="1">
        <v>139906</v>
      </c>
      <c r="E202" s="1">
        <v>1809</v>
      </c>
      <c r="F202" s="2">
        <f t="shared" si="12"/>
        <v>1.2930110216859891E-2</v>
      </c>
      <c r="G202" s="1">
        <v>142863</v>
      </c>
      <c r="H202" s="1">
        <v>1425</v>
      </c>
      <c r="I202" s="2">
        <f t="shared" si="13"/>
        <v>9.9745910417672872E-3</v>
      </c>
      <c r="J202" s="1">
        <v>146668</v>
      </c>
      <c r="K202" s="1">
        <v>2007</v>
      </c>
      <c r="L202" s="2">
        <f t="shared" si="14"/>
        <v>1.3683966509395368E-2</v>
      </c>
      <c r="M202" s="1">
        <v>156367</v>
      </c>
      <c r="N202" s="1">
        <v>2985</v>
      </c>
      <c r="O202" s="2">
        <f t="shared" si="15"/>
        <v>1.9089705628425435E-2</v>
      </c>
    </row>
    <row r="203" spans="1:15" x14ac:dyDescent="0.25">
      <c r="A203" t="s">
        <v>528</v>
      </c>
      <c r="B203" t="s">
        <v>400</v>
      </c>
      <c r="C203" t="s">
        <v>401</v>
      </c>
      <c r="D203" s="1">
        <v>1002444</v>
      </c>
      <c r="E203" s="1">
        <v>3089</v>
      </c>
      <c r="F203" s="2">
        <f t="shared" si="12"/>
        <v>3.0814688900327601E-3</v>
      </c>
      <c r="G203" s="1">
        <v>1043693</v>
      </c>
      <c r="H203" s="1">
        <v>1615</v>
      </c>
      <c r="I203" s="2">
        <f t="shared" si="13"/>
        <v>1.5473898933881897E-3</v>
      </c>
      <c r="J203" s="1">
        <v>1083814</v>
      </c>
      <c r="K203" s="1">
        <v>-24386</v>
      </c>
      <c r="L203" s="2">
        <f t="shared" si="14"/>
        <v>-2.2500170693495379E-2</v>
      </c>
      <c r="M203" s="1">
        <v>1111330</v>
      </c>
      <c r="N203" s="1">
        <v>-30194</v>
      </c>
      <c r="O203" s="2">
        <f t="shared" si="15"/>
        <v>-2.7169247658211333E-2</v>
      </c>
    </row>
    <row r="204" spans="1:15" x14ac:dyDescent="0.25">
      <c r="A204" t="s">
        <v>528</v>
      </c>
      <c r="B204" t="s">
        <v>402</v>
      </c>
      <c r="C204" t="s">
        <v>403</v>
      </c>
      <c r="D204" s="1">
        <v>281886</v>
      </c>
      <c r="E204" s="1">
        <v>4228</v>
      </c>
      <c r="F204" s="2">
        <f t="shared" si="12"/>
        <v>1.4998971215313992E-2</v>
      </c>
      <c r="G204" s="1">
        <v>267367</v>
      </c>
      <c r="H204" s="1">
        <v>2911</v>
      </c>
      <c r="I204" s="2">
        <f t="shared" si="13"/>
        <v>1.0887656292661398E-2</v>
      </c>
      <c r="J204" s="1">
        <v>273950</v>
      </c>
      <c r="K204" s="1">
        <v>2626</v>
      </c>
      <c r="L204" s="2">
        <f t="shared" si="14"/>
        <v>9.5856908194926083E-3</v>
      </c>
      <c r="M204" s="1">
        <v>275422</v>
      </c>
      <c r="N204" s="1">
        <v>1356</v>
      </c>
      <c r="O204" s="2">
        <f t="shared" si="15"/>
        <v>4.9233539804372922E-3</v>
      </c>
    </row>
    <row r="205" spans="1:15" x14ac:dyDescent="0.25">
      <c r="A205" t="s">
        <v>528</v>
      </c>
      <c r="B205" t="s">
        <v>404</v>
      </c>
      <c r="C205" t="s">
        <v>405</v>
      </c>
      <c r="D205" s="1">
        <v>241470</v>
      </c>
      <c r="E205" s="1">
        <v>1750</v>
      </c>
      <c r="F205" s="2">
        <f t="shared" si="12"/>
        <v>7.2472770944630805E-3</v>
      </c>
      <c r="G205" s="1">
        <v>382037</v>
      </c>
      <c r="H205" s="1">
        <v>242</v>
      </c>
      <c r="I205" s="2">
        <f t="shared" si="13"/>
        <v>6.3344649863756653E-4</v>
      </c>
      <c r="J205" s="1">
        <v>517522</v>
      </c>
      <c r="K205" s="1">
        <v>-8482</v>
      </c>
      <c r="L205" s="2">
        <f t="shared" si="14"/>
        <v>-1.6389641406548899E-2</v>
      </c>
      <c r="M205" s="1">
        <v>518947</v>
      </c>
      <c r="N205" s="1">
        <v>-22867</v>
      </c>
      <c r="O205" s="2">
        <f t="shared" si="15"/>
        <v>-4.4064230065883413E-2</v>
      </c>
    </row>
    <row r="206" spans="1:15" x14ac:dyDescent="0.25">
      <c r="A206" t="s">
        <v>528</v>
      </c>
      <c r="B206" t="s">
        <v>406</v>
      </c>
      <c r="C206" t="s">
        <v>407</v>
      </c>
      <c r="D206" s="1">
        <v>108773</v>
      </c>
      <c r="E206" s="1">
        <v>1473</v>
      </c>
      <c r="F206" s="2">
        <f t="shared" si="12"/>
        <v>1.3541963538745828E-2</v>
      </c>
      <c r="G206" s="1">
        <v>109612</v>
      </c>
      <c r="H206" s="1">
        <v>1825</v>
      </c>
      <c r="I206" s="2">
        <f t="shared" si="13"/>
        <v>1.6649636901069225E-2</v>
      </c>
      <c r="J206" s="1">
        <v>110441</v>
      </c>
      <c r="K206" s="1">
        <v>1274</v>
      </c>
      <c r="L206" s="2">
        <f t="shared" si="14"/>
        <v>1.1535571028875147E-2</v>
      </c>
      <c r="M206" s="1">
        <v>105819</v>
      </c>
      <c r="N206" s="1">
        <v>569</v>
      </c>
      <c r="O206" s="2">
        <f t="shared" si="15"/>
        <v>5.3771061907596932E-3</v>
      </c>
    </row>
    <row r="207" spans="1:15" x14ac:dyDescent="0.25">
      <c r="A207" t="s">
        <v>528</v>
      </c>
      <c r="B207" t="s">
        <v>408</v>
      </c>
      <c r="C207" t="s">
        <v>409</v>
      </c>
      <c r="D207" s="1">
        <v>146648</v>
      </c>
      <c r="E207" s="1">
        <v>3123</v>
      </c>
      <c r="F207" s="2">
        <f t="shared" si="12"/>
        <v>2.1295892204462385E-2</v>
      </c>
      <c r="G207" s="1">
        <v>139252</v>
      </c>
      <c r="H207" s="1">
        <v>3008</v>
      </c>
      <c r="I207" s="2">
        <f t="shared" si="13"/>
        <v>2.1601126016143394E-2</v>
      </c>
      <c r="J207" s="1">
        <v>135747</v>
      </c>
      <c r="K207" s="1">
        <v>8</v>
      </c>
      <c r="L207" s="2">
        <f t="shared" si="14"/>
        <v>5.8933162427162296E-5</v>
      </c>
      <c r="M207" s="1">
        <v>134929</v>
      </c>
      <c r="N207" s="1">
        <v>-1768</v>
      </c>
      <c r="O207" s="2">
        <f t="shared" si="15"/>
        <v>-1.3103187602368654E-2</v>
      </c>
    </row>
    <row r="208" spans="1:15" x14ac:dyDescent="0.25">
      <c r="A208" t="s">
        <v>528</v>
      </c>
      <c r="B208" t="s">
        <v>410</v>
      </c>
      <c r="C208" t="s">
        <v>411</v>
      </c>
      <c r="D208" s="1">
        <v>303109</v>
      </c>
      <c r="E208" s="1">
        <v>262</v>
      </c>
      <c r="F208" s="2">
        <f t="shared" si="12"/>
        <v>8.643755216770205E-4</v>
      </c>
      <c r="G208" s="1">
        <v>303827</v>
      </c>
      <c r="H208" s="1">
        <v>262</v>
      </c>
      <c r="I208" s="2">
        <f t="shared" si="13"/>
        <v>8.6233284072844091E-4</v>
      </c>
      <c r="J208" s="1">
        <v>324052</v>
      </c>
      <c r="K208" s="1">
        <v>6048</v>
      </c>
      <c r="L208" s="2">
        <f t="shared" si="14"/>
        <v>1.866367126263686E-2</v>
      </c>
      <c r="M208" s="1">
        <v>319992</v>
      </c>
      <c r="N208" s="1">
        <v>-4405</v>
      </c>
      <c r="O208" s="2">
        <f t="shared" si="15"/>
        <v>-1.3765969149228731E-2</v>
      </c>
    </row>
    <row r="209" spans="1:15" x14ac:dyDescent="0.25">
      <c r="A209" t="s">
        <v>528</v>
      </c>
      <c r="B209" t="s">
        <v>412</v>
      </c>
      <c r="C209" t="s">
        <v>413</v>
      </c>
      <c r="D209" s="1">
        <v>367391</v>
      </c>
      <c r="E209" s="1">
        <v>129</v>
      </c>
      <c r="F209" s="2">
        <f t="shared" si="12"/>
        <v>3.5112455122743888E-4</v>
      </c>
      <c r="G209" s="1">
        <v>375311</v>
      </c>
      <c r="H209" s="1">
        <v>-12374</v>
      </c>
      <c r="I209" s="2">
        <f t="shared" si="13"/>
        <v>-3.2969990221443014E-2</v>
      </c>
      <c r="J209" s="1">
        <v>402855</v>
      </c>
      <c r="K209" s="1">
        <v>157</v>
      </c>
      <c r="L209" s="2">
        <f t="shared" si="14"/>
        <v>3.8971838502687074E-4</v>
      </c>
      <c r="M209" s="1">
        <v>400320</v>
      </c>
      <c r="N209" s="1">
        <v>-23413</v>
      </c>
      <c r="O209" s="2">
        <f t="shared" si="15"/>
        <v>-5.8485711430855312E-2</v>
      </c>
    </row>
    <row r="210" spans="1:15" x14ac:dyDescent="0.25">
      <c r="A210" t="s">
        <v>528</v>
      </c>
      <c r="B210" t="s">
        <v>414</v>
      </c>
      <c r="C210" t="s">
        <v>415</v>
      </c>
      <c r="D210" s="1">
        <v>106305</v>
      </c>
      <c r="E210" s="1">
        <v>1052</v>
      </c>
      <c r="F210" s="2">
        <f t="shared" si="12"/>
        <v>9.8960538074408539E-3</v>
      </c>
      <c r="G210" s="1">
        <v>104676</v>
      </c>
      <c r="H210" s="1">
        <v>29</v>
      </c>
      <c r="I210" s="2">
        <f t="shared" si="13"/>
        <v>2.7704535901257213E-4</v>
      </c>
      <c r="J210" s="1">
        <v>105973</v>
      </c>
      <c r="K210" s="1">
        <v>-310</v>
      </c>
      <c r="L210" s="2">
        <f t="shared" si="14"/>
        <v>-2.92527341870099E-3</v>
      </c>
      <c r="M210" s="1">
        <v>107664</v>
      </c>
      <c r="N210" s="1">
        <v>-4155</v>
      </c>
      <c r="O210" s="2">
        <f t="shared" si="15"/>
        <v>-3.8592287115470351E-2</v>
      </c>
    </row>
    <row r="211" spans="1:15" x14ac:dyDescent="0.25">
      <c r="A211" t="s">
        <v>528</v>
      </c>
      <c r="B211" t="s">
        <v>309</v>
      </c>
      <c r="C211" t="s">
        <v>416</v>
      </c>
      <c r="D211" s="1">
        <v>208526</v>
      </c>
      <c r="E211" s="1">
        <v>4000</v>
      </c>
      <c r="F211" s="2">
        <f t="shared" si="12"/>
        <v>1.9182260245724753E-2</v>
      </c>
      <c r="G211" s="1">
        <v>207876</v>
      </c>
      <c r="H211" s="1">
        <v>4750</v>
      </c>
      <c r="I211" s="2">
        <f t="shared" si="13"/>
        <v>2.285016067270873E-2</v>
      </c>
      <c r="J211" s="1">
        <v>206903</v>
      </c>
      <c r="K211" s="1">
        <v>6335</v>
      </c>
      <c r="L211" s="2">
        <f t="shared" si="14"/>
        <v>3.0618212399046895E-2</v>
      </c>
      <c r="M211" s="1">
        <v>213443</v>
      </c>
      <c r="N211" s="1">
        <v>5493</v>
      </c>
      <c r="O211" s="2">
        <f t="shared" si="15"/>
        <v>2.5735207994640255E-2</v>
      </c>
    </row>
    <row r="212" spans="1:15" x14ac:dyDescent="0.25">
      <c r="A212" t="s">
        <v>528</v>
      </c>
      <c r="B212" t="s">
        <v>417</v>
      </c>
      <c r="C212" t="s">
        <v>418</v>
      </c>
      <c r="D212" s="1">
        <v>275179</v>
      </c>
      <c r="E212" s="1">
        <v>1100</v>
      </c>
      <c r="F212" s="2">
        <f t="shared" si="12"/>
        <v>3.9973980572645439E-3</v>
      </c>
      <c r="G212" s="1">
        <v>261200</v>
      </c>
      <c r="H212" s="1">
        <v>-19348</v>
      </c>
      <c r="I212" s="2">
        <f t="shared" si="13"/>
        <v>-7.4073506891271054E-2</v>
      </c>
      <c r="J212" s="1">
        <v>280294</v>
      </c>
      <c r="K212" s="1">
        <v>-33352</v>
      </c>
      <c r="L212" s="2">
        <f t="shared" si="14"/>
        <v>-0.11898934690004068</v>
      </c>
      <c r="M212" s="1">
        <v>288535</v>
      </c>
      <c r="N212" s="1">
        <v>-39887</v>
      </c>
      <c r="O212" s="2">
        <f t="shared" si="15"/>
        <v>-0.13823972828253073</v>
      </c>
    </row>
    <row r="213" spans="1:15" x14ac:dyDescent="0.25">
      <c r="A213" t="s">
        <v>528</v>
      </c>
      <c r="B213" t="s">
        <v>419</v>
      </c>
      <c r="C213" t="s">
        <v>420</v>
      </c>
      <c r="D213" s="1">
        <v>460792</v>
      </c>
      <c r="E213" s="1">
        <v>-21839</v>
      </c>
      <c r="F213" s="2">
        <f t="shared" si="12"/>
        <v>-4.7394486015382209E-2</v>
      </c>
      <c r="G213" s="1">
        <v>456495</v>
      </c>
      <c r="H213" s="1">
        <v>-19171</v>
      </c>
      <c r="I213" s="2">
        <f t="shared" si="13"/>
        <v>-4.1996078817949811E-2</v>
      </c>
      <c r="J213" s="1">
        <v>483270</v>
      </c>
      <c r="K213" s="1">
        <v>-9056</v>
      </c>
      <c r="L213" s="2">
        <f t="shared" si="14"/>
        <v>-1.8739007180251205E-2</v>
      </c>
      <c r="M213" s="1">
        <v>482383</v>
      </c>
      <c r="N213" s="1">
        <v>-20530</v>
      </c>
      <c r="O213" s="2">
        <f t="shared" si="15"/>
        <v>-4.2559542935799978E-2</v>
      </c>
    </row>
    <row r="214" spans="1:15" x14ac:dyDescent="0.25">
      <c r="A214" t="s">
        <v>528</v>
      </c>
      <c r="B214" t="s">
        <v>421</v>
      </c>
      <c r="C214" t="s">
        <v>422</v>
      </c>
      <c r="D214" s="1">
        <v>139206</v>
      </c>
      <c r="E214" s="1">
        <v>-49206</v>
      </c>
      <c r="F214" s="2">
        <f t="shared" si="12"/>
        <v>-0.35347614326968663</v>
      </c>
      <c r="G214" s="1">
        <v>78876</v>
      </c>
      <c r="H214" s="1">
        <v>-25109</v>
      </c>
      <c r="I214" s="2">
        <f t="shared" si="13"/>
        <v>-0.31833510827121053</v>
      </c>
      <c r="L214" s="2" t="str">
        <f t="shared" si="14"/>
        <v/>
      </c>
      <c r="O214" s="2" t="str">
        <f t="shared" si="15"/>
        <v/>
      </c>
    </row>
    <row r="215" spans="1:15" x14ac:dyDescent="0.25">
      <c r="A215" t="s">
        <v>528</v>
      </c>
      <c r="B215" t="s">
        <v>423</v>
      </c>
      <c r="C215" t="s">
        <v>424</v>
      </c>
      <c r="D215" s="1">
        <v>124843</v>
      </c>
      <c r="E215" s="1">
        <v>2683</v>
      </c>
      <c r="F215" s="2">
        <f t="shared" si="12"/>
        <v>2.149099268681464E-2</v>
      </c>
      <c r="G215" s="1">
        <v>123266</v>
      </c>
      <c r="H215" s="1">
        <v>4630</v>
      </c>
      <c r="I215" s="2">
        <f t="shared" si="13"/>
        <v>3.7561046841789299E-2</v>
      </c>
      <c r="J215" s="1">
        <v>123671</v>
      </c>
      <c r="K215" s="1">
        <v>2628</v>
      </c>
      <c r="L215" s="2">
        <f t="shared" si="14"/>
        <v>2.1249929247762207E-2</v>
      </c>
      <c r="M215" s="1">
        <v>129736</v>
      </c>
      <c r="N215" s="1">
        <v>2129</v>
      </c>
      <c r="O215" s="2">
        <f t="shared" si="15"/>
        <v>1.6410248504655608E-2</v>
      </c>
    </row>
    <row r="216" spans="1:15" x14ac:dyDescent="0.25">
      <c r="A216" t="s">
        <v>528</v>
      </c>
      <c r="B216" t="s">
        <v>425</v>
      </c>
      <c r="C216" t="s">
        <v>426</v>
      </c>
      <c r="D216" s="1">
        <v>529896</v>
      </c>
      <c r="E216" s="1">
        <v>7002</v>
      </c>
      <c r="F216" s="2">
        <f t="shared" si="12"/>
        <v>1.3213913673626523E-2</v>
      </c>
      <c r="G216" s="1">
        <v>541198</v>
      </c>
      <c r="H216" s="1">
        <v>5605</v>
      </c>
      <c r="I216" s="2">
        <f t="shared" si="13"/>
        <v>1.0356653202709544E-2</v>
      </c>
      <c r="J216" s="1">
        <v>551961</v>
      </c>
      <c r="K216" s="1">
        <v>-19740</v>
      </c>
      <c r="L216" s="2">
        <f t="shared" si="14"/>
        <v>-3.5763396326914401E-2</v>
      </c>
      <c r="M216" s="1">
        <v>541635</v>
      </c>
      <c r="N216" s="1">
        <v>-51561</v>
      </c>
      <c r="O216" s="2">
        <f t="shared" si="15"/>
        <v>-9.5195103713755572E-2</v>
      </c>
    </row>
    <row r="217" spans="1:15" x14ac:dyDescent="0.25">
      <c r="A217" t="s">
        <v>528</v>
      </c>
      <c r="B217" t="s">
        <v>427</v>
      </c>
      <c r="C217" t="s">
        <v>428</v>
      </c>
      <c r="D217" s="1">
        <v>235295</v>
      </c>
      <c r="E217" s="1">
        <v>203</v>
      </c>
      <c r="F217" s="2">
        <f t="shared" si="12"/>
        <v>8.6274676469963235E-4</v>
      </c>
      <c r="G217" s="1">
        <v>230306</v>
      </c>
      <c r="H217" s="1">
        <v>-27133</v>
      </c>
      <c r="I217" s="2">
        <f t="shared" si="13"/>
        <v>-0.11781282293991473</v>
      </c>
      <c r="J217" s="1">
        <v>262098</v>
      </c>
      <c r="K217" s="1">
        <v>-16442</v>
      </c>
      <c r="L217" s="2">
        <f t="shared" si="14"/>
        <v>-6.2732260452197264E-2</v>
      </c>
      <c r="M217" s="1">
        <v>233908</v>
      </c>
      <c r="N217" s="1">
        <v>-62997</v>
      </c>
      <c r="O217" s="2">
        <f t="shared" si="15"/>
        <v>-0.26932383672213006</v>
      </c>
    </row>
    <row r="218" spans="1:15" x14ac:dyDescent="0.25">
      <c r="A218" t="s">
        <v>528</v>
      </c>
      <c r="B218" t="s">
        <v>429</v>
      </c>
      <c r="C218" t="s">
        <v>430</v>
      </c>
      <c r="D218" s="1">
        <v>183991</v>
      </c>
      <c r="E218" s="1">
        <v>1973</v>
      </c>
      <c r="F218" s="2">
        <f t="shared" si="12"/>
        <v>1.0723350598670587E-2</v>
      </c>
      <c r="G218" s="1">
        <v>216047</v>
      </c>
      <c r="H218" s="1">
        <v>10662</v>
      </c>
      <c r="I218" s="2">
        <f t="shared" si="13"/>
        <v>4.9350372835540418E-2</v>
      </c>
      <c r="J218" s="1">
        <v>244101</v>
      </c>
      <c r="K218" s="1">
        <v>415</v>
      </c>
      <c r="L218" s="2">
        <f t="shared" si="14"/>
        <v>1.7001159356168144E-3</v>
      </c>
      <c r="M218" s="1">
        <v>249650</v>
      </c>
      <c r="N218" s="1">
        <v>-8284</v>
      </c>
      <c r="O218" s="2">
        <f t="shared" si="15"/>
        <v>-3.3182455437612661E-2</v>
      </c>
    </row>
    <row r="219" spans="1:15" x14ac:dyDescent="0.25">
      <c r="A219" t="s">
        <v>528</v>
      </c>
      <c r="B219" t="s">
        <v>431</v>
      </c>
      <c r="C219" t="s">
        <v>432</v>
      </c>
      <c r="D219" s="1">
        <v>79487</v>
      </c>
      <c r="E219" s="1">
        <v>1671</v>
      </c>
      <c r="F219" s="2">
        <f t="shared" si="12"/>
        <v>2.1022305534238304E-2</v>
      </c>
      <c r="G219" s="1">
        <v>87471</v>
      </c>
      <c r="H219" s="1">
        <v>31</v>
      </c>
      <c r="I219" s="2">
        <f t="shared" si="13"/>
        <v>3.5440317362325801E-4</v>
      </c>
      <c r="J219" s="1">
        <v>75502</v>
      </c>
      <c r="K219" s="1">
        <v>768</v>
      </c>
      <c r="L219" s="2">
        <f t="shared" si="14"/>
        <v>1.0171915975735742E-2</v>
      </c>
      <c r="M219" s="1">
        <v>78588</v>
      </c>
      <c r="N219" s="1">
        <v>1297</v>
      </c>
      <c r="O219" s="2">
        <f t="shared" si="15"/>
        <v>1.6503791927520741E-2</v>
      </c>
    </row>
    <row r="220" spans="1:15" x14ac:dyDescent="0.25">
      <c r="A220" t="s">
        <v>528</v>
      </c>
      <c r="B220" t="s">
        <v>433</v>
      </c>
      <c r="C220" t="s">
        <v>434</v>
      </c>
      <c r="D220" s="1">
        <v>261312</v>
      </c>
      <c r="E220" s="1">
        <v>2707</v>
      </c>
      <c r="F220" s="2">
        <f t="shared" si="12"/>
        <v>1.035926402155278E-2</v>
      </c>
      <c r="G220" s="1">
        <v>261837</v>
      </c>
      <c r="H220" s="1">
        <v>2786</v>
      </c>
      <c r="I220" s="2">
        <f t="shared" si="13"/>
        <v>1.0640207457311228E-2</v>
      </c>
      <c r="J220" s="1">
        <v>266934</v>
      </c>
      <c r="K220" s="1">
        <v>513</v>
      </c>
      <c r="L220" s="2">
        <f t="shared" si="14"/>
        <v>1.9218233720695002E-3</v>
      </c>
      <c r="M220" s="1">
        <v>282416</v>
      </c>
      <c r="N220" s="1">
        <v>135</v>
      </c>
      <c r="O220" s="2">
        <f t="shared" si="15"/>
        <v>4.7801824259248769E-4</v>
      </c>
    </row>
    <row r="221" spans="1:15" x14ac:dyDescent="0.25">
      <c r="A221" t="s">
        <v>528</v>
      </c>
      <c r="B221" t="s">
        <v>435</v>
      </c>
      <c r="C221" t="s">
        <v>436</v>
      </c>
      <c r="D221" s="1">
        <v>380237</v>
      </c>
      <c r="E221" s="1">
        <v>-20456</v>
      </c>
      <c r="F221" s="2">
        <f t="shared" si="12"/>
        <v>-5.3798025968014689E-2</v>
      </c>
      <c r="G221" s="1">
        <v>417858</v>
      </c>
      <c r="H221" s="1">
        <v>-23334</v>
      </c>
      <c r="I221" s="2">
        <f t="shared" si="13"/>
        <v>-5.5841936734488749E-2</v>
      </c>
      <c r="J221" s="1">
        <v>210057</v>
      </c>
      <c r="K221" s="1">
        <v>-21884</v>
      </c>
      <c r="L221" s="2">
        <f t="shared" si="14"/>
        <v>-0.10418124604274077</v>
      </c>
      <c r="O221" s="2" t="str">
        <f t="shared" si="15"/>
        <v/>
      </c>
    </row>
    <row r="222" spans="1:15" x14ac:dyDescent="0.25">
      <c r="A222" t="s">
        <v>528</v>
      </c>
      <c r="B222" t="s">
        <v>437</v>
      </c>
      <c r="C222" t="s">
        <v>438</v>
      </c>
      <c r="D222" s="1">
        <v>271295</v>
      </c>
      <c r="E222" s="1">
        <v>399</v>
      </c>
      <c r="F222" s="2">
        <f t="shared" si="12"/>
        <v>1.4707237508984684E-3</v>
      </c>
      <c r="G222" s="1">
        <v>276691</v>
      </c>
      <c r="H222" s="1">
        <v>197</v>
      </c>
      <c r="I222" s="2">
        <f t="shared" si="13"/>
        <v>7.1198557235327496E-4</v>
      </c>
      <c r="J222" s="1">
        <v>270064</v>
      </c>
      <c r="K222" s="1">
        <v>-16525</v>
      </c>
      <c r="L222" s="2">
        <f t="shared" si="14"/>
        <v>-6.1189199597132531E-2</v>
      </c>
      <c r="M222" s="1">
        <v>273385</v>
      </c>
      <c r="N222" s="1">
        <v>-20151</v>
      </c>
      <c r="O222" s="2">
        <f t="shared" si="15"/>
        <v>-7.3709237887960202E-2</v>
      </c>
    </row>
    <row r="223" spans="1:15" x14ac:dyDescent="0.25">
      <c r="A223" t="s">
        <v>528</v>
      </c>
      <c r="B223" t="s">
        <v>439</v>
      </c>
      <c r="C223" t="s">
        <v>440</v>
      </c>
      <c r="D223" s="1">
        <v>220680</v>
      </c>
      <c r="E223" s="1">
        <v>2205</v>
      </c>
      <c r="F223" s="2">
        <f t="shared" si="12"/>
        <v>9.9918433931484498E-3</v>
      </c>
      <c r="G223" s="1">
        <v>224812</v>
      </c>
      <c r="H223" s="1">
        <v>2240</v>
      </c>
      <c r="I223" s="2">
        <f t="shared" si="13"/>
        <v>9.963880931622867E-3</v>
      </c>
      <c r="J223" s="1">
        <v>232153</v>
      </c>
      <c r="K223" s="1">
        <v>2337</v>
      </c>
      <c r="L223" s="2">
        <f t="shared" si="14"/>
        <v>1.0066637088471827E-2</v>
      </c>
      <c r="M223" s="1">
        <v>233103</v>
      </c>
      <c r="N223" s="1">
        <v>-4647</v>
      </c>
      <c r="O223" s="2">
        <f t="shared" si="15"/>
        <v>-1.9935393366880737E-2</v>
      </c>
    </row>
    <row r="224" spans="1:15" x14ac:dyDescent="0.25">
      <c r="A224" t="s">
        <v>528</v>
      </c>
      <c r="B224" t="s">
        <v>441</v>
      </c>
      <c r="C224" t="s">
        <v>442</v>
      </c>
      <c r="D224" s="1">
        <v>812969</v>
      </c>
      <c r="E224" s="1">
        <v>9133</v>
      </c>
      <c r="F224" s="2">
        <f t="shared" si="12"/>
        <v>1.1234130698710529E-2</v>
      </c>
      <c r="G224" s="1">
        <v>844358</v>
      </c>
      <c r="H224" s="1">
        <v>701</v>
      </c>
      <c r="I224" s="2">
        <f t="shared" si="13"/>
        <v>8.3021656690645434E-4</v>
      </c>
      <c r="J224" s="1">
        <v>870309</v>
      </c>
      <c r="K224" s="1">
        <v>750</v>
      </c>
      <c r="L224" s="2">
        <f t="shared" si="14"/>
        <v>8.617628911110881E-4</v>
      </c>
      <c r="M224" s="1">
        <v>869580</v>
      </c>
      <c r="N224" s="1">
        <v>-47154</v>
      </c>
      <c r="O224" s="2">
        <f t="shared" si="15"/>
        <v>-5.4226178154971369E-2</v>
      </c>
    </row>
    <row r="225" spans="1:15" x14ac:dyDescent="0.25">
      <c r="A225" t="s">
        <v>528</v>
      </c>
      <c r="B225" t="s">
        <v>311</v>
      </c>
      <c r="C225" t="s">
        <v>443</v>
      </c>
      <c r="D225" s="1">
        <v>425649</v>
      </c>
      <c r="E225" s="1">
        <v>8181</v>
      </c>
      <c r="F225" s="2">
        <f t="shared" si="12"/>
        <v>1.9220061600050745E-2</v>
      </c>
      <c r="G225" s="1">
        <v>436891</v>
      </c>
      <c r="H225" s="1">
        <v>10033</v>
      </c>
      <c r="I225" s="2">
        <f t="shared" si="13"/>
        <v>2.2964538065558687E-2</v>
      </c>
      <c r="J225" s="1">
        <v>407839</v>
      </c>
      <c r="K225" s="1">
        <v>7811</v>
      </c>
      <c r="L225" s="2">
        <f t="shared" si="14"/>
        <v>1.9152165437832085E-2</v>
      </c>
      <c r="O225" s="2" t="str">
        <f t="shared" si="15"/>
        <v/>
      </c>
    </row>
    <row r="226" spans="1:15" x14ac:dyDescent="0.25">
      <c r="A226" t="s">
        <v>528</v>
      </c>
      <c r="B226" t="s">
        <v>444</v>
      </c>
      <c r="C226" t="s">
        <v>445</v>
      </c>
      <c r="D226" s="1">
        <v>23243</v>
      </c>
      <c r="E226" s="1">
        <v>238</v>
      </c>
      <c r="F226" s="2">
        <f t="shared" si="12"/>
        <v>1.0239642042765564E-2</v>
      </c>
      <c r="I226" s="2" t="str">
        <f t="shared" si="13"/>
        <v/>
      </c>
      <c r="L226" s="2" t="str">
        <f t="shared" si="14"/>
        <v/>
      </c>
      <c r="O226" s="2" t="str">
        <f t="shared" si="15"/>
        <v/>
      </c>
    </row>
    <row r="227" spans="1:15" x14ac:dyDescent="0.25">
      <c r="A227" t="s">
        <v>528</v>
      </c>
      <c r="B227" t="s">
        <v>313</v>
      </c>
      <c r="C227" t="s">
        <v>446</v>
      </c>
      <c r="D227" s="1">
        <v>821705</v>
      </c>
      <c r="E227" s="1">
        <v>3646</v>
      </c>
      <c r="F227" s="2">
        <f t="shared" si="12"/>
        <v>4.437115509824085E-3</v>
      </c>
      <c r="G227" s="1">
        <v>867391</v>
      </c>
      <c r="H227" s="1">
        <v>10895</v>
      </c>
      <c r="I227" s="2">
        <f t="shared" si="13"/>
        <v>1.2560656036320414E-2</v>
      </c>
      <c r="J227" s="1">
        <v>915164</v>
      </c>
      <c r="K227" s="1">
        <v>11492</v>
      </c>
      <c r="L227" s="2">
        <f t="shared" si="14"/>
        <v>1.2557312132033165E-2</v>
      </c>
      <c r="M227" s="1">
        <v>468952</v>
      </c>
      <c r="N227" s="1">
        <v>-5614</v>
      </c>
      <c r="O227" s="2">
        <f t="shared" si="15"/>
        <v>-1.1971374469028814E-2</v>
      </c>
    </row>
    <row r="228" spans="1:15" x14ac:dyDescent="0.25">
      <c r="A228" t="s">
        <v>528</v>
      </c>
      <c r="B228" t="s">
        <v>447</v>
      </c>
      <c r="C228" t="s">
        <v>448</v>
      </c>
      <c r="D228" s="1">
        <v>569840</v>
      </c>
      <c r="E228" s="1">
        <v>25</v>
      </c>
      <c r="F228" s="2">
        <f t="shared" si="12"/>
        <v>4.3871964060087044E-5</v>
      </c>
      <c r="G228" s="1">
        <v>567640</v>
      </c>
      <c r="H228" s="1">
        <v>53</v>
      </c>
      <c r="I228" s="2">
        <f t="shared" si="13"/>
        <v>9.3369036713409907E-5</v>
      </c>
      <c r="J228" s="1">
        <v>582530</v>
      </c>
      <c r="K228" s="1">
        <v>14</v>
      </c>
      <c r="L228" s="2">
        <f t="shared" si="14"/>
        <v>2.4033097007879423E-5</v>
      </c>
      <c r="M228" s="1">
        <v>590987</v>
      </c>
      <c r="N228" s="1">
        <v>-19948</v>
      </c>
      <c r="O228" s="2">
        <f t="shared" si="15"/>
        <v>-3.3753703550162696E-2</v>
      </c>
    </row>
    <row r="229" spans="1:15" x14ac:dyDescent="0.25">
      <c r="A229" t="s">
        <v>528</v>
      </c>
      <c r="B229" t="s">
        <v>449</v>
      </c>
      <c r="C229" t="s">
        <v>450</v>
      </c>
      <c r="D229" s="1">
        <v>405822</v>
      </c>
      <c r="E229" s="1">
        <v>49</v>
      </c>
      <c r="F229" s="2">
        <f t="shared" si="12"/>
        <v>1.2074259157955951E-4</v>
      </c>
      <c r="G229" s="1">
        <v>409839</v>
      </c>
      <c r="H229" s="1">
        <v>-12988</v>
      </c>
      <c r="I229" s="2">
        <f t="shared" si="13"/>
        <v>-3.169049309606943E-2</v>
      </c>
      <c r="J229" s="1">
        <v>430568</v>
      </c>
      <c r="K229" s="1">
        <v>-4989</v>
      </c>
      <c r="L229" s="2">
        <f t="shared" si="14"/>
        <v>-1.158701993645603E-2</v>
      </c>
      <c r="M229" s="1">
        <v>431710</v>
      </c>
      <c r="N229" s="1">
        <v>-35996</v>
      </c>
      <c r="O229" s="2">
        <f t="shared" si="15"/>
        <v>-8.3380046790669668E-2</v>
      </c>
    </row>
    <row r="230" spans="1:15" x14ac:dyDescent="0.25">
      <c r="A230" t="s">
        <v>528</v>
      </c>
      <c r="B230" t="s">
        <v>451</v>
      </c>
      <c r="C230" t="s">
        <v>452</v>
      </c>
      <c r="D230" s="1">
        <v>451906</v>
      </c>
      <c r="E230" s="1">
        <v>4293</v>
      </c>
      <c r="F230" s="2">
        <f t="shared" si="12"/>
        <v>9.4997632250954853E-3</v>
      </c>
      <c r="G230" s="1">
        <v>468219</v>
      </c>
      <c r="H230" s="1">
        <v>830</v>
      </c>
      <c r="I230" s="2">
        <f t="shared" si="13"/>
        <v>1.772674752626442E-3</v>
      </c>
      <c r="J230" s="1">
        <v>484288</v>
      </c>
      <c r="K230" s="1">
        <v>-2912</v>
      </c>
      <c r="L230" s="2">
        <f t="shared" si="14"/>
        <v>-6.012950971322849E-3</v>
      </c>
      <c r="M230" s="1">
        <v>504072</v>
      </c>
      <c r="N230" s="1">
        <v>-23477</v>
      </c>
      <c r="O230" s="2">
        <f t="shared" si="15"/>
        <v>-4.6574695678395152E-2</v>
      </c>
    </row>
    <row r="231" spans="1:15" x14ac:dyDescent="0.25">
      <c r="A231" t="s">
        <v>528</v>
      </c>
      <c r="B231" t="s">
        <v>453</v>
      </c>
      <c r="C231" t="s">
        <v>454</v>
      </c>
      <c r="D231" s="1">
        <v>323341</v>
      </c>
      <c r="E231" s="1">
        <v>9809</v>
      </c>
      <c r="F231" s="2">
        <f t="shared" si="12"/>
        <v>3.0336394085501064E-2</v>
      </c>
      <c r="G231" s="1">
        <v>332457</v>
      </c>
      <c r="H231" s="1">
        <v>3938</v>
      </c>
      <c r="I231" s="2">
        <f t="shared" si="13"/>
        <v>1.1845140875361326E-2</v>
      </c>
      <c r="J231" s="1">
        <v>341676</v>
      </c>
      <c r="K231" s="1">
        <v>-6908</v>
      </c>
      <c r="L231" s="2">
        <f t="shared" si="14"/>
        <v>-2.0217984289209661E-2</v>
      </c>
      <c r="M231" s="1">
        <v>354043</v>
      </c>
      <c r="N231" s="1">
        <v>-6906</v>
      </c>
      <c r="O231" s="2">
        <f t="shared" si="15"/>
        <v>-1.9506105190612438E-2</v>
      </c>
    </row>
    <row r="232" spans="1:15" x14ac:dyDescent="0.25">
      <c r="A232" t="s">
        <v>528</v>
      </c>
      <c r="B232" t="s">
        <v>455</v>
      </c>
      <c r="C232" t="s">
        <v>456</v>
      </c>
      <c r="D232" s="1">
        <v>440705</v>
      </c>
      <c r="E232" s="1">
        <v>7420</v>
      </c>
      <c r="F232" s="2">
        <f t="shared" si="12"/>
        <v>1.6836659443391837E-2</v>
      </c>
      <c r="G232" s="1">
        <v>457377</v>
      </c>
      <c r="H232" s="1">
        <v>11025</v>
      </c>
      <c r="I232" s="2">
        <f t="shared" si="13"/>
        <v>2.410484130159584E-2</v>
      </c>
      <c r="J232" s="1">
        <v>483142</v>
      </c>
      <c r="K232" s="1">
        <v>11225</v>
      </c>
      <c r="L232" s="2">
        <f t="shared" si="14"/>
        <v>2.3233335127146884E-2</v>
      </c>
      <c r="M232" s="1">
        <v>534094</v>
      </c>
      <c r="N232" s="1">
        <v>24543</v>
      </c>
      <c r="O232" s="2">
        <f t="shared" si="15"/>
        <v>4.5952585125464802E-2</v>
      </c>
    </row>
    <row r="233" spans="1:15" x14ac:dyDescent="0.25">
      <c r="A233" t="s">
        <v>528</v>
      </c>
      <c r="B233" t="s">
        <v>457</v>
      </c>
      <c r="C233" t="s">
        <v>458</v>
      </c>
      <c r="D233" s="1">
        <v>120802</v>
      </c>
      <c r="E233" s="1">
        <v>2078</v>
      </c>
      <c r="F233" s="2">
        <f t="shared" si="12"/>
        <v>1.7201701958576846E-2</v>
      </c>
      <c r="G233" s="1">
        <v>132254</v>
      </c>
      <c r="H233" s="1">
        <v>5912</v>
      </c>
      <c r="I233" s="2">
        <f t="shared" si="13"/>
        <v>4.4701861569404325E-2</v>
      </c>
      <c r="J233" s="1">
        <v>130490</v>
      </c>
      <c r="K233" s="1">
        <v>235</v>
      </c>
      <c r="L233" s="2">
        <f t="shared" si="14"/>
        <v>1.8009042838531689E-3</v>
      </c>
      <c r="M233" s="1">
        <v>131628</v>
      </c>
      <c r="N233" s="1">
        <v>-6076</v>
      </c>
      <c r="O233" s="2">
        <f t="shared" si="15"/>
        <v>-4.6160391406083814E-2</v>
      </c>
    </row>
    <row r="234" spans="1:15" x14ac:dyDescent="0.25">
      <c r="A234" t="s">
        <v>528</v>
      </c>
      <c r="B234" t="s">
        <v>315</v>
      </c>
      <c r="C234" t="s">
        <v>459</v>
      </c>
      <c r="D234" s="1">
        <v>233585</v>
      </c>
      <c r="E234" s="1">
        <v>9240</v>
      </c>
      <c r="F234" s="2">
        <f t="shared" si="12"/>
        <v>3.955733458912173E-2</v>
      </c>
      <c r="G234" s="1">
        <v>240198</v>
      </c>
      <c r="H234" s="1">
        <v>5206</v>
      </c>
      <c r="I234" s="2">
        <f t="shared" si="13"/>
        <v>2.1673785793387121E-2</v>
      </c>
      <c r="J234" s="1">
        <v>149541</v>
      </c>
      <c r="K234" s="1">
        <v>2103</v>
      </c>
      <c r="L234" s="2">
        <f t="shared" si="14"/>
        <v>1.4063032880614681E-2</v>
      </c>
      <c r="O234" s="2" t="str">
        <f t="shared" si="15"/>
        <v/>
      </c>
    </row>
    <row r="235" spans="1:15" x14ac:dyDescent="0.25">
      <c r="A235" t="s">
        <v>528</v>
      </c>
      <c r="B235" t="s">
        <v>460</v>
      </c>
      <c r="C235" t="s">
        <v>461</v>
      </c>
      <c r="D235" s="1">
        <v>433007</v>
      </c>
      <c r="E235" s="1">
        <v>6523</v>
      </c>
      <c r="F235" s="2">
        <f t="shared" si="12"/>
        <v>1.5064421591336861E-2</v>
      </c>
      <c r="G235" s="1">
        <v>438809</v>
      </c>
      <c r="H235" s="1">
        <v>6751</v>
      </c>
      <c r="I235" s="2">
        <f t="shared" si="13"/>
        <v>1.5384825744230406E-2</v>
      </c>
      <c r="J235" s="1">
        <v>446539</v>
      </c>
      <c r="K235" s="1">
        <v>4653</v>
      </c>
      <c r="L235" s="2">
        <f t="shared" si="14"/>
        <v>1.042014247355774E-2</v>
      </c>
      <c r="M235" s="1">
        <v>443171</v>
      </c>
      <c r="N235" s="1">
        <v>3857</v>
      </c>
      <c r="O235" s="2">
        <f t="shared" si="15"/>
        <v>8.7031868059958793E-3</v>
      </c>
    </row>
    <row r="236" spans="1:15" x14ac:dyDescent="0.25">
      <c r="A236" t="s">
        <v>528</v>
      </c>
      <c r="B236" t="s">
        <v>462</v>
      </c>
      <c r="C236" t="s">
        <v>463</v>
      </c>
      <c r="D236" s="1">
        <v>31580</v>
      </c>
      <c r="E236" s="1">
        <v>11</v>
      </c>
      <c r="F236" s="2">
        <f t="shared" si="12"/>
        <v>3.4832172260924638E-4</v>
      </c>
      <c r="I236" s="2" t="str">
        <f t="shared" si="13"/>
        <v/>
      </c>
      <c r="L236" s="2" t="str">
        <f t="shared" si="14"/>
        <v/>
      </c>
      <c r="O236" s="2" t="str">
        <f t="shared" si="15"/>
        <v/>
      </c>
    </row>
    <row r="237" spans="1:15" x14ac:dyDescent="0.25">
      <c r="A237" t="s">
        <v>528</v>
      </c>
      <c r="B237" t="s">
        <v>464</v>
      </c>
      <c r="C237" t="s">
        <v>465</v>
      </c>
      <c r="D237" s="1">
        <v>309362</v>
      </c>
      <c r="E237" s="1">
        <v>81</v>
      </c>
      <c r="F237" s="2">
        <f t="shared" si="12"/>
        <v>2.6182918393338549E-4</v>
      </c>
      <c r="G237" s="1">
        <v>312956</v>
      </c>
      <c r="H237" s="1">
        <v>65</v>
      </c>
      <c r="I237" s="2">
        <f t="shared" si="13"/>
        <v>2.0769692864172599E-4</v>
      </c>
      <c r="J237" s="1">
        <v>315901</v>
      </c>
      <c r="K237" s="1">
        <v>-12130</v>
      </c>
      <c r="L237" s="2">
        <f t="shared" si="14"/>
        <v>-3.8398105735657689E-2</v>
      </c>
      <c r="M237" s="1">
        <v>325682</v>
      </c>
      <c r="N237" s="1">
        <v>-14649</v>
      </c>
      <c r="O237" s="2">
        <f t="shared" si="15"/>
        <v>-4.4979458490183678E-2</v>
      </c>
    </row>
    <row r="238" spans="1:15" x14ac:dyDescent="0.25">
      <c r="A238" t="s">
        <v>528</v>
      </c>
      <c r="B238" t="s">
        <v>466</v>
      </c>
      <c r="C238" t="s">
        <v>467</v>
      </c>
      <c r="D238" s="1">
        <v>79679</v>
      </c>
      <c r="E238" s="1">
        <v>1496</v>
      </c>
      <c r="F238" s="2">
        <f t="shared" si="12"/>
        <v>1.8775336035843825E-2</v>
      </c>
      <c r="G238" s="1">
        <v>76003</v>
      </c>
      <c r="H238" s="1">
        <v>234</v>
      </c>
      <c r="I238" s="2">
        <f t="shared" si="13"/>
        <v>3.0788258358222702E-3</v>
      </c>
      <c r="J238" s="1">
        <v>75183</v>
      </c>
      <c r="K238" s="1">
        <v>352</v>
      </c>
      <c r="L238" s="2">
        <f t="shared" si="14"/>
        <v>4.6819094742162459E-3</v>
      </c>
      <c r="M238" s="1">
        <v>78780</v>
      </c>
      <c r="N238" s="1">
        <v>1355</v>
      </c>
      <c r="O238" s="2">
        <f t="shared" si="15"/>
        <v>1.7199796902767201E-2</v>
      </c>
    </row>
    <row r="239" spans="1:15" x14ac:dyDescent="0.25">
      <c r="A239" t="s">
        <v>528</v>
      </c>
      <c r="B239" t="s">
        <v>468</v>
      </c>
      <c r="C239" t="s">
        <v>469</v>
      </c>
      <c r="D239" s="1">
        <v>192146</v>
      </c>
      <c r="E239" s="1">
        <v>776</v>
      </c>
      <c r="F239" s="2">
        <f t="shared" si="12"/>
        <v>4.0385956512235489E-3</v>
      </c>
      <c r="G239" s="1">
        <v>187756</v>
      </c>
      <c r="H239" s="1">
        <v>1858</v>
      </c>
      <c r="I239" s="2">
        <f t="shared" si="13"/>
        <v>9.8958222373719089E-3</v>
      </c>
      <c r="J239" s="1">
        <v>187043</v>
      </c>
      <c r="K239" s="1">
        <v>-6274</v>
      </c>
      <c r="L239" s="2">
        <f t="shared" si="14"/>
        <v>-3.3543089022310381E-2</v>
      </c>
      <c r="M239" s="1">
        <v>178757</v>
      </c>
      <c r="N239" s="1">
        <v>-5062</v>
      </c>
      <c r="O239" s="2">
        <f t="shared" si="15"/>
        <v>-2.831777217115973E-2</v>
      </c>
    </row>
    <row r="240" spans="1:15" x14ac:dyDescent="0.25">
      <c r="A240" t="s">
        <v>528</v>
      </c>
      <c r="B240" t="s">
        <v>470</v>
      </c>
      <c r="C240" t="s">
        <v>471</v>
      </c>
      <c r="D240" s="1">
        <v>451584</v>
      </c>
      <c r="E240" s="1">
        <v>-44718</v>
      </c>
      <c r="F240" s="2">
        <f t="shared" si="12"/>
        <v>-9.9024766156462579E-2</v>
      </c>
      <c r="G240" s="1">
        <v>232179</v>
      </c>
      <c r="H240" s="1">
        <v>-20243</v>
      </c>
      <c r="I240" s="2">
        <f t="shared" si="13"/>
        <v>-8.7187041032996099E-2</v>
      </c>
      <c r="L240" s="2" t="str">
        <f t="shared" si="14"/>
        <v/>
      </c>
      <c r="O240" s="2" t="str">
        <f t="shared" si="15"/>
        <v/>
      </c>
    </row>
    <row r="241" spans="1:15" x14ac:dyDescent="0.25">
      <c r="A241" t="s">
        <v>528</v>
      </c>
      <c r="B241" t="s">
        <v>472</v>
      </c>
      <c r="C241" t="s">
        <v>473</v>
      </c>
      <c r="D241" s="1">
        <v>163195</v>
      </c>
      <c r="E241" s="1">
        <v>1670</v>
      </c>
      <c r="F241" s="2">
        <f t="shared" si="12"/>
        <v>1.0233156653083735E-2</v>
      </c>
      <c r="G241" s="1">
        <v>160043</v>
      </c>
      <c r="H241" s="1">
        <v>1953</v>
      </c>
      <c r="I241" s="2">
        <f t="shared" si="13"/>
        <v>1.2202970451691109E-2</v>
      </c>
      <c r="J241" s="1">
        <v>159702</v>
      </c>
      <c r="K241" s="1">
        <v>1642</v>
      </c>
      <c r="L241" s="2">
        <f t="shared" si="14"/>
        <v>1.0281649572328461E-2</v>
      </c>
      <c r="M241" s="1">
        <v>162071</v>
      </c>
      <c r="N241" s="1">
        <v>3024</v>
      </c>
      <c r="O241" s="2">
        <f t="shared" si="15"/>
        <v>1.8658489180667731E-2</v>
      </c>
    </row>
    <row r="242" spans="1:15" x14ac:dyDescent="0.25">
      <c r="A242" t="s">
        <v>528</v>
      </c>
      <c r="B242" t="s">
        <v>474</v>
      </c>
      <c r="C242" t="s">
        <v>475</v>
      </c>
      <c r="D242" s="1">
        <v>181098</v>
      </c>
      <c r="E242" s="1">
        <v>1258</v>
      </c>
      <c r="F242" s="2">
        <f t="shared" si="12"/>
        <v>6.9465151464952676E-3</v>
      </c>
      <c r="G242" s="1">
        <v>189023</v>
      </c>
      <c r="H242" s="1">
        <v>1950</v>
      </c>
      <c r="I242" s="2">
        <f t="shared" si="13"/>
        <v>1.0316204906281247E-2</v>
      </c>
      <c r="J242" s="1">
        <v>188870</v>
      </c>
      <c r="K242" s="1">
        <v>-896</v>
      </c>
      <c r="L242" s="2">
        <f t="shared" si="14"/>
        <v>-4.7440038121459201E-3</v>
      </c>
      <c r="M242" s="1">
        <v>182122</v>
      </c>
      <c r="N242" s="1">
        <v>-17202</v>
      </c>
      <c r="O242" s="2">
        <f t="shared" si="15"/>
        <v>-9.4453168755010378E-2</v>
      </c>
    </row>
    <row r="243" spans="1:15" x14ac:dyDescent="0.25">
      <c r="A243" t="s">
        <v>528</v>
      </c>
      <c r="B243" t="s">
        <v>317</v>
      </c>
      <c r="C243" t="s">
        <v>476</v>
      </c>
      <c r="D243" s="1">
        <v>641768</v>
      </c>
      <c r="E243" s="1">
        <v>6286</v>
      </c>
      <c r="F243" s="2">
        <f t="shared" si="12"/>
        <v>9.7948168185387867E-3</v>
      </c>
      <c r="G243" s="1">
        <v>663418</v>
      </c>
      <c r="H243" s="1">
        <v>6032</v>
      </c>
      <c r="I243" s="2">
        <f t="shared" si="13"/>
        <v>9.0923068110904445E-3</v>
      </c>
      <c r="J243" s="1">
        <v>591556</v>
      </c>
      <c r="K243" s="1">
        <v>-7314</v>
      </c>
      <c r="L243" s="2">
        <f t="shared" si="14"/>
        <v>-1.2364002731778564E-2</v>
      </c>
      <c r="O243" s="2" t="str">
        <f t="shared" si="15"/>
        <v/>
      </c>
    </row>
    <row r="244" spans="1:15" x14ac:dyDescent="0.25">
      <c r="A244" t="s">
        <v>528</v>
      </c>
      <c r="B244" t="s">
        <v>477</v>
      </c>
      <c r="C244" t="s">
        <v>478</v>
      </c>
      <c r="D244" s="1">
        <v>278572</v>
      </c>
      <c r="E244" s="1">
        <v>700</v>
      </c>
      <c r="F244" s="2">
        <f t="shared" si="12"/>
        <v>2.51281535832747E-3</v>
      </c>
      <c r="G244" s="1">
        <v>288004</v>
      </c>
      <c r="H244" s="1">
        <v>1150</v>
      </c>
      <c r="I244" s="2">
        <f t="shared" si="13"/>
        <v>3.993000097220872E-3</v>
      </c>
      <c r="J244" s="1">
        <v>301584</v>
      </c>
      <c r="K244" s="1">
        <v>-2551</v>
      </c>
      <c r="L244" s="2">
        <f t="shared" si="14"/>
        <v>-8.4586715475622049E-3</v>
      </c>
      <c r="M244" s="1">
        <v>313274</v>
      </c>
      <c r="N244" s="1">
        <v>-9551</v>
      </c>
      <c r="O244" s="2">
        <f t="shared" si="15"/>
        <v>-3.0487688094128464E-2</v>
      </c>
    </row>
    <row r="245" spans="1:15" x14ac:dyDescent="0.25">
      <c r="A245" t="s">
        <v>528</v>
      </c>
      <c r="B245" t="s">
        <v>479</v>
      </c>
      <c r="C245" t="s">
        <v>480</v>
      </c>
      <c r="D245" s="1">
        <v>372746</v>
      </c>
      <c r="E245" s="1">
        <v>2004</v>
      </c>
      <c r="F245" s="2">
        <f t="shared" si="12"/>
        <v>5.376315238795319E-3</v>
      </c>
      <c r="G245" s="1">
        <v>367539</v>
      </c>
      <c r="H245" s="1">
        <v>509</v>
      </c>
      <c r="I245" s="2">
        <f t="shared" si="13"/>
        <v>1.3848870460005606E-3</v>
      </c>
      <c r="J245" s="1">
        <v>372486</v>
      </c>
      <c r="K245" s="1">
        <v>-3747</v>
      </c>
      <c r="L245" s="2">
        <f t="shared" si="14"/>
        <v>-1.0059438475540021E-2</v>
      </c>
      <c r="M245" s="1">
        <v>372553</v>
      </c>
      <c r="N245" s="1">
        <v>604</v>
      </c>
      <c r="O245" s="2">
        <f t="shared" si="15"/>
        <v>1.6212458361629083E-3</v>
      </c>
    </row>
    <row r="246" spans="1:15" x14ac:dyDescent="0.25">
      <c r="A246" t="s">
        <v>528</v>
      </c>
      <c r="B246" t="s">
        <v>481</v>
      </c>
      <c r="C246" t="s">
        <v>482</v>
      </c>
      <c r="D246" s="1">
        <v>226016</v>
      </c>
      <c r="E246" s="1">
        <v>254</v>
      </c>
      <c r="F246" s="2">
        <f t="shared" si="12"/>
        <v>1.1238142432394168E-3</v>
      </c>
      <c r="G246" s="1">
        <v>231411</v>
      </c>
      <c r="H246" s="1">
        <v>298</v>
      </c>
      <c r="I246" s="2">
        <f t="shared" si="13"/>
        <v>1.2877520947578119E-3</v>
      </c>
      <c r="J246" s="1">
        <v>243723</v>
      </c>
      <c r="K246" s="1">
        <v>-2374</v>
      </c>
      <c r="L246" s="2">
        <f t="shared" si="14"/>
        <v>-9.7405661345051561E-3</v>
      </c>
      <c r="M246" s="1">
        <v>261169</v>
      </c>
      <c r="N246" s="1">
        <v>-6531</v>
      </c>
      <c r="O246" s="2">
        <f t="shared" si="15"/>
        <v>-2.5006796365571717E-2</v>
      </c>
    </row>
    <row r="247" spans="1:15" x14ac:dyDescent="0.25">
      <c r="A247" t="s">
        <v>528</v>
      </c>
      <c r="B247" t="s">
        <v>319</v>
      </c>
      <c r="C247" t="s">
        <v>483</v>
      </c>
      <c r="D247" s="1">
        <v>187995</v>
      </c>
      <c r="E247" s="1">
        <v>1901</v>
      </c>
      <c r="F247" s="2">
        <f t="shared" si="12"/>
        <v>1.0111971063060188E-2</v>
      </c>
      <c r="G247" s="1">
        <v>194530</v>
      </c>
      <c r="H247" s="1">
        <v>1892</v>
      </c>
      <c r="I247" s="2">
        <f t="shared" si="13"/>
        <v>9.726006271526243E-3</v>
      </c>
      <c r="J247" s="1">
        <v>197027</v>
      </c>
      <c r="K247" s="1">
        <v>951</v>
      </c>
      <c r="L247" s="2">
        <f t="shared" si="14"/>
        <v>4.8267496332989896E-3</v>
      </c>
      <c r="M247" s="1">
        <v>212190</v>
      </c>
      <c r="N247" s="1">
        <v>2186</v>
      </c>
      <c r="O247" s="2">
        <f t="shared" si="15"/>
        <v>1.0302087751543428E-2</v>
      </c>
    </row>
    <row r="248" spans="1:15" x14ac:dyDescent="0.25">
      <c r="A248" t="s">
        <v>528</v>
      </c>
      <c r="B248" t="s">
        <v>484</v>
      </c>
      <c r="C248" t="s">
        <v>485</v>
      </c>
      <c r="D248" s="1">
        <v>184568</v>
      </c>
      <c r="E248" s="1">
        <v>122</v>
      </c>
      <c r="F248" s="2">
        <f t="shared" si="12"/>
        <v>6.6100299076763032E-4</v>
      </c>
      <c r="G248" s="1">
        <v>177715</v>
      </c>
      <c r="H248" s="1">
        <v>-16403</v>
      </c>
      <c r="I248" s="2">
        <f t="shared" si="13"/>
        <v>-9.229946824972568E-2</v>
      </c>
      <c r="J248" s="1">
        <v>190418</v>
      </c>
      <c r="K248" s="1">
        <v>-21998</v>
      </c>
      <c r="L248" s="2">
        <f t="shared" si="14"/>
        <v>-0.1155247928242078</v>
      </c>
      <c r="M248" s="1">
        <v>196124</v>
      </c>
      <c r="N248" s="1">
        <v>-37714</v>
      </c>
      <c r="O248" s="2">
        <f t="shared" si="15"/>
        <v>-0.19229671024453918</v>
      </c>
    </row>
    <row r="249" spans="1:15" x14ac:dyDescent="0.25">
      <c r="A249" t="s">
        <v>528</v>
      </c>
      <c r="B249" t="s">
        <v>486</v>
      </c>
      <c r="C249" t="s">
        <v>487</v>
      </c>
      <c r="D249" s="1">
        <v>384917</v>
      </c>
      <c r="E249" s="1">
        <v>8688</v>
      </c>
      <c r="F249" s="2">
        <f t="shared" si="12"/>
        <v>2.2571099743581083E-2</v>
      </c>
      <c r="G249" s="1">
        <v>393146</v>
      </c>
      <c r="H249" s="1">
        <v>7891</v>
      </c>
      <c r="I249" s="2">
        <f t="shared" si="13"/>
        <v>2.0071423847629125E-2</v>
      </c>
      <c r="J249" s="1">
        <v>461505</v>
      </c>
      <c r="K249" s="1">
        <v>3663</v>
      </c>
      <c r="L249" s="2">
        <f t="shared" si="14"/>
        <v>7.9370754379692529E-3</v>
      </c>
      <c r="M249" s="1">
        <v>509069</v>
      </c>
      <c r="N249" s="1">
        <v>153</v>
      </c>
      <c r="O249" s="2">
        <f t="shared" si="15"/>
        <v>3.0054864861148487E-4</v>
      </c>
    </row>
    <row r="250" spans="1:15" x14ac:dyDescent="0.25">
      <c r="A250" t="s">
        <v>528</v>
      </c>
      <c r="B250" t="s">
        <v>488</v>
      </c>
      <c r="C250" t="s">
        <v>489</v>
      </c>
      <c r="D250" s="1">
        <v>281343</v>
      </c>
      <c r="E250" s="1">
        <v>3614</v>
      </c>
      <c r="F250" s="2">
        <f t="shared" si="12"/>
        <v>1.2845530189128573E-2</v>
      </c>
      <c r="G250" s="1">
        <v>297299</v>
      </c>
      <c r="H250" s="1">
        <v>1165</v>
      </c>
      <c r="I250" s="2">
        <f t="shared" si="13"/>
        <v>3.9186139206657273E-3</v>
      </c>
      <c r="J250" s="1">
        <v>294988</v>
      </c>
      <c r="K250" s="1">
        <v>-7342</v>
      </c>
      <c r="L250" s="2">
        <f t="shared" si="14"/>
        <v>-2.4889148033140331E-2</v>
      </c>
      <c r="M250" s="1">
        <v>294085</v>
      </c>
      <c r="N250" s="1">
        <v>-14788</v>
      </c>
      <c r="O250" s="2">
        <f t="shared" si="15"/>
        <v>-5.0284781610758791E-2</v>
      </c>
    </row>
    <row r="251" spans="1:15" x14ac:dyDescent="0.25">
      <c r="A251" t="s">
        <v>528</v>
      </c>
      <c r="B251" t="s">
        <v>490</v>
      </c>
      <c r="C251" t="s">
        <v>491</v>
      </c>
      <c r="D251" s="1">
        <v>142157</v>
      </c>
      <c r="E251" s="1">
        <v>102</v>
      </c>
      <c r="F251" s="2">
        <f t="shared" si="12"/>
        <v>7.1751654860471165E-4</v>
      </c>
      <c r="G251" s="1">
        <v>154554</v>
      </c>
      <c r="H251" s="1">
        <v>4029</v>
      </c>
      <c r="I251" s="2">
        <f t="shared" si="13"/>
        <v>2.606855856205598E-2</v>
      </c>
      <c r="J251" s="1">
        <v>155604</v>
      </c>
      <c r="K251" s="1">
        <v>3822</v>
      </c>
      <c r="L251" s="2">
        <f t="shared" si="14"/>
        <v>2.4562350582247244E-2</v>
      </c>
      <c r="M251" s="1">
        <v>73579</v>
      </c>
      <c r="N251" s="1">
        <v>-1934</v>
      </c>
      <c r="O251" s="2">
        <f t="shared" si="15"/>
        <v>-2.6284673616113294E-2</v>
      </c>
    </row>
    <row r="252" spans="1:15" x14ac:dyDescent="0.25">
      <c r="A252" t="s">
        <v>528</v>
      </c>
      <c r="B252" t="s">
        <v>492</v>
      </c>
      <c r="C252" t="s">
        <v>493</v>
      </c>
      <c r="D252" s="1">
        <v>422802</v>
      </c>
      <c r="E252" s="1">
        <v>124</v>
      </c>
      <c r="F252" s="2">
        <f t="shared" si="12"/>
        <v>2.9328148873467957E-4</v>
      </c>
      <c r="G252" s="1">
        <v>425195</v>
      </c>
      <c r="H252" s="1">
        <v>-25813</v>
      </c>
      <c r="I252" s="2">
        <f t="shared" si="13"/>
        <v>-6.0708616046755016E-2</v>
      </c>
      <c r="J252" s="1">
        <v>432946</v>
      </c>
      <c r="K252" s="1">
        <v>-15161</v>
      </c>
      <c r="L252" s="2">
        <f t="shared" si="14"/>
        <v>-3.5018223981743681E-2</v>
      </c>
      <c r="M252" s="1">
        <v>423290</v>
      </c>
      <c r="N252" s="1">
        <v>-56917</v>
      </c>
      <c r="O252" s="2">
        <f t="shared" si="15"/>
        <v>-0.13446337026624772</v>
      </c>
    </row>
    <row r="253" spans="1:15" x14ac:dyDescent="0.25">
      <c r="A253" t="s">
        <v>528</v>
      </c>
      <c r="B253" t="s">
        <v>494</v>
      </c>
      <c r="C253" t="s">
        <v>495</v>
      </c>
      <c r="D253" s="1">
        <v>509163</v>
      </c>
      <c r="E253" s="1">
        <v>1916</v>
      </c>
      <c r="F253" s="2">
        <f t="shared" si="12"/>
        <v>3.7630385554331324E-3</v>
      </c>
      <c r="G253" s="1">
        <v>527636</v>
      </c>
      <c r="H253" s="1">
        <v>214</v>
      </c>
      <c r="I253" s="2">
        <f t="shared" si="13"/>
        <v>4.0558263651456684E-4</v>
      </c>
      <c r="J253" s="1">
        <v>549952</v>
      </c>
      <c r="K253" s="1">
        <v>-16900</v>
      </c>
      <c r="L253" s="2">
        <f t="shared" si="14"/>
        <v>-3.0729954614220876E-2</v>
      </c>
      <c r="M253" s="1">
        <v>584950</v>
      </c>
      <c r="N253" s="1">
        <v>-9129</v>
      </c>
      <c r="O253" s="2">
        <f t="shared" si="15"/>
        <v>-1.560646209077699E-2</v>
      </c>
    </row>
    <row r="254" spans="1:15" x14ac:dyDescent="0.25">
      <c r="A254" t="s">
        <v>528</v>
      </c>
      <c r="B254" t="s">
        <v>496</v>
      </c>
      <c r="C254" t="s">
        <v>497</v>
      </c>
      <c r="D254" s="1">
        <v>758665</v>
      </c>
      <c r="E254" s="1">
        <v>91</v>
      </c>
      <c r="F254" s="2">
        <f t="shared" si="12"/>
        <v>1.199475394278107E-4</v>
      </c>
      <c r="G254" s="1">
        <v>769628</v>
      </c>
      <c r="H254" s="1">
        <v>-39655</v>
      </c>
      <c r="I254" s="2">
        <f t="shared" si="13"/>
        <v>-5.152489254548951E-2</v>
      </c>
      <c r="J254" s="1">
        <v>833800</v>
      </c>
      <c r="K254" s="1">
        <v>-40648</v>
      </c>
      <c r="L254" s="2">
        <f t="shared" si="14"/>
        <v>-4.875029983209403E-2</v>
      </c>
      <c r="M254" s="1">
        <v>865662</v>
      </c>
      <c r="N254" s="1">
        <v>-34051</v>
      </c>
      <c r="O254" s="2">
        <f t="shared" si="15"/>
        <v>-3.9335213974969446E-2</v>
      </c>
    </row>
    <row r="255" spans="1:15" x14ac:dyDescent="0.25">
      <c r="A255" t="s">
        <v>528</v>
      </c>
      <c r="B255" t="s">
        <v>498</v>
      </c>
      <c r="C255" t="s">
        <v>499</v>
      </c>
      <c r="D255" s="1">
        <v>473558</v>
      </c>
      <c r="E255" s="1">
        <v>235</v>
      </c>
      <c r="F255" s="2">
        <f t="shared" si="12"/>
        <v>4.9624333239011906E-4</v>
      </c>
      <c r="G255" s="1">
        <v>474464</v>
      </c>
      <c r="H255" s="1">
        <v>-19301</v>
      </c>
      <c r="I255" s="2">
        <f t="shared" si="13"/>
        <v>-4.067958791394078E-2</v>
      </c>
      <c r="J255" s="1">
        <v>622295</v>
      </c>
      <c r="K255" s="1">
        <v>3782</v>
      </c>
      <c r="L255" s="2">
        <f t="shared" si="14"/>
        <v>6.0775034348661003E-3</v>
      </c>
      <c r="M255" s="1">
        <v>701727</v>
      </c>
      <c r="N255" s="1">
        <v>-26936</v>
      </c>
      <c r="O255" s="2">
        <f t="shared" si="15"/>
        <v>-3.8385297986253911E-2</v>
      </c>
    </row>
    <row r="256" spans="1:15" x14ac:dyDescent="0.25">
      <c r="A256" t="s">
        <v>528</v>
      </c>
      <c r="B256" t="s">
        <v>500</v>
      </c>
      <c r="C256" t="s">
        <v>501</v>
      </c>
      <c r="D256" s="1">
        <v>228409</v>
      </c>
      <c r="E256" s="1">
        <v>3853</v>
      </c>
      <c r="F256" s="2">
        <f t="shared" si="12"/>
        <v>1.6868862435368132E-2</v>
      </c>
      <c r="G256" s="1">
        <v>236755</v>
      </c>
      <c r="H256" s="1">
        <v>565</v>
      </c>
      <c r="I256" s="2">
        <f t="shared" si="13"/>
        <v>2.3864332326666809E-3</v>
      </c>
      <c r="J256" s="1">
        <v>239398</v>
      </c>
      <c r="K256" s="1">
        <v>-12861</v>
      </c>
      <c r="L256" s="2">
        <f t="shared" si="14"/>
        <v>-5.3722253318741177E-2</v>
      </c>
      <c r="M256" s="1">
        <v>243369</v>
      </c>
      <c r="N256" s="1">
        <v>-9790</v>
      </c>
      <c r="O256" s="2">
        <f t="shared" si="15"/>
        <v>-4.0226980428896039E-2</v>
      </c>
    </row>
    <row r="257" spans="1:15" x14ac:dyDescent="0.25">
      <c r="A257" t="s">
        <v>528</v>
      </c>
      <c r="B257" t="s">
        <v>502</v>
      </c>
      <c r="C257" t="s">
        <v>503</v>
      </c>
      <c r="D257" s="1">
        <v>278230</v>
      </c>
      <c r="E257" s="1">
        <v>1904</v>
      </c>
      <c r="F257" s="2">
        <f t="shared" si="12"/>
        <v>6.8432591740646229E-3</v>
      </c>
      <c r="G257" s="1">
        <v>290909</v>
      </c>
      <c r="H257" s="1">
        <v>-13370</v>
      </c>
      <c r="I257" s="2">
        <f t="shared" si="13"/>
        <v>-4.5959389362309179E-2</v>
      </c>
      <c r="J257" s="1">
        <v>313219</v>
      </c>
      <c r="K257" s="1">
        <v>-13837</v>
      </c>
      <c r="L257" s="2">
        <f t="shared" si="14"/>
        <v>-4.4176758114929174E-2</v>
      </c>
      <c r="M257" s="1">
        <v>299764</v>
      </c>
      <c r="N257" s="1">
        <v>-41155</v>
      </c>
      <c r="O257" s="2">
        <f t="shared" si="15"/>
        <v>-0.13729133585086936</v>
      </c>
    </row>
    <row r="258" spans="1:15" x14ac:dyDescent="0.25">
      <c r="A258" t="s">
        <v>528</v>
      </c>
      <c r="B258" t="s">
        <v>504</v>
      </c>
      <c r="C258" t="s">
        <v>505</v>
      </c>
      <c r="D258" s="1">
        <v>233729</v>
      </c>
      <c r="E258" s="1">
        <v>3834</v>
      </c>
      <c r="F258" s="2">
        <f t="shared" si="12"/>
        <v>1.6403612730983317E-2</v>
      </c>
      <c r="G258" s="1">
        <v>231518</v>
      </c>
      <c r="H258" s="1">
        <v>5668</v>
      </c>
      <c r="I258" s="2">
        <f t="shared" si="13"/>
        <v>2.4481897735813198E-2</v>
      </c>
      <c r="J258" s="1">
        <v>226463</v>
      </c>
      <c r="K258" s="1">
        <v>9381</v>
      </c>
      <c r="L258" s="2">
        <f t="shared" si="14"/>
        <v>4.142398537509439E-2</v>
      </c>
      <c r="M258" s="1">
        <v>233089</v>
      </c>
      <c r="N258" s="1">
        <v>5069</v>
      </c>
      <c r="O258" s="2">
        <f t="shared" si="15"/>
        <v>2.1747057990724572E-2</v>
      </c>
    </row>
    <row r="259" spans="1:15" x14ac:dyDescent="0.25">
      <c r="A259" t="s">
        <v>528</v>
      </c>
      <c r="B259" t="s">
        <v>506</v>
      </c>
      <c r="C259" t="s">
        <v>507</v>
      </c>
      <c r="D259" s="1">
        <v>154187</v>
      </c>
      <c r="E259" s="1">
        <v>1742</v>
      </c>
      <c r="F259" s="2">
        <f t="shared" si="12"/>
        <v>1.1297969348907495E-2</v>
      </c>
      <c r="G259" s="1">
        <v>154980</v>
      </c>
      <c r="H259" s="1">
        <v>-5014</v>
      </c>
      <c r="I259" s="2">
        <f t="shared" si="13"/>
        <v>-3.23525616208543E-2</v>
      </c>
      <c r="J259" s="1">
        <v>167388</v>
      </c>
      <c r="K259" s="1">
        <v>-7833</v>
      </c>
      <c r="L259" s="2">
        <f t="shared" si="14"/>
        <v>-4.6795469209262315E-2</v>
      </c>
      <c r="M259" s="1">
        <v>69987</v>
      </c>
      <c r="N259" s="1">
        <v>-6097</v>
      </c>
      <c r="O259" s="2">
        <f t="shared" si="15"/>
        <v>-8.7116178718904938E-2</v>
      </c>
    </row>
    <row r="260" spans="1:15" x14ac:dyDescent="0.25">
      <c r="A260" t="s">
        <v>528</v>
      </c>
      <c r="B260" t="s">
        <v>321</v>
      </c>
      <c r="C260" t="s">
        <v>508</v>
      </c>
      <c r="D260" s="1">
        <v>367758</v>
      </c>
      <c r="E260" s="1">
        <v>5034</v>
      </c>
      <c r="F260" s="2">
        <f t="shared" ref="F260:F268" si="16">IF(D260=0,"",E260/D260)</f>
        <v>1.3688349403683945E-2</v>
      </c>
      <c r="G260" s="1">
        <v>90993</v>
      </c>
      <c r="H260" s="1">
        <v>-1521</v>
      </c>
      <c r="I260" s="2">
        <f t="shared" ref="I260:I268" si="17">IF(G260=0,"",H260/G260)</f>
        <v>-1.6715571527480134E-2</v>
      </c>
      <c r="L260" s="2" t="str">
        <f t="shared" ref="L260:L268" si="18">IF(J260=0,"",K260/J260)</f>
        <v/>
      </c>
      <c r="O260" s="2" t="str">
        <f t="shared" ref="O260:O268" si="19">IF(M260=0,"",N260/M260)</f>
        <v/>
      </c>
    </row>
    <row r="261" spans="1:15" x14ac:dyDescent="0.25">
      <c r="A261" t="s">
        <v>528</v>
      </c>
      <c r="B261" t="s">
        <v>509</v>
      </c>
      <c r="C261" t="s">
        <v>510</v>
      </c>
      <c r="D261" s="1">
        <v>96789</v>
      </c>
      <c r="E261" s="1">
        <v>2250</v>
      </c>
      <c r="F261" s="2">
        <f t="shared" si="16"/>
        <v>2.3246443294175991E-2</v>
      </c>
      <c r="G261" s="1">
        <v>96726</v>
      </c>
      <c r="H261" s="1">
        <v>-4683</v>
      </c>
      <c r="I261" s="2">
        <f t="shared" si="17"/>
        <v>-4.8415110725141118E-2</v>
      </c>
      <c r="J261" s="1">
        <v>100378</v>
      </c>
      <c r="K261" s="1">
        <v>-3902</v>
      </c>
      <c r="L261" s="2">
        <f t="shared" si="18"/>
        <v>-3.8873059833828133E-2</v>
      </c>
      <c r="M261" s="1">
        <v>98462</v>
      </c>
      <c r="N261" s="1">
        <v>-6965</v>
      </c>
      <c r="O261" s="2">
        <f t="shared" si="19"/>
        <v>-7.0737949665860944E-2</v>
      </c>
    </row>
    <row r="262" spans="1:15" x14ac:dyDescent="0.25">
      <c r="A262" t="s">
        <v>528</v>
      </c>
      <c r="B262" t="s">
        <v>323</v>
      </c>
      <c r="C262" t="s">
        <v>511</v>
      </c>
      <c r="D262" s="1">
        <v>66494</v>
      </c>
      <c r="E262" s="1">
        <v>917</v>
      </c>
      <c r="F262" s="2">
        <f t="shared" si="16"/>
        <v>1.3790717959515144E-2</v>
      </c>
      <c r="G262" s="1">
        <v>69760</v>
      </c>
      <c r="H262" s="1">
        <v>923</v>
      </c>
      <c r="I262" s="2">
        <f t="shared" si="17"/>
        <v>1.3231077981651376E-2</v>
      </c>
      <c r="J262" s="1">
        <v>70007</v>
      </c>
      <c r="K262" s="1">
        <v>875</v>
      </c>
      <c r="L262" s="2">
        <f t="shared" si="18"/>
        <v>1.2498750124987501E-2</v>
      </c>
      <c r="M262" s="1">
        <v>71085</v>
      </c>
      <c r="N262" s="1">
        <v>1075</v>
      </c>
      <c r="O262" s="2">
        <f t="shared" si="19"/>
        <v>1.5122740381233735E-2</v>
      </c>
    </row>
    <row r="263" spans="1:15" x14ac:dyDescent="0.25">
      <c r="A263" t="s">
        <v>528</v>
      </c>
      <c r="B263" t="s">
        <v>512</v>
      </c>
      <c r="C263" t="s">
        <v>513</v>
      </c>
      <c r="D263" s="1">
        <v>348763</v>
      </c>
      <c r="E263" s="1">
        <v>17</v>
      </c>
      <c r="F263" s="2">
        <f t="shared" si="16"/>
        <v>4.8743702743697012E-5</v>
      </c>
      <c r="G263" s="1">
        <v>345858</v>
      </c>
      <c r="H263" s="1">
        <v>-14191</v>
      </c>
      <c r="I263" s="2">
        <f t="shared" si="17"/>
        <v>-4.1031290298330532E-2</v>
      </c>
      <c r="J263" s="1">
        <v>364656</v>
      </c>
      <c r="K263" s="1">
        <v>-25918</v>
      </c>
      <c r="L263" s="2">
        <f t="shared" si="18"/>
        <v>-7.1075205124829982E-2</v>
      </c>
      <c r="M263" s="1">
        <v>367883</v>
      </c>
      <c r="N263" s="1">
        <v>-59831</v>
      </c>
      <c r="O263" s="2">
        <f t="shared" si="19"/>
        <v>-0.16263594675481063</v>
      </c>
    </row>
    <row r="264" spans="1:15" x14ac:dyDescent="0.25">
      <c r="A264" t="s">
        <v>528</v>
      </c>
      <c r="B264" t="s">
        <v>514</v>
      </c>
      <c r="C264" t="s">
        <v>515</v>
      </c>
      <c r="D264" s="1">
        <v>170835</v>
      </c>
      <c r="E264" s="1">
        <v>2522</v>
      </c>
      <c r="F264" s="2">
        <f t="shared" si="16"/>
        <v>1.4762782802119003E-2</v>
      </c>
      <c r="G264" s="1">
        <v>172314</v>
      </c>
      <c r="H264" s="1">
        <v>2920</v>
      </c>
      <c r="I264" s="2">
        <f t="shared" si="17"/>
        <v>1.6945808233805728E-2</v>
      </c>
      <c r="J264" s="1">
        <v>171461</v>
      </c>
      <c r="K264" s="1">
        <v>2828</v>
      </c>
      <c r="L264" s="2">
        <f t="shared" si="18"/>
        <v>1.6493546637427754E-2</v>
      </c>
      <c r="M264" s="1">
        <v>172346</v>
      </c>
      <c r="N264" s="1">
        <v>3566</v>
      </c>
      <c r="O264" s="2">
        <f t="shared" si="19"/>
        <v>2.0690935675907768E-2</v>
      </c>
    </row>
    <row r="265" spans="1:15" x14ac:dyDescent="0.25">
      <c r="A265" t="s">
        <v>528</v>
      </c>
      <c r="B265" t="s">
        <v>516</v>
      </c>
      <c r="C265" t="s">
        <v>517</v>
      </c>
      <c r="D265" s="1">
        <v>175798</v>
      </c>
      <c r="E265" s="1">
        <v>294</v>
      </c>
      <c r="F265" s="2">
        <f t="shared" si="16"/>
        <v>1.6723739746754799E-3</v>
      </c>
      <c r="G265" s="1">
        <v>173281</v>
      </c>
      <c r="H265" s="1">
        <v>1029</v>
      </c>
      <c r="I265" s="2">
        <f t="shared" si="17"/>
        <v>5.938331380820748E-3</v>
      </c>
      <c r="J265" s="1">
        <v>182363</v>
      </c>
      <c r="K265" s="1">
        <v>844</v>
      </c>
      <c r="L265" s="2">
        <f t="shared" si="18"/>
        <v>4.628131803052154E-3</v>
      </c>
      <c r="M265" s="1">
        <v>177379</v>
      </c>
      <c r="N265" s="1">
        <v>-20456</v>
      </c>
      <c r="O265" s="2">
        <f t="shared" si="19"/>
        <v>-0.11532368544190688</v>
      </c>
    </row>
    <row r="266" spans="1:15" x14ac:dyDescent="0.25">
      <c r="A266" t="s">
        <v>528</v>
      </c>
      <c r="B266" t="s">
        <v>518</v>
      </c>
      <c r="C266" t="s">
        <v>519</v>
      </c>
      <c r="D266" s="1">
        <v>209772</v>
      </c>
      <c r="E266" s="1">
        <v>2223</v>
      </c>
      <c r="F266" s="2">
        <f t="shared" si="16"/>
        <v>1.0597219838681997E-2</v>
      </c>
      <c r="G266" s="1">
        <v>233355</v>
      </c>
      <c r="H266" s="1">
        <v>2633</v>
      </c>
      <c r="I266" s="2">
        <f t="shared" si="17"/>
        <v>1.1283237985044246E-2</v>
      </c>
      <c r="J266" s="1">
        <v>241328</v>
      </c>
      <c r="K266" s="1">
        <v>2991</v>
      </c>
      <c r="L266" s="2">
        <f t="shared" si="18"/>
        <v>1.2393920307631107E-2</v>
      </c>
      <c r="M266" s="1">
        <v>248965</v>
      </c>
      <c r="N266" s="1">
        <v>6103</v>
      </c>
      <c r="O266" s="2">
        <f t="shared" si="19"/>
        <v>2.4513485831341754E-2</v>
      </c>
    </row>
    <row r="267" spans="1:15" x14ac:dyDescent="0.25">
      <c r="A267" t="s">
        <v>528</v>
      </c>
      <c r="B267" t="s">
        <v>520</v>
      </c>
      <c r="C267" t="s">
        <v>521</v>
      </c>
      <c r="F267" s="2" t="str">
        <f t="shared" si="16"/>
        <v/>
      </c>
      <c r="G267" s="1">
        <v>108661</v>
      </c>
      <c r="H267" s="1">
        <v>2006</v>
      </c>
      <c r="I267" s="2">
        <f t="shared" si="17"/>
        <v>1.8461085394023614E-2</v>
      </c>
      <c r="J267" s="1">
        <v>114111</v>
      </c>
      <c r="K267" s="1">
        <v>1508</v>
      </c>
      <c r="L267" s="2">
        <f t="shared" si="18"/>
        <v>1.3215202741190596E-2</v>
      </c>
      <c r="M267" s="1">
        <v>113766</v>
      </c>
      <c r="N267" s="1">
        <v>2501</v>
      </c>
      <c r="O267" s="2">
        <f t="shared" si="19"/>
        <v>2.1983720971116151E-2</v>
      </c>
    </row>
    <row r="268" spans="1:15" x14ac:dyDescent="0.25">
      <c r="A268" t="s">
        <v>528</v>
      </c>
      <c r="B268" t="s">
        <v>522</v>
      </c>
      <c r="C268" t="s">
        <v>523</v>
      </c>
      <c r="F268" s="2" t="str">
        <f t="shared" si="16"/>
        <v/>
      </c>
      <c r="I268" s="2" t="str">
        <f t="shared" si="17"/>
        <v/>
      </c>
      <c r="J268" s="1">
        <v>346730</v>
      </c>
      <c r="K268" s="1">
        <v>-24935</v>
      </c>
      <c r="L268" s="2">
        <f t="shared" si="18"/>
        <v>-7.1914746344417843E-2</v>
      </c>
      <c r="M268" s="1">
        <v>666125</v>
      </c>
      <c r="N268" s="1">
        <v>-88245</v>
      </c>
      <c r="O268" s="2">
        <f t="shared" si="19"/>
        <v>-0.13247513604803904</v>
      </c>
    </row>
    <row r="271" spans="1:15" x14ac:dyDescent="0.25">
      <c r="A271" t="s">
        <v>529</v>
      </c>
    </row>
    <row r="272" spans="1:15" x14ac:dyDescent="0.25">
      <c r="A272" t="s">
        <v>530</v>
      </c>
    </row>
  </sheetData>
  <mergeCells count="4">
    <mergeCell ref="D1:F1"/>
    <mergeCell ref="G1:I1"/>
    <mergeCell ref="J1:L1"/>
    <mergeCell ref="M1:O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8F9EC0EBC78C4C9DF9B7224917BD7D" ma:contentTypeVersion="0" ma:contentTypeDescription="Create a new document." ma:contentTypeScope="" ma:versionID="c8eeed8bd052b9547e77b96f4a558d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A44345-9C90-4607-BE84-CE297104361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4637C28-7DFA-4E79-BDDD-C0F6D1F9BA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EF87B91-399D-404A-8AC5-9C8D2899EF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IMS3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Ridgway</dc:creator>
  <cp:lastModifiedBy>Nicola Holman</cp:lastModifiedBy>
  <dcterms:created xsi:type="dcterms:W3CDTF">2016-12-21T16:24:08Z</dcterms:created>
  <dcterms:modified xsi:type="dcterms:W3CDTF">2017-01-12T16:33:54Z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0x010100328F9EC0EBC78C4C9DF9B7224917BD7D</vt:lpwstr>
  </property>
</Properties>
</file>