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drawings/drawing23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5 Oct-Dec legal aid stats bulletin\Final versions\"/>
    </mc:Choice>
  </mc:AlternateContent>
  <bookViews>
    <workbookView xWindow="0" yWindow="0" windowWidth="19200" windowHeight="9120" tabRatio="771"/>
  </bookViews>
  <sheets>
    <sheet name="Index" sheetId="40" r:id="rId1"/>
    <sheet name="SUMMARY Fig.1" sheetId="42" r:id="rId2"/>
    <sheet name="SUMMARY crime" sheetId="39" r:id="rId3"/>
    <sheet name="SUMMARY civil" sheetId="23" r:id="rId4"/>
  </sheets>
  <definedNames>
    <definedName name="Data">OFFSET(#REF!,0,0,COUNTA(#REF!),COUNTA(#REF!))</definedName>
  </definedNames>
  <calcPr calcId="152511"/>
</workbook>
</file>

<file path=xl/sharedStrings.xml><?xml version="1.0" encoding="utf-8"?>
<sst xmlns="http://schemas.openxmlformats.org/spreadsheetml/2006/main" count="685" uniqueCount="234">
  <si>
    <t>2012-13</t>
  </si>
  <si>
    <t>2013-14</t>
  </si>
  <si>
    <t>2014-15</t>
  </si>
  <si>
    <t>Crime Higher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</si>
  <si>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</si>
  <si>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</si>
  <si>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</si>
  <si>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</si>
  <si>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</si>
  <si>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</si>
  <si>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</si>
  <si>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</si>
  <si>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</si>
  <si>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</si>
  <si>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</si>
  <si>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</si>
  <si>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</si>
  <si>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</si>
  <si>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</si>
  <si>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</si>
  <si>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</si>
  <si>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</si>
  <si>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</si>
  <si>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</si>
  <si>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</si>
  <si>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</si>
  <si>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</si>
  <si>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</si>
  <si>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</si>
  <si>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Nationality &amp; visit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</si>
  <si>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</si>
  <si>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</si>
  <si>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</si>
  <si>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</si>
  <si>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</si>
  <si>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</si>
  <si>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</si>
  <si>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</si>
  <si>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</si>
  <si>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</si>
  <si>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</si>
  <si>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</si>
  <si>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</si>
  <si>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</si>
  <si>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</si>
  <si>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</si>
  <si>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Applications received</t>
  </si>
  <si>
    <t>Determinations</t>
  </si>
  <si>
    <t>Awaiting</t>
  </si>
  <si>
    <t>Granted</t>
  </si>
  <si>
    <t>Refused</t>
  </si>
  <si>
    <t>Rejected</t>
  </si>
  <si>
    <t>Withdrawn</t>
  </si>
  <si>
    <t>Positive preliminary view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</si>
  <si>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</si>
  <si>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</si>
  <si>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</si>
  <si>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</si>
  <si>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</si>
  <si>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</si>
  <si>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</si>
  <si>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</si>
  <si>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</si>
  <si>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</si>
  <si>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</si>
  <si>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</si>
  <si>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Mediation claims*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</si>
  <si>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</si>
  <si>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</si>
  <si>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</si>
  <si>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</si>
  <si>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</si>
  <si>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</si>
  <si>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</si>
  <si>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</si>
  <si>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</si>
  <si>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</si>
  <si>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</si>
  <si>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</si>
  <si>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</si>
  <si>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</si>
  <si>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</si>
  <si>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</si>
  <si>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</si>
  <si>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</si>
  <si>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</si>
  <si>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</si>
  <si>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</si>
  <si>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</si>
  <si>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</si>
  <si>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</si>
  <si>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</si>
  <si>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</si>
  <si>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</si>
  <si>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</si>
  <si>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</si>
  <si>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</si>
  <si>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</si>
  <si>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</si>
  <si>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</si>
  <si>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</si>
  <si>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</si>
  <si>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</si>
  <si>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</si>
  <si>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</si>
  <si>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</si>
  <si>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</si>
  <si>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</si>
  <si>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</si>
  <si>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</si>
  <si>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</si>
  <si>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</si>
  <si>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</si>
  <si>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</si>
  <si>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</si>
  <si>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</si>
  <si>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</si>
  <si>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</si>
  <si>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</si>
  <si>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</si>
  <si>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Please click on the thumbnails below 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</si>
  <si>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</si>
  <si>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</si>
  <si>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</si>
  <si>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</si>
  <si>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</si>
  <si>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</si>
  <si>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</si>
  <si>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</si>
  <si>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</si>
  <si>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</si>
  <si>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</si>
  <si>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Richard.Field@legalaid.gsi.gov.uk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</si>
  <si>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</si>
  <si>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</si>
  <si>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</si>
  <si>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</si>
  <si>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</si>
  <si>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</si>
  <si>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</si>
  <si>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</si>
  <si>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Published as part of 'Legal aid statistics in England and Wales October to December 2015'</t>
  </si>
  <si>
    <t>Published 31 March 2016</t>
  </si>
  <si>
    <r>
      <t>Figure 1:</t>
    </r>
    <r>
      <rPr>
        <sz val="11"/>
        <color theme="1"/>
        <rFont val="Arial"/>
        <family val="2"/>
      </rPr>
      <t xml:space="preserve"> Value of payments made for cases completed in Oct-Dec 2012 to Oct-Dec 2015, by legal aid scheme</t>
    </r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</si>
  <si>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January 2015 to December 2015</t>
    </r>
  </si>
  <si>
    <r>
      <t xml:space="preserve">Figure 3: </t>
    </r>
    <r>
      <rPr>
        <sz val="11"/>
        <color theme="1"/>
        <rFont val="Arial"/>
        <family val="2"/>
      </rPr>
      <t>Number of cases within crime lower, Oct-Dec 2012 to Oct-Dec 2015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</si>
  <si>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Oct-Dec 2012 to Oct-Dec 2015</t>
    </r>
  </si>
  <si>
    <r>
      <t xml:space="preserve">Figure 5: </t>
    </r>
    <r>
      <rPr>
        <sz val="11"/>
        <color theme="1"/>
        <rFont val="Arial"/>
        <family val="2"/>
      </rPr>
      <t>Workload with 
pre-charge suspects, Oct-Dec 2012 to Oct-Dec 2015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</si>
  <si>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Oct-Dec 2012 to Oct-Dec 2015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</si>
  <si>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Oct-Dec 2012 to Oct-Dec 2015, by case category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</si>
  <si>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Oct-Dec 2012 to Oct-Dec 2015</t>
    </r>
  </si>
  <si>
    <r>
      <t>Figure 12:</t>
    </r>
    <r>
      <rPr>
        <sz val="11"/>
        <color theme="1"/>
        <rFont val="Arial"/>
        <family val="2"/>
      </rPr>
      <t xml:space="preserve"> Trends in overall legal help/controlled legal representation and civil representation, Oct-Dec 2012 to Oct-Dec 2015</t>
    </r>
  </si>
  <si>
    <r>
      <t>Figure 13:</t>
    </r>
    <r>
      <rPr>
        <sz val="11"/>
        <color theme="1"/>
        <rFont val="Arial"/>
        <family val="2"/>
      </rPr>
      <t xml:space="preserve"> Trends in civil representation and overall court workload - legal aid certificates granted and total number of hearings and trials, Oct-Dec 2012 to Oct-Dec 2015</t>
    </r>
  </si>
  <si>
    <r>
      <t>Figure 15:</t>
    </r>
    <r>
      <rPr>
        <sz val="11"/>
        <color theme="1"/>
        <rFont val="Arial"/>
        <family val="2"/>
      </rPr>
      <t xml:space="preserve"> Family workload: Legal Help and Civil Representation, Oct-Dec 2012 to Oct-Dec 2015</t>
    </r>
  </si>
  <si>
    <r>
      <t>Figure 14:</t>
    </r>
    <r>
      <rPr>
        <sz val="11"/>
        <color theme="1"/>
        <rFont val="Arial"/>
        <family val="2"/>
      </rPr>
      <t xml:space="preserve"> Civil legal aid volumes by category of law, January 2015 to December 2015</t>
    </r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</si>
  <si>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Value of payments made for cases completed in Oct-Dec 2012 to Oct-Dec 2015, by legal aid scheme</t>
    </r>
  </si>
  <si>
    <r>
      <t xml:space="preserve">Figure 5: </t>
    </r>
    <r>
      <rPr>
        <sz val="11"/>
        <color theme="1"/>
        <rFont val="Arial"/>
        <family val="2"/>
      </rPr>
      <t>Workload with pre-charge suspects, Oct-Dec 2012 to Oct-Dec 2015</t>
    </r>
  </si>
  <si>
    <t>FY</t>
  </si>
  <si>
    <t>Qtr</t>
  </si>
  <si>
    <t>Total % change</t>
  </si>
  <si>
    <t>Appeals /1000</t>
  </si>
  <si>
    <t>Committed for sentence /1000</t>
  </si>
  <si>
    <t>Either way offences /1000</t>
  </si>
  <si>
    <t>Indictable offences /1000</t>
  </si>
  <si>
    <r>
      <t xml:space="preserve">Figure 10: </t>
    </r>
    <r>
      <rPr>
        <sz val="11"/>
        <color theme="1"/>
        <rFont val="Arial"/>
        <family val="2"/>
      </rPr>
      <t>Number of cases completed within crime higher</t>
    </r>
    <r>
      <rPr>
        <sz val="11"/>
        <color theme="1"/>
        <rFont val="Arial"/>
        <family val="2"/>
      </rPr>
      <t>, Oct-Dec 2012 to Oct-Dec 2015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</si>
  <si>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</t>
    </r>
    <r>
      <rPr>
        <sz val="11"/>
        <color theme="1"/>
        <rFont val="Arial"/>
        <family val="2"/>
      </rPr>
      <t>, Oct-Dec 2012 to Oct-Dec 2015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</si>
  <si>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cases, Oct-Dec 2012 to Oct-Dec 2015</t>
    </r>
  </si>
  <si>
    <t>Agreements</t>
  </si>
  <si>
    <t>Free standing 
advice and assistance</t>
  </si>
  <si>
    <r>
      <t xml:space="preserve">Figure 7: </t>
    </r>
    <r>
      <rPr>
        <sz val="11"/>
        <rFont val="Arial"/>
        <family val="2"/>
      </rPr>
      <t>Volume of workload within prison law, Oct-Dec 2012 to Oct-Dec 2015</t>
    </r>
  </si>
  <si>
    <r>
      <t>Figure 16:</t>
    </r>
    <r>
      <rPr>
        <sz val="11"/>
        <color theme="1"/>
        <rFont val="Arial"/>
        <family val="2"/>
      </rPr>
      <t xml:space="preserve"> Family mediation assessments, starts and agreements, Oct-Dec 2012 to Oct-Dec 2015</t>
    </r>
  </si>
  <si>
    <t>Agreements/1000</t>
  </si>
  <si>
    <t>MIAMs % change</t>
  </si>
  <si>
    <t>Starts % change</t>
  </si>
  <si>
    <t>Agreements % change</t>
  </si>
  <si>
    <r>
      <t>Figure 17:</t>
    </r>
    <r>
      <rPr>
        <sz val="11"/>
        <color theme="1"/>
        <rFont val="Arial"/>
        <family val="2"/>
      </rPr>
      <t xml:space="preserve"> Workload in mental health, Oct-Dec 2012 to Oct-Dec 2015</t>
    </r>
  </si>
  <si>
    <r>
      <rPr>
        <b/>
        <sz val="11"/>
        <color theme="1"/>
        <rFont val="Arial"/>
        <family val="2"/>
      </rPr>
      <t>(No longer in bulletin)</t>
    </r>
    <r>
      <rPr>
        <sz val="11"/>
        <color theme="1"/>
        <rFont val="Arial"/>
        <family val="2"/>
      </rPr>
      <t xml:space="preserve"> Total family mediation, percentage of successful agreements, by mediation type, January 2015 to December 2015</t>
    </r>
  </si>
  <si>
    <r>
      <t xml:space="preserve">Figure 18: </t>
    </r>
    <r>
      <rPr>
        <sz val="11"/>
        <color theme="1"/>
        <rFont val="Arial"/>
        <family val="2"/>
      </rPr>
      <t>Workload in immigration, Oct-Dec 2012 to Oct-Dec 2015</t>
    </r>
  </si>
  <si>
    <r>
      <t>Figure 19:</t>
    </r>
    <r>
      <rPr>
        <sz val="11"/>
        <color theme="1"/>
        <rFont val="Arial"/>
        <family val="2"/>
      </rPr>
      <t xml:space="preserve"> Workload in housing law, Oct-Dec 2012 to Oct-Dec 2015</t>
    </r>
  </si>
  <si>
    <r>
      <t xml:space="preserve">Figure 21: </t>
    </r>
    <r>
      <rPr>
        <sz val="11"/>
        <color theme="1"/>
        <rFont val="Arial"/>
        <family val="2"/>
      </rPr>
      <t>Workload in telephone service, January 2015 to December 2015</t>
    </r>
  </si>
  <si>
    <r>
      <t xml:space="preserve">Figure 23: </t>
    </r>
    <r>
      <rPr>
        <sz val="11"/>
        <color theme="1"/>
        <rFont val="Arial"/>
        <family val="2"/>
      </rPr>
      <t>Applications, and certificates granted, for civil representation legal aid in private family law cases on the basis of evidence of domestic violence or child abuse, Apr-Jun 2013 to Oct-Dec 2015</t>
    </r>
  </si>
  <si>
    <r>
      <t>Figure 24:</t>
    </r>
    <r>
      <rPr>
        <sz val="11"/>
        <color theme="1"/>
        <rFont val="Arial"/>
        <family val="2"/>
      </rPr>
      <t xml:space="preserve"> Volume of ECF applications received, new or review, Apr-Jun 2013 to Oct-Dec 2015</t>
    </r>
  </si>
  <si>
    <r>
      <t>Figure 25:</t>
    </r>
    <r>
      <rPr>
        <sz val="11"/>
        <color theme="1"/>
        <rFont val="Arial"/>
        <family val="2"/>
      </rPr>
      <t xml:space="preserve"> ECF application turnaround time, new and review, Apr-Jun 2013 to Oct-Dec 2015</t>
    </r>
  </si>
  <si>
    <r>
      <t>Figure 26:</t>
    </r>
    <r>
      <rPr>
        <sz val="11"/>
        <color theme="1"/>
        <rFont val="Arial"/>
        <family val="2"/>
      </rPr>
      <t xml:space="preserve"> Current status of ECF applications received and determinations made, January 2015 to December 2015</t>
    </r>
  </si>
  <si>
    <r>
      <t xml:space="preserve">Figure 27: </t>
    </r>
    <r>
      <rPr>
        <sz val="11"/>
        <color theme="1"/>
        <rFont val="Arial"/>
        <family val="2"/>
      </rPr>
      <t>ECF determinations by outcome, Apr-Jun 2013 to Oct-Dec 2015</t>
    </r>
  </si>
  <si>
    <r>
      <t xml:space="preserve">Figure 7: </t>
    </r>
    <r>
      <rPr>
        <sz val="11"/>
        <color theme="1"/>
        <rFont val="Arial"/>
        <family val="2"/>
      </rPr>
      <t>Volume of workload within prison law, Oct-Dec 2012 to Oct-Dec 2015</t>
    </r>
  </si>
  <si>
    <t>Total family mediation, percentage of successful agreements, by mediation type, January 2015 to December 2015 (not in bulletin)</t>
  </si>
  <si>
    <r>
      <t>Figure 21:</t>
    </r>
    <r>
      <rPr>
        <sz val="11"/>
        <color theme="1"/>
        <rFont val="Arial"/>
        <family val="2"/>
      </rPr>
      <t xml:space="preserve"> Workload in telephone service, January 2015 to December 2015</t>
    </r>
  </si>
  <si>
    <r>
      <t>Figure 25</t>
    </r>
    <r>
      <rPr>
        <sz val="11"/>
        <color theme="1"/>
        <rFont val="Arial"/>
        <family val="2"/>
      </rPr>
      <t>: ECF application turnaround time, new and review, Apr-Jun 2013 to Oct-Dec 2015</t>
    </r>
  </si>
  <si>
    <t>Crime, 1,278,000</t>
  </si>
  <si>
    <t>Crime Higher (Crown Court)†, 220,000</t>
  </si>
  <si>
    <t>Solicitor cases, 109,000</t>
  </si>
  <si>
    <t>Advocate cases, 110,000</t>
  </si>
  <si>
    <t>High Cost Crime, &lt;100</t>
  </si>
  <si>
    <t>Crime Lower, 1,058,000</t>
  </si>
  <si>
    <t>Pre-charge suspect claims (police), 678,000</t>
  </si>
  <si>
    <t>Prison Law claims, 18,000</t>
  </si>
  <si>
    <t>Charged defendants claims (police), 7,000</t>
  </si>
  <si>
    <t>Representation at Magistrates' Court claims*, 355,000</t>
  </si>
  <si>
    <t>Crime, £871m</t>
  </si>
  <si>
    <t>Crime Higher (Crown Court)†, £574m</t>
  </si>
  <si>
    <t>Solicitor cases, £327m</t>
  </si>
  <si>
    <t>Advocate cases, £220m</t>
  </si>
  <si>
    <t>High Cost Crime ‡, £27m</t>
  </si>
  <si>
    <t>Crime Lower, £297m</t>
  </si>
  <si>
    <t>Pre-charge suspect claims (police), £134m</t>
  </si>
  <si>
    <t>Prison Law claims, £15m</t>
  </si>
  <si>
    <t>Charged defendants claims (police), £3m</t>
  </si>
  <si>
    <t>Representation at Magistrates' Court claims*, £145m</t>
  </si>
  <si>
    <t>Civil, 272,000</t>
  </si>
  <si>
    <t>Family, 126,000</t>
  </si>
  <si>
    <t>Family public certificates /claims, 75,000</t>
  </si>
  <si>
    <t>Family private certificates /claims, 51,000</t>
  </si>
  <si>
    <t>Mediation claims*, 9,000</t>
  </si>
  <si>
    <t>Non-Family, 146,000</t>
  </si>
  <si>
    <t>Housing certificates /claims, 47,000</t>
  </si>
  <si>
    <t>Immigration certificates /claims, 44,000</t>
  </si>
  <si>
    <t>Mental health certificates /claims, 43,000</t>
  </si>
  <si>
    <t>Other non-family certificates /claims, 12,000</t>
  </si>
  <si>
    <t>Civil, £709m</t>
  </si>
  <si>
    <t>Family, £567m</t>
  </si>
  <si>
    <t>Family public, £416m</t>
  </si>
  <si>
    <t>Family private, £147m</t>
  </si>
  <si>
    <t>Mediation *, £4m</t>
  </si>
  <si>
    <t>Non-Family, £143m</t>
  </si>
  <si>
    <t>Housing , £31m</t>
  </si>
  <si>
    <t>Immigration, £41m</t>
  </si>
  <si>
    <t>Mental health, £45m</t>
  </si>
  <si>
    <t>Other non-family, £26m</t>
  </si>
  <si>
    <t>Total CLA operator cases, 170,600</t>
  </si>
  <si>
    <t>Telephone Operator Service work starts, 138,000</t>
  </si>
  <si>
    <t>Matters referred to Specialist Providers, 32,600</t>
  </si>
  <si>
    <t>Specialist Providers matter starts, 19,500</t>
  </si>
  <si>
    <t>Specialist Providers determinations, 13,100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</si>
</sst>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95">
    <xf numFmtId="0" fontId="0" fillId="0" borderId="0" xfId="0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2" xfId="0" applyBorder="1"/>
    <xf numFmtId="0" fontId="0" fillId="0" borderId="16" xfId="0" applyBorder="1"/>
    <xf numFmtId="0" fontId="0" fillId="0" borderId="21" xfId="0" applyBorder="1" applyAlignment="1">
      <alignment horizontal="center"/>
    </xf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0" xfId="0" applyAlignment="1">
      <alignment horizontal="right"/>
    </xf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vertical="center" wrapText="1"/>
    </xf>
    <xf numFmtId="43" fontId="0" fillId="0" borderId="11" xfId="0" applyNumberFormat="1" applyBorder="1" applyAlignment="1">
      <alignment horizontal="right" vertical="center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" fontId="0" fillId="0" borderId="13" xfId="0" applyNumberFormat="1" applyBorder="1"/>
    <xf numFmtId="1" fontId="0" fillId="0" borderId="16" xfId="0" applyNumberFormat="1" applyBorder="1"/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7" xfId="0" applyBorder="1" applyAlignment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10" xfId="0" applyFont="1" applyBorder="1" applyAlignment="1">
      <alignment horizontal="center" vertical="center"/>
    </xf>
    <xf numFmtId="0" fontId="16" fillId="0" borderId="24" xfId="0" applyFont="1" applyBorder="1"/>
    <xf numFmtId="0" fontId="16" fillId="0" borderId="23" xfId="0" applyFont="1" applyBorder="1"/>
    <xf numFmtId="0" fontId="16" fillId="0" borderId="22" xfId="0" applyFont="1" applyBorder="1"/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5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5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164" fontId="16" fillId="0" borderId="23" xfId="1" applyNumberFormat="1" applyFont="1" applyBorder="1"/>
    <xf numFmtId="164" fontId="16" fillId="0" borderId="22" xfId="1" applyNumberFormat="1" applyFont="1" applyBorder="1"/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6" fontId="0" fillId="0" borderId="23" xfId="0" applyNumberForma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7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8" fillId="37" borderId="0" xfId="0" applyFont="1" applyFill="1"/>
    <xf numFmtId="0" fontId="0" fillId="37" borderId="0" xfId="0" applyFill="1"/>
    <xf numFmtId="0" fontId="0" fillId="37" borderId="0" xfId="0" applyFill="1" applyBorder="1"/>
    <xf numFmtId="0" fontId="26" fillId="33" borderId="0" xfId="0" applyFont="1" applyFill="1" applyBorder="1"/>
    <xf numFmtId="0" fontId="0" fillId="0" borderId="16" xfId="0" applyBorder="1" applyAlignment="1">
      <alignment horizontal="right"/>
    </xf>
    <xf numFmtId="0" fontId="29" fillId="0" borderId="0" xfId="47"/>
    <xf numFmtId="0" fontId="21" fillId="33" borderId="0" xfId="0" applyFont="1" applyFill="1" applyAlignment="1">
      <alignment vertical="center" wrapText="1"/>
    </xf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30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30" fillId="34" borderId="16" xfId="47" applyFont="1" applyFill="1" applyBorder="1"/>
    <xf numFmtId="0" fontId="0" fillId="34" borderId="17" xfId="0" applyFill="1" applyBorder="1"/>
    <xf numFmtId="164" fontId="0" fillId="34" borderId="23" xfId="0" applyNumberFormat="1" applyFill="1" applyBorder="1"/>
    <xf numFmtId="164" fontId="16" fillId="0" borderId="23" xfId="0" applyNumberFormat="1" applyFont="1" applyBorder="1"/>
    <xf numFmtId="164" fontId="16" fillId="0" borderId="22" xfId="0" applyNumberFormat="1" applyFont="1" applyBorder="1"/>
    <xf numFmtId="9" fontId="16" fillId="0" borderId="22" xfId="0" applyNumberFormat="1" applyFont="1" applyBorder="1" applyAlignment="1">
      <alignment horizontal="center"/>
    </xf>
    <xf numFmtId="164" fontId="0" fillId="0" borderId="20" xfId="0" applyNumberFormat="1" applyBorder="1"/>
    <xf numFmtId="165" fontId="0" fillId="0" borderId="22" xfId="1" applyNumberFormat="1" applyFont="1" applyBorder="1" applyAlignment="1">
      <alignment horizontal="right"/>
    </xf>
    <xf numFmtId="165" fontId="0" fillId="0" borderId="22" xfId="0" applyNumberFormat="1" applyBorder="1" applyAlignment="1">
      <alignment horizontal="right"/>
    </xf>
    <xf numFmtId="9" fontId="16" fillId="33" borderId="21" xfId="2" applyFont="1" applyFill="1" applyBorder="1" applyAlignment="1">
      <alignment horizontal="center"/>
    </xf>
    <xf numFmtId="9" fontId="16" fillId="33" borderId="22" xfId="2" applyFont="1" applyFill="1" applyBorder="1" applyAlignment="1">
      <alignment horizontal="center"/>
    </xf>
    <xf numFmtId="9" fontId="16" fillId="33" borderId="18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16" fillId="33" borderId="22" xfId="2" applyFont="1" applyFill="1" applyBorder="1" applyAlignment="1">
      <alignment horizontal="center" vertical="center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164" fontId="16" fillId="0" borderId="18" xfId="1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22" fillId="33" borderId="0" xfId="0" applyFont="1" applyFill="1" applyAlignment="1">
      <alignment vertical="center"/>
    </xf>
    <xf numFmtId="9" fontId="16" fillId="33" borderId="18" xfId="2" applyFont="1" applyFill="1" applyBorder="1" applyAlignment="1">
      <alignment horizontal="center" vertical="center"/>
    </xf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1" xfId="0" applyBorder="1" applyAlignment="1">
      <alignment horizontal="right" wrapText="1"/>
    </xf>
    <xf numFmtId="0" fontId="0" fillId="0" borderId="12" xfId="0" applyBorder="1" applyAlignment="1">
      <alignment horizontal="right" vertical="center" wrapText="1"/>
    </xf>
    <xf numFmtId="0" fontId="0" fillId="0" borderId="19" xfId="0" applyBorder="1" applyAlignment="1">
      <alignment horizontal="center" vertical="center"/>
    </xf>
    <xf numFmtId="0" fontId="16" fillId="0" borderId="16" xfId="0" applyFont="1" applyBorder="1"/>
    <xf numFmtId="1" fontId="0" fillId="0" borderId="19" xfId="0" applyNumberFormat="1" applyBorder="1"/>
    <xf numFmtId="164" fontId="16" fillId="0" borderId="18" xfId="0" applyNumberFormat="1" applyFont="1" applyBorder="1"/>
    <xf numFmtId="9" fontId="0" fillId="0" borderId="19" xfId="0" applyNumberFormat="1" applyBorder="1"/>
    <xf numFmtId="0" fontId="16" fillId="0" borderId="12" xfId="0" applyFont="1" applyBorder="1" applyAlignment="1">
      <alignment horizontal="right"/>
    </xf>
    <xf numFmtId="9" fontId="0" fillId="34" borderId="23" xfId="0" applyNumberFormat="1" applyFill="1" applyBorder="1"/>
    <xf numFmtId="9" fontId="16" fillId="34" borderId="22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9" fontId="16" fillId="34" borderId="22" xfId="2" applyFont="1" applyFill="1" applyBorder="1" applyAlignment="1">
      <alignment horizontal="center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16" fillId="34" borderId="18" xfId="2" applyFont="1" applyFill="1" applyBorder="1" applyAlignment="1">
      <alignment horizontal="center" vertical="center"/>
    </xf>
    <xf numFmtId="9" fontId="16" fillId="34" borderId="22" xfId="2" applyFont="1" applyFill="1" applyBorder="1" applyAlignment="1">
      <alignment horizontal="center" vertical="center"/>
    </xf>
    <xf numFmtId="0" fontId="0" fillId="0" borderId="17" xfId="0" applyBorder="1" applyAlignment="1">
      <alignment horizontal="right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23" fillId="33" borderId="12" xfId="2" applyFont="1" applyFill="1" applyBorder="1" applyAlignment="1">
      <alignment horizontal="center"/>
    </xf>
    <xf numFmtId="9" fontId="18" fillId="34" borderId="23" xfId="2" applyFont="1" applyFill="1" applyBorder="1" applyAlignment="1">
      <alignment horizontal="center"/>
    </xf>
    <xf numFmtId="9" fontId="23" fillId="34" borderId="22" xfId="2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6" fillId="0" borderId="19" xfId="0" applyFont="1" applyBorder="1"/>
    <xf numFmtId="9" fontId="0" fillId="0" borderId="14" xfId="0" applyNumberFormat="1" applyBorder="1"/>
    <xf numFmtId="164" fontId="18" fillId="0" borderId="16" xfId="1" applyNumberFormat="1" applyFont="1" applyBorder="1"/>
    <xf numFmtId="164" fontId="18" fillId="0" borderId="17" xfId="0" applyNumberFormat="1" applyFont="1" applyBorder="1"/>
    <xf numFmtId="164" fontId="18" fillId="0" borderId="18" xfId="0" applyNumberFormat="1" applyFont="1" applyBorder="1"/>
    <xf numFmtId="0" fontId="32" fillId="0" borderId="0" xfId="0" applyFont="1" applyFill="1" applyAlignment="1">
      <alignment vertical="center"/>
    </xf>
    <xf numFmtId="0" fontId="0" fillId="0" borderId="11" xfId="0" applyFill="1" applyBorder="1"/>
    <xf numFmtId="0" fontId="33" fillId="0" borderId="10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9" fontId="23" fillId="33" borderId="21" xfId="2" applyFont="1" applyFill="1" applyBorder="1" applyAlignment="1">
      <alignment horizontal="center"/>
    </xf>
    <xf numFmtId="164" fontId="0" fillId="0" borderId="24" xfId="1" applyNumberFormat="1" applyFont="1" applyBorder="1" applyAlignment="1">
      <alignment horizontal="center" wrapText="1"/>
    </xf>
    <xf numFmtId="164" fontId="0" fillId="0" borderId="23" xfId="1" applyNumberFormat="1" applyFont="1" applyBorder="1" applyAlignment="1">
      <alignment horizontal="center" wrapText="1"/>
    </xf>
    <xf numFmtId="164" fontId="0" fillId="0" borderId="22" xfId="1" applyNumberFormat="1" applyFont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1" fillId="33" borderId="20" xfId="0" applyNumberFormat="1" applyFont="1" applyFill="1" applyBorder="1" applyAlignment="1" applyProtection="1">
      <alignment horizontal="left" vertical="center" wrapText="1"/>
    </xf>
    <xf numFmtId="0" fontId="21" fillId="33" borderId="0" xfId="0" applyNumberFormat="1" applyFont="1" applyFill="1" applyBorder="1" applyAlignment="1" applyProtection="1">
      <alignment horizontal="left" vertical="center" wrapText="1"/>
    </xf>
    <xf numFmtId="0" fontId="21" fillId="33" borderId="17" xfId="0" applyNumberFormat="1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20" fillId="33" borderId="0" xfId="0" applyFont="1" applyFill="1" applyAlignment="1">
      <alignment horizontal="left" vertic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24" xfId="0" applyBorder="1" applyAlignment="1">
      <alignment horizontal="right" vertical="center" wrapText="1"/>
    </xf>
    <xf numFmtId="0" fontId="0" fillId="0" borderId="22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24" xfId="0" applyFont="1" applyBorder="1" applyAlignment="1">
      <alignment horizontal="right" wrapText="1"/>
    </xf>
    <xf numFmtId="0" fontId="16" fillId="0" borderId="22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0" borderId="20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0" fillId="0" borderId="11" xfId="0" applyBorder="1" applyAlignment="1">
      <alignment horizontal="center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4" xfId="45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 3 2" xfId="44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00CC66"/>
      <color rgb="FFCC3399"/>
      <color rgb="FF44DC9E"/>
      <color rgb="FF96B1D4"/>
      <color rgb="FF304F78"/>
      <color rgb="FF17375E"/>
      <color rgb="FF3C6494"/>
      <color rgb="FF376092"/>
      <color rgb="FF5782BB"/>
      <color rgb="FFD6E0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0032679738562"/>
          <c:y val="2.5428331875182269E-2"/>
          <c:w val="0.86719967320261437"/>
          <c:h val="0.72138661616161603"/>
        </c:manualLayout>
      </c:layout>
      <c:lineChart>
        <c:grouping val="standard"/>
        <c:varyColors val="0"/>
        <c:ser>
          <c:idx val="0"/>
          <c:order val="0"/>
          <c:tx>
            <c:strRef>
              <c:f>'SUMMARY Fig.1'!$J$3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901E-2"/>
                  <c:y val="6.4141414141414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DDFED1F-9DE3-42FB-BF2C-548F608F1E0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Fig.1'!$J$4:$J$16</c:f>
              <c:numCache>
                <c:formatCode>_-* #,##0_-;\-* #,##0_-;_-* "-"??_-;_-@_-</c:formatCode>
                <c:ptCount val="13"/>
                <c:pt idx="0">
                  <c:v>247.15654698600008</c:v>
                </c:pt>
                <c:pt idx="1">
                  <c:v>238.54827073199996</c:v>
                </c:pt>
                <c:pt idx="2">
                  <c:v>243.01643253840018</c:v>
                </c:pt>
                <c:pt idx="3">
                  <c:v>254.79822032240034</c:v>
                </c:pt>
                <c:pt idx="4">
                  <c:v>234.26002229000034</c:v>
                </c:pt>
                <c:pt idx="5">
                  <c:v>236.11625556879997</c:v>
                </c:pt>
                <c:pt idx="6">
                  <c:v>223.90603428000048</c:v>
                </c:pt>
                <c:pt idx="7">
                  <c:v>234.79245632000027</c:v>
                </c:pt>
                <c:pt idx="8">
                  <c:v>228.80813260999994</c:v>
                </c:pt>
                <c:pt idx="9">
                  <c:v>217.81966884000011</c:v>
                </c:pt>
                <c:pt idx="10">
                  <c:v>218.52850818999988</c:v>
                </c:pt>
                <c:pt idx="11">
                  <c:v>232.82567565999994</c:v>
                </c:pt>
                <c:pt idx="12">
                  <c:v>205.42947635000013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Fig.1'!$K$3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-5.13131313131313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10B0A2A-0DF4-4541-B953-51C95A735DCB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Fig.1'!$K$4:$K$16</c:f>
              <c:numCache>
                <c:formatCode>_-* #,##0_-;\-* #,##0_-;_-* "-"??_-;_-@_-</c:formatCode>
                <c:ptCount val="13"/>
                <c:pt idx="0">
                  <c:v>280.561568696069</c:v>
                </c:pt>
                <c:pt idx="1">
                  <c:v>273.04605896181192</c:v>
                </c:pt>
                <c:pt idx="2">
                  <c:v>264.55458526999979</c:v>
                </c:pt>
                <c:pt idx="3">
                  <c:v>263.64342402000005</c:v>
                </c:pt>
                <c:pt idx="4">
                  <c:v>261.71598717000001</c:v>
                </c:pt>
                <c:pt idx="5">
                  <c:v>282.10868435000003</c:v>
                </c:pt>
                <c:pt idx="6">
                  <c:v>257.6321276999999</c:v>
                </c:pt>
                <c:pt idx="7">
                  <c:v>235.22354539999981</c:v>
                </c:pt>
                <c:pt idx="8">
                  <c:v>230.83874313999991</c:v>
                </c:pt>
                <c:pt idx="9">
                  <c:v>220.92057625999993</c:v>
                </c:pt>
                <c:pt idx="10">
                  <c:v>222.96691905000006</c:v>
                </c:pt>
                <c:pt idx="11">
                  <c:v>211.68025364000013</c:v>
                </c:pt>
                <c:pt idx="12">
                  <c:v>196.91187211999991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'SUMMARY Fig.1'!$I$3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7.05555555555555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38F7DFA-9D19-43EC-8D10-3D6E51D351C3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Fig.1'!$I$4:$I$16</c:f>
              <c:numCache>
                <c:formatCode>_-* #,##0_-;\-* #,##0_-;_-* "-"??_-;_-@_-</c:formatCode>
                <c:ptCount val="13"/>
                <c:pt idx="0">
                  <c:v>527.71811568206908</c:v>
                </c:pt>
                <c:pt idx="1">
                  <c:v>511.59432969381191</c:v>
                </c:pt>
                <c:pt idx="2">
                  <c:v>507.57101780839997</c:v>
                </c:pt>
                <c:pt idx="3">
                  <c:v>518.44164434240031</c:v>
                </c:pt>
                <c:pt idx="4">
                  <c:v>495.9760094600004</c:v>
                </c:pt>
                <c:pt idx="5">
                  <c:v>518.22493991880003</c:v>
                </c:pt>
                <c:pt idx="6">
                  <c:v>481.53816198000033</c:v>
                </c:pt>
                <c:pt idx="7">
                  <c:v>470.01600172000002</c:v>
                </c:pt>
                <c:pt idx="8">
                  <c:v>459.64687574999982</c:v>
                </c:pt>
                <c:pt idx="9">
                  <c:v>438.74024510000004</c:v>
                </c:pt>
                <c:pt idx="10">
                  <c:v>441.49542723999997</c:v>
                </c:pt>
                <c:pt idx="11">
                  <c:v>444.50592929999999</c:v>
                </c:pt>
                <c:pt idx="12">
                  <c:v>402.34134847000013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049920"/>
        <c:axId val="522207296"/>
      </c:lineChart>
      <c:catAx>
        <c:axId val="6070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07296"/>
        <c:crosses val="autoZero"/>
        <c:auto val="1"/>
        <c:lblAlgn val="ctr"/>
        <c:lblOffset val="100"/>
        <c:noMultiLvlLbl val="0"/>
      </c:catAx>
      <c:valAx>
        <c:axId val="52220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850980392156862E-2"/>
              <c:y val="0.179554040404040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04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1437908496732"/>
          <c:y val="4.8394696969696969E-2"/>
          <c:w val="0.87390833333333329"/>
          <c:h val="0.75029217171717155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crime'!$D$222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7599673202614378"/>
                  <c:y val="-6.1522979797979917E-2"/>
                </c:manualLayout>
              </c:layout>
              <c:tx>
                <c:rich>
                  <a:bodyPr/>
                  <a:lstStyle/>
                  <a:p>
                    <a:fld id="{DA8C2476-E393-4077-A63D-40A48826263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crime'!$D$223:$D$235</c:f>
              <c:numCache>
                <c:formatCode>_-* #,##0_-;\-* #,##0_-;_-* "-"??_-;_-@_-</c:formatCode>
                <c:ptCount val="13"/>
                <c:pt idx="0">
                  <c:v>1040</c:v>
                </c:pt>
                <c:pt idx="1">
                  <c:v>1023</c:v>
                </c:pt>
                <c:pt idx="2">
                  <c:v>1158</c:v>
                </c:pt>
                <c:pt idx="3">
                  <c:v>1024</c:v>
                </c:pt>
                <c:pt idx="4">
                  <c:v>1073</c:v>
                </c:pt>
                <c:pt idx="5">
                  <c:v>1198</c:v>
                </c:pt>
                <c:pt idx="6">
                  <c:v>1178</c:v>
                </c:pt>
                <c:pt idx="7">
                  <c:v>1365</c:v>
                </c:pt>
                <c:pt idx="8">
                  <c:v>1374</c:v>
                </c:pt>
                <c:pt idx="9">
                  <c:v>1482</c:v>
                </c:pt>
                <c:pt idx="10">
                  <c:v>1391</c:v>
                </c:pt>
                <c:pt idx="11">
                  <c:v>1476</c:v>
                </c:pt>
                <c:pt idx="12">
                  <c:v>1474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crime'!$D$222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crime'!$E$222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7910939542483659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AFF79E6E-3C7F-4AA7-AADE-2E8AFF54091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crime'!$E$223:$E$235</c:f>
              <c:numCache>
                <c:formatCode>_-* #,##0_-;\-* #,##0_-;_-* "-"??_-;_-@_-</c:formatCode>
                <c:ptCount val="13"/>
                <c:pt idx="0">
                  <c:v>949</c:v>
                </c:pt>
                <c:pt idx="1">
                  <c:v>1073</c:v>
                </c:pt>
                <c:pt idx="2">
                  <c:v>1071</c:v>
                </c:pt>
                <c:pt idx="3">
                  <c:v>1012</c:v>
                </c:pt>
                <c:pt idx="4">
                  <c:v>997</c:v>
                </c:pt>
                <c:pt idx="5">
                  <c:v>1016</c:v>
                </c:pt>
                <c:pt idx="6">
                  <c:v>1088</c:v>
                </c:pt>
                <c:pt idx="7">
                  <c:v>949</c:v>
                </c:pt>
                <c:pt idx="8">
                  <c:v>1013</c:v>
                </c:pt>
                <c:pt idx="9">
                  <c:v>1107</c:v>
                </c:pt>
                <c:pt idx="10">
                  <c:v>1162</c:v>
                </c:pt>
                <c:pt idx="11">
                  <c:v>1040</c:v>
                </c:pt>
                <c:pt idx="12">
                  <c:v>1107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crime'!$E$222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crime'!$F$222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1.0375816993464054E-2"/>
                  <c:y val="0.1207433080808080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9836D4B-A12F-4B87-96EF-A72256CACE37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14428104575164"/>
                      <c:h val="0.151454040404040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crime'!$F$223:$F$235</c:f>
              <c:numCache>
                <c:formatCode>_-* #,##0_-;\-* #,##0_-;_-* "-"??_-;_-@_-</c:formatCode>
                <c:ptCount val="13"/>
                <c:pt idx="0">
                  <c:v>8197</c:v>
                </c:pt>
                <c:pt idx="1">
                  <c:v>8068</c:v>
                </c:pt>
                <c:pt idx="2">
                  <c:v>7539</c:v>
                </c:pt>
                <c:pt idx="3">
                  <c:v>7018</c:v>
                </c:pt>
                <c:pt idx="4">
                  <c:v>6491</c:v>
                </c:pt>
                <c:pt idx="5">
                  <c:v>5439</c:v>
                </c:pt>
                <c:pt idx="6">
                  <c:v>3979</c:v>
                </c:pt>
                <c:pt idx="7">
                  <c:v>2961</c:v>
                </c:pt>
                <c:pt idx="8">
                  <c:v>2242</c:v>
                </c:pt>
                <c:pt idx="9">
                  <c:v>2308</c:v>
                </c:pt>
                <c:pt idx="10">
                  <c:v>1899</c:v>
                </c:pt>
                <c:pt idx="11">
                  <c:v>1760</c:v>
                </c:pt>
                <c:pt idx="12">
                  <c:v>1895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crime'!$F$222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958360"/>
        <c:axId val="95959144"/>
      </c:lineChart>
      <c:catAx>
        <c:axId val="9595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9144"/>
        <c:crosses val="autoZero"/>
        <c:auto val="1"/>
        <c:lblAlgn val="ctr"/>
        <c:lblOffset val="100"/>
        <c:noMultiLvlLbl val="0"/>
      </c:catAx>
      <c:valAx>
        <c:axId val="9595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0.2213027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8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'SUMMARY crime'!$D$185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593137254901976E-2"/>
                  <c:y val="-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CA19191-D39E-4E4D-A408-8733695B4740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crime'!$E$186:$E$198</c:f>
              <c:numCache>
                <c:formatCode>_-* #,##0_-;\-* #,##0_-;_-* "-"??_-;_-@_-</c:formatCode>
                <c:ptCount val="13"/>
                <c:pt idx="0">
                  <c:v>92.364000000000004</c:v>
                </c:pt>
                <c:pt idx="1">
                  <c:v>94.412000000000006</c:v>
                </c:pt>
                <c:pt idx="2">
                  <c:v>92.760999999999996</c:v>
                </c:pt>
                <c:pt idx="3">
                  <c:v>95.046000000000006</c:v>
                </c:pt>
                <c:pt idx="4">
                  <c:v>89.878</c:v>
                </c:pt>
                <c:pt idx="5">
                  <c:v>92.441999999999993</c:v>
                </c:pt>
                <c:pt idx="6">
                  <c:v>84.802999999999997</c:v>
                </c:pt>
                <c:pt idx="7">
                  <c:v>85.665999999999997</c:v>
                </c:pt>
                <c:pt idx="8">
                  <c:v>78.147999999999996</c:v>
                </c:pt>
                <c:pt idx="9">
                  <c:v>79.234999999999999</c:v>
                </c:pt>
                <c:pt idx="10">
                  <c:v>73.903999999999996</c:v>
                </c:pt>
                <c:pt idx="11">
                  <c:v>67.212000000000003</c:v>
                </c:pt>
                <c:pt idx="12">
                  <c:v>71.094999999999999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crime'!$D$185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crime'!$F$185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50737753267973851"/>
                  <c:y val="-3.20707070707070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F097DCD-1956-4891-B69F-DB6CABC9EE1A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669395424836599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crime'!$G$186:$G$198</c:f>
              <c:numCache>
                <c:formatCode>_-* #,##0_-;\-* #,##0_-;_-* "-"??_-;_-@_-</c:formatCode>
                <c:ptCount val="13"/>
                <c:pt idx="0">
                  <c:v>390.55900000000003</c:v>
                </c:pt>
                <c:pt idx="1">
                  <c:v>394.30900000000003</c:v>
                </c:pt>
                <c:pt idx="2">
                  <c:v>379.98399999999998</c:v>
                </c:pt>
                <c:pt idx="3">
                  <c:v>377.55399999999997</c:v>
                </c:pt>
                <c:pt idx="4">
                  <c:v>385.42500000000001</c:v>
                </c:pt>
                <c:pt idx="5">
                  <c:v>406.48200000000003</c:v>
                </c:pt>
                <c:pt idx="6">
                  <c:v>400.09800000000001</c:v>
                </c:pt>
                <c:pt idx="7">
                  <c:v>398.524</c:v>
                </c:pt>
                <c:pt idx="8">
                  <c:v>402.06599999999997</c:v>
                </c:pt>
                <c:pt idx="9">
                  <c:v>403.69799999999998</c:v>
                </c:pt>
                <c:pt idx="10">
                  <c:v>386.76</c:v>
                </c:pt>
                <c:pt idx="11">
                  <c:v>397.45100000000002</c:v>
                </c:pt>
                <c:pt idx="12">
                  <c:v>401.60700000000003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crime'!$F$185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64192"/>
        <c:axId val="480963408"/>
      </c:lineChart>
      <c:catAx>
        <c:axId val="4809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3408"/>
        <c:crosses val="autoZero"/>
        <c:auto val="1"/>
        <c:lblAlgn val="ctr"/>
        <c:lblOffset val="100"/>
        <c:noMultiLvlLbl val="0"/>
      </c:catAx>
      <c:valAx>
        <c:axId val="48096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601307189542485E-2"/>
              <c:y val="0.275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7091503267974"/>
          <c:y val="5.131313131313131E-2"/>
          <c:w val="0.85365065359477121"/>
          <c:h val="0.70070944620642439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7599673202614378"/>
                  <c:y val="0.10094431818181807"/>
                </c:manualLayout>
              </c:layout>
              <c:tx>
                <c:rich>
                  <a:bodyPr/>
                  <a:lstStyle/>
                  <a:p>
                    <a:fld id="{55A01754-A81D-4621-973E-36A652FAD94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civil'!$E$3:$E$15</c:f>
              <c:numCache>
                <c:formatCode>_-* #,##0_-;\-* #,##0_-;_-* "-"??_-;_-@_-</c:formatCode>
                <c:ptCount val="13"/>
                <c:pt idx="0">
                  <c:v>36.459000000000003</c:v>
                </c:pt>
                <c:pt idx="1">
                  <c:v>40.134</c:v>
                </c:pt>
                <c:pt idx="2">
                  <c:v>34.901000000000003</c:v>
                </c:pt>
                <c:pt idx="3">
                  <c:v>25.262</c:v>
                </c:pt>
                <c:pt idx="4">
                  <c:v>23.661000000000001</c:v>
                </c:pt>
                <c:pt idx="5">
                  <c:v>24.771999999999998</c:v>
                </c:pt>
                <c:pt idx="6">
                  <c:v>23.481000000000002</c:v>
                </c:pt>
                <c:pt idx="7">
                  <c:v>24.077999999999999</c:v>
                </c:pt>
                <c:pt idx="8">
                  <c:v>22.28</c:v>
                </c:pt>
                <c:pt idx="9">
                  <c:v>23.056999999999999</c:v>
                </c:pt>
                <c:pt idx="10">
                  <c:v>24.148</c:v>
                </c:pt>
                <c:pt idx="11">
                  <c:v>26.312000000000001</c:v>
                </c:pt>
                <c:pt idx="12">
                  <c:v>24.847000000000001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8948537581699346"/>
                  <c:y val="0.3316965909090908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706DD05-9357-49D8-9F82-B7A90DAAE84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5604575163393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civil'!$G$3:$G$15</c:f>
              <c:numCache>
                <c:formatCode>_-* #,##0_-;\-* #,##0_-;_-* "-"??_-;_-@_-</c:formatCode>
                <c:ptCount val="13"/>
                <c:pt idx="0">
                  <c:v>131.1</c:v>
                </c:pt>
                <c:pt idx="1">
                  <c:v>134.5</c:v>
                </c:pt>
                <c:pt idx="2">
                  <c:v>41.408999999999999</c:v>
                </c:pt>
                <c:pt idx="3">
                  <c:v>43.91</c:v>
                </c:pt>
                <c:pt idx="4">
                  <c:v>42.118000000000002</c:v>
                </c:pt>
                <c:pt idx="5">
                  <c:v>46.115000000000002</c:v>
                </c:pt>
                <c:pt idx="6">
                  <c:v>41.6</c:v>
                </c:pt>
                <c:pt idx="7">
                  <c:v>43.261000000000003</c:v>
                </c:pt>
                <c:pt idx="8">
                  <c:v>42.756999999999998</c:v>
                </c:pt>
                <c:pt idx="9">
                  <c:v>43.94</c:v>
                </c:pt>
                <c:pt idx="10">
                  <c:v>41.05</c:v>
                </c:pt>
                <c:pt idx="11">
                  <c:v>39.868000000000002</c:v>
                </c:pt>
                <c:pt idx="12">
                  <c:v>38.207999999999998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64976"/>
        <c:axId val="480965760"/>
      </c:lineChart>
      <c:catAx>
        <c:axId val="48096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5760"/>
        <c:crosses val="autoZero"/>
        <c:auto val="1"/>
        <c:lblAlgn val="ctr"/>
        <c:lblOffset val="100"/>
        <c:noMultiLvlLbl val="0"/>
      </c:catAx>
      <c:valAx>
        <c:axId val="48096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884640522875818E-2"/>
              <c:y val="0.35020605190194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4885620915032"/>
          <c:y val="5.1351484119636491E-2"/>
          <c:w val="0.8725243464052288"/>
          <c:h val="0.712256504241691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6769607843137255"/>
                  <c:y val="0.150732323232323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DC5B266-92B6-4676-8A82-7B2BEDCD4A24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23326797385620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civil'!$E$40:$E$52</c:f>
              <c:numCache>
                <c:formatCode>_-* #,##0_-;\-* #,##0_-;_-* "-"??_-;_-@_-</c:formatCode>
                <c:ptCount val="13"/>
                <c:pt idx="0">
                  <c:v>36.459000000000003</c:v>
                </c:pt>
                <c:pt idx="1">
                  <c:v>40.134</c:v>
                </c:pt>
                <c:pt idx="2">
                  <c:v>34.901000000000003</c:v>
                </c:pt>
                <c:pt idx="3">
                  <c:v>25.262</c:v>
                </c:pt>
                <c:pt idx="4">
                  <c:v>23.661000000000001</c:v>
                </c:pt>
                <c:pt idx="5">
                  <c:v>24.771999999999998</c:v>
                </c:pt>
                <c:pt idx="6">
                  <c:v>23.481000000000002</c:v>
                </c:pt>
                <c:pt idx="7">
                  <c:v>24.077999999999999</c:v>
                </c:pt>
                <c:pt idx="8">
                  <c:v>22.28</c:v>
                </c:pt>
                <c:pt idx="9">
                  <c:v>23.056999999999999</c:v>
                </c:pt>
                <c:pt idx="10">
                  <c:v>24.148</c:v>
                </c:pt>
                <c:pt idx="11">
                  <c:v>26.312000000000001</c:v>
                </c:pt>
                <c:pt idx="12">
                  <c:v>24.847000000000001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civil'!$F$39</c:f>
              <c:strCache>
                <c:ptCount val="1"/>
                <c:pt idx="0">
                  <c:v>Total number of hearings and trials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6873366013071887"/>
                  <c:y val="4.489898989898989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B49FB02-9D5B-4C67-A947-FE3AF60A239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58823529411765"/>
                      <c:h val="0.1063143939393939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civil'!$G$40:$G$52</c:f>
              <c:numCache>
                <c:formatCode>_-* #,##0_-;\-* #,##0_-;_-* "-"??_-;_-@_-</c:formatCode>
                <c:ptCount val="13"/>
                <c:pt idx="0">
                  <c:v>10.316000000000001</c:v>
                </c:pt>
                <c:pt idx="1">
                  <c:v>10.797000000000001</c:v>
                </c:pt>
                <c:pt idx="2">
                  <c:v>11.009</c:v>
                </c:pt>
                <c:pt idx="3">
                  <c:v>10.832000000000001</c:v>
                </c:pt>
                <c:pt idx="4">
                  <c:v>10.455</c:v>
                </c:pt>
                <c:pt idx="5">
                  <c:v>11.849</c:v>
                </c:pt>
                <c:pt idx="6">
                  <c:v>11.111000000000001</c:v>
                </c:pt>
                <c:pt idx="7">
                  <c:v>11.081</c:v>
                </c:pt>
                <c:pt idx="8">
                  <c:v>10.763</c:v>
                </c:pt>
                <c:pt idx="9">
                  <c:v>12.180999999999999</c:v>
                </c:pt>
                <c:pt idx="10">
                  <c:v>11.521000000000001</c:v>
                </c:pt>
                <c:pt idx="11">
                  <c:v>12.622</c:v>
                </c:pt>
                <c:pt idx="12">
                  <c:v>11.436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civil'!$F$39</c15:f>
                <c15:dlblRangeCache>
                  <c:ptCount val="1"/>
                  <c:pt idx="0">
                    <c:v>Total number of hearings and trials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65368"/>
        <c:axId val="480963800"/>
      </c:lineChart>
      <c:catAx>
        <c:axId val="48096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3800"/>
        <c:crosses val="autoZero"/>
        <c:auto val="1"/>
        <c:lblAlgn val="ctr"/>
        <c:lblOffset val="100"/>
        <c:noMultiLvlLbl val="0"/>
      </c:catAx>
      <c:valAx>
        <c:axId val="4809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085784313725485E-2"/>
              <c:y val="0.301319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5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50653594771243E-2"/>
          <c:y val="4.8106060606060604E-2"/>
          <c:w val="0.87424673202614378"/>
          <c:h val="0.71225656565656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civil'!$D$142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760620915032671"/>
                  <c:y val="4.97095959595959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2B86189-5B00-46A7-A70D-74616646EEC8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0.12234974747474747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civil'!$E$143:$E$155</c:f>
              <c:numCache>
                <c:formatCode>_-* #,##0_-;\-* #,##0_-;_-* "-"??_-;_-@_-</c:formatCode>
                <c:ptCount val="13"/>
                <c:pt idx="0">
                  <c:v>31.093</c:v>
                </c:pt>
                <c:pt idx="1">
                  <c:v>33.887999999999998</c:v>
                </c:pt>
                <c:pt idx="2">
                  <c:v>29.992999999999999</c:v>
                </c:pt>
                <c:pt idx="3">
                  <c:v>20.773</c:v>
                </c:pt>
                <c:pt idx="4">
                  <c:v>19.259</c:v>
                </c:pt>
                <c:pt idx="5">
                  <c:v>20.199000000000002</c:v>
                </c:pt>
                <c:pt idx="6">
                  <c:v>19.071000000000002</c:v>
                </c:pt>
                <c:pt idx="7">
                  <c:v>19.931000000000001</c:v>
                </c:pt>
                <c:pt idx="8">
                  <c:v>18.54</c:v>
                </c:pt>
                <c:pt idx="9">
                  <c:v>19.145</c:v>
                </c:pt>
                <c:pt idx="10">
                  <c:v>20.204000000000001</c:v>
                </c:pt>
                <c:pt idx="11">
                  <c:v>22.280999999999999</c:v>
                </c:pt>
                <c:pt idx="12">
                  <c:v>20.936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civil'!$D$142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civil'!$F$142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4175645424836595"/>
                  <c:y val="0.3078787878787878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3A26B7-439A-4C9F-B809-A8AE6BB49ADE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civil'!$G$143:$G$155</c:f>
              <c:numCache>
                <c:formatCode>_-* #,##0_-;\-* #,##0_-;_-* "-"??_-;_-@_-</c:formatCode>
                <c:ptCount val="13"/>
                <c:pt idx="0">
                  <c:v>44.944000000000003</c:v>
                </c:pt>
                <c:pt idx="1">
                  <c:v>50.747999999999998</c:v>
                </c:pt>
                <c:pt idx="2">
                  <c:v>10.212999999999999</c:v>
                </c:pt>
                <c:pt idx="3">
                  <c:v>11.073</c:v>
                </c:pt>
                <c:pt idx="4">
                  <c:v>10.141</c:v>
                </c:pt>
                <c:pt idx="5">
                  <c:v>11.638999999999999</c:v>
                </c:pt>
                <c:pt idx="6">
                  <c:v>10.935</c:v>
                </c:pt>
                <c:pt idx="7">
                  <c:v>11.574</c:v>
                </c:pt>
                <c:pt idx="8">
                  <c:v>10.256</c:v>
                </c:pt>
                <c:pt idx="9">
                  <c:v>11.04</c:v>
                </c:pt>
                <c:pt idx="10">
                  <c:v>9.8620000000000001</c:v>
                </c:pt>
                <c:pt idx="11">
                  <c:v>9.6590000000000007</c:v>
                </c:pt>
                <c:pt idx="12">
                  <c:v>8.9190000000000005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civil'!$F$142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civil'!$H$142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4071895424836592"/>
                  <c:y val="0.32070707070707072"/>
                </c:manualLayout>
              </c:layout>
              <c:tx>
                <c:rich>
                  <a:bodyPr/>
                  <a:lstStyle/>
                  <a:p>
                    <a:fld id="{36E2BD0E-761E-44F6-ADBA-FF5CD579A89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civil'!$I$143:$I$155</c:f>
              <c:numCache>
                <c:formatCode>_-* #,##0_-;\-* #,##0_-;_-* "-"??_-;_-@_-</c:formatCode>
                <c:ptCount val="13"/>
                <c:pt idx="0">
                  <c:v>76.037000000000006</c:v>
                </c:pt>
                <c:pt idx="1">
                  <c:v>84.635999999999996</c:v>
                </c:pt>
                <c:pt idx="2">
                  <c:v>40.206000000000003</c:v>
                </c:pt>
                <c:pt idx="3">
                  <c:v>31.846</c:v>
                </c:pt>
                <c:pt idx="4">
                  <c:v>29.4</c:v>
                </c:pt>
                <c:pt idx="5">
                  <c:v>31.838000000000001</c:v>
                </c:pt>
                <c:pt idx="6">
                  <c:v>30.006</c:v>
                </c:pt>
                <c:pt idx="7">
                  <c:v>31.504999999999999</c:v>
                </c:pt>
                <c:pt idx="8">
                  <c:v>28.795999999999999</c:v>
                </c:pt>
                <c:pt idx="9">
                  <c:v>30.184999999999999</c:v>
                </c:pt>
                <c:pt idx="10">
                  <c:v>30.065999999999999</c:v>
                </c:pt>
                <c:pt idx="11">
                  <c:v>31.94</c:v>
                </c:pt>
                <c:pt idx="12">
                  <c:v>29.855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civil'!$H$142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62624"/>
        <c:axId val="433336968"/>
      </c:lineChart>
      <c:catAx>
        <c:axId val="4809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6968"/>
        <c:crosses val="autoZero"/>
        <c:auto val="1"/>
        <c:lblAlgn val="ctr"/>
        <c:lblOffset val="100"/>
        <c:noMultiLvlLbl val="0"/>
      </c:catAx>
      <c:valAx>
        <c:axId val="43333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277777777777776E-2"/>
              <c:y val="0.28207702020202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6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civil'!$D$283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7223856209150326"/>
                  <c:y val="-4.169191919191919E-2"/>
                </c:manualLayout>
              </c:layout>
              <c:tx>
                <c:rich>
                  <a:bodyPr/>
                  <a:lstStyle/>
                  <a:p>
                    <a:fld id="{8EBC4239-00AA-447C-95D0-B1E9FC2A3C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civil'!$D$284:$D$296</c:f>
              <c:numCache>
                <c:formatCode>_-* #,##0_-;\-* #,##0_-;_-* "-"??_-;_-@_-</c:formatCode>
                <c:ptCount val="13"/>
                <c:pt idx="0">
                  <c:v>717</c:v>
                </c:pt>
                <c:pt idx="1">
                  <c:v>909</c:v>
                </c:pt>
                <c:pt idx="2">
                  <c:v>562</c:v>
                </c:pt>
                <c:pt idx="3">
                  <c:v>704</c:v>
                </c:pt>
                <c:pt idx="4">
                  <c:v>718</c:v>
                </c:pt>
                <c:pt idx="5">
                  <c:v>564</c:v>
                </c:pt>
                <c:pt idx="6">
                  <c:v>564</c:v>
                </c:pt>
                <c:pt idx="7">
                  <c:v>389</c:v>
                </c:pt>
                <c:pt idx="8">
                  <c:v>317</c:v>
                </c:pt>
                <c:pt idx="9">
                  <c:v>358</c:v>
                </c:pt>
                <c:pt idx="10">
                  <c:v>353</c:v>
                </c:pt>
                <c:pt idx="11">
                  <c:v>435</c:v>
                </c:pt>
                <c:pt idx="12">
                  <c:v>434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civil'!$D$283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civil'!$E$283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8261437908496736"/>
                  <c:y val="7.3762626262626266E-2"/>
                </c:manualLayout>
              </c:layout>
              <c:tx>
                <c:rich>
                  <a:bodyPr/>
                  <a:lstStyle/>
                  <a:p>
                    <a:fld id="{F1C86355-3616-43F2-A545-1765439CB8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civil'!$E$284:$E$296</c:f>
              <c:numCache>
                <c:formatCode>_-* #,##0_-;\-* #,##0_-;_-* "-"??_-;_-@_-</c:formatCode>
                <c:ptCount val="13"/>
                <c:pt idx="0">
                  <c:v>7422</c:v>
                </c:pt>
                <c:pt idx="1">
                  <c:v>7397</c:v>
                </c:pt>
                <c:pt idx="2">
                  <c:v>6603</c:v>
                </c:pt>
                <c:pt idx="3">
                  <c:v>7165</c:v>
                </c:pt>
                <c:pt idx="4">
                  <c:v>6977</c:v>
                </c:pt>
                <c:pt idx="5">
                  <c:v>7348</c:v>
                </c:pt>
                <c:pt idx="6">
                  <c:v>6952</c:v>
                </c:pt>
                <c:pt idx="7">
                  <c:v>7811</c:v>
                </c:pt>
                <c:pt idx="8">
                  <c:v>7828</c:v>
                </c:pt>
                <c:pt idx="9">
                  <c:v>7752</c:v>
                </c:pt>
                <c:pt idx="10">
                  <c:v>6964</c:v>
                </c:pt>
                <c:pt idx="11">
                  <c:v>8568</c:v>
                </c:pt>
                <c:pt idx="12">
                  <c:v>8614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civil'!$E$283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civil'!$F$283</c:f>
              <c:strCache>
                <c:ptCount val="1"/>
                <c:pt idx="0">
                  <c:v>Nationality &amp; visit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4705882352941178E-2"/>
                  <c:y val="5.45202020202020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4F40F65-8B6C-4A39-B7A1-BED81BC363DB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9093137254902"/>
                      <c:h val="0.144799242424242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civil'!$F$284:$F$296</c:f>
              <c:numCache>
                <c:formatCode>_-* #,##0_-;\-* #,##0_-;_-* "-"??_-;_-@_-</c:formatCode>
                <c:ptCount val="13"/>
                <c:pt idx="0">
                  <c:v>5348</c:v>
                </c:pt>
                <c:pt idx="1">
                  <c:v>5141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17</c:v>
                </c:pt>
                <c:pt idx="6">
                  <c:v>8</c:v>
                </c:pt>
                <c:pt idx="7">
                  <c:v>2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civil'!$F$283</c15:f>
                <c15:dlblRangeCache>
                  <c:ptCount val="1"/>
                  <c:pt idx="0">
                    <c:v>Nationality &amp; visit (LH/CLR)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342456"/>
        <c:axId val="433342848"/>
      </c:lineChart>
      <c:catAx>
        <c:axId val="43334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42848"/>
        <c:crosses val="autoZero"/>
        <c:auto val="1"/>
        <c:lblAlgn val="ctr"/>
        <c:lblOffset val="100"/>
        <c:noMultiLvlLbl val="0"/>
      </c:catAx>
      <c:valAx>
        <c:axId val="43334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54084967320262E-2"/>
              <c:y val="0.18137929292929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42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99836601307194E-2"/>
          <c:y val="3.7182828282828283E-2"/>
          <c:w val="0.88566666666666671"/>
          <c:h val="0.7237915296157474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civil'!$D$245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civil'!$B$246:$C$258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civil'!$E$246:$E$258</c:f>
              <c:numCache>
                <c:formatCode>_-* #,##0_-;\-* #,##0_-;_-* "-"??_-;_-@_-</c:formatCode>
                <c:ptCount val="13"/>
                <c:pt idx="0">
                  <c:v>9.8520000000000003</c:v>
                </c:pt>
                <c:pt idx="1">
                  <c:v>10.877000000000001</c:v>
                </c:pt>
                <c:pt idx="2">
                  <c:v>10.654999999999999</c:v>
                </c:pt>
                <c:pt idx="3">
                  <c:v>10.576000000000001</c:v>
                </c:pt>
                <c:pt idx="4">
                  <c:v>10.382</c:v>
                </c:pt>
                <c:pt idx="5">
                  <c:v>11.101000000000001</c:v>
                </c:pt>
                <c:pt idx="6">
                  <c:v>10.673999999999999</c:v>
                </c:pt>
                <c:pt idx="7">
                  <c:v>10.717000000000001</c:v>
                </c:pt>
                <c:pt idx="8">
                  <c:v>11.272</c:v>
                </c:pt>
                <c:pt idx="9">
                  <c:v>10.746</c:v>
                </c:pt>
                <c:pt idx="10">
                  <c:v>10.616</c:v>
                </c:pt>
                <c:pt idx="11">
                  <c:v>9.7189999999999994</c:v>
                </c:pt>
                <c:pt idx="12">
                  <c:v>9.4109999999999996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337360"/>
        <c:axId val="433343240"/>
      </c:lineChart>
      <c:catAx>
        <c:axId val="4333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43240"/>
        <c:crosses val="autoZero"/>
        <c:auto val="1"/>
        <c:lblAlgn val="ctr"/>
        <c:lblOffset val="100"/>
        <c:noMultiLvlLbl val="0"/>
      </c:catAx>
      <c:valAx>
        <c:axId val="4333432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5787745098039214E-2"/>
              <c:y val="0.183916161616161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3725490196078"/>
          <c:y val="3.5277777777777776E-2"/>
          <c:w val="0.8708104575163399"/>
          <c:h val="0.73233787878787893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civil'!$D$320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866013071895424"/>
                  <c:y val="-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1E68A91-70C4-4D38-9D89-7121CC8F7A7B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9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civil'!$E$321:$E$333</c:f>
              <c:numCache>
                <c:formatCode>_-* #,##0_-;\-* #,##0_-;_-* "-"??_-;_-@_-</c:formatCode>
                <c:ptCount val="13"/>
                <c:pt idx="0">
                  <c:v>2.8690000000000002</c:v>
                </c:pt>
                <c:pt idx="1">
                  <c:v>3.298</c:v>
                </c:pt>
                <c:pt idx="2">
                  <c:v>2.7530000000000001</c:v>
                </c:pt>
                <c:pt idx="3">
                  <c:v>2.6819999999999999</c:v>
                </c:pt>
                <c:pt idx="4">
                  <c:v>2.625</c:v>
                </c:pt>
                <c:pt idx="5">
                  <c:v>2.827</c:v>
                </c:pt>
                <c:pt idx="6">
                  <c:v>2.6760000000000002</c:v>
                </c:pt>
                <c:pt idx="7">
                  <c:v>2.657</c:v>
                </c:pt>
                <c:pt idx="8">
                  <c:v>2.319</c:v>
                </c:pt>
                <c:pt idx="9">
                  <c:v>2.6429999999999998</c:v>
                </c:pt>
                <c:pt idx="10">
                  <c:v>2.4660000000000002</c:v>
                </c:pt>
                <c:pt idx="11">
                  <c:v>2.3010000000000002</c:v>
                </c:pt>
                <c:pt idx="12">
                  <c:v>2.177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civil'!$D$320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civil'!$F$320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969787581699346"/>
                  <c:y val="0.3174998737373737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78AD13F-FD04-4650-B56C-EFD2ACD52CAA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2810457516"/>
                      <c:h val="0.21535479797979795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civil'!$G$321:$G$333</c:f>
              <c:numCache>
                <c:formatCode>_-* #,##0_-;\-* #,##0_-;_-* "-"??_-;_-@_-</c:formatCode>
                <c:ptCount val="13"/>
                <c:pt idx="0">
                  <c:v>19.923999999999999</c:v>
                </c:pt>
                <c:pt idx="1">
                  <c:v>18.963000000000001</c:v>
                </c:pt>
                <c:pt idx="2">
                  <c:v>10.336</c:v>
                </c:pt>
                <c:pt idx="3">
                  <c:v>11.786</c:v>
                </c:pt>
                <c:pt idx="4">
                  <c:v>11.871</c:v>
                </c:pt>
                <c:pt idx="5">
                  <c:v>13.151</c:v>
                </c:pt>
                <c:pt idx="6">
                  <c:v>10.262</c:v>
                </c:pt>
                <c:pt idx="7">
                  <c:v>10.584</c:v>
                </c:pt>
                <c:pt idx="8">
                  <c:v>10.571</c:v>
                </c:pt>
                <c:pt idx="9">
                  <c:v>11.487</c:v>
                </c:pt>
                <c:pt idx="10">
                  <c:v>10.707000000000001</c:v>
                </c:pt>
                <c:pt idx="11">
                  <c:v>9.7929999999999993</c:v>
                </c:pt>
                <c:pt idx="12">
                  <c:v>9.2840000000000007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civil'!$F$320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civil'!$H$320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4318627450980392"/>
                  <c:y val="0.1988383838383838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367D49F-844B-4F90-AB39-B84F75774994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civil'!$I$321:$I$333</c:f>
              <c:numCache>
                <c:formatCode>_-* #,##0_-;\-* #,##0_-;_-* "-"??_-;_-@_-</c:formatCode>
                <c:ptCount val="13"/>
                <c:pt idx="0">
                  <c:v>22.792999999999999</c:v>
                </c:pt>
                <c:pt idx="1">
                  <c:v>22.260999999999999</c:v>
                </c:pt>
                <c:pt idx="2">
                  <c:v>13.089</c:v>
                </c:pt>
                <c:pt idx="3">
                  <c:v>14.468</c:v>
                </c:pt>
                <c:pt idx="4">
                  <c:v>14.496</c:v>
                </c:pt>
                <c:pt idx="5">
                  <c:v>15.978</c:v>
                </c:pt>
                <c:pt idx="6">
                  <c:v>12.938000000000001</c:v>
                </c:pt>
                <c:pt idx="7">
                  <c:v>13.241</c:v>
                </c:pt>
                <c:pt idx="8">
                  <c:v>12.89</c:v>
                </c:pt>
                <c:pt idx="9">
                  <c:v>14.13</c:v>
                </c:pt>
                <c:pt idx="10">
                  <c:v>13.173</c:v>
                </c:pt>
                <c:pt idx="11">
                  <c:v>12.093999999999999</c:v>
                </c:pt>
                <c:pt idx="12">
                  <c:v>11.461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civil'!$H$320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339712"/>
        <c:axId val="433335792"/>
      </c:lineChart>
      <c:catAx>
        <c:axId val="4333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5792"/>
        <c:crosses val="autoZero"/>
        <c:auto val="1"/>
        <c:lblAlgn val="ctr"/>
        <c:lblOffset val="100"/>
        <c:noMultiLvlLbl val="0"/>
      </c:catAx>
      <c:valAx>
        <c:axId val="43333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 ('000s)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799673202614379E-2"/>
              <c:y val="8.36580808080808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9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2401960784312"/>
          <c:y val="5.0925925925925923E-2"/>
          <c:w val="0.85802042483660135"/>
          <c:h val="0.71023484848484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civil'!$D$422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civil'!$B$423:$C$433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civil'!$D$423:$D$433</c:f>
              <c:numCache>
                <c:formatCode>General</c:formatCode>
                <c:ptCount val="11"/>
                <c:pt idx="0">
                  <c:v>234</c:v>
                </c:pt>
                <c:pt idx="1">
                  <c:v>372</c:v>
                </c:pt>
                <c:pt idx="2">
                  <c:v>301</c:v>
                </c:pt>
                <c:pt idx="3">
                  <c:v>276</c:v>
                </c:pt>
                <c:pt idx="4">
                  <c:v>208</c:v>
                </c:pt>
                <c:pt idx="5">
                  <c:v>221</c:v>
                </c:pt>
                <c:pt idx="6">
                  <c:v>209</c:v>
                </c:pt>
                <c:pt idx="7">
                  <c:v>260</c:v>
                </c:pt>
                <c:pt idx="8">
                  <c:v>281</c:v>
                </c:pt>
                <c:pt idx="9">
                  <c:v>246</c:v>
                </c:pt>
                <c:pt idx="10">
                  <c:v>279</c:v>
                </c:pt>
              </c:numCache>
            </c:numRef>
          </c:val>
        </c:ser>
        <c:ser>
          <c:idx val="1"/>
          <c:order val="1"/>
          <c:tx>
            <c:strRef>
              <c:f>'SUMMARY civil'!$E$422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civil'!$B$423:$C$433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civil'!$E$423:$E$433</c:f>
              <c:numCache>
                <c:formatCode>General</c:formatCode>
                <c:ptCount val="11"/>
                <c:pt idx="0">
                  <c:v>38</c:v>
                </c:pt>
                <c:pt idx="1">
                  <c:v>100</c:v>
                </c:pt>
                <c:pt idx="2">
                  <c:v>102</c:v>
                </c:pt>
                <c:pt idx="3">
                  <c:v>93</c:v>
                </c:pt>
                <c:pt idx="4">
                  <c:v>62</c:v>
                </c:pt>
                <c:pt idx="5">
                  <c:v>78</c:v>
                </c:pt>
                <c:pt idx="6">
                  <c:v>71</c:v>
                </c:pt>
                <c:pt idx="7">
                  <c:v>63</c:v>
                </c:pt>
                <c:pt idx="8">
                  <c:v>67</c:v>
                </c:pt>
                <c:pt idx="9">
                  <c:v>55</c:v>
                </c:pt>
                <c:pt idx="10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3336576"/>
        <c:axId val="433337752"/>
      </c:barChart>
      <c:catAx>
        <c:axId val="433336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326108585858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7752"/>
        <c:crosses val="autoZero"/>
        <c:auto val="1"/>
        <c:lblAlgn val="ctr"/>
        <c:lblOffset val="100"/>
        <c:noMultiLvlLbl val="0"/>
      </c:catAx>
      <c:valAx>
        <c:axId val="43333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6464215686274514E-2"/>
              <c:y val="0.2771671717171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230387254901961"/>
          <c:y val="5.7727272727272724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civil'!$D$457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civil'!$B$459:$C$469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civil'!$D$459:$D$469</c:f>
              <c:numCache>
                <c:formatCode>0</c:formatCode>
                <c:ptCount val="11"/>
                <c:pt idx="0">
                  <c:v>4.5470085470085468</c:v>
                </c:pt>
                <c:pt idx="1">
                  <c:v>8.4193548387096779</c:v>
                </c:pt>
                <c:pt idx="2">
                  <c:v>7.0963455149501664</c:v>
                </c:pt>
                <c:pt idx="3">
                  <c:v>7.7717391304347823</c:v>
                </c:pt>
                <c:pt idx="4">
                  <c:v>9.6442307692307701</c:v>
                </c:pt>
                <c:pt idx="5">
                  <c:v>9.8235294117647065</c:v>
                </c:pt>
                <c:pt idx="6">
                  <c:v>17.263157894736842</c:v>
                </c:pt>
                <c:pt idx="7">
                  <c:v>14.753846153846155</c:v>
                </c:pt>
                <c:pt idx="8">
                  <c:v>12.352313167259787</c:v>
                </c:pt>
                <c:pt idx="9">
                  <c:v>9.9146341463414629</c:v>
                </c:pt>
                <c:pt idx="10">
                  <c:v>10.508960573476703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433338144"/>
        <c:axId val="433340104"/>
      </c:barChart>
      <c:lineChart>
        <c:grouping val="standard"/>
        <c:varyColors val="0"/>
        <c:ser>
          <c:idx val="1"/>
          <c:order val="1"/>
          <c:tx>
            <c:strRef>
              <c:f>'SUMMARY civil'!$E$458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4302469135802468"/>
                  <c:y val="-3.52777777777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civil'!$E$459:$E$469</c:f>
              <c:numCache>
                <c:formatCode>General</c:formatCode>
                <c:ptCount val="11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8144"/>
        <c:axId val="433340104"/>
      </c:lineChart>
      <c:catAx>
        <c:axId val="433338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0531697530864199"/>
              <c:y val="0.93922727272727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40104"/>
        <c:crosses val="autoZero"/>
        <c:auto val="1"/>
        <c:lblAlgn val="ctr"/>
        <c:lblOffset val="100"/>
        <c:noMultiLvlLbl val="0"/>
      </c:catAx>
      <c:valAx>
        <c:axId val="43334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82A67731-39DC-4A45-A58A-D27E6697C1A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DD2EFFD5-227F-4846-98CA-6823728662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9E8C4D34-16B3-42FD-BFD0-32832C7BF80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F1A91D67-CD62-4512-979E-B78202E6C2B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EFCB13E7-9810-49C2-96EC-B2B91562422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7441082173115763"/>
                  <c:y val="-4.4324628484310241E-3"/>
                </c:manualLayout>
              </c:layout>
              <c:tx>
                <c:rich>
                  <a:bodyPr/>
                  <a:lstStyle/>
                  <a:p>
                    <a:fld id="{BE8E4956-DE74-4683-B40B-5EF450186BC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024484004769576"/>
                      <c:h val="0.10001619749599197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5857516A-E69C-48E0-8D2C-231294B787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AD42A2BE-6AC5-41A5-95F7-255A4E6B6F0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4FC45C0D-2C79-407F-849F-48A250AAB74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16C8B3C5-628B-40FF-A2AB-F3F1EAC1BC1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7.299570423908619E-2"/>
                  <c:y val="-7.1010523334634023E-4"/>
                </c:manualLayout>
              </c:layout>
              <c:tx>
                <c:rich>
                  <a:bodyPr/>
                  <a:lstStyle/>
                  <a:p>
                    <a:fld id="{62EFEB90-E1CD-4DA7-A7FF-CE7EC9063F7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9562950174671"/>
                      <c:h val="0.139565357334393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24EE4A9C-6AC7-45A1-9B33-4E4A50CAF5B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4EFC599A-7526-401D-BEE5-3FAAD7A7A3C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97939193124688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23232685-302E-4396-83DA-26F9467BF1E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BB210981-A87C-4BB4-80A7-12B798E44A0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7E8DE227-B400-43FD-BB64-94C4FD52BE9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193A1CA4-5BCF-4987-B454-47CC850409B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EF216668-1A2E-49DC-88F4-B6BFB289A3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0.17183499645043404</c:v>
                </c:pt>
                <c:pt idx="2">
                  <c:v>8.5369604914133382E-2</c:v>
                </c:pt>
                <c:pt idx="3">
                  <c:v>8.6459129898459719E-2</c:v>
                </c:pt>
                <c:pt idx="4">
                  <c:v>6.2616378409559643E-6</c:v>
                </c:pt>
                <c:pt idx="5">
                  <c:v>0.8281650035495659</c:v>
                </c:pt>
                <c:pt idx="6">
                  <c:v>0.53081939010082024</c:v>
                </c:pt>
                <c:pt idx="7">
                  <c:v>1.4167738319892988E-2</c:v>
                </c:pt>
                <c:pt idx="8">
                  <c:v>5.6252988953688146E-3</c:v>
                </c:pt>
                <c:pt idx="9">
                  <c:v>0.27755257623348395</c:v>
                </c:pt>
                <c:pt idx="10" formatCode="_-* #,##0_-;\-* #,##0_-;_-* &quot;-&quot;??_-;_-@_-">
                  <c:v>1</c:v>
                </c:pt>
                <c:pt idx="11">
                  <c:v>0.65863988444729826</c:v>
                </c:pt>
                <c:pt idx="12">
                  <c:v>0.37513081347586996</c:v>
                </c:pt>
                <c:pt idx="13">
                  <c:v>0.25211187204432622</c:v>
                </c:pt>
                <c:pt idx="14">
                  <c:v>3.1397198927102181E-2</c:v>
                </c:pt>
                <c:pt idx="15">
                  <c:v>0.34136011555270168</c:v>
                </c:pt>
                <c:pt idx="16">
                  <c:v>0.15378425653119432</c:v>
                </c:pt>
                <c:pt idx="17">
                  <c:v>1.7600980679909933E-2</c:v>
                </c:pt>
                <c:pt idx="18">
                  <c:v>3.3444924048428933E-3</c:v>
                </c:pt>
                <c:pt idx="19">
                  <c:v>0.16663038593675453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1,278,000</c:v>
                  </c:pt>
                  <c:pt idx="1">
                    <c:v>Crime Higher (Crown Court)†, 220,000</c:v>
                  </c:pt>
                  <c:pt idx="2">
                    <c:v>Solicitor cases, 109,000</c:v>
                  </c:pt>
                  <c:pt idx="3">
                    <c:v>Advocate cases, 110,000</c:v>
                  </c:pt>
                  <c:pt idx="4">
                    <c:v>High Cost Crime, &lt;100</c:v>
                  </c:pt>
                  <c:pt idx="5">
                    <c:v>Crime Lower, 1,058,000</c:v>
                  </c:pt>
                  <c:pt idx="6">
                    <c:v>Pre-charge suspect claims (police), 678,000</c:v>
                  </c:pt>
                  <c:pt idx="7">
                    <c:v>Prison Law claims, 18,000</c:v>
                  </c:pt>
                  <c:pt idx="8">
                    <c:v>Charged defendants claims (police), 7,000</c:v>
                  </c:pt>
                  <c:pt idx="9">
                    <c:v>Representation at Magistrates' Court claims*, 355,000</c:v>
                  </c:pt>
                  <c:pt idx="10">
                    <c:v>Crime, £871m</c:v>
                  </c:pt>
                  <c:pt idx="11">
                    <c:v>Crime Higher (Crown Court)†, £574m</c:v>
                  </c:pt>
                  <c:pt idx="12">
                    <c:v>Solicitor cases, £327m</c:v>
                  </c:pt>
                  <c:pt idx="13">
                    <c:v>Advocate cases, £220m</c:v>
                  </c:pt>
                  <c:pt idx="14">
                    <c:v>High Cost Crime ‡, £27m</c:v>
                  </c:pt>
                  <c:pt idx="15">
                    <c:v>Crime Lower, £297m</c:v>
                  </c:pt>
                  <c:pt idx="16">
                    <c:v>Pre-charge suspect claims (police), £134m</c:v>
                  </c:pt>
                  <c:pt idx="17">
                    <c:v>Prison Law claims, £15m</c:v>
                  </c:pt>
                  <c:pt idx="18">
                    <c:v>Charged defendants claims (police), £3m</c:v>
                  </c:pt>
                  <c:pt idx="19">
                    <c:v>Representation at Magistrates' Court claims*, £145m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22209648"/>
        <c:axId val="522207688"/>
      </c:bubbleChart>
      <c:valAx>
        <c:axId val="522209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2207688"/>
        <c:crosses val="autoZero"/>
        <c:crossBetween val="midCat"/>
      </c:valAx>
      <c:valAx>
        <c:axId val="522207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220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civil'!$F$458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civil'!$B$459:$C$469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civil'!$F$459:$F$469</c:f>
              <c:numCache>
                <c:formatCode>0</c:formatCode>
                <c:ptCount val="11"/>
                <c:pt idx="0">
                  <c:v>5.3421052631578947</c:v>
                </c:pt>
                <c:pt idx="1">
                  <c:v>5.85</c:v>
                </c:pt>
                <c:pt idx="2">
                  <c:v>8.6862745098039209</c:v>
                </c:pt>
                <c:pt idx="3">
                  <c:v>7.795698924731183</c:v>
                </c:pt>
                <c:pt idx="4">
                  <c:v>7.161290322580645</c:v>
                </c:pt>
                <c:pt idx="5">
                  <c:v>7.1410256410256414</c:v>
                </c:pt>
                <c:pt idx="6">
                  <c:v>11.338028169014084</c:v>
                </c:pt>
                <c:pt idx="7">
                  <c:v>8.7619047619047628</c:v>
                </c:pt>
                <c:pt idx="8">
                  <c:v>12.26865671641791</c:v>
                </c:pt>
                <c:pt idx="9">
                  <c:v>7.6909090909090905</c:v>
                </c:pt>
                <c:pt idx="10">
                  <c:v>7.068965517241379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433338536"/>
        <c:axId val="433340496"/>
      </c:barChart>
      <c:lineChart>
        <c:grouping val="standard"/>
        <c:varyColors val="0"/>
        <c:ser>
          <c:idx val="1"/>
          <c:order val="1"/>
          <c:tx>
            <c:strRef>
              <c:f>'SUMMARY civil'!$G$458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3317901234567904"/>
                  <c:y val="-4.1691919191919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civil'!$G$459:$G$469</c:f>
              <c:numCache>
                <c:formatCode>General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8536"/>
        <c:axId val="433340496"/>
      </c:lineChart>
      <c:catAx>
        <c:axId val="433338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1315648148148151"/>
              <c:y val="0.945641414141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40496"/>
        <c:crosses val="autoZero"/>
        <c:auto val="1"/>
        <c:lblAlgn val="ctr"/>
        <c:lblOffset val="100"/>
        <c:noMultiLvlLbl val="0"/>
      </c:catAx>
      <c:valAx>
        <c:axId val="43334049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8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052287581699348E-2"/>
          <c:y val="3.5277677388266475E-2"/>
          <c:w val="0.91491830065359481"/>
          <c:h val="0.92944444444444441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5252442810457517"/>
                  <c:y val="6.414141414141413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79D03BF-CCA4-4CB4-AD7E-6CA424EE2AF2}" type="CELLRANG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solidFill>
                          <a:schemeClr val="bg1"/>
                        </a:solidFill>
                      </a:rPr>
                      <a:t>, </a:t>
                    </a:r>
                    <a:fld id="{E4F73EE0-8945-43CD-9C42-763CFAD872F3}" type="BUBBLESIZ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sz="105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3635898692810455"/>
                      <c:h val="0.1896982323232323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4941176470588236"/>
                  <c:y val="3.2070707070707069E-3"/>
                </c:manualLayout>
              </c:layout>
              <c:tx>
                <c:rich>
                  <a:bodyPr/>
                  <a:lstStyle/>
                  <a:p>
                    <a:fld id="{BDB1AB70-05D9-4265-8DEF-4037DFA7480E}" type="CELLRANGE">
                      <a:rPr lang="en-US" sz="900" baseline="0">
                        <a:solidFill>
                          <a:sysClr val="windowText" lastClr="000000"/>
                        </a:solidFill>
                      </a:rPr>
                      <a:pPr/>
                      <a:t>[CELLRANGE]</a:t>
                    </a:fld>
                    <a:r>
                      <a:rPr lang="en-US" sz="900" baseline="0">
                        <a:solidFill>
                          <a:sysClr val="windowText" lastClr="000000"/>
                        </a:solidFill>
                      </a:rPr>
                      <a:t>, </a:t>
                    </a:r>
                    <a:fld id="{C09D7B0D-AAAD-42E0-9266-8566230AB9E7}" type="BUBBLESIZE">
                      <a:rPr lang="en-US" sz="900" baseline="0">
                        <a:solidFill>
                          <a:sysClr val="windowText" lastClr="000000"/>
                        </a:solidFill>
                      </a:rPr>
                      <a:pPr/>
                      <a:t>[BUBBLE SIZE]</a:t>
                    </a:fld>
                    <a:endParaRPr lang="en-US" sz="9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7ADCCB1-6E53-4965-9717-09EEACC995DD}" type="CELLRANGE">
                      <a:rPr lang="en-GB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GB" baseline="0"/>
                      <a:t>, </a:t>
                    </a:r>
                    <a:fld id="{CBB08D6E-7C72-4AB3-9A12-56734B4E11DD}" type="BUBBLESIZE">
                      <a:rPr lang="en-GB" baseline="0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GB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2425E-3"/>
                  <c:y val="-3.2070707070707069E-3"/>
                </c:manualLayout>
              </c:layout>
              <c:tx>
                <c:rich>
                  <a:bodyPr/>
                  <a:lstStyle/>
                  <a:p>
                    <a:fld id="{A31E5352-3EEC-4CB7-9C66-1BFBEA682E04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A0693CD-C43C-4A4A-81D4-2AA2BFE629A9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9.1200980392156417E-4"/>
                  <c:y val="3.207196969696969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4D6653D-0802-48C3-9AEB-EB7533F3BF2D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</a:t>
                    </a:r>
                    <a:fld id="{C5AFD61F-264F-44C4-9509-3A248BC83A72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2537908496732025"/>
                      <c:h val="9.41116161616161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4.1503267973856213E-3"/>
                  <c:y val="3.2070707070707069E-3"/>
                </c:manualLayout>
              </c:layout>
              <c:tx>
                <c:rich>
                  <a:bodyPr/>
                  <a:lstStyle/>
                  <a:p>
                    <a:fld id="{6EF6ED03-FB27-4C89-986B-B0FC9DDA4DC2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3707592-DFE8-4FE3-AD97-A75367669165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4.1503267973856213E-3"/>
                  <c:y val="6.4141414141414138E-3"/>
                </c:manualLayout>
              </c:layout>
              <c:tx>
                <c:rich>
                  <a:bodyPr/>
                  <a:lstStyle/>
                  <a:p>
                    <a:fld id="{97FCE8CF-6F7C-46FF-A761-7376AA49B8B9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423D2A75-E300-4EAD-A88D-4C15DD6FD96C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1.0375816993464053E-3"/>
                  <c:y val="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691928F-629A-422B-9ADC-C3A062243957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 </a:t>
                    </a:r>
                    <a:fld id="{90D00EBB-7A00-4209-A02B-F710502186CC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8422941176470589"/>
                      <c:h val="0.12087449494949495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civil'!$C$494:$C$501</c:f>
              <c:numCache>
                <c:formatCode>General</c:formatCode>
                <c:ptCount val="8"/>
                <c:pt idx="0">
                  <c:v>0.5</c:v>
                </c:pt>
                <c:pt idx="1">
                  <c:v>1.75</c:v>
                </c:pt>
                <c:pt idx="2">
                  <c:v>1.6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'SUMMARY civil'!$D$494:$D$501</c:f>
              <c:numCache>
                <c:formatCode>General</c:formatCode>
                <c:ptCount val="8"/>
                <c:pt idx="0">
                  <c:v>140</c:v>
                </c:pt>
                <c:pt idx="1">
                  <c:v>180</c:v>
                </c:pt>
                <c:pt idx="2">
                  <c:v>70</c:v>
                </c:pt>
                <c:pt idx="3">
                  <c:v>250</c:v>
                </c:pt>
                <c:pt idx="4">
                  <c:v>200</c:v>
                </c:pt>
                <c:pt idx="5">
                  <c:v>150</c:v>
                </c:pt>
                <c:pt idx="6">
                  <c:v>120</c:v>
                </c:pt>
                <c:pt idx="7">
                  <c:v>100</c:v>
                </c:pt>
              </c:numCache>
            </c:numRef>
          </c:yVal>
          <c:bubbleSize>
            <c:numRef>
              <c:f>'SUMMARY civil'!$E$494:$E$501</c:f>
              <c:numCache>
                <c:formatCode>_-* #,##0_-;\-* #,##0_-;_-* "-"??_-;_-@_-</c:formatCode>
                <c:ptCount val="8"/>
                <c:pt idx="0">
                  <c:v>1280</c:v>
                </c:pt>
                <c:pt idx="1">
                  <c:v>1236</c:v>
                </c:pt>
                <c:pt idx="2">
                  <c:v>44</c:v>
                </c:pt>
                <c:pt idx="3">
                  <c:v>495</c:v>
                </c:pt>
                <c:pt idx="4">
                  <c:v>432</c:v>
                </c:pt>
                <c:pt idx="5">
                  <c:v>301</c:v>
                </c:pt>
                <c:pt idx="6">
                  <c:v>7</c:v>
                </c:pt>
                <c:pt idx="7">
                  <c:v>1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civil'!$B$494:$B$501</c15:f>
                <c15:dlblRangeCache>
                  <c:ptCount val="8"/>
                  <c:pt idx="0">
                    <c:v>Applications received</c:v>
                  </c:pt>
                  <c:pt idx="1">
                    <c:v>Determinations</c:v>
                  </c:pt>
                  <c:pt idx="2">
                    <c:v>Awaiting</c:v>
                  </c:pt>
                  <c:pt idx="3">
                    <c:v>Granted</c:v>
                  </c:pt>
                  <c:pt idx="4">
                    <c:v>Refused</c:v>
                  </c:pt>
                  <c:pt idx="5">
                    <c:v>Rejected</c:v>
                  </c:pt>
                  <c:pt idx="6">
                    <c:v>Withdrawn</c:v>
                  </c:pt>
                  <c:pt idx="7">
                    <c:v>Positive preliminary view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04271584"/>
        <c:axId val="404276680"/>
      </c:bubbleChart>
      <c:valAx>
        <c:axId val="404271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4276680"/>
        <c:crosses val="autoZero"/>
        <c:crossBetween val="midCat"/>
      </c:valAx>
      <c:valAx>
        <c:axId val="404276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42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9754901960784"/>
          <c:y val="2.5656565656565655E-2"/>
          <c:w val="0.86427565359477121"/>
          <c:h val="0.7341449494949494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civil'!$E$525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6405228758169899E-2"/>
                  <c:y val="-4.81060606060607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5C1BCF4-F920-488F-BA0D-88CC864D6927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civil'!$B$526:$C$536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civil'!$E$526:$E$536</c:f>
              <c:numCache>
                <c:formatCode>0%</c:formatCode>
                <c:ptCount val="11"/>
                <c:pt idx="0">
                  <c:v>2.5735294117647058E-2</c:v>
                </c:pt>
                <c:pt idx="1">
                  <c:v>2.7542372881355932E-2</c:v>
                </c:pt>
                <c:pt idx="2">
                  <c:v>5.9553349875930521E-2</c:v>
                </c:pt>
                <c:pt idx="3">
                  <c:v>7.0460704607046065E-2</c:v>
                </c:pt>
                <c:pt idx="4">
                  <c:v>0.14074074074074075</c:v>
                </c:pt>
                <c:pt idx="5">
                  <c:v>0.16722408026755853</c:v>
                </c:pt>
                <c:pt idx="6">
                  <c:v>0.25714285714285712</c:v>
                </c:pt>
                <c:pt idx="7">
                  <c:v>0.20560747663551401</c:v>
                </c:pt>
                <c:pt idx="8">
                  <c:v>0.3742690058479532</c:v>
                </c:pt>
                <c:pt idx="9">
                  <c:v>0.47931034482758622</c:v>
                </c:pt>
                <c:pt idx="10">
                  <c:v>0.57243816254416957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civil'!$E$525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civil'!$F$525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2630718954248372E-2"/>
                  <c:y val="-0.125075757575757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BED9CAD-49AC-472A-B242-C6F0FAA42F76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civil'!$B$526:$C$536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civil'!$F$526:$F$536</c:f>
              <c:numCache>
                <c:formatCode>0%</c:formatCode>
                <c:ptCount val="11"/>
                <c:pt idx="0">
                  <c:v>0.6029411764705882</c:v>
                </c:pt>
                <c:pt idx="1">
                  <c:v>0.72245762711864403</c:v>
                </c:pt>
                <c:pt idx="2">
                  <c:v>0.72456575682382129</c:v>
                </c:pt>
                <c:pt idx="3">
                  <c:v>0.68021680216802172</c:v>
                </c:pt>
                <c:pt idx="4">
                  <c:v>0.67777777777777781</c:v>
                </c:pt>
                <c:pt idx="5">
                  <c:v>0.59866220735785958</c:v>
                </c:pt>
                <c:pt idx="6">
                  <c:v>0.52142857142857146</c:v>
                </c:pt>
                <c:pt idx="7">
                  <c:v>0.5389408099688473</c:v>
                </c:pt>
                <c:pt idx="8">
                  <c:v>0.36257309941520466</c:v>
                </c:pt>
                <c:pt idx="9">
                  <c:v>0.26896551724137929</c:v>
                </c:pt>
                <c:pt idx="10">
                  <c:v>0.20141342756183744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civil'!$F$525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civil'!$G$525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0179738562091502E-2"/>
                  <c:y val="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76B528D-31B3-48B8-95DB-D4E6349D84A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civil'!$B$526:$C$536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civil'!$G$526:$G$536</c:f>
              <c:numCache>
                <c:formatCode>0%</c:formatCode>
                <c:ptCount val="11"/>
                <c:pt idx="0">
                  <c:v>0.37132352941176472</c:v>
                </c:pt>
                <c:pt idx="1">
                  <c:v>0.25</c:v>
                </c:pt>
                <c:pt idx="2">
                  <c:v>0.20595533498759305</c:v>
                </c:pt>
                <c:pt idx="3">
                  <c:v>0.23035230352303523</c:v>
                </c:pt>
                <c:pt idx="4">
                  <c:v>0.17407407407407408</c:v>
                </c:pt>
                <c:pt idx="5">
                  <c:v>0.22742474916387959</c:v>
                </c:pt>
                <c:pt idx="6">
                  <c:v>0.21428571428571427</c:v>
                </c:pt>
                <c:pt idx="7">
                  <c:v>0.24610591900311526</c:v>
                </c:pt>
                <c:pt idx="8">
                  <c:v>0.25730994152046782</c:v>
                </c:pt>
                <c:pt idx="9">
                  <c:v>0.25172413793103449</c:v>
                </c:pt>
                <c:pt idx="10">
                  <c:v>0.21554770318021202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civil'!$G$525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277464"/>
        <c:axId val="404272760"/>
      </c:lineChart>
      <c:catAx>
        <c:axId val="404277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272760"/>
        <c:crosses val="autoZero"/>
        <c:auto val="1"/>
        <c:lblAlgn val="ctr"/>
        <c:lblOffset val="100"/>
        <c:noMultiLvlLbl val="0"/>
      </c:catAx>
      <c:valAx>
        <c:axId val="404272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873039215686276E-2"/>
              <c:y val="0.126317676767676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27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2.7646876753904405E-2"/>
          <c:w val="0.87456583552055989"/>
          <c:h val="0.8542758259826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civil'!$B$218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civil'!$C$218:$C$220</c:f>
              <c:numCache>
                <c:formatCode>0%</c:formatCode>
                <c:ptCount val="3"/>
                <c:pt idx="0">
                  <c:v>0.49780701754385964</c:v>
                </c:pt>
                <c:pt idx="1">
                  <c:v>0.66319194823867722</c:v>
                </c:pt>
                <c:pt idx="2">
                  <c:v>0.51094339622641505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civil'!$B$219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2C8462C-EAFF-401E-84BA-A0445110006F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A8BA34E4-5120-44E2-9497-B9FAE3111B0B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civil'!$D$218:$D$220</c:f>
              <c:numCache>
                <c:formatCode>General</c:formatCode>
                <c:ptCount val="3"/>
                <c:pt idx="0" formatCode="0%">
                  <c:v>8.5526315789473686E-2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civil'!$B$219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civil'!$B$220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FB1DFE3-4FC3-418B-A128-C3DF975B6D20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EEE85F02-0264-4DB9-99D7-F03ED36715D7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civil'!$E$218:$E$220</c:f>
              <c:numCache>
                <c:formatCode>General</c:formatCode>
                <c:ptCount val="3"/>
                <c:pt idx="0" formatCode="0%">
                  <c:v>1.425438596491228E-2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civil'!$B$220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273936"/>
        <c:axId val="404274328"/>
      </c:barChart>
      <c:catAx>
        <c:axId val="404273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274328"/>
        <c:crosses val="autoZero"/>
        <c:auto val="1"/>
        <c:lblAlgn val="ctr"/>
        <c:lblOffset val="100"/>
        <c:noMultiLvlLbl val="0"/>
      </c:catAx>
      <c:valAx>
        <c:axId val="404274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27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84E09F3-9EF1-4A16-B1CF-EE3045933FED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4007352941176471"/>
                  <c:y val="-0.118661616161616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3703769-4649-4C9A-AAF7-4DD5EB14B20B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C857148-342D-4D3D-BD5C-81A87BE76383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9.5109477124183002E-3"/>
                  <c:y val="3.206944444444444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E2E28B6-5ABA-469F-9D90-26C244A97D19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5375816993465"/>
                      <c:h val="0.10915277777777777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civil'!$C$358:$C$362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'SUMMARY civil'!$D$358:$D$362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'SUMMARY civil'!$E$358:$E$362</c:f>
              <c:numCache>
                <c:formatCode>_-* #,##0_-;\-* #,##0_-;_-* "-"??_-;_-@_-</c:formatCode>
                <c:ptCount val="5"/>
                <c:pt idx="0">
                  <c:v>170595</c:v>
                </c:pt>
                <c:pt idx="1">
                  <c:v>138021</c:v>
                </c:pt>
                <c:pt idx="2">
                  <c:v>32574</c:v>
                </c:pt>
                <c:pt idx="3">
                  <c:v>19479</c:v>
                </c:pt>
                <c:pt idx="4">
                  <c:v>13095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civil'!$B$358:$B$362</c15:f>
                <c15:dlblRangeCache>
                  <c:ptCount val="5"/>
                  <c:pt idx="0">
                    <c:v>Total CLA operator cases, 170,600</c:v>
                  </c:pt>
                  <c:pt idx="1">
                    <c:v>Telephone Operator Service work starts, 138,000</c:v>
                  </c:pt>
                  <c:pt idx="2">
                    <c:v>Matters referred to Specialist Providers, 32,600</c:v>
                  </c:pt>
                  <c:pt idx="3">
                    <c:v>Specialist Providers matter starts, 19,500</c:v>
                  </c:pt>
                  <c:pt idx="4">
                    <c:v>Specialist Providers determinations, 13,100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04277856"/>
        <c:axId val="404273152"/>
      </c:bubbleChart>
      <c:valAx>
        <c:axId val="404277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4273152"/>
        <c:crosses val="autoZero"/>
        <c:crossBetween val="midCat"/>
      </c:valAx>
      <c:valAx>
        <c:axId val="404273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4277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8478935284698E-3"/>
          <c:y val="1.0418698598076647E-3"/>
          <c:w val="0.98293281249999997"/>
          <c:h val="0.94600952904197255"/>
        </c:manualLayout>
      </c:layout>
      <c:bubbleChart>
        <c:varyColors val="0"/>
        <c:ser>
          <c:idx val="0"/>
          <c:order val="0"/>
          <c:tx>
            <c:strRef>
              <c:f>'SUMMARY civil'!$B$77:$B$96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Mediation claims*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36E1247-7DCF-42D5-B039-C9466FFB6C58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313D9E6-E630-48B3-AB3A-BFC6BE6A27B6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7613633460652581"/>
                  <c:y val="-6.97044045377750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43FBD6A-78A5-46A6-99A4-E41754FBA07D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9.14444948034543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613185989113998"/>
                  <c:y val="-3.56266956526405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1C607D6-0B38-457B-99D0-04AE1593D209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4888869660523205"/>
                  <c:y val="-4.64689931878733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51E14F7-FD76-4B44-A80A-E3512C89C53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5939298796442"/>
                      <c:h val="6.45772583373297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880C83D-4FFB-41D9-8C95-3E5A397388CD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59C6F5B-D8D5-472B-8A28-8DCF07E639C8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6125877122502544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0A32594-7506-441C-991B-D00F7656D44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6170739646555169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F08C864-5216-433F-8C54-C08828ED456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406887600588388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995B5E8-3A03-43B3-BC17-178EE4E5A308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97354B5-50E5-487A-A6F6-CA02A0EA47BF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F9F8B6D-D8BB-4784-B10A-43AA91530A48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2355241309123609E-3"/>
                  <c:y val="1.54898676750605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7F9E2D8-60D4-4D4B-AE06-7CA5A00DD49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0819D9A-B150-466D-9386-E020973D999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ABD01E4-A23D-428F-9C07-C7D18F96195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9.332954259838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251B06E-CCBA-4542-81F8-51F07BD59E70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5.6744005900361359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7881638-1421-4B0D-B654-BE80C2F45D3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2.7194402897440017E-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5735B6B-DE3A-490B-953C-3D84A9384959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5059106622661179E-3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7F389A1-F08C-4A19-814C-00C5A2B618B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civil'!$C$77:$C$96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'SUMMARY civil'!$D$77:$D$96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'SUMMARY civil'!$G$77:$G$96</c:f>
              <c:numCache>
                <c:formatCode>0.00</c:formatCode>
                <c:ptCount val="20"/>
                <c:pt idx="0">
                  <c:v>1</c:v>
                </c:pt>
                <c:pt idx="1">
                  <c:v>0.46294624176889027</c:v>
                </c:pt>
                <c:pt idx="2">
                  <c:v>0.2754421124496223</c:v>
                </c:pt>
                <c:pt idx="3">
                  <c:v>0.18750412931926796</c:v>
                </c:pt>
                <c:pt idx="4">
                  <c:v>3.1981118917053908E-2</c:v>
                </c:pt>
                <c:pt idx="5">
                  <c:v>0.53705375823110979</c:v>
                </c:pt>
                <c:pt idx="6">
                  <c:v>0.17297259600208484</c:v>
                </c:pt>
                <c:pt idx="7">
                  <c:v>0.16189500884591951</c:v>
                </c:pt>
                <c:pt idx="8">
                  <c:v>0.15724814822971495</c:v>
                </c:pt>
                <c:pt idx="9">
                  <c:v>4.4938005153390449E-2</c:v>
                </c:pt>
                <c:pt idx="10">
                  <c:v>1</c:v>
                </c:pt>
                <c:pt idx="11">
                  <c:v>0.79881375692136081</c:v>
                </c:pt>
                <c:pt idx="12">
                  <c:v>0.58694021351867021</c:v>
                </c:pt>
                <c:pt idx="13">
                  <c:v>0.20685303344206754</c:v>
                </c:pt>
                <c:pt idx="14">
                  <c:v>5.0205099606229408E-3</c:v>
                </c:pt>
                <c:pt idx="15">
                  <c:v>0.20118624307863922</c:v>
                </c:pt>
                <c:pt idx="16">
                  <c:v>4.3400719703797483E-2</c:v>
                </c:pt>
                <c:pt idx="17">
                  <c:v>5.7174785643111022E-2</c:v>
                </c:pt>
                <c:pt idx="18">
                  <c:v>6.3806265472815038E-2</c:v>
                </c:pt>
                <c:pt idx="19">
                  <c:v>3.6804472258915644E-2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civil'!$H$77:$H$96</c15:f>
                <c15:dlblRangeCache>
                  <c:ptCount val="20"/>
                  <c:pt idx="0">
                    <c:v>Civil, 272,000</c:v>
                  </c:pt>
                  <c:pt idx="1">
                    <c:v>Family, 126,000</c:v>
                  </c:pt>
                  <c:pt idx="2">
                    <c:v>Family public certificates /claims, 75,000</c:v>
                  </c:pt>
                  <c:pt idx="3">
                    <c:v>Family private certificates /claims, 51,000</c:v>
                  </c:pt>
                  <c:pt idx="4">
                    <c:v>Mediation claims*, 9,000</c:v>
                  </c:pt>
                  <c:pt idx="5">
                    <c:v>Non-Family, 146,000</c:v>
                  </c:pt>
                  <c:pt idx="6">
                    <c:v>Housing certificates /claims, 47,000</c:v>
                  </c:pt>
                  <c:pt idx="7">
                    <c:v>Immigration certificates /claims, 44,000</c:v>
                  </c:pt>
                  <c:pt idx="8">
                    <c:v>Mental health certificates /claims, 43,000</c:v>
                  </c:pt>
                  <c:pt idx="9">
                    <c:v>Other non-family certificates /claims, 12,000</c:v>
                  </c:pt>
                  <c:pt idx="10">
                    <c:v>Civil, £709m</c:v>
                  </c:pt>
                  <c:pt idx="11">
                    <c:v>Family, £567m</c:v>
                  </c:pt>
                  <c:pt idx="12">
                    <c:v>Family public, £416m</c:v>
                  </c:pt>
                  <c:pt idx="13">
                    <c:v>Family private, £147m</c:v>
                  </c:pt>
                  <c:pt idx="14">
                    <c:v>Mediation *, £4m</c:v>
                  </c:pt>
                  <c:pt idx="15">
                    <c:v>Non-Family, £143m</c:v>
                  </c:pt>
                  <c:pt idx="16">
                    <c:v>Housing , £31m</c:v>
                  </c:pt>
                  <c:pt idx="17">
                    <c:v>Immigration, £41m</c:v>
                  </c:pt>
                  <c:pt idx="18">
                    <c:v>Mental health, £45m</c:v>
                  </c:pt>
                  <c:pt idx="19">
                    <c:v>Other non-family, £26m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20208880"/>
        <c:axId val="620215544"/>
      </c:bubbleChart>
      <c:valAx>
        <c:axId val="620208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20215544"/>
        <c:crosses val="autoZero"/>
        <c:crossBetween val="midCat"/>
      </c:valAx>
      <c:valAx>
        <c:axId val="620215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0208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0727932264281"/>
          <c:y val="4.8499594484995953E-2"/>
          <c:w val="0.84485416067177654"/>
          <c:h val="0.76220089277161518"/>
        </c:manualLayout>
      </c:layout>
      <c:lineChart>
        <c:grouping val="standard"/>
        <c:varyColors val="0"/>
        <c:ser>
          <c:idx val="1"/>
          <c:order val="0"/>
          <c:tx>
            <c:strRef>
              <c:f>'SUMMARY civil'!$D$387</c:f>
              <c:strCache>
                <c:ptCount val="1"/>
                <c:pt idx="0">
                  <c:v>Applications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116290849673207"/>
                  <c:y val="-0.339140909090909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civil'!$B$388:$C$398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civil'!$D$388:$D$398</c:f>
              <c:numCache>
                <c:formatCode>_-* #,##0_-;\-* #,##0_-;_-* "-"??_-;_-@_-</c:formatCode>
                <c:ptCount val="11"/>
                <c:pt idx="0">
                  <c:v>1109</c:v>
                </c:pt>
                <c:pt idx="1">
                  <c:v>1804</c:v>
                </c:pt>
                <c:pt idx="2">
                  <c:v>1641</c:v>
                </c:pt>
                <c:pt idx="3">
                  <c:v>1856</c:v>
                </c:pt>
                <c:pt idx="4">
                  <c:v>1749</c:v>
                </c:pt>
                <c:pt idx="5">
                  <c:v>1964</c:v>
                </c:pt>
                <c:pt idx="6">
                  <c:v>1937</c:v>
                </c:pt>
                <c:pt idx="7">
                  <c:v>2117</c:v>
                </c:pt>
                <c:pt idx="8">
                  <c:v>1933</c:v>
                </c:pt>
                <c:pt idx="9">
                  <c:v>2037</c:v>
                </c:pt>
                <c:pt idx="10">
                  <c:v>1974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'SUMMARY civil'!$E$387</c:f>
              <c:strCache>
                <c:ptCount val="1"/>
                <c:pt idx="0">
                  <c:v>Grants</c:v>
                </c:pt>
              </c:strCache>
            </c:strRef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63733455882352941"/>
                  <c:y val="-0.1828029040404040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23480392156858"/>
                      <c:h val="7.4243686868686848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civil'!$B$388:$C$398</c:f>
              <c:multiLvlStrCache>
                <c:ptCount val="1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civil'!$E$388:$E$398</c:f>
              <c:numCache>
                <c:formatCode>_-* #,##0_-;\-* #,##0_-;_-* "-"??_-;_-@_-</c:formatCode>
                <c:ptCount val="11"/>
                <c:pt idx="0">
                  <c:v>624</c:v>
                </c:pt>
                <c:pt idx="1">
                  <c:v>1197</c:v>
                </c:pt>
                <c:pt idx="2">
                  <c:v>1108</c:v>
                </c:pt>
                <c:pt idx="3">
                  <c:v>1275</c:v>
                </c:pt>
                <c:pt idx="4">
                  <c:v>1219</c:v>
                </c:pt>
                <c:pt idx="5">
                  <c:v>1237</c:v>
                </c:pt>
                <c:pt idx="6">
                  <c:v>1252</c:v>
                </c:pt>
                <c:pt idx="7">
                  <c:v>1321</c:v>
                </c:pt>
                <c:pt idx="8">
                  <c:v>1412</c:v>
                </c:pt>
                <c:pt idx="9">
                  <c:v>1451</c:v>
                </c:pt>
                <c:pt idx="10">
                  <c:v>1477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215936"/>
        <c:axId val="620207312"/>
      </c:lineChart>
      <c:catAx>
        <c:axId val="62021593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207312"/>
        <c:crosses val="autoZero"/>
        <c:auto val="1"/>
        <c:lblAlgn val="ctr"/>
        <c:lblOffset val="100"/>
        <c:noMultiLvlLbl val="0"/>
      </c:catAx>
      <c:valAx>
        <c:axId val="62020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8.3458333333333318E-3"/>
              <c:y val="0.3684732323232323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21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88602585386197E-2"/>
          <c:y val="6.4429973903318005E-2"/>
          <c:w val="0.88578464052287598"/>
          <c:h val="0.717820959595959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civil'!$D$179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cat>
            <c:multiLvlStrRef>
              <c:f>'SUMMARY civil'!$B$180:$C$192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civil'!$E$180:$E$192</c:f>
              <c:numCache>
                <c:formatCode>_-* #,##0_-;\-* #,##0_-;_-* "-"??_-;_-@_-</c:formatCode>
                <c:ptCount val="13"/>
                <c:pt idx="0">
                  <c:v>6.6840000000000002</c:v>
                </c:pt>
                <c:pt idx="1">
                  <c:v>9.2665000000000006</c:v>
                </c:pt>
                <c:pt idx="2">
                  <c:v>3.9594999999999998</c:v>
                </c:pt>
                <c:pt idx="3">
                  <c:v>3.3454999999999999</c:v>
                </c:pt>
                <c:pt idx="4">
                  <c:v>2.8605</c:v>
                </c:pt>
                <c:pt idx="5">
                  <c:v>3.2244999999999999</c:v>
                </c:pt>
                <c:pt idx="6">
                  <c:v>3.6124999999999998</c:v>
                </c:pt>
                <c:pt idx="7">
                  <c:v>4.0819999999999999</c:v>
                </c:pt>
                <c:pt idx="8">
                  <c:v>3.4415</c:v>
                </c:pt>
                <c:pt idx="9">
                  <c:v>3.9510000000000001</c:v>
                </c:pt>
                <c:pt idx="10">
                  <c:v>3.5634999999999999</c:v>
                </c:pt>
                <c:pt idx="11">
                  <c:v>3.5</c:v>
                </c:pt>
                <c:pt idx="12">
                  <c:v>2.895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civil'!$G$179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civil'!$B$180:$C$192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civil'!$H$180:$H$192</c:f>
              <c:numCache>
                <c:formatCode>_-* #,##0_-;\-* #,##0_-;_-* "-"??_-;_-@_-</c:formatCode>
                <c:ptCount val="13"/>
                <c:pt idx="0">
                  <c:v>3.242</c:v>
                </c:pt>
                <c:pt idx="1">
                  <c:v>3.282</c:v>
                </c:pt>
                <c:pt idx="2">
                  <c:v>2.71</c:v>
                </c:pt>
                <c:pt idx="3">
                  <c:v>2.0920000000000001</c:v>
                </c:pt>
                <c:pt idx="4">
                  <c:v>1.883</c:v>
                </c:pt>
                <c:pt idx="5">
                  <c:v>1.7529999999999999</c:v>
                </c:pt>
                <c:pt idx="6">
                  <c:v>1.7869999999999999</c:v>
                </c:pt>
                <c:pt idx="7">
                  <c:v>1.915</c:v>
                </c:pt>
                <c:pt idx="8">
                  <c:v>1.9970000000000001</c:v>
                </c:pt>
                <c:pt idx="9">
                  <c:v>2.3820000000000001</c:v>
                </c:pt>
                <c:pt idx="10">
                  <c:v>2.4340000000000002</c:v>
                </c:pt>
                <c:pt idx="11">
                  <c:v>2.2810000000000001</c:v>
                </c:pt>
                <c:pt idx="12">
                  <c:v>2.0510000000000002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'SUMMARY civil'!$J$179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civil'!$B$180:$C$192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civil'!$K$180:$K$192</c:f>
              <c:numCache>
                <c:formatCode>_-* #,##0_-;\-* #,##0_-;_-* "-"??_-;_-@_-</c:formatCode>
                <c:ptCount val="13"/>
                <c:pt idx="0">
                  <c:v>2.504</c:v>
                </c:pt>
                <c:pt idx="1">
                  <c:v>2.319</c:v>
                </c:pt>
                <c:pt idx="2">
                  <c:v>2.2330000000000001</c:v>
                </c:pt>
                <c:pt idx="3">
                  <c:v>2.004</c:v>
                </c:pt>
                <c:pt idx="4">
                  <c:v>2.1269999999999998</c:v>
                </c:pt>
                <c:pt idx="5">
                  <c:v>1.7529999999999999</c:v>
                </c:pt>
                <c:pt idx="6">
                  <c:v>1.43</c:v>
                </c:pt>
                <c:pt idx="7">
                  <c:v>1.278</c:v>
                </c:pt>
                <c:pt idx="8">
                  <c:v>1.206</c:v>
                </c:pt>
                <c:pt idx="9">
                  <c:v>1.2709999999999999</c:v>
                </c:pt>
                <c:pt idx="10">
                  <c:v>1.278</c:v>
                </c:pt>
                <c:pt idx="11">
                  <c:v>1.401</c:v>
                </c:pt>
                <c:pt idx="12">
                  <c:v>1.3660000000000001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212408"/>
        <c:axId val="620207704"/>
      </c:lineChart>
      <c:catAx>
        <c:axId val="62021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207704"/>
        <c:crosses val="autoZero"/>
        <c:auto val="1"/>
        <c:lblAlgn val="ctr"/>
        <c:lblOffset val="100"/>
        <c:noMultiLvlLbl val="0"/>
      </c:catAx>
      <c:valAx>
        <c:axId val="62020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2.1351578461741249E-2"/>
              <c:y val="0.306163320783766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21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7684972922689"/>
          <c:y val="4.6666666666666669E-2"/>
          <c:w val="0.87288267973856204"/>
          <c:h val="0.72335353535353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299.73700000000002</c:v>
                </c:pt>
                <c:pt idx="1">
                  <c:v>305.94</c:v>
                </c:pt>
                <c:pt idx="2">
                  <c:v>302.209</c:v>
                </c:pt>
                <c:pt idx="3">
                  <c:v>306.16199999999998</c:v>
                </c:pt>
                <c:pt idx="4">
                  <c:v>295.029</c:v>
                </c:pt>
                <c:pt idx="5">
                  <c:v>298.35500000000002</c:v>
                </c:pt>
                <c:pt idx="6">
                  <c:v>287.33800000000002</c:v>
                </c:pt>
                <c:pt idx="7">
                  <c:v>289.52499999999998</c:v>
                </c:pt>
                <c:pt idx="8">
                  <c:v>274.89299999999997</c:v>
                </c:pt>
                <c:pt idx="9">
                  <c:v>277.03699999999998</c:v>
                </c:pt>
                <c:pt idx="10">
                  <c:v>265.99099999999999</c:v>
                </c:pt>
                <c:pt idx="11">
                  <c:v>259.58199999999999</c:v>
                </c:pt>
                <c:pt idx="12">
                  <c:v>255.52699999999999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522208472"/>
        <c:axId val="522209256"/>
      </c:barChart>
      <c:catAx>
        <c:axId val="52220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09256"/>
        <c:crosses val="autoZero"/>
        <c:auto val="1"/>
        <c:lblAlgn val="ctr"/>
        <c:lblOffset val="100"/>
        <c:noMultiLvlLbl val="0"/>
      </c:catAx>
      <c:valAx>
        <c:axId val="522209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9E-2"/>
              <c:y val="0.208561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0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01748270477179"/>
          <c:y val="3.6666666666666667E-2"/>
          <c:w val="0.87334149165420261"/>
          <c:h val="0.742343434343434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94.311321875999937</c:v>
                </c:pt>
                <c:pt idx="1">
                  <c:v>96.657193971999959</c:v>
                </c:pt>
                <c:pt idx="2">
                  <c:v>94.514169998400064</c:v>
                </c:pt>
                <c:pt idx="3">
                  <c:v>94.832171152399894</c:v>
                </c:pt>
                <c:pt idx="4">
                  <c:v>92.946113370000035</c:v>
                </c:pt>
                <c:pt idx="5">
                  <c:v>93.438368218799965</c:v>
                </c:pt>
                <c:pt idx="6">
                  <c:v>85.849016599999999</c:v>
                </c:pt>
                <c:pt idx="7">
                  <c:v>85.183828870000113</c:v>
                </c:pt>
                <c:pt idx="8">
                  <c:v>79.713642530000016</c:v>
                </c:pt>
                <c:pt idx="9">
                  <c:v>80.589916730000112</c:v>
                </c:pt>
                <c:pt idx="10">
                  <c:v>76.563814279999974</c:v>
                </c:pt>
                <c:pt idx="11">
                  <c:v>71.909109829999977</c:v>
                </c:pt>
                <c:pt idx="12">
                  <c:v>68.290246930000052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522210432"/>
        <c:axId val="124316760"/>
      </c:barChart>
      <c:catAx>
        <c:axId val="5222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6760"/>
        <c:crosses val="autoZero"/>
        <c:auto val="1"/>
        <c:lblAlgn val="ctr"/>
        <c:lblOffset val="100"/>
        <c:noMultiLvlLbl val="0"/>
      </c:catAx>
      <c:valAx>
        <c:axId val="12431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04248366013072E-2"/>
              <c:y val="0.18323282828282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1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4395424836601"/>
          <c:y val="6.6537921399160635E-2"/>
          <c:w val="0.85500049019607838"/>
          <c:h val="0.699083906368517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59701764705882354"/>
                  <c:y val="9.94191919191919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8BC4A53-59D5-4D1B-A575-8E1406C13D6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9.563217005960067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crime'!$B$261:$C$273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crime'!$E$261:$E$273</c:f>
              <c:numCache>
                <c:formatCode>_-* #,##0_-;\-* #,##0_-;_-* "-"??_-;_-@_-</c:formatCode>
                <c:ptCount val="13"/>
                <c:pt idx="0">
                  <c:v>27.806999999999999</c:v>
                </c:pt>
                <c:pt idx="1">
                  <c:v>27.664999999999999</c:v>
                </c:pt>
                <c:pt idx="2">
                  <c:v>29.370999999999999</c:v>
                </c:pt>
                <c:pt idx="3">
                  <c:v>31.47</c:v>
                </c:pt>
                <c:pt idx="4">
                  <c:v>31.608000000000001</c:v>
                </c:pt>
                <c:pt idx="5">
                  <c:v>31.356000000000002</c:v>
                </c:pt>
                <c:pt idx="6">
                  <c:v>30.073</c:v>
                </c:pt>
                <c:pt idx="7">
                  <c:v>30.248000000000001</c:v>
                </c:pt>
                <c:pt idx="8">
                  <c:v>28.088000000000001</c:v>
                </c:pt>
                <c:pt idx="9">
                  <c:v>29.1</c:v>
                </c:pt>
                <c:pt idx="10">
                  <c:v>26.43</c:v>
                </c:pt>
                <c:pt idx="11">
                  <c:v>25.356000000000002</c:v>
                </c:pt>
                <c:pt idx="12">
                  <c:v>25.946999999999999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crime'!$D$260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8895424836601304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E87EC1AE-E307-4283-B828-7C5762400D0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crime'!$B$261:$C$273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crime'!$G$261:$G$273</c:f>
              <c:numCache>
                <c:formatCode>_-* #,##0_-;\-* #,##0_-;_-* "-"??_-;_-@_-</c:formatCode>
                <c:ptCount val="13"/>
                <c:pt idx="0">
                  <c:v>32.813000000000002</c:v>
                </c:pt>
                <c:pt idx="1">
                  <c:v>31.882999999999999</c:v>
                </c:pt>
                <c:pt idx="2">
                  <c:v>36.058</c:v>
                </c:pt>
                <c:pt idx="3">
                  <c:v>36.692999999999998</c:v>
                </c:pt>
                <c:pt idx="4">
                  <c:v>35.287999999999997</c:v>
                </c:pt>
                <c:pt idx="5">
                  <c:v>35.100999999999999</c:v>
                </c:pt>
                <c:pt idx="6">
                  <c:v>34.32</c:v>
                </c:pt>
                <c:pt idx="7">
                  <c:v>34.838000000000001</c:v>
                </c:pt>
                <c:pt idx="8">
                  <c:v>33.856999999999999</c:v>
                </c:pt>
                <c:pt idx="9">
                  <c:v>33.554000000000002</c:v>
                </c:pt>
                <c:pt idx="10">
                  <c:v>31.716999999999999</c:v>
                </c:pt>
                <c:pt idx="11">
                  <c:v>31.943000000000001</c:v>
                </c:pt>
                <c:pt idx="12">
                  <c:v>32.082000000000001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crime'!$F$260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17152"/>
        <c:axId val="124319112"/>
      </c:lineChart>
      <c:catAx>
        <c:axId val="1243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9112"/>
        <c:crosses val="autoZero"/>
        <c:auto val="1"/>
        <c:lblAlgn val="ctr"/>
        <c:lblOffset val="100"/>
        <c:noMultiLvlLbl val="0"/>
      </c:catAx>
      <c:valAx>
        <c:axId val="12431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2.48890522875817E-2"/>
              <c:y val="0.28379469696969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5375816993465"/>
          <c:y val="4.0797397844425536E-2"/>
          <c:w val="0.84888741830065362"/>
          <c:h val="0.7285845959595959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2031045751633605E-3"/>
                  <c:y val="-3.0194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crime'!$D$298:$D$310</c:f>
              <c:numCache>
                <c:formatCode>_-* #,##0_-;\-* #,##0_-;_-* "-"??_-;_-@_-</c:formatCode>
                <c:ptCount val="13"/>
                <c:pt idx="0">
                  <c:v>1.3</c:v>
                </c:pt>
                <c:pt idx="1">
                  <c:v>1.1659999999999999</c:v>
                </c:pt>
                <c:pt idx="2">
                  <c:v>1.0469999999999999</c:v>
                </c:pt>
                <c:pt idx="3">
                  <c:v>1.0940000000000001</c:v>
                </c:pt>
                <c:pt idx="4">
                  <c:v>1.135</c:v>
                </c:pt>
                <c:pt idx="5">
                  <c:v>1.0760000000000001</c:v>
                </c:pt>
                <c:pt idx="6">
                  <c:v>0.98599999999999999</c:v>
                </c:pt>
                <c:pt idx="7">
                  <c:v>1.028</c:v>
                </c:pt>
                <c:pt idx="8">
                  <c:v>1.004</c:v>
                </c:pt>
                <c:pt idx="9">
                  <c:v>0.95799999999999996</c:v>
                </c:pt>
                <c:pt idx="10">
                  <c:v>0.90800000000000003</c:v>
                </c:pt>
                <c:pt idx="11">
                  <c:v>0.74399999999999999</c:v>
                </c:pt>
                <c:pt idx="12">
                  <c:v>0.84199999999999997</c:v>
                </c:pt>
              </c:numCache>
            </c:numRef>
          </c:val>
          <c:smooth val="0"/>
          <c:extLst/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263888888888909E-2"/>
                  <c:y val="-2.88811868686869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78202614379084"/>
                      <c:h val="7.8505808080808065E-2"/>
                    </c:manualLayout>
                  </c15:layout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crime'!$E$298:$E$310</c:f>
              <c:numCache>
                <c:formatCode>_-* #,##0_-;\-* #,##0_-;_-* "-"??_-;_-@_-</c:formatCode>
                <c:ptCount val="13"/>
                <c:pt idx="0">
                  <c:v>4.3440000000000003</c:v>
                </c:pt>
                <c:pt idx="1">
                  <c:v>4.2789999999999999</c:v>
                </c:pt>
                <c:pt idx="2">
                  <c:v>4.4180000000000001</c:v>
                </c:pt>
                <c:pt idx="3">
                  <c:v>4.3099999999999996</c:v>
                </c:pt>
                <c:pt idx="4">
                  <c:v>4.1580000000000004</c:v>
                </c:pt>
                <c:pt idx="5">
                  <c:v>3.875</c:v>
                </c:pt>
                <c:pt idx="6">
                  <c:v>3.7189999999999999</c:v>
                </c:pt>
                <c:pt idx="7">
                  <c:v>3.4809999999999999</c:v>
                </c:pt>
                <c:pt idx="8">
                  <c:v>3.1749999999999998</c:v>
                </c:pt>
                <c:pt idx="9">
                  <c:v>3.0209999999999999</c:v>
                </c:pt>
                <c:pt idx="10">
                  <c:v>2.6509999999999998</c:v>
                </c:pt>
                <c:pt idx="11">
                  <c:v>2.706</c:v>
                </c:pt>
                <c:pt idx="12">
                  <c:v>2.2149999999999999</c:v>
                </c:pt>
              </c:numCache>
            </c:numRef>
          </c:val>
          <c:smooth val="0"/>
          <c:extLst/>
        </c:ser>
        <c:ser>
          <c:idx val="2"/>
          <c:order val="2"/>
          <c:tx>
            <c:v>Either way offences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9399509803921758E-3"/>
                  <c:y val="3.0212121212121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08398692810455"/>
                      <c:h val="8.7071969696969703E-2"/>
                    </c:manualLayout>
                  </c15:layout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crime'!$F$298:$F$310</c:f>
              <c:numCache>
                <c:formatCode>_-* #,##0_-;\-* #,##0_-;_-* "-"??_-;_-@_-</c:formatCode>
                <c:ptCount val="13"/>
                <c:pt idx="0">
                  <c:v>13.509</c:v>
                </c:pt>
                <c:pt idx="1">
                  <c:v>13.843</c:v>
                </c:pt>
                <c:pt idx="2">
                  <c:v>14.97</c:v>
                </c:pt>
                <c:pt idx="3">
                  <c:v>17.553000000000001</c:v>
                </c:pt>
                <c:pt idx="4">
                  <c:v>18.148</c:v>
                </c:pt>
                <c:pt idx="5">
                  <c:v>18.172999999999998</c:v>
                </c:pt>
                <c:pt idx="6">
                  <c:v>17.477</c:v>
                </c:pt>
                <c:pt idx="7">
                  <c:v>18.341000000000001</c:v>
                </c:pt>
                <c:pt idx="8">
                  <c:v>16.739000000000001</c:v>
                </c:pt>
                <c:pt idx="9">
                  <c:v>17.099</c:v>
                </c:pt>
                <c:pt idx="10">
                  <c:v>15.367000000000001</c:v>
                </c:pt>
                <c:pt idx="11">
                  <c:v>14.835000000000001</c:v>
                </c:pt>
                <c:pt idx="12">
                  <c:v>15.035</c:v>
                </c:pt>
              </c:numCache>
            </c:numRef>
          </c:val>
          <c:smooth val="0"/>
          <c:extLst/>
        </c:ser>
        <c:ser>
          <c:idx val="3"/>
          <c:order val="3"/>
          <c:tx>
            <c:v>Indictable offences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8189542483660129E-3"/>
                  <c:y val="-3.81272727272727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crime'!$G$298:$G$310</c:f>
              <c:numCache>
                <c:formatCode>_-* #,##0_-;\-* #,##0_-;_-* "-"??_-;_-@_-</c:formatCode>
                <c:ptCount val="13"/>
                <c:pt idx="0">
                  <c:v>8.6539999999999999</c:v>
                </c:pt>
                <c:pt idx="1">
                  <c:v>8.3770000000000007</c:v>
                </c:pt>
                <c:pt idx="2">
                  <c:v>8.9359999999999999</c:v>
                </c:pt>
                <c:pt idx="3">
                  <c:v>8.5129999999999999</c:v>
                </c:pt>
                <c:pt idx="4">
                  <c:v>8.1669999999999998</c:v>
                </c:pt>
                <c:pt idx="5">
                  <c:v>8.2319999999999993</c:v>
                </c:pt>
                <c:pt idx="6">
                  <c:v>7.891</c:v>
                </c:pt>
                <c:pt idx="7">
                  <c:v>7.3979999999999997</c:v>
                </c:pt>
                <c:pt idx="8">
                  <c:v>7.17</c:v>
                </c:pt>
                <c:pt idx="9">
                  <c:v>8.0220000000000002</c:v>
                </c:pt>
                <c:pt idx="10">
                  <c:v>7.5039999999999996</c:v>
                </c:pt>
                <c:pt idx="11">
                  <c:v>7.0709999999999997</c:v>
                </c:pt>
                <c:pt idx="12">
                  <c:v>7.8550000000000004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19504"/>
        <c:axId val="124318720"/>
      </c:lineChart>
      <c:catAx>
        <c:axId val="12431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8720"/>
        <c:crosses val="autoZero"/>
        <c:auto val="1"/>
        <c:lblAlgn val="ctr"/>
        <c:lblOffset val="100"/>
        <c:noMultiLvlLbl val="0"/>
      </c:catAx>
      <c:valAx>
        <c:axId val="12431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representation orders granted ('000s)</a:t>
                </a:r>
              </a:p>
            </c:rich>
          </c:tx>
          <c:layout>
            <c:manualLayout>
              <c:xMode val="edge"/>
              <c:yMode val="edge"/>
              <c:x val="1.6285822038799452E-2"/>
              <c:y val="0.138137247816006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38047853908366E-2"/>
          <c:y val="8.1565656565656564E-2"/>
          <c:w val="0.86948182743548275"/>
          <c:h val="0.6980757575757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crime'!$D$334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crime'!$B$335:$C$347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crime'!$E$335:$E$347</c:f>
              <c:numCache>
                <c:formatCode>_-* #,##0_-;\-* #,##0_-;_-* "-"??_-;_-@_-</c:formatCode>
                <c:ptCount val="13"/>
                <c:pt idx="0">
                  <c:v>62.195</c:v>
                </c:pt>
                <c:pt idx="1">
                  <c:v>58.341000000000001</c:v>
                </c:pt>
                <c:pt idx="2">
                  <c:v>57.21</c:v>
                </c:pt>
                <c:pt idx="3">
                  <c:v>58.552999999999997</c:v>
                </c:pt>
                <c:pt idx="4">
                  <c:v>58.957999999999998</c:v>
                </c:pt>
                <c:pt idx="5">
                  <c:v>56.905000000000001</c:v>
                </c:pt>
                <c:pt idx="6">
                  <c:v>54.773000000000003</c:v>
                </c:pt>
                <c:pt idx="7">
                  <c:v>58.109000000000002</c:v>
                </c:pt>
                <c:pt idx="8">
                  <c:v>60.332999999999998</c:v>
                </c:pt>
                <c:pt idx="9">
                  <c:v>55.075000000000003</c:v>
                </c:pt>
                <c:pt idx="10">
                  <c:v>54.295999999999999</c:v>
                </c:pt>
                <c:pt idx="11">
                  <c:v>57.368000000000002</c:v>
                </c:pt>
                <c:pt idx="12">
                  <c:v>52.801000000000002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24318328"/>
        <c:axId val="124317936"/>
      </c:barChart>
      <c:catAx>
        <c:axId val="12431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7936"/>
        <c:crosses val="autoZero"/>
        <c:auto val="1"/>
        <c:lblAlgn val="ctr"/>
        <c:lblOffset val="100"/>
        <c:noMultiLvlLbl val="0"/>
      </c:catAx>
      <c:valAx>
        <c:axId val="124317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7E-2"/>
              <c:y val="0.26949545454545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1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2320261437913E-2"/>
          <c:y val="3.6666666666666667E-2"/>
          <c:w val="0.87541666666666662"/>
          <c:h val="0.72630808080808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crime'!$D$371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crime'!$B$372:$C$384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crime'!$E$372:$E$384</c:f>
              <c:numCache>
                <c:formatCode>_-* #,##0_-;\-* #,##0_-;_-* "-"??_-;_-@_-</c:formatCode>
                <c:ptCount val="13"/>
                <c:pt idx="0">
                  <c:v>152.84522511000017</c:v>
                </c:pt>
                <c:pt idx="1">
                  <c:v>141.89107676000006</c:v>
                </c:pt>
                <c:pt idx="2">
                  <c:v>144.28291889000013</c:v>
                </c:pt>
                <c:pt idx="3">
                  <c:v>156.11238201000018</c:v>
                </c:pt>
                <c:pt idx="4">
                  <c:v>136.91586386000014</c:v>
                </c:pt>
                <c:pt idx="5">
                  <c:v>137.96741888000017</c:v>
                </c:pt>
                <c:pt idx="6">
                  <c:v>133.74363978000011</c:v>
                </c:pt>
                <c:pt idx="7">
                  <c:v>145.96436977000008</c:v>
                </c:pt>
                <c:pt idx="8">
                  <c:v>145.90623721000003</c:v>
                </c:pt>
                <c:pt idx="9">
                  <c:v>133.65713487000008</c:v>
                </c:pt>
                <c:pt idx="10">
                  <c:v>141.96568247000005</c:v>
                </c:pt>
                <c:pt idx="11">
                  <c:v>160.92335693000004</c:v>
                </c:pt>
                <c:pt idx="12">
                  <c:v>137.14939310000014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5957968"/>
        <c:axId val="95955616"/>
      </c:barChart>
      <c:catAx>
        <c:axId val="9595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5616"/>
        <c:crosses val="autoZero"/>
        <c:auto val="1"/>
        <c:lblAlgn val="ctr"/>
        <c:lblOffset val="100"/>
        <c:noMultiLvlLbl val="0"/>
      </c:catAx>
      <c:valAx>
        <c:axId val="95955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578758169934637E-2"/>
              <c:y val="0.20568232323232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864397737525"/>
          <c:y val="5.2328663928398467E-2"/>
          <c:w val="0.87349866064426629"/>
          <c:h val="0.7189411616161616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crime'!$D$148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14052287581699"/>
                  <c:y val="-5.4520202020202038E-2"/>
                </c:manualLayout>
              </c:layout>
              <c:tx>
                <c:rich>
                  <a:bodyPr/>
                  <a:lstStyle/>
                  <a:p>
                    <a:fld id="{0C62F1C5-ADB6-4E50-9050-6260CD8D2F5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crime'!$E$149:$E$161</c:f>
              <c:numCache>
                <c:formatCode>_-* #,##0_-;\-* #,##0_-;_-* "-"??_-;_-@_-</c:formatCode>
                <c:ptCount val="13"/>
                <c:pt idx="0">
                  <c:v>148.01599999999999</c:v>
                </c:pt>
                <c:pt idx="1">
                  <c:v>152.22800000000001</c:v>
                </c:pt>
                <c:pt idx="2">
                  <c:v>153.148</c:v>
                </c:pt>
                <c:pt idx="3">
                  <c:v>156.87100000000001</c:v>
                </c:pt>
                <c:pt idx="4">
                  <c:v>151.34800000000001</c:v>
                </c:pt>
                <c:pt idx="5">
                  <c:v>154.446</c:v>
                </c:pt>
                <c:pt idx="6">
                  <c:v>151.333</c:v>
                </c:pt>
                <c:pt idx="7">
                  <c:v>153.547</c:v>
                </c:pt>
                <c:pt idx="8">
                  <c:v>147.785</c:v>
                </c:pt>
                <c:pt idx="9">
                  <c:v>150.01300000000001</c:v>
                </c:pt>
                <c:pt idx="10">
                  <c:v>144.946</c:v>
                </c:pt>
                <c:pt idx="11">
                  <c:v>143.06200000000001</c:v>
                </c:pt>
                <c:pt idx="12">
                  <c:v>139.87799999999999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crime'!$D$148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crime'!$F$148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506535947712419"/>
                  <c:y val="-2.6341919191919191E-2"/>
                </c:manualLayout>
              </c:layout>
              <c:tx>
                <c:rich>
                  <a:bodyPr/>
                  <a:lstStyle/>
                  <a:p>
                    <a:fld id="{081253D7-9E57-4D1A-839E-13FAB54EBB5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crime'!$G$149:$G$161</c:f>
              <c:numCache>
                <c:formatCode>_-* #,##0_-;\-* #,##0_-;_-* "-"??_-;_-@_-</c:formatCode>
                <c:ptCount val="13"/>
                <c:pt idx="0">
                  <c:v>29.032</c:v>
                </c:pt>
                <c:pt idx="1">
                  <c:v>27.931999999999999</c:v>
                </c:pt>
                <c:pt idx="2">
                  <c:v>29.08</c:v>
                </c:pt>
                <c:pt idx="3">
                  <c:v>29.576000000000001</c:v>
                </c:pt>
                <c:pt idx="4">
                  <c:v>28.957000000000001</c:v>
                </c:pt>
                <c:pt idx="5">
                  <c:v>27.696000000000002</c:v>
                </c:pt>
                <c:pt idx="6">
                  <c:v>27.414000000000001</c:v>
                </c:pt>
                <c:pt idx="7">
                  <c:v>27.440999999999999</c:v>
                </c:pt>
                <c:pt idx="8">
                  <c:v>26.5</c:v>
                </c:pt>
                <c:pt idx="9">
                  <c:v>25.228999999999999</c:v>
                </c:pt>
                <c:pt idx="10">
                  <c:v>24.427</c:v>
                </c:pt>
                <c:pt idx="11">
                  <c:v>24.131</c:v>
                </c:pt>
                <c:pt idx="12">
                  <c:v>23.454000000000001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crime'!$F$148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crime'!$H$148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402777777777769"/>
                  <c:y val="-3.680378787878788E-2"/>
                </c:manualLayout>
              </c:layout>
              <c:tx>
                <c:rich>
                  <a:bodyPr/>
                  <a:lstStyle/>
                  <a:p>
                    <a:fld id="{7DC54129-1501-4901-967E-89D720E6CF5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360620915032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2012-13</c:v>
                  </c:pt>
                  <c:pt idx="2">
                    <c:v>2013-14</c:v>
                  </c:pt>
                  <c:pt idx="6">
                    <c:v>2014-15</c:v>
                  </c:pt>
                  <c:pt idx="10">
                    <c:v>2015-16</c:v>
                  </c:pt>
                </c:lvl>
              </c:multiLvlStrCache>
            </c:multiLvlStrRef>
          </c:cat>
          <c:val>
            <c:numRef>
              <c:f>'SUMMARY crime'!$I$149:$I$161</c:f>
              <c:numCache>
                <c:formatCode>_-* #,##0_-;\-* #,##0_-;_-* "-"??_-;_-@_-</c:formatCode>
                <c:ptCount val="13"/>
                <c:pt idx="0">
                  <c:v>1.4319999999999999</c:v>
                </c:pt>
                <c:pt idx="1">
                  <c:v>1.5289999999999999</c:v>
                </c:pt>
                <c:pt idx="2">
                  <c:v>1.2370000000000001</c:v>
                </c:pt>
                <c:pt idx="3">
                  <c:v>1.2170000000000001</c:v>
                </c:pt>
                <c:pt idx="4">
                  <c:v>1.083</c:v>
                </c:pt>
                <c:pt idx="5">
                  <c:v>1.1259999999999999</c:v>
                </c:pt>
                <c:pt idx="6">
                  <c:v>1.0149999999999999</c:v>
                </c:pt>
                <c:pt idx="7">
                  <c:v>1.01</c:v>
                </c:pt>
                <c:pt idx="8">
                  <c:v>0.876</c:v>
                </c:pt>
                <c:pt idx="9">
                  <c:v>0.94399999999999995</c:v>
                </c:pt>
                <c:pt idx="10">
                  <c:v>0.82699999999999996</c:v>
                </c:pt>
                <c:pt idx="11">
                  <c:v>0.67800000000000005</c:v>
                </c:pt>
                <c:pt idx="12">
                  <c:v>0.59699999999999998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crime'!$H$148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956008"/>
        <c:axId val="95956792"/>
      </c:lineChart>
      <c:catAx>
        <c:axId val="95956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6792"/>
        <c:crosses val="autoZero"/>
        <c:auto val="1"/>
        <c:lblAlgn val="ctr"/>
        <c:lblOffset val="100"/>
        <c:noMultiLvlLbl val="0"/>
      </c:catAx>
      <c:valAx>
        <c:axId val="95956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3449999999999999E-2"/>
              <c:y val="0.19977979797979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5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UMMARY crime'!A259:A293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85:A420"/><Relationship Id="rId3" Type="http://schemas.openxmlformats.org/officeDocument/2006/relationships/hyperlink" Target="#'SUMMARY crime'!A1:A18"/><Relationship Id="rId21" Type="http://schemas.openxmlformats.org/officeDocument/2006/relationships/hyperlink" Target="#'SUMMARY civil'!A38:A7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SUMMARY civil'!A524:A557"/><Relationship Id="rId50" Type="http://schemas.openxmlformats.org/officeDocument/2006/relationships/hyperlink" Target="#'SUMMARY crime'!A221:A253"/><Relationship Id="rId7" Type="http://schemas.openxmlformats.org/officeDocument/2006/relationships/hyperlink" Target="#'SUMMARY crime'!A110:A142"/><Relationship Id="rId12" Type="http://schemas.openxmlformats.org/officeDocument/2006/relationships/image" Target="../media/image6.png"/><Relationship Id="rId17" Type="http://schemas.openxmlformats.org/officeDocument/2006/relationships/hyperlink" Target="#'SUMMARY crime'!A370:A402"/><Relationship Id="rId25" Type="http://schemas.openxmlformats.org/officeDocument/2006/relationships/hyperlink" Target="#'SUMMARY civil'!A141:A173"/><Relationship Id="rId33" Type="http://schemas.openxmlformats.org/officeDocument/2006/relationships/hyperlink" Target="#'SUMMARY civil'!A282:A315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SUMMARY civil'!A215:A242"/><Relationship Id="rId41" Type="http://schemas.openxmlformats.org/officeDocument/2006/relationships/hyperlink" Target="#'SUMMARY civil'!A421:A455"/><Relationship Id="rId1" Type="http://schemas.openxmlformats.org/officeDocument/2006/relationships/hyperlink" Target="#'SUMMARY Fig.1'!A1"/><Relationship Id="rId6" Type="http://schemas.openxmlformats.org/officeDocument/2006/relationships/image" Target="../media/image3.png"/><Relationship Id="rId11" Type="http://schemas.openxmlformats.org/officeDocument/2006/relationships/hyperlink" Target="#'SUMMARY crime'!A184:A21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356:A384"/><Relationship Id="rId40" Type="http://schemas.openxmlformats.org/officeDocument/2006/relationships/image" Target="../media/image20.png"/><Relationship Id="rId45" Type="http://schemas.openxmlformats.org/officeDocument/2006/relationships/hyperlink" Target="#'SUMMARY civil'!A492:A523"/><Relationship Id="rId5" Type="http://schemas.openxmlformats.org/officeDocument/2006/relationships/hyperlink" Target="#'SUMMARY crime'!A72:A105"/><Relationship Id="rId15" Type="http://schemas.openxmlformats.org/officeDocument/2006/relationships/hyperlink" Target="#'SUMMARY crime'!A333:A364"/><Relationship Id="rId23" Type="http://schemas.openxmlformats.org/officeDocument/2006/relationships/hyperlink" Target="#'SUMMARY civil'!A75:A110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SUMMARY crime'!A296:A328"/><Relationship Id="rId10" Type="http://schemas.openxmlformats.org/officeDocument/2006/relationships/image" Target="../media/image5.png"/><Relationship Id="rId19" Type="http://schemas.openxmlformats.org/officeDocument/2006/relationships/hyperlink" Target="#'SUMMARY civil'!A1"/><Relationship Id="rId31" Type="http://schemas.openxmlformats.org/officeDocument/2006/relationships/hyperlink" Target="#'SUMMARY civil'!A244:A278"/><Relationship Id="rId44" Type="http://schemas.openxmlformats.org/officeDocument/2006/relationships/image" Target="../media/image22.png"/><Relationship Id="rId4" Type="http://schemas.openxmlformats.org/officeDocument/2006/relationships/image" Target="../media/image2.png"/><Relationship Id="rId9" Type="http://schemas.openxmlformats.org/officeDocument/2006/relationships/hyperlink" Target="#'SUMMARY crime'!A147:A18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178:A212"/><Relationship Id="rId30" Type="http://schemas.openxmlformats.org/officeDocument/2006/relationships/image" Target="../media/image15.png"/><Relationship Id="rId35" Type="http://schemas.openxmlformats.org/officeDocument/2006/relationships/hyperlink" Target="#'SUMMARY civil'!A319:A352"/><Relationship Id="rId43" Type="http://schemas.openxmlformats.org/officeDocument/2006/relationships/hyperlink" Target="#'SUMMARY civil'!A456:A490"/><Relationship Id="rId48" Type="http://schemas.openxmlformats.org/officeDocument/2006/relationships/image" Target="../media/image24.png"/><Relationship Id="rId8" Type="http://schemas.openxmlformats.org/officeDocument/2006/relationships/image" Target="../media/image4.png"/><Relationship Id="rId5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390526</xdr:colOff>
      <xdr:row>2</xdr:row>
      <xdr:rowOff>9526</xdr:rowOff>
    </xdr:from>
    <xdr:to>
      <xdr:col>3</xdr:col>
      <xdr:colOff>438150</xdr:colOff>
      <xdr:row>6</xdr:row>
      <xdr:rowOff>106623</xdr:rowOff>
    </xdr:to>
    <xdr:pic>
      <xdr:nvPicPr>
        <xdr:cNvPr id="5" name="Picture 4">
          <a:hlinkClick xmlns:r="http://schemas.openxmlformats.org/officeDocument/2006/relationships" r:id="rId1" tooltip="Figure 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6" y="428626"/>
          <a:ext cx="1343024" cy="868622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9</xdr:row>
      <xdr:rowOff>95250</xdr:rowOff>
    </xdr:from>
    <xdr:to>
      <xdr:col>2</xdr:col>
      <xdr:colOff>469326</xdr:colOff>
      <xdr:row>17</xdr:row>
      <xdr:rowOff>155250</xdr:rowOff>
    </xdr:to>
    <xdr:pic>
      <xdr:nvPicPr>
        <xdr:cNvPr id="6" name="Picture 5">
          <a:hlinkClick xmlns:r="http://schemas.openxmlformats.org/officeDocument/2006/relationships" r:id="rId3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1" y="1762125"/>
          <a:ext cx="1059875" cy="1584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85724</xdr:colOff>
      <xdr:row>18</xdr:row>
      <xdr:rowOff>152400</xdr:rowOff>
    </xdr:from>
    <xdr:to>
      <xdr:col>3</xdr:col>
      <xdr:colOff>513182</xdr:colOff>
      <xdr:row>24</xdr:row>
      <xdr:rowOff>125400</xdr:rowOff>
    </xdr:to>
    <xdr:pic>
      <xdr:nvPicPr>
        <xdr:cNvPr id="7" name="Picture 6">
          <a:hlinkClick xmlns:r="http://schemas.openxmlformats.org/officeDocument/2006/relationships" r:id="rId5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4" y="3533775"/>
          <a:ext cx="172285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25</xdr:row>
      <xdr:rowOff>114300</xdr:rowOff>
    </xdr:from>
    <xdr:to>
      <xdr:col>3</xdr:col>
      <xdr:colOff>522707</xdr:colOff>
      <xdr:row>31</xdr:row>
      <xdr:rowOff>87300</xdr:rowOff>
    </xdr:to>
    <xdr:pic>
      <xdr:nvPicPr>
        <xdr:cNvPr id="9" name="Picture 8">
          <a:hlinkClick xmlns:r="http://schemas.openxmlformats.org/officeDocument/2006/relationships" r:id="rId7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4829175"/>
          <a:ext cx="1722857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32</xdr:row>
      <xdr:rowOff>95250</xdr:rowOff>
    </xdr:from>
    <xdr:to>
      <xdr:col>3</xdr:col>
      <xdr:colOff>520994</xdr:colOff>
      <xdr:row>38</xdr:row>
      <xdr:rowOff>68250</xdr:rowOff>
    </xdr:to>
    <xdr:pic>
      <xdr:nvPicPr>
        <xdr:cNvPr id="10" name="Picture 9">
          <a:hlinkClick xmlns:r="http://schemas.openxmlformats.org/officeDocument/2006/relationships" r:id="rId9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1" y="6143625"/>
          <a:ext cx="1721143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104775</xdr:colOff>
      <xdr:row>39</xdr:row>
      <xdr:rowOff>76200</xdr:rowOff>
    </xdr:from>
    <xdr:to>
      <xdr:col>3</xdr:col>
      <xdr:colOff>534883</xdr:colOff>
      <xdr:row>45</xdr:row>
      <xdr:rowOff>49200</xdr:rowOff>
    </xdr:to>
    <xdr:pic>
      <xdr:nvPicPr>
        <xdr:cNvPr id="11" name="Picture 10">
          <a:hlinkClick xmlns:r="http://schemas.openxmlformats.org/officeDocument/2006/relationships" r:id="rId11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075" y="7458075"/>
          <a:ext cx="172550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514350</xdr:colOff>
      <xdr:row>17</xdr:row>
      <xdr:rowOff>47624</xdr:rowOff>
    </xdr:from>
    <xdr:to>
      <xdr:col>10</xdr:col>
      <xdr:colOff>522380</xdr:colOff>
      <xdr:row>23</xdr:row>
      <xdr:rowOff>92624</xdr:rowOff>
    </xdr:to>
    <xdr:pic>
      <xdr:nvPicPr>
        <xdr:cNvPr id="15" name="Picture 14">
          <a:hlinkClick xmlns:r="http://schemas.openxmlformats.org/officeDocument/2006/relationships" r:id="rId13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62450" y="3238499"/>
          <a:ext cx="1836830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523875</xdr:colOff>
      <xdr:row>31</xdr:row>
      <xdr:rowOff>133350</xdr:rowOff>
    </xdr:from>
    <xdr:to>
      <xdr:col>10</xdr:col>
      <xdr:colOff>529084</xdr:colOff>
      <xdr:row>37</xdr:row>
      <xdr:rowOff>178350</xdr:rowOff>
    </xdr:to>
    <xdr:pic>
      <xdr:nvPicPr>
        <xdr:cNvPr id="16" name="Picture 15">
          <a:hlinkClick xmlns:r="http://schemas.openxmlformats.org/officeDocument/2006/relationships" r:id="rId15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71975" y="599122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533400</xdr:colOff>
      <xdr:row>38</xdr:row>
      <xdr:rowOff>180975</xdr:rowOff>
    </xdr:from>
    <xdr:to>
      <xdr:col>10</xdr:col>
      <xdr:colOff>541431</xdr:colOff>
      <xdr:row>45</xdr:row>
      <xdr:rowOff>35475</xdr:rowOff>
    </xdr:to>
    <xdr:pic>
      <xdr:nvPicPr>
        <xdr:cNvPr id="17" name="Picture 16">
          <a:hlinkClick xmlns:r="http://schemas.openxmlformats.org/officeDocument/2006/relationships" r:id="rId17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81500" y="737235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</xdr:row>
      <xdr:rowOff>180975</xdr:rowOff>
    </xdr:from>
    <xdr:to>
      <xdr:col>19</xdr:col>
      <xdr:colOff>119509</xdr:colOff>
      <xdr:row>10</xdr:row>
      <xdr:rowOff>130725</xdr:rowOff>
    </xdr:to>
    <xdr:pic>
      <xdr:nvPicPr>
        <xdr:cNvPr id="18" name="Picture 17">
          <a:hlinkClick xmlns:r="http://schemas.openxmlformats.org/officeDocument/2006/relationships" r:id="rId19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62975" y="80010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11</xdr:row>
      <xdr:rowOff>152400</xdr:rowOff>
    </xdr:from>
    <xdr:to>
      <xdr:col>19</xdr:col>
      <xdr:colOff>119509</xdr:colOff>
      <xdr:row>18</xdr:row>
      <xdr:rowOff>6900</xdr:rowOff>
    </xdr:to>
    <xdr:pic>
      <xdr:nvPicPr>
        <xdr:cNvPr id="19" name="Picture 18">
          <a:hlinkClick xmlns:r="http://schemas.openxmlformats.org/officeDocument/2006/relationships" r:id="rId21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62975" y="22002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19</xdr:row>
      <xdr:rowOff>66675</xdr:rowOff>
    </xdr:from>
    <xdr:to>
      <xdr:col>18</xdr:col>
      <xdr:colOff>255050</xdr:colOff>
      <xdr:row>28</xdr:row>
      <xdr:rowOff>188175</xdr:rowOff>
    </xdr:to>
    <xdr:pic>
      <xdr:nvPicPr>
        <xdr:cNvPr id="20" name="Picture 19">
          <a:hlinkClick xmlns:r="http://schemas.openxmlformats.org/officeDocument/2006/relationships" r:id="rId23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62975" y="3638550"/>
          <a:ext cx="1359950" cy="183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30</xdr:row>
      <xdr:rowOff>114300</xdr:rowOff>
    </xdr:from>
    <xdr:to>
      <xdr:col>19</xdr:col>
      <xdr:colOff>119509</xdr:colOff>
      <xdr:row>36</xdr:row>
      <xdr:rowOff>159300</xdr:rowOff>
    </xdr:to>
    <xdr:pic>
      <xdr:nvPicPr>
        <xdr:cNvPr id="21" name="Picture 20">
          <a:hlinkClick xmlns:r="http://schemas.openxmlformats.org/officeDocument/2006/relationships" r:id="rId25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62975" y="57816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38</xdr:row>
      <xdr:rowOff>66675</xdr:rowOff>
    </xdr:from>
    <xdr:to>
      <xdr:col>19</xdr:col>
      <xdr:colOff>119509</xdr:colOff>
      <xdr:row>44</xdr:row>
      <xdr:rowOff>111675</xdr:rowOff>
    </xdr:to>
    <xdr:pic>
      <xdr:nvPicPr>
        <xdr:cNvPr id="22" name="Picture 21">
          <a:hlinkClick xmlns:r="http://schemas.openxmlformats.org/officeDocument/2006/relationships" r:id="rId27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62975" y="72580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3</xdr:row>
      <xdr:rowOff>114300</xdr:rowOff>
    </xdr:from>
    <xdr:to>
      <xdr:col>26</xdr:col>
      <xdr:colOff>535461</xdr:colOff>
      <xdr:row>10</xdr:row>
      <xdr:rowOff>136050</xdr:rowOff>
    </xdr:to>
    <xdr:pic>
      <xdr:nvPicPr>
        <xdr:cNvPr id="23" name="Picture 22">
          <a:hlinkClick xmlns:r="http://schemas.openxmlformats.org/officeDocument/2006/relationships" r:id="rId29" tooltip="Mediation agreements by category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744450" y="7334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12</xdr:row>
      <xdr:rowOff>95250</xdr:rowOff>
    </xdr:from>
    <xdr:to>
      <xdr:col>26</xdr:col>
      <xdr:colOff>554511</xdr:colOff>
      <xdr:row>19</xdr:row>
      <xdr:rowOff>21750</xdr:rowOff>
    </xdr:to>
    <xdr:pic>
      <xdr:nvPicPr>
        <xdr:cNvPr id="24" name="Picture 23">
          <a:hlinkClick xmlns:r="http://schemas.openxmlformats.org/officeDocument/2006/relationships" r:id="rId31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763500" y="23336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20</xdr:row>
      <xdr:rowOff>152400</xdr:rowOff>
    </xdr:from>
    <xdr:to>
      <xdr:col>26</xdr:col>
      <xdr:colOff>554511</xdr:colOff>
      <xdr:row>27</xdr:row>
      <xdr:rowOff>78900</xdr:rowOff>
    </xdr:to>
    <xdr:pic>
      <xdr:nvPicPr>
        <xdr:cNvPr id="25" name="Picture 24">
          <a:hlinkClick xmlns:r="http://schemas.openxmlformats.org/officeDocument/2006/relationships" r:id="rId33" tooltip="Figure 18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763500" y="391477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29</xdr:row>
      <xdr:rowOff>28575</xdr:rowOff>
    </xdr:from>
    <xdr:to>
      <xdr:col>26</xdr:col>
      <xdr:colOff>547979</xdr:colOff>
      <xdr:row>35</xdr:row>
      <xdr:rowOff>145575</xdr:rowOff>
    </xdr:to>
    <xdr:pic>
      <xdr:nvPicPr>
        <xdr:cNvPr id="26" name="Picture 25">
          <a:hlinkClick xmlns:r="http://schemas.openxmlformats.org/officeDocument/2006/relationships" r:id="rId35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53975" y="550545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37</xdr:row>
      <xdr:rowOff>142875</xdr:rowOff>
    </xdr:from>
    <xdr:to>
      <xdr:col>26</xdr:col>
      <xdr:colOff>547979</xdr:colOff>
      <xdr:row>44</xdr:row>
      <xdr:rowOff>69375</xdr:rowOff>
    </xdr:to>
    <xdr:pic>
      <xdr:nvPicPr>
        <xdr:cNvPr id="27" name="Picture 26">
          <a:hlinkClick xmlns:r="http://schemas.openxmlformats.org/officeDocument/2006/relationships" r:id="rId37" tooltip="Figure 21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53975" y="714375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180975</xdr:colOff>
      <xdr:row>4</xdr:row>
      <xdr:rowOff>0</xdr:rowOff>
    </xdr:from>
    <xdr:to>
      <xdr:col>33</xdr:col>
      <xdr:colOff>516411</xdr:colOff>
      <xdr:row>11</xdr:row>
      <xdr:rowOff>21750</xdr:rowOff>
    </xdr:to>
    <xdr:pic>
      <xdr:nvPicPr>
        <xdr:cNvPr id="28" name="Picture 27">
          <a:hlinkClick xmlns:r="http://schemas.openxmlformats.org/officeDocument/2006/relationships" r:id="rId39" tooltip="Figure 23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06900" y="8096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190500</xdr:colOff>
      <xdr:row>12</xdr:row>
      <xdr:rowOff>142875</xdr:rowOff>
    </xdr:from>
    <xdr:to>
      <xdr:col>33</xdr:col>
      <xdr:colOff>525936</xdr:colOff>
      <xdr:row>19</xdr:row>
      <xdr:rowOff>69375</xdr:rowOff>
    </xdr:to>
    <xdr:pic>
      <xdr:nvPicPr>
        <xdr:cNvPr id="29" name="Picture 28">
          <a:hlinkClick xmlns:r="http://schemas.openxmlformats.org/officeDocument/2006/relationships" r:id="rId41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116425" y="238125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20</xdr:row>
      <xdr:rowOff>180976</xdr:rowOff>
    </xdr:from>
    <xdr:to>
      <xdr:col>33</xdr:col>
      <xdr:colOff>534300</xdr:colOff>
      <xdr:row>27</xdr:row>
      <xdr:rowOff>39137</xdr:rowOff>
    </xdr:to>
    <xdr:pic>
      <xdr:nvPicPr>
        <xdr:cNvPr id="31" name="Picture 30">
          <a:hlinkClick xmlns:r="http://schemas.openxmlformats.org/officeDocument/2006/relationships" r:id="rId43" tooltip="Figure 25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25950" y="3943351"/>
          <a:ext cx="1944000" cy="119166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0</xdr:colOff>
      <xdr:row>28</xdr:row>
      <xdr:rowOff>180975</xdr:rowOff>
    </xdr:from>
    <xdr:to>
      <xdr:col>33</xdr:col>
      <xdr:colOff>544986</xdr:colOff>
      <xdr:row>35</xdr:row>
      <xdr:rowOff>107475</xdr:rowOff>
    </xdr:to>
    <xdr:pic>
      <xdr:nvPicPr>
        <xdr:cNvPr id="36" name="Picture 35">
          <a:hlinkClick xmlns:r="http://schemas.openxmlformats.org/officeDocument/2006/relationships" r:id="rId45" tooltip="Figure 26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135475" y="546735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9525</xdr:colOff>
      <xdr:row>37</xdr:row>
      <xdr:rowOff>85725</xdr:rowOff>
    </xdr:from>
    <xdr:to>
      <xdr:col>33</xdr:col>
      <xdr:colOff>554511</xdr:colOff>
      <xdr:row>44</xdr:row>
      <xdr:rowOff>12225</xdr:rowOff>
    </xdr:to>
    <xdr:pic>
      <xdr:nvPicPr>
        <xdr:cNvPr id="43" name="Picture 42">
          <a:hlinkClick xmlns:r="http://schemas.openxmlformats.org/officeDocument/2006/relationships" r:id="rId47" tooltip="Figure 2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0" y="70866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514350</xdr:colOff>
      <xdr:row>24</xdr:row>
      <xdr:rowOff>85725</xdr:rowOff>
    </xdr:from>
    <xdr:to>
      <xdr:col>10</xdr:col>
      <xdr:colOff>522381</xdr:colOff>
      <xdr:row>30</xdr:row>
      <xdr:rowOff>130725</xdr:rowOff>
    </xdr:to>
    <xdr:pic>
      <xdr:nvPicPr>
        <xdr:cNvPr id="45" name="Picture 44">
          <a:hlinkClick xmlns:r="http://schemas.openxmlformats.org/officeDocument/2006/relationships" r:id="rId49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62450" y="461010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504825</xdr:colOff>
      <xdr:row>10</xdr:row>
      <xdr:rowOff>0</xdr:rowOff>
    </xdr:from>
    <xdr:to>
      <xdr:col>10</xdr:col>
      <xdr:colOff>512856</xdr:colOff>
      <xdr:row>16</xdr:row>
      <xdr:rowOff>45000</xdr:rowOff>
    </xdr:to>
    <xdr:pic>
      <xdr:nvPicPr>
        <xdr:cNvPr id="3" name="Picture 2">
          <a:hlinkClick xmlns:r="http://schemas.openxmlformats.org/officeDocument/2006/relationships" r:id="rId50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352925" y="1857375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0.68013</cdr:x>
      <cdr:y>0.0433</cdr:y>
    </cdr:from>
    <cdr:to>
      <cdr:x>0.96275</cdr:x>
      <cdr:y>0.7697</cdr:y>
    </cdr:to>
    <cdr:grpSp>
      <cdr:nvGrpSpPr>
        <cdr:cNvPr id="2" name="Group 1"/>
        <cdr:cNvGrpSpPr/>
      </cdr:nvGrpSpPr>
      <cdr:grpSpPr>
        <a:xfrm xmlns:a="http://schemas.openxmlformats.org/drawingml/2006/main">
          <a:off x="4162396" y="171468"/>
          <a:ext cx="1729634" cy="2876544"/>
          <a:chOff x="4162396" y="171793"/>
          <a:chExt cx="1729634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08269" y="171793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62396" y="180972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224942" y="1067418"/>
            <a:ext cx="1667088" cy="110274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b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</a:b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6%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0.41764</cdr:x>
      <cdr:y>0.05012</cdr:y>
    </cdr:from>
    <cdr:to>
      <cdr:x>0.41764</cdr:x>
      <cdr:y>0.80057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2555945" y="198475"/>
          <a:ext cx="0" cy="297178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0.41452</cdr:x>
      <cdr:y>0.04207</cdr:y>
    </cdr:from>
    <cdr:to>
      <cdr:x>0.59973</cdr:x>
      <cdr:y>0.19583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2536850" y="166597"/>
          <a:ext cx="1133486" cy="60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123825</xdr:rowOff>
    </xdr:from>
    <xdr:to>
      <xdr:col>6</xdr:col>
      <xdr:colOff>690750</xdr:colOff>
      <xdr:row>36</xdr:row>
      <xdr:rowOff>83325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52</xdr:row>
      <xdr:rowOff>104775</xdr:rowOff>
    </xdr:from>
    <xdr:to>
      <xdr:col>6</xdr:col>
      <xdr:colOff>671700</xdr:colOff>
      <xdr:row>73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155</xdr:row>
      <xdr:rowOff>123825</xdr:rowOff>
    </xdr:from>
    <xdr:to>
      <xdr:col>6</xdr:col>
      <xdr:colOff>728850</xdr:colOff>
      <xdr:row>176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296</xdr:row>
      <xdr:rowOff>161925</xdr:rowOff>
    </xdr:from>
    <xdr:to>
      <xdr:col>6</xdr:col>
      <xdr:colOff>690750</xdr:colOff>
      <xdr:row>317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258</xdr:row>
      <xdr:rowOff>123825</xdr:rowOff>
    </xdr:from>
    <xdr:to>
      <xdr:col>6</xdr:col>
      <xdr:colOff>681225</xdr:colOff>
      <xdr:row>279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333</xdr:row>
      <xdr:rowOff>95250</xdr:rowOff>
    </xdr:from>
    <xdr:to>
      <xdr:col>6</xdr:col>
      <xdr:colOff>719325</xdr:colOff>
      <xdr:row>354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66675</xdr:colOff>
      <xdr:row>433</xdr:row>
      <xdr:rowOff>95250</xdr:rowOff>
    </xdr:from>
    <xdr:to>
      <xdr:col>6</xdr:col>
      <xdr:colOff>690750</xdr:colOff>
      <xdr:row>454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76200</xdr:colOff>
      <xdr:row>469</xdr:row>
      <xdr:rowOff>142875</xdr:rowOff>
    </xdr:from>
    <xdr:to>
      <xdr:col>7</xdr:col>
      <xdr:colOff>230100</xdr:colOff>
      <xdr:row>490</xdr:row>
      <xdr:rowOff>107137</xdr:rowOff>
    </xdr:to>
    <xdr:grpSp>
      <xdr:nvGrpSpPr>
        <xdr:cNvPr id="13" name="Group 12"/>
        <xdr:cNvGrpSpPr/>
      </xdr:nvGrpSpPr>
      <xdr:grpSpPr>
        <a:xfrm>
          <a:off x="76200" y="96145350"/>
          <a:ext cx="6468975" cy="3964762"/>
          <a:chOff x="7229475" y="4505325"/>
          <a:chExt cx="6468975" cy="3964762"/>
        </a:xfrm>
      </xdr:grpSpPr>
      <xdr:graphicFrame macro="">
        <xdr:nvGraphicFramePr>
          <xdr:cNvPr id="14" name="Chart 13"/>
          <xdr:cNvGraphicFramePr/>
        </xdr:nvGraphicFramePr>
        <xdr:xfrm>
          <a:off x="7229475" y="4510087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10458450" y="450532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1</xdr:col>
      <xdr:colOff>466725</xdr:colOff>
      <xdr:row>469</xdr:row>
      <xdr:rowOff>142875</xdr:rowOff>
    </xdr:from>
    <xdr:to>
      <xdr:col>1</xdr:col>
      <xdr:colOff>1571625</xdr:colOff>
      <xdr:row>471</xdr:row>
      <xdr:rowOff>28575</xdr:rowOff>
    </xdr:to>
    <xdr:sp macro="" textlink="">
      <xdr:nvSpPr>
        <xdr:cNvPr id="16" name="TextBox 15"/>
        <xdr:cNvSpPr txBox="1"/>
      </xdr:nvSpPr>
      <xdr:spPr>
        <a:xfrm>
          <a:off x="466725" y="93354525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</a:t>
          </a:r>
        </a:p>
      </xdr:txBody>
    </xdr:sp>
    <xdr:clientData/>
  </xdr:twoCellAnchor>
  <xdr:twoCellAnchor>
    <xdr:from>
      <xdr:col>3</xdr:col>
      <xdr:colOff>752475</xdr:colOff>
      <xdr:row>469</xdr:row>
      <xdr:rowOff>133350</xdr:rowOff>
    </xdr:from>
    <xdr:to>
      <xdr:col>5</xdr:col>
      <xdr:colOff>85725</xdr:colOff>
      <xdr:row>471</xdr:row>
      <xdr:rowOff>19050</xdr:rowOff>
    </xdr:to>
    <xdr:sp macro="" textlink="">
      <xdr:nvSpPr>
        <xdr:cNvPr id="17" name="TextBox 16"/>
        <xdr:cNvSpPr txBox="1"/>
      </xdr:nvSpPr>
      <xdr:spPr>
        <a:xfrm>
          <a:off x="3705225" y="99898200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Review</a:t>
          </a:r>
        </a:p>
      </xdr:txBody>
    </xdr:sp>
    <xdr:clientData/>
  </xdr:twoCellAnchor>
  <xdr:twoCellAnchor>
    <xdr:from>
      <xdr:col>1</xdr:col>
      <xdr:colOff>47625</xdr:colOff>
      <xdr:row>501</xdr:row>
      <xdr:rowOff>114300</xdr:rowOff>
    </xdr:from>
    <xdr:to>
      <xdr:col>6</xdr:col>
      <xdr:colOff>671700</xdr:colOff>
      <xdr:row>522</xdr:row>
      <xdr:rowOff>73800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76200</xdr:colOff>
      <xdr:row>536</xdr:row>
      <xdr:rowOff>66675</xdr:rowOff>
    </xdr:from>
    <xdr:to>
      <xdr:col>6</xdr:col>
      <xdr:colOff>700275</xdr:colOff>
      <xdr:row>557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95250</xdr:colOff>
      <xdr:row>220</xdr:row>
      <xdr:rowOff>152400</xdr:rowOff>
    </xdr:from>
    <xdr:to>
      <xdr:col>6</xdr:col>
      <xdr:colOff>719325</xdr:colOff>
      <xdr:row>241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362</xdr:row>
      <xdr:rowOff>123825</xdr:rowOff>
    </xdr:from>
    <xdr:to>
      <xdr:col>6</xdr:col>
      <xdr:colOff>643125</xdr:colOff>
      <xdr:row>383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47625</xdr:colOff>
      <xdr:row>96</xdr:row>
      <xdr:rowOff>57150</xdr:rowOff>
    </xdr:from>
    <xdr:to>
      <xdr:col>6</xdr:col>
      <xdr:colOff>619125</xdr:colOff>
      <xdr:row>139</xdr:row>
      <xdr:rowOff>64558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57150</xdr:colOff>
      <xdr:row>398</xdr:row>
      <xdr:rowOff>95250</xdr:rowOff>
    </xdr:from>
    <xdr:to>
      <xdr:col>6</xdr:col>
      <xdr:colOff>681225</xdr:colOff>
      <xdr:row>419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95250</xdr:colOff>
      <xdr:row>192</xdr:row>
      <xdr:rowOff>114300</xdr:rowOff>
    </xdr:from>
    <xdr:to>
      <xdr:col>6</xdr:col>
      <xdr:colOff>719325</xdr:colOff>
      <xdr:row>213</xdr:row>
      <xdr:rowOff>73800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0.26198</cdr:x>
      <cdr:y>0.03489</cdr:y>
    </cdr:from>
    <cdr:to>
      <cdr:x>0.44719</cdr:x>
      <cdr:y>0.74986</cdr:y>
    </cdr:to>
    <cdr:grpSp>
      <cdr:nvGrpSpPr>
        <cdr:cNvPr id="5" name="Group 4"/>
        <cdr:cNvGrpSpPr/>
      </cdr:nvGrpSpPr>
      <cdr:grpSpPr>
        <a:xfrm xmlns:a="http://schemas.openxmlformats.org/drawingml/2006/main">
          <a:off x="1603318" y="138164"/>
          <a:ext cx="1133485" cy="2831282"/>
          <a:chOff x="3270250" y="158558"/>
          <a:chExt cx="1133475" cy="2760355"/>
        </a:xfrm>
      </cdr:grpSpPr>
      <cdr:cxnSp macro="">
        <cdr:nvCxnSpPr>
          <cdr:cNvPr id="2" name="Straight Arrow Connector 1"/>
          <cdr:cNvCxnSpPr/>
        </cdr:nvCxnSpPr>
        <cdr:spPr>
          <a:xfrm xmlns:a="http://schemas.openxmlformats.org/drawingml/2006/main">
            <a:off x="3292460" y="191729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3270250" y="158558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05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Implementation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0.27339</cdr:x>
      <cdr:y>0.04935</cdr:y>
    </cdr:from>
    <cdr:to>
      <cdr:x>0.46275</cdr:x>
      <cdr:y>0.76286</cdr:y>
    </cdr:to>
    <cdr:grpSp>
      <cdr:nvGrpSpPr>
        <cdr:cNvPr id="2" name="Group 1"/>
        <cdr:cNvGrpSpPr/>
      </cdr:nvGrpSpPr>
      <cdr:grpSpPr>
        <a:xfrm xmlns:a="http://schemas.openxmlformats.org/drawingml/2006/main">
          <a:off x="1673147" y="195426"/>
          <a:ext cx="1158883" cy="2825500"/>
          <a:chOff x="-796933" y="36849"/>
          <a:chExt cx="1158890" cy="273271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796933" y="42383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771518" y="36849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0.25576</cdr:x>
      <cdr:y>0.0397</cdr:y>
    </cdr:from>
    <cdr:to>
      <cdr:x>0.44097</cdr:x>
      <cdr:y>0.7661</cdr:y>
    </cdr:to>
    <cdr:grpSp>
      <cdr:nvGrpSpPr>
        <cdr:cNvPr id="10" name="Group 9"/>
        <cdr:cNvGrpSpPr/>
      </cdr:nvGrpSpPr>
      <cdr:grpSpPr>
        <a:xfrm xmlns:a="http://schemas.openxmlformats.org/drawingml/2006/main">
          <a:off x="1565251" y="157212"/>
          <a:ext cx="1133485" cy="2876544"/>
          <a:chOff x="2870200" y="214502"/>
          <a:chExt cx="1133485" cy="2933511"/>
        </a:xfrm>
      </cdr:grpSpPr>
      <cdr:cxnSp macro="">
        <cdr:nvCxnSpPr>
          <cdr:cNvPr id="5" name="Straight Arrow Connector 4"/>
          <cdr:cNvCxnSpPr/>
        </cdr:nvCxnSpPr>
        <cdr:spPr>
          <a:xfrm xmlns:a="http://schemas.openxmlformats.org/drawingml/2006/main">
            <a:off x="2892410" y="242888"/>
            <a:ext cx="0" cy="2905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6" name="TextBox 4"/>
          <cdr:cNvSpPr txBox="1"/>
        </cdr:nvSpPr>
        <cdr:spPr>
          <a:xfrm xmlns:a="http://schemas.openxmlformats.org/drawingml/2006/main">
            <a:off x="2870200" y="214502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0.72423</cdr:x>
      <cdr:y>0.13069</cdr:y>
    </cdr:from>
    <cdr:to>
      <cdr:x>0.8959</cdr:x>
      <cdr:y>0.3866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32299" y="517526"/>
          <a:ext cx="1050620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4%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0.66613</cdr:x>
      <cdr:y>0.04811</cdr:y>
    </cdr:from>
    <cdr:to>
      <cdr:x>0.93434</cdr:x>
      <cdr:y>0.76105</cdr:y>
    </cdr:to>
    <cdr:grpSp>
      <cdr:nvGrpSpPr>
        <cdr:cNvPr id="7" name="Group 6"/>
        <cdr:cNvGrpSpPr/>
      </cdr:nvGrpSpPr>
      <cdr:grpSpPr>
        <a:xfrm xmlns:a="http://schemas.openxmlformats.org/drawingml/2006/main">
          <a:off x="4076716" y="190516"/>
          <a:ext cx="1641445" cy="2823242"/>
          <a:chOff x="-29022" y="10036"/>
          <a:chExt cx="1667158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29022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0.27288</cdr:x>
      <cdr:y>0.02526</cdr:y>
    </cdr:from>
    <cdr:to>
      <cdr:x>0.45809</cdr:x>
      <cdr:y>0.76489</cdr:y>
    </cdr:to>
    <cdr:grpSp>
      <cdr:nvGrpSpPr>
        <cdr:cNvPr id="2" name="Group 1"/>
        <cdr:cNvGrpSpPr/>
      </cdr:nvGrpSpPr>
      <cdr:grpSpPr>
        <a:xfrm xmlns:a="http://schemas.openxmlformats.org/drawingml/2006/main">
          <a:off x="1670026" y="100030"/>
          <a:ext cx="1133485" cy="2928934"/>
          <a:chOff x="-342900" y="-9255"/>
          <a:chExt cx="1133485" cy="284569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320690" y="32397"/>
            <a:ext cx="0" cy="2804046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342900" y="-9255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0.67754</cdr:x>
      <cdr:y>0.01684</cdr:y>
    </cdr:from>
    <cdr:to>
      <cdr:x>0.94213</cdr:x>
      <cdr:y>0.76088</cdr:y>
    </cdr:to>
    <cdr:grpSp>
      <cdr:nvGrpSpPr>
        <cdr:cNvPr id="6" name="Group 5"/>
        <cdr:cNvGrpSpPr/>
      </cdr:nvGrpSpPr>
      <cdr:grpSpPr>
        <a:xfrm xmlns:a="http://schemas.openxmlformats.org/drawingml/2006/main">
          <a:off x="4146545" y="66686"/>
          <a:ext cx="1619291" cy="2946399"/>
          <a:chOff x="-142875" y="0"/>
          <a:chExt cx="1619240" cy="2914655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476365" y="19055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0.72423</cdr:x>
      <cdr:y>0.3135</cdr:y>
    </cdr:from>
    <cdr:to>
      <cdr:x>0.90736</cdr:x>
      <cdr:y>0.56941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32271" y="1241441"/>
          <a:ext cx="1120756" cy="10134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Immigration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11%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0.25422</cdr:x>
      <cdr:y>0.03777</cdr:y>
    </cdr:from>
    <cdr:to>
      <cdr:x>0.93901</cdr:x>
      <cdr:y>0.7649</cdr:y>
    </cdr:to>
    <cdr:grpSp>
      <cdr:nvGrpSpPr>
        <cdr:cNvPr id="9" name="Group 8"/>
        <cdr:cNvGrpSpPr/>
      </cdr:nvGrpSpPr>
      <cdr:grpSpPr>
        <a:xfrm xmlns:a="http://schemas.openxmlformats.org/drawingml/2006/main">
          <a:off x="1555826" y="149569"/>
          <a:ext cx="4190915" cy="2879435"/>
          <a:chOff x="2051062" y="148122"/>
          <a:chExt cx="4190977" cy="3045605"/>
        </a:xfrm>
      </cdr:grpSpPr>
      <cdr:grpSp>
        <cdr:nvGrpSpPr>
          <cdr:cNvPr id="2" name="Group 1"/>
          <cdr:cNvGrpSpPr/>
        </cdr:nvGrpSpPr>
        <cdr:grpSpPr>
          <a:xfrm xmlns:a="http://schemas.openxmlformats.org/drawingml/2006/main">
            <a:off x="2051062" y="148122"/>
            <a:ext cx="1133485" cy="3020407"/>
            <a:chOff x="-838190" y="1859"/>
            <a:chExt cx="1133485" cy="2774424"/>
          </a:xfrm>
        </cdr:grpSpPr>
        <cdr:cxnSp macro="">
          <cdr:nvCxnSpPr>
            <cdr:cNvPr id="3" name="Straight Arrow Connector 2"/>
            <cdr:cNvCxnSpPr/>
          </cdr:nvCxnSpPr>
          <cdr:spPr>
            <a:xfrm xmlns:a="http://schemas.openxmlformats.org/drawingml/2006/main">
              <a:off x="-806472" y="1859"/>
              <a:ext cx="0" cy="2774424"/>
            </a:xfrm>
            <a:prstGeom xmlns:a="http://schemas.openxmlformats.org/drawingml/2006/main" prst="straightConnector1">
              <a:avLst/>
            </a:prstGeom>
            <a:ln xmlns:a="http://schemas.openxmlformats.org/drawingml/2006/main" w="9525">
              <a:solidFill>
                <a:schemeClr val="dk1">
                  <a:alpha val="8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-838190" y="604033"/>
              <a:ext cx="1133485" cy="60706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Implementation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879984" y="956972"/>
            <a:ext cx="1120756" cy="1071903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17%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584704" y="150983"/>
            <a:ext cx="1657335" cy="3042744"/>
            <a:chOff x="447679" y="-17920"/>
            <a:chExt cx="1657335" cy="2664219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101848" y="-17920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447679" y="0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0.262</cdr:x>
      <cdr:y>0.02966</cdr:y>
    </cdr:from>
    <cdr:to>
      <cdr:x>0.44721</cdr:x>
      <cdr:y>0.76608</cdr:y>
    </cdr:to>
    <cdr:grpSp>
      <cdr:nvGrpSpPr>
        <cdr:cNvPr id="2" name="Group 1"/>
        <cdr:cNvGrpSpPr/>
      </cdr:nvGrpSpPr>
      <cdr:grpSpPr>
        <a:xfrm xmlns:a="http://schemas.openxmlformats.org/drawingml/2006/main">
          <a:off x="1603440" y="117454"/>
          <a:ext cx="1133485" cy="2916223"/>
          <a:chOff x="0" y="0"/>
          <a:chExt cx="1133485" cy="2833363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22484"/>
            <a:ext cx="0" cy="2810879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85" cy="5898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0.72111</cdr:x>
      <cdr:y>0.06814</cdr:y>
    </cdr:from>
    <cdr:to>
      <cdr:x>0.92032</cdr:x>
      <cdr:y>0.32405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413199" y="269840"/>
          <a:ext cx="121916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11%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0.6708</cdr:x>
      <cdr:y>0.03367</cdr:y>
    </cdr:from>
    <cdr:to>
      <cdr:x>0.93745</cdr:x>
      <cdr:y>0.7697</cdr:y>
    </cdr:to>
    <cdr:grpSp>
      <cdr:nvGrpSpPr>
        <cdr:cNvPr id="7" name="Group 6"/>
        <cdr:cNvGrpSpPr/>
      </cdr:nvGrpSpPr>
      <cdr:grpSpPr>
        <a:xfrm xmlns:a="http://schemas.openxmlformats.org/drawingml/2006/main">
          <a:off x="4105296" y="133333"/>
          <a:ext cx="1631898" cy="2914679"/>
          <a:chOff x="0" y="0"/>
          <a:chExt cx="1619240" cy="2914650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19240" y="19055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0" y="0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0.23242</cdr:x>
      <cdr:y>0.43656</cdr:y>
    </cdr:from>
    <cdr:to>
      <cdr:x>0.40777</cdr:x>
      <cdr:y>0.54199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422400" y="1728796"/>
          <a:ext cx="1073142" cy="4175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0.22931</cdr:x>
      <cdr:y>0.544</cdr:y>
    </cdr:from>
    <cdr:to>
      <cdr:x>0.42645</cdr:x>
      <cdr:y>0.73482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403372" y="2154221"/>
          <a:ext cx="1206497" cy="75564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0.20565</cdr:y>
    </cdr:from>
    <cdr:to>
      <cdr:x>0.75796</cdr:x>
      <cdr:y>0.4069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3422660" y="814372"/>
          <a:ext cx="1216044" cy="79695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0.55614</cdr:x>
      <cdr:y>0.36199</cdr:y>
    </cdr:from>
    <cdr:to>
      <cdr:x>0.75328</cdr:x>
      <cdr:y>0.40689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3403588" y="1433499"/>
          <a:ext cx="1206497" cy="17780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0.55615</cdr:x>
      <cdr:y>0.40209</cdr:y>
    </cdr:from>
    <cdr:to>
      <cdr:x>0.76263</cdr:x>
      <cdr:y>0.48707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3403610" y="1592274"/>
          <a:ext cx="1263658" cy="33652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0.40449</cdr:y>
    </cdr:from>
    <cdr:to>
      <cdr:x>0.76574</cdr:x>
      <cdr:y>0.56885</cdr:y>
    </cdr:to>
    <cdr:cxnSp macro="">
      <cdr:nvCxnSpPr>
        <cdr:cNvPr id="17" name="Straight Arrow Connector 16"/>
        <cdr:cNvCxnSpPr/>
      </cdr:nvCxnSpPr>
      <cdr:spPr>
        <a:xfrm xmlns:a="http://schemas.openxmlformats.org/drawingml/2006/main">
          <a:off x="3422644" y="1601799"/>
          <a:ext cx="1263657" cy="65086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0.5577</cdr:x>
      <cdr:y>0.40449</cdr:y>
    </cdr:from>
    <cdr:to>
      <cdr:x>0.76729</cdr:x>
      <cdr:y>0.64342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3413135" y="1601780"/>
          <a:ext cx="1282691" cy="94616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161925</xdr:rowOff>
    </xdr:from>
    <xdr:to>
      <xdr:col>8</xdr:col>
      <xdr:colOff>319275</xdr:colOff>
      <xdr:row>37</xdr:row>
      <xdr:rowOff>121425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0.62411</cdr:x>
      <cdr:y>0.01667</cdr:y>
    </cdr:from>
    <cdr:to>
      <cdr:x>0.93902</cdr:x>
      <cdr:y>0.76078</cdr:y>
    </cdr:to>
    <cdr:grpSp>
      <cdr:nvGrpSpPr>
        <cdr:cNvPr id="2" name="Group 1"/>
        <cdr:cNvGrpSpPr/>
      </cdr:nvGrpSpPr>
      <cdr:grpSpPr>
        <a:xfrm xmlns:a="http://schemas.openxmlformats.org/drawingml/2006/main">
          <a:off x="3819553" y="66013"/>
          <a:ext cx="1927249" cy="2946676"/>
          <a:chOff x="-222275" y="-170162"/>
          <a:chExt cx="1927236" cy="3039200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H="1" flipV="1">
            <a:off x="1701766" y="-144067"/>
            <a:ext cx="3195" cy="30131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-222275" y="-170162"/>
            <a:ext cx="20" cy="30265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0.63551</cdr:x>
      <cdr:y>0.14512</cdr:y>
    </cdr:from>
    <cdr:to>
      <cdr:x>0.93849</cdr:x>
      <cdr:y>0.40103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889311" y="574666"/>
          <a:ext cx="1854238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31%points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0.17863</cdr:x>
      <cdr:y>0.45144</cdr:y>
    </cdr:from>
    <cdr:to>
      <cdr:x>0.32142</cdr:x>
      <cdr:y>0.59923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3199" y="1787705"/>
          <a:ext cx="873875" cy="585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50%</a:t>
          </a:r>
        </a:p>
      </cdr:txBody>
    </cdr:sp>
  </cdr:relSizeAnchor>
  <cdr:relSizeAnchor xmlns:cdr="http://schemas.openxmlformats.org/drawingml/2006/chartDrawing">
    <cdr:from>
      <cdr:x>0.50555</cdr:x>
      <cdr:y>0.2391</cdr:y>
    </cdr:from>
    <cdr:to>
      <cdr:x>0.59378</cdr:x>
      <cdr:y>0.30886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93994" y="946836"/>
          <a:ext cx="539970" cy="2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66%</a:t>
          </a:r>
        </a:p>
      </cdr:txBody>
    </cdr:sp>
  </cdr:relSizeAnchor>
  <cdr:relSizeAnchor xmlns:cdr="http://schemas.openxmlformats.org/drawingml/2006/chartDrawing">
    <cdr:from>
      <cdr:x>0.80126</cdr:x>
      <cdr:y>0.36622</cdr:y>
    </cdr:from>
    <cdr:to>
      <cdr:x>0.88483</cdr:x>
      <cdr:y>0.43597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03694" y="1450216"/>
          <a:ext cx="511449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51%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0.41555</cdr:x>
      <cdr:y>0.66867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1638" y="2014547"/>
          <a:ext cx="971537" cy="6334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0.20926</cdr:y>
    </cdr:from>
    <cdr:to>
      <cdr:x>0.7206</cdr:x>
      <cdr:y>0.28863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7518" y="828675"/>
          <a:ext cx="1352557" cy="3143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0.73305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7552" y="1138223"/>
          <a:ext cx="1428723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0.41657</cdr:x>
      <cdr:y>0.34685</cdr:y>
    </cdr:from>
    <cdr:to>
      <cdr:x>0.45109</cdr:x>
      <cdr:y>0.39705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527507" y="2843763"/>
          <a:ext cx="209448" cy="4115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0.41758</cdr:x>
      <cdr:y>0.54372</cdr:y>
    </cdr:from>
    <cdr:to>
      <cdr:x>0.42947</cdr:x>
      <cdr:y>0.55415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33650" y="4457910"/>
          <a:ext cx="72127" cy="855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0.24804</cdr:x>
      <cdr:y>0.21725</cdr:y>
    </cdr:from>
    <cdr:to>
      <cdr:x>0.31826</cdr:x>
      <cdr:y>0.25608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04950" y="1781175"/>
          <a:ext cx="426070" cy="3184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0.26217</cdr:x>
      <cdr:y>0.34315</cdr:y>
    </cdr:from>
    <cdr:to>
      <cdr:x>0.32868</cdr:x>
      <cdr:y>0.38569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90693" y="2813484"/>
          <a:ext cx="403544" cy="34878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0.25369</cdr:x>
      <cdr:y>0.59344</cdr:y>
    </cdr:from>
    <cdr:to>
      <cdr:x>0.28945</cdr:x>
      <cdr:y>0.59629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39246" y="4865599"/>
          <a:ext cx="216971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0.63584</cdr:y>
    </cdr:from>
    <cdr:to>
      <cdr:x>0.30048</cdr:x>
      <cdr:y>0.66219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33525" y="5213226"/>
          <a:ext cx="289618" cy="216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0.64852</cdr:y>
    </cdr:from>
    <cdr:to>
      <cdr:x>0.31776</cdr:x>
      <cdr:y>0.72493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33525" y="5317188"/>
          <a:ext cx="394463" cy="6264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0.23862</cdr:x>
      <cdr:y>0.65901</cdr:y>
    </cdr:from>
    <cdr:to>
      <cdr:x>0.33975</cdr:x>
      <cdr:y>0.80509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47812" y="5403127"/>
          <a:ext cx="613598" cy="1197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0.10351</cdr:x>
      <cdr:y>0.0241</cdr:y>
    </cdr:from>
    <cdr:to>
      <cdr:x>0.51935</cdr:x>
      <cdr:y>0.09506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629925" y="199227"/>
          <a:ext cx="2530560" cy="58652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0.55797</cdr:x>
      <cdr:y>0.02407</cdr:y>
    </cdr:from>
    <cdr:to>
      <cdr:x>0.95284</cdr:x>
      <cdr:y>0.07972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95496" y="198973"/>
          <a:ext cx="2402949" cy="45998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0.54919</cdr:x>
      <cdr:y>0.36415</cdr:y>
    </cdr:from>
    <cdr:to>
      <cdr:x>0.57473</cdr:x>
      <cdr:y>0.40334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40295" y="3009901"/>
          <a:ext cx="155380" cy="323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0.69228</cdr:x>
      <cdr:y>0.23351</cdr:y>
    </cdr:from>
    <cdr:to>
      <cdr:x>0.71272</cdr:x>
      <cdr:y>0.2438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200353" y="1914525"/>
          <a:ext cx="123997" cy="843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0.68692</cdr:x>
      <cdr:y>0.34485</cdr:y>
    </cdr:from>
    <cdr:to>
      <cdr:x>0.72998</cdr:x>
      <cdr:y>0.37524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67835" y="2827369"/>
          <a:ext cx="261290" cy="2492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0.56166</cdr:x>
      <cdr:y>0.54151</cdr:y>
    </cdr:from>
    <cdr:to>
      <cdr:x>0.58399</cdr:x>
      <cdr:y>0.56228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407827" y="4439776"/>
          <a:ext cx="135473" cy="1703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0.66547</cdr:x>
      <cdr:y>0.59279</cdr:y>
    </cdr:from>
    <cdr:to>
      <cdr:x>0.74568</cdr:x>
      <cdr:y>0.59597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37696" y="4860231"/>
          <a:ext cx="486679" cy="260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0.65758</cdr:x>
      <cdr:y>0.61025</cdr:y>
    </cdr:from>
    <cdr:to>
      <cdr:x>0.74568</cdr:x>
      <cdr:y>0.66219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3989822" y="5003394"/>
          <a:ext cx="534553" cy="42585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0.64571</cdr:x>
      <cdr:y>0.62031</cdr:y>
    </cdr:from>
    <cdr:to>
      <cdr:x>0.74254</cdr:x>
      <cdr:y>0.72725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17801" y="5085847"/>
          <a:ext cx="587524" cy="876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0.62933</cdr:x>
      <cdr:y>0.6253</cdr:y>
    </cdr:from>
    <cdr:to>
      <cdr:x>0.74254</cdr:x>
      <cdr:y>0.80044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18415" y="5126813"/>
          <a:ext cx="686910" cy="1435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0.49472</cdr:x>
      <cdr:y>0.10919</cdr:y>
    </cdr:from>
    <cdr:to>
      <cdr:x>0.49787</cdr:x>
      <cdr:y>0.39324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3001677" y="8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0.49299</cdr:x>
      <cdr:y>0.55811</cdr:y>
    </cdr:from>
    <cdr:to>
      <cdr:x>0.49485</cdr:x>
      <cdr:y>0.86544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91182" y="4575921"/>
          <a:ext cx="11286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0.36671</cdr:x>
      <cdr:y>0.42002</cdr:y>
    </cdr:from>
    <cdr:to>
      <cdr:x>0.62435</cdr:x>
      <cdr:y>0.53512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24984" y="3443691"/>
          <a:ext cx="1563211" cy="943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272,000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£709m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0.9023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257" y="7458075"/>
          <a:ext cx="6028110" cy="767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December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0.26018</cdr:x>
      <cdr:y>0.06081</cdr:y>
    </cdr:from>
    <cdr:to>
      <cdr:x>0.44539</cdr:x>
      <cdr:y>0.78441</cdr:y>
    </cdr:to>
    <cdr:grpSp>
      <cdr:nvGrpSpPr>
        <cdr:cNvPr id="2" name="Group 1"/>
        <cdr:cNvGrpSpPr/>
      </cdr:nvGrpSpPr>
      <cdr:grpSpPr>
        <a:xfrm xmlns:a="http://schemas.openxmlformats.org/drawingml/2006/main">
          <a:off x="1592302" y="240808"/>
          <a:ext cx="1133485" cy="2865456"/>
          <a:chOff x="-417099" y="106363"/>
          <a:chExt cx="1133485" cy="2865437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406415" y="10636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17099" y="338387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0.79263</cdr:x>
      <cdr:y>0.45701</cdr:y>
    </cdr:from>
    <cdr:to>
      <cdr:x>0.9525</cdr:x>
      <cdr:y>0.51139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850896" y="1809750"/>
          <a:ext cx="978404" cy="2153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0.79312</cdr:x>
      <cdr:y>0.5511</cdr:y>
    </cdr:from>
    <cdr:to>
      <cdr:x>0.89927</cdr:x>
      <cdr:y>0.61739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813574" y="2290858"/>
          <a:ext cx="644251" cy="2755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0.79292</cdr:x>
      <cdr:y>0.69152</cdr:y>
    </cdr:from>
    <cdr:to>
      <cdr:x>0.99377</cdr:x>
      <cdr:y>0.75939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852698" y="2738419"/>
          <a:ext cx="1229202" cy="268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0.67434</cdr:x>
      <cdr:y>0.0208</cdr:y>
    </cdr:from>
    <cdr:to>
      <cdr:x>0.94993</cdr:x>
      <cdr:y>0.7465</cdr:y>
    </cdr:to>
    <cdr:grpSp>
      <cdr:nvGrpSpPr>
        <cdr:cNvPr id="5" name="Group 4"/>
        <cdr:cNvGrpSpPr/>
      </cdr:nvGrpSpPr>
      <cdr:grpSpPr>
        <a:xfrm xmlns:a="http://schemas.openxmlformats.org/drawingml/2006/main">
          <a:off x="4126961" y="82368"/>
          <a:ext cx="1686611" cy="2873772"/>
          <a:chOff x="3993604" y="-3444914"/>
          <a:chExt cx="1686681" cy="4735240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635771" y="-3444914"/>
            <a:ext cx="2268" cy="4734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3993604" y="-3419802"/>
            <a:ext cx="0" cy="47101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13197" y="-1997918"/>
            <a:ext cx="1667088" cy="94237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12%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124</xdr:row>
      <xdr:rowOff>123825</xdr:rowOff>
    </xdr:from>
    <xdr:to>
      <xdr:col>7</xdr:col>
      <xdr:colOff>385950</xdr:colOff>
      <xdr:row>145</xdr:row>
      <xdr:rowOff>83325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273</xdr:row>
      <xdr:rowOff>104775</xdr:rowOff>
    </xdr:from>
    <xdr:to>
      <xdr:col>7</xdr:col>
      <xdr:colOff>338325</xdr:colOff>
      <xdr:row>294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310</xdr:row>
      <xdr:rowOff>123825</xdr:rowOff>
    </xdr:from>
    <xdr:to>
      <xdr:col>7</xdr:col>
      <xdr:colOff>338325</xdr:colOff>
      <xdr:row>331</xdr:row>
      <xdr:rowOff>83325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347</xdr:row>
      <xdr:rowOff>133350</xdr:rowOff>
    </xdr:from>
    <xdr:to>
      <xdr:col>7</xdr:col>
      <xdr:colOff>347850</xdr:colOff>
      <xdr:row>368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384</xdr:row>
      <xdr:rowOff>85725</xdr:rowOff>
    </xdr:from>
    <xdr:to>
      <xdr:col>7</xdr:col>
      <xdr:colOff>328800</xdr:colOff>
      <xdr:row>405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161</xdr:row>
      <xdr:rowOff>85725</xdr:rowOff>
    </xdr:from>
    <xdr:to>
      <xdr:col>7</xdr:col>
      <xdr:colOff>366900</xdr:colOff>
      <xdr:row>182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235</xdr:row>
      <xdr:rowOff>152400</xdr:rowOff>
    </xdr:from>
    <xdr:to>
      <xdr:col>7</xdr:col>
      <xdr:colOff>347850</xdr:colOff>
      <xdr:row>256</xdr:row>
      <xdr:rowOff>111900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198</xdr:row>
      <xdr:rowOff>66675</xdr:rowOff>
    </xdr:from>
    <xdr:to>
      <xdr:col>7</xdr:col>
      <xdr:colOff>300225</xdr:colOff>
      <xdr:row>219</xdr:row>
      <xdr:rowOff>26175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0.1983</cdr:x>
      <cdr:y>0.48896</cdr:y>
    </cdr:from>
    <cdr:to>
      <cdr:x>0.22753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2000" y="4464687"/>
          <a:ext cx="178650" cy="1168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0.17039</cdr:x>
      <cdr:y>0.59042</cdr:y>
    </cdr:from>
    <cdr:to>
      <cdr:x>0.24934</cdr:x>
      <cdr:y>0.65061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41436" y="5391150"/>
          <a:ext cx="482564" cy="5495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0.13588</cdr:x>
      <cdr:y>0.60294</cdr:y>
    </cdr:from>
    <cdr:to>
      <cdr:x>0.28363</cdr:x>
      <cdr:y>0.79122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30509" y="5505450"/>
          <a:ext cx="903041" cy="17192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0.74711</cdr:x>
      <cdr:y>0.56164</cdr:y>
    </cdr:from>
    <cdr:to>
      <cdr:x>0.85729</cdr:x>
      <cdr:y>0.59924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66368" y="5128392"/>
          <a:ext cx="673428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0.72887</cdr:x>
      <cdr:y>0.57342</cdr:y>
    </cdr:from>
    <cdr:to>
      <cdr:x>0.83062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54904" y="5235955"/>
          <a:ext cx="621921" cy="717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0.0211</cdr:x>
      <cdr:y>0.8891</cdr:y>
    </cdr:from>
    <cdr:to>
      <cdr:x>0.96605</cdr:x>
      <cdr:y>0.98685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21830" y="7786688"/>
          <a:ext cx="5456079" cy="856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</a:t>
          </a: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December 2015</a:t>
          </a:r>
          <a:endParaRPr lang="en-GB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1,278,000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£871m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0.71985</cdr:x>
      <cdr:y>0</cdr:y>
    </cdr:from>
    <cdr:to>
      <cdr:x>0.98443</cdr:x>
      <cdr:y>0.16597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05493" y="0"/>
          <a:ext cx="1619230" cy="6572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7</a:t>
          </a: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75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0.67235</cdr:x>
      <cdr:y>0.06082</cdr:y>
    </cdr:from>
    <cdr:to>
      <cdr:x>0.98322</cdr:x>
      <cdr:y>0.2742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14793" y="240862"/>
          <a:ext cx="1902524" cy="84498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14%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0.70518</cdr:x>
      <cdr:y>0</cdr:y>
    </cdr:from>
    <cdr:to>
      <cdr:x>0.97724</cdr:x>
      <cdr:y>0.19002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15702" y="0"/>
          <a:ext cx="1665007" cy="7524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12%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0.635</cdr:x>
      <cdr:y>0</cdr:y>
    </cdr:from>
    <cdr:to>
      <cdr:x>1</cdr:x>
      <cdr:y>0.23443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199" y="0"/>
          <a:ext cx="2233801" cy="92834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6%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endParaRPr lang="en-GB" sz="24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Richard.Field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L46"/>
  <sheetViews>
    <sheetView showGridLines="0" tabSelected="1" zoomScaleNormal="100" workbookViewId="0">
      <selection activeCell="B1" sqref="B1"/>
    </sheetView>
  </sheetViews>
  <sheetFormatPr defaultColWidth="9.140625" defaultRowHeight="15" x14ac:dyDescent="0.25"/>
  <cols>
    <col min="1" max="1" width="1.7109375" style="79" customWidth="1"/>
    <col min="2" max="2" width="10.28515625" style="79" bestFit="1" customWidth="1"/>
    <col min="3" max="14" width="9.140625" style="79"/>
    <col min="15" max="16" width="1.7109375" style="79" customWidth="1"/>
    <col min="17" max="17" width="10.7109375" style="79" customWidth="1"/>
    <col min="18" max="19" width="9.140625" style="79"/>
    <col min="20" max="20" width="3.85546875" style="79" customWidth="1"/>
    <col min="21" max="21" width="9.7109375" style="79" customWidth="1"/>
    <col min="22" max="22" width="11.140625" style="79" customWidth="1"/>
    <col min="23" max="23" width="9.140625" style="79"/>
    <col min="24" max="24" width="6" style="79" customWidth="1"/>
    <col min="25" max="26" width="9.140625" style="79"/>
    <col min="27" max="27" width="9.5703125" style="79" customWidth="1"/>
    <col min="28" max="28" width="10.28515625" style="79" customWidth="1"/>
    <col min="29" max="29" width="11.140625" style="79" customWidth="1"/>
    <col min="30" max="30" width="10.5703125" style="79" customWidth="1"/>
    <col min="31" max="31" width="3.140625" style="79" customWidth="1"/>
    <col min="32" max="32" width="10.85546875" style="79" customWidth="1"/>
    <col min="33" max="33" width="10.140625" style="79" customWidth="1"/>
    <col min="34" max="34" width="9.5703125" style="79" customWidth="1"/>
    <col min="35" max="35" width="10.7109375" style="79" customWidth="1"/>
    <col min="36" max="36" width="10.28515625" style="79" customWidth="1"/>
    <col min="37" max="37" width="9.140625" style="79"/>
    <col min="38" max="38" width="1.85546875" style="79" customWidth="1"/>
    <col min="39" max="16384" width="9.140625" style="79"/>
  </cols>
  <sheetData>
    <row r="1" spans="1:38" ht="26.25" x14ac:dyDescent="0.4">
      <c r="B1" s="158" t="s">
        <v>119</v>
      </c>
      <c r="C1" s="144" t="s">
        <v>120</v>
      </c>
      <c r="D1" s="145"/>
      <c r="E1" s="145"/>
      <c r="F1" s="145"/>
      <c r="G1" s="202" t="s">
        <v>141</v>
      </c>
      <c r="H1" s="146"/>
      <c r="I1" s="146"/>
      <c r="J1" s="146"/>
      <c r="K1" s="146"/>
      <c r="L1" s="146"/>
      <c r="M1" s="146"/>
      <c r="N1" s="146"/>
      <c r="O1" s="146"/>
      <c r="P1" s="146"/>
      <c r="Q1" s="165" t="s">
        <v>133</v>
      </c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51"/>
    </row>
    <row r="2" spans="1:38" ht="6.75" customHeight="1" x14ac:dyDescent="0.25">
      <c r="A2" s="149"/>
      <c r="B2" s="149"/>
      <c r="E2" s="268" t="s">
        <v>143</v>
      </c>
      <c r="F2" s="268"/>
      <c r="G2" s="268"/>
      <c r="H2" s="150"/>
      <c r="O2" s="150"/>
      <c r="P2" s="152"/>
      <c r="Q2" s="152"/>
      <c r="R2" s="152"/>
      <c r="S2" s="152"/>
      <c r="T2" s="152"/>
      <c r="U2" s="152"/>
      <c r="V2" s="152"/>
      <c r="W2" s="152"/>
      <c r="X2" s="152"/>
      <c r="AL2" s="83"/>
    </row>
    <row r="3" spans="1:38" ht="15.75" x14ac:dyDescent="0.25">
      <c r="E3" s="269"/>
      <c r="F3" s="269"/>
      <c r="G3" s="269"/>
      <c r="H3" s="83"/>
      <c r="O3" s="83"/>
      <c r="P3" s="152"/>
      <c r="Q3" s="155" t="s">
        <v>122</v>
      </c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7"/>
      <c r="AE3" s="156"/>
      <c r="AF3" s="156"/>
      <c r="AG3" s="156"/>
      <c r="AH3" s="156"/>
      <c r="AI3" s="156"/>
      <c r="AJ3" s="156"/>
      <c r="AK3" s="156"/>
      <c r="AL3" s="83"/>
    </row>
    <row r="4" spans="1:38" ht="15" customHeight="1" x14ac:dyDescent="0.25">
      <c r="E4" s="269"/>
      <c r="F4" s="269"/>
      <c r="G4" s="269"/>
      <c r="H4" s="83"/>
      <c r="J4" s="166" t="s">
        <v>142</v>
      </c>
      <c r="K4" s="167"/>
      <c r="L4" s="167"/>
      <c r="M4" s="168"/>
      <c r="O4" s="83"/>
      <c r="P4" s="152"/>
      <c r="AL4" s="83"/>
    </row>
    <row r="5" spans="1:38" ht="15" customHeight="1" x14ac:dyDescent="0.25">
      <c r="E5" s="269"/>
      <c r="F5" s="269"/>
      <c r="G5" s="269"/>
      <c r="H5" s="83"/>
      <c r="J5" s="169" t="s">
        <v>131</v>
      </c>
      <c r="K5" s="170"/>
      <c r="L5" s="170"/>
      <c r="M5" s="11"/>
      <c r="O5" s="83"/>
      <c r="P5" s="152"/>
      <c r="U5" s="267" t="s">
        <v>151</v>
      </c>
      <c r="V5" s="267"/>
      <c r="W5" s="267"/>
      <c r="Z5" s="152"/>
      <c r="AB5" s="272" t="s">
        <v>186</v>
      </c>
      <c r="AC5" s="267"/>
      <c r="AD5" s="267"/>
      <c r="AI5" s="267" t="s">
        <v>180</v>
      </c>
      <c r="AJ5" s="267"/>
      <c r="AK5" s="267"/>
      <c r="AL5" s="83"/>
    </row>
    <row r="6" spans="1:38" ht="15" customHeight="1" x14ac:dyDescent="0.25">
      <c r="E6" s="269"/>
      <c r="F6" s="269"/>
      <c r="G6" s="269"/>
      <c r="H6" s="83"/>
      <c r="J6" s="171" t="s">
        <v>132</v>
      </c>
      <c r="K6" s="172"/>
      <c r="L6" s="172"/>
      <c r="M6" s="135"/>
      <c r="O6" s="83"/>
      <c r="P6" s="152"/>
      <c r="U6" s="267"/>
      <c r="V6" s="267"/>
      <c r="W6" s="267"/>
      <c r="AA6" s="152"/>
      <c r="AB6" s="267"/>
      <c r="AC6" s="267"/>
      <c r="AD6" s="267"/>
      <c r="AI6" s="267"/>
      <c r="AJ6" s="267"/>
      <c r="AK6" s="267"/>
      <c r="AL6" s="83"/>
    </row>
    <row r="7" spans="1:38" x14ac:dyDescent="0.25">
      <c r="A7" s="146"/>
      <c r="B7" s="146"/>
      <c r="C7" s="146"/>
      <c r="D7" s="146"/>
      <c r="E7" s="270"/>
      <c r="F7" s="270"/>
      <c r="G7" s="270"/>
      <c r="H7" s="151"/>
      <c r="I7" s="146"/>
      <c r="J7" s="146"/>
      <c r="K7" s="146"/>
      <c r="L7" s="146"/>
      <c r="M7" s="146"/>
      <c r="N7" s="146"/>
      <c r="O7" s="151"/>
      <c r="P7" s="152"/>
      <c r="U7" s="267"/>
      <c r="V7" s="267"/>
      <c r="W7" s="267"/>
      <c r="AB7" s="267"/>
      <c r="AC7" s="267"/>
      <c r="AD7" s="267"/>
      <c r="AI7" s="267"/>
      <c r="AJ7" s="267"/>
      <c r="AK7" s="267"/>
      <c r="AL7" s="83"/>
    </row>
    <row r="8" spans="1:38" ht="6.75" customHeight="1" x14ac:dyDescent="0.25">
      <c r="B8" s="152"/>
      <c r="C8" s="152"/>
      <c r="D8" s="152"/>
      <c r="E8" s="147"/>
      <c r="F8" s="147"/>
      <c r="G8" s="147"/>
      <c r="H8" s="152"/>
      <c r="I8" s="152"/>
      <c r="J8" s="152"/>
      <c r="K8" s="152"/>
      <c r="L8" s="152"/>
      <c r="M8" s="152"/>
      <c r="N8" s="152"/>
      <c r="O8" s="150"/>
      <c r="P8" s="152"/>
      <c r="U8" s="267"/>
      <c r="V8" s="267"/>
      <c r="W8" s="267"/>
      <c r="AB8" s="267"/>
      <c r="AC8" s="267"/>
      <c r="AD8" s="267"/>
      <c r="AI8" s="267"/>
      <c r="AJ8" s="267"/>
      <c r="AK8" s="267"/>
      <c r="AL8" s="83"/>
    </row>
    <row r="9" spans="1:38" ht="15.75" x14ac:dyDescent="0.25">
      <c r="B9" s="155" t="s">
        <v>121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83"/>
      <c r="P9" s="152"/>
      <c r="U9" s="267"/>
      <c r="V9" s="267"/>
      <c r="W9" s="267"/>
      <c r="AB9" s="267"/>
      <c r="AC9" s="267"/>
      <c r="AD9" s="267"/>
      <c r="AI9" s="267"/>
      <c r="AJ9" s="267"/>
      <c r="AK9" s="267"/>
      <c r="AL9" s="83"/>
    </row>
    <row r="10" spans="1:38" x14ac:dyDescent="0.25">
      <c r="O10" s="83"/>
      <c r="P10" s="152"/>
      <c r="U10" s="267"/>
      <c r="V10" s="267"/>
      <c r="W10" s="267"/>
      <c r="AB10" s="267"/>
      <c r="AC10" s="267"/>
      <c r="AD10" s="267"/>
      <c r="AI10" s="267"/>
      <c r="AJ10" s="267"/>
      <c r="AK10" s="267"/>
      <c r="AL10" s="83"/>
    </row>
    <row r="11" spans="1:38" ht="15" customHeight="1" x14ac:dyDescent="0.25">
      <c r="F11" s="148"/>
      <c r="G11" s="148"/>
      <c r="O11" s="83"/>
      <c r="P11" s="152"/>
      <c r="V11" s="154"/>
      <c r="W11" s="154"/>
      <c r="AC11" s="154"/>
      <c r="AD11" s="154"/>
      <c r="AI11" s="267"/>
      <c r="AJ11" s="267"/>
      <c r="AK11" s="267"/>
      <c r="AL11" s="83"/>
    </row>
    <row r="12" spans="1:38" ht="15" customHeight="1" x14ac:dyDescent="0.25">
      <c r="D12" s="266" t="s">
        <v>144</v>
      </c>
      <c r="E12" s="266"/>
      <c r="F12" s="266"/>
      <c r="G12" s="148"/>
      <c r="L12" s="267" t="s">
        <v>185</v>
      </c>
      <c r="M12" s="267"/>
      <c r="N12" s="267"/>
      <c r="O12" s="83"/>
      <c r="P12" s="152"/>
      <c r="V12" s="161"/>
      <c r="W12" s="161"/>
      <c r="AB12" s="154"/>
      <c r="AC12" s="154"/>
      <c r="AD12" s="154"/>
      <c r="AI12" s="80"/>
      <c r="AJ12" s="80"/>
      <c r="AK12" s="80"/>
      <c r="AL12" s="83"/>
    </row>
    <row r="13" spans="1:38" ht="15" customHeight="1" x14ac:dyDescent="0.25">
      <c r="D13" s="266"/>
      <c r="E13" s="266"/>
      <c r="F13" s="266"/>
      <c r="G13" s="148"/>
      <c r="L13" s="267"/>
      <c r="M13" s="267"/>
      <c r="N13" s="267"/>
      <c r="O13" s="83"/>
      <c r="P13" s="152"/>
      <c r="U13" s="267" t="s">
        <v>152</v>
      </c>
      <c r="V13" s="267"/>
      <c r="W13" s="267"/>
      <c r="AC13" s="154"/>
      <c r="AD13" s="154"/>
      <c r="AJ13" s="80"/>
      <c r="AK13" s="80"/>
      <c r="AL13" s="83"/>
    </row>
    <row r="14" spans="1:38" ht="15" customHeight="1" x14ac:dyDescent="0.25">
      <c r="D14" s="266"/>
      <c r="E14" s="266"/>
      <c r="F14" s="266"/>
      <c r="G14" s="148"/>
      <c r="L14" s="267"/>
      <c r="M14" s="267"/>
      <c r="N14" s="267"/>
      <c r="O14" s="83"/>
      <c r="P14" s="152"/>
      <c r="U14" s="267"/>
      <c r="V14" s="267"/>
      <c r="W14" s="267"/>
      <c r="AB14" s="267" t="s">
        <v>175</v>
      </c>
      <c r="AC14" s="267"/>
      <c r="AD14" s="267"/>
      <c r="AI14" s="267" t="s">
        <v>181</v>
      </c>
      <c r="AJ14" s="267"/>
      <c r="AK14" s="267"/>
      <c r="AL14" s="83"/>
    </row>
    <row r="15" spans="1:38" ht="15" customHeight="1" x14ac:dyDescent="0.25">
      <c r="D15" s="266"/>
      <c r="E15" s="266"/>
      <c r="F15" s="266"/>
      <c r="G15" s="148"/>
      <c r="L15" s="267"/>
      <c r="M15" s="267"/>
      <c r="N15" s="267"/>
      <c r="O15" s="83"/>
      <c r="P15" s="152"/>
      <c r="U15" s="267"/>
      <c r="V15" s="267"/>
      <c r="W15" s="267"/>
      <c r="AB15" s="267"/>
      <c r="AC15" s="267"/>
      <c r="AD15" s="267"/>
      <c r="AI15" s="267"/>
      <c r="AJ15" s="267"/>
      <c r="AK15" s="267"/>
      <c r="AL15" s="83"/>
    </row>
    <row r="16" spans="1:38" x14ac:dyDescent="0.25">
      <c r="D16" s="266"/>
      <c r="E16" s="266"/>
      <c r="F16" s="266"/>
      <c r="L16" s="267"/>
      <c r="M16" s="267"/>
      <c r="N16" s="267"/>
      <c r="O16" s="83"/>
      <c r="P16" s="152"/>
      <c r="U16" s="267"/>
      <c r="V16" s="267"/>
      <c r="W16" s="267"/>
      <c r="AB16" s="267"/>
      <c r="AC16" s="267"/>
      <c r="AD16" s="267"/>
      <c r="AI16" s="267"/>
      <c r="AJ16" s="267"/>
      <c r="AK16" s="267"/>
      <c r="AL16" s="83"/>
    </row>
    <row r="17" spans="5:38" ht="15" customHeight="1" x14ac:dyDescent="0.25">
      <c r="O17" s="83"/>
      <c r="P17" s="152"/>
      <c r="U17" s="267"/>
      <c r="V17" s="267"/>
      <c r="W17" s="267"/>
      <c r="AB17" s="267"/>
      <c r="AC17" s="267"/>
      <c r="AD17" s="267"/>
      <c r="AI17" s="267"/>
      <c r="AJ17" s="267"/>
      <c r="AK17" s="267"/>
      <c r="AL17" s="83"/>
    </row>
    <row r="18" spans="5:38" ht="15" customHeight="1" x14ac:dyDescent="0.25">
      <c r="O18" s="83"/>
      <c r="P18" s="152"/>
      <c r="U18" s="267"/>
      <c r="V18" s="267"/>
      <c r="W18" s="267"/>
      <c r="AB18" s="267"/>
      <c r="AC18" s="267"/>
      <c r="AD18" s="267"/>
      <c r="AI18" s="267"/>
      <c r="AJ18" s="267"/>
      <c r="AK18" s="267"/>
      <c r="AL18" s="83"/>
    </row>
    <row r="19" spans="5:38" ht="15" customHeight="1" x14ac:dyDescent="0.25">
      <c r="O19" s="83"/>
      <c r="P19" s="152"/>
      <c r="V19" s="154"/>
      <c r="W19" s="154"/>
      <c r="AB19" s="154"/>
      <c r="AC19" s="154"/>
      <c r="AD19" s="154"/>
      <c r="AL19" s="83"/>
    </row>
    <row r="20" spans="5:38" ht="15" customHeight="1" x14ac:dyDescent="0.25">
      <c r="E20" s="271" t="s">
        <v>145</v>
      </c>
      <c r="F20" s="271"/>
      <c r="G20" s="271"/>
      <c r="L20" s="267" t="s">
        <v>150</v>
      </c>
      <c r="M20" s="267"/>
      <c r="N20" s="267"/>
      <c r="O20" s="83"/>
      <c r="P20" s="152"/>
      <c r="U20" s="161"/>
      <c r="V20" s="161"/>
      <c r="W20" s="154"/>
      <c r="AB20" s="154"/>
      <c r="AC20" s="154"/>
      <c r="AD20" s="154"/>
      <c r="AL20" s="83"/>
    </row>
    <row r="21" spans="5:38" x14ac:dyDescent="0.25">
      <c r="E21" s="271"/>
      <c r="F21" s="271"/>
      <c r="G21" s="271"/>
      <c r="L21" s="267"/>
      <c r="M21" s="267"/>
      <c r="N21" s="267"/>
      <c r="O21" s="83"/>
      <c r="P21" s="152"/>
      <c r="T21" s="161"/>
      <c r="U21" s="161"/>
      <c r="V21" s="161"/>
      <c r="W21" s="154"/>
      <c r="AL21" s="83"/>
    </row>
    <row r="22" spans="5:38" ht="15" customHeight="1" x14ac:dyDescent="0.25">
      <c r="E22" s="271"/>
      <c r="F22" s="271"/>
      <c r="G22" s="271"/>
      <c r="L22" s="267"/>
      <c r="M22" s="267"/>
      <c r="N22" s="267"/>
      <c r="O22" s="83"/>
      <c r="P22" s="152"/>
      <c r="T22" s="267" t="s">
        <v>154</v>
      </c>
      <c r="U22" s="267"/>
      <c r="V22" s="267"/>
      <c r="W22" s="161"/>
      <c r="AB22" s="267" t="s">
        <v>177</v>
      </c>
      <c r="AC22" s="267"/>
      <c r="AD22" s="267"/>
      <c r="AI22" s="267" t="s">
        <v>188</v>
      </c>
      <c r="AJ22" s="267"/>
      <c r="AK22" s="267"/>
      <c r="AL22" s="83"/>
    </row>
    <row r="23" spans="5:38" ht="15" customHeight="1" x14ac:dyDescent="0.25">
      <c r="E23" s="271"/>
      <c r="F23" s="271"/>
      <c r="G23" s="271"/>
      <c r="L23" s="267"/>
      <c r="M23" s="267"/>
      <c r="N23" s="267"/>
      <c r="O23" s="83"/>
      <c r="P23" s="152"/>
      <c r="T23" s="267"/>
      <c r="U23" s="267"/>
      <c r="V23" s="267"/>
      <c r="W23" s="161"/>
      <c r="AB23" s="267"/>
      <c r="AC23" s="267"/>
      <c r="AD23" s="267"/>
      <c r="AI23" s="267"/>
      <c r="AJ23" s="267"/>
      <c r="AK23" s="267"/>
      <c r="AL23" s="83"/>
    </row>
    <row r="24" spans="5:38" ht="15" customHeight="1" x14ac:dyDescent="0.25">
      <c r="E24" s="271"/>
      <c r="F24" s="271"/>
      <c r="G24" s="271"/>
      <c r="O24" s="83"/>
      <c r="P24" s="152"/>
      <c r="T24" s="267"/>
      <c r="U24" s="267"/>
      <c r="V24" s="267"/>
      <c r="W24" s="161"/>
      <c r="AB24" s="267"/>
      <c r="AC24" s="267"/>
      <c r="AD24" s="267"/>
      <c r="AI24" s="267"/>
      <c r="AJ24" s="267"/>
      <c r="AK24" s="267"/>
      <c r="AL24" s="83"/>
    </row>
    <row r="25" spans="5:38" ht="15" customHeight="1" x14ac:dyDescent="0.25">
      <c r="O25" s="83"/>
      <c r="P25" s="152"/>
      <c r="T25" s="267"/>
      <c r="U25" s="267"/>
      <c r="V25" s="267"/>
      <c r="W25" s="161"/>
      <c r="AB25" s="267"/>
      <c r="AC25" s="267"/>
      <c r="AD25" s="267"/>
      <c r="AI25" s="267"/>
      <c r="AJ25" s="267"/>
      <c r="AK25" s="267"/>
      <c r="AL25" s="83"/>
    </row>
    <row r="26" spans="5:38" ht="15" customHeight="1" x14ac:dyDescent="0.25">
      <c r="E26" s="266" t="s">
        <v>146</v>
      </c>
      <c r="F26" s="266"/>
      <c r="G26" s="266"/>
      <c r="L26" s="267" t="s">
        <v>149</v>
      </c>
      <c r="M26" s="267"/>
      <c r="N26" s="267"/>
      <c r="O26" s="83"/>
      <c r="P26" s="152"/>
      <c r="T26" s="267"/>
      <c r="U26" s="267"/>
      <c r="V26" s="267"/>
      <c r="AB26" s="267"/>
      <c r="AC26" s="267"/>
      <c r="AD26" s="267"/>
      <c r="AI26" s="205"/>
      <c r="AJ26" s="205"/>
      <c r="AK26" s="205"/>
      <c r="AL26" s="83"/>
    </row>
    <row r="27" spans="5:38" x14ac:dyDescent="0.25">
      <c r="E27" s="266"/>
      <c r="F27" s="266"/>
      <c r="G27" s="266"/>
      <c r="L27" s="267"/>
      <c r="M27" s="267"/>
      <c r="N27" s="267"/>
      <c r="O27" s="83"/>
      <c r="P27" s="152"/>
      <c r="T27" s="161"/>
      <c r="AB27" s="205"/>
      <c r="AC27" s="205"/>
      <c r="AD27" s="205"/>
      <c r="AI27" s="205"/>
      <c r="AJ27" s="205"/>
      <c r="AK27" s="205"/>
      <c r="AL27" s="83"/>
    </row>
    <row r="28" spans="5:38" ht="15" customHeight="1" x14ac:dyDescent="0.25">
      <c r="E28" s="266"/>
      <c r="F28" s="266"/>
      <c r="G28" s="266"/>
      <c r="L28" s="267"/>
      <c r="M28" s="267"/>
      <c r="N28" s="267"/>
      <c r="O28" s="83"/>
      <c r="P28" s="152"/>
      <c r="AI28" s="205"/>
      <c r="AJ28" s="205"/>
      <c r="AK28" s="205"/>
      <c r="AL28" s="83"/>
    </row>
    <row r="29" spans="5:38" x14ac:dyDescent="0.25">
      <c r="E29" s="266"/>
      <c r="F29" s="266"/>
      <c r="G29" s="266"/>
      <c r="L29" s="267"/>
      <c r="M29" s="267"/>
      <c r="N29" s="267"/>
      <c r="O29" s="83"/>
      <c r="P29" s="152"/>
      <c r="AI29" s="205"/>
      <c r="AJ29" s="205"/>
      <c r="AK29" s="205"/>
      <c r="AL29" s="83"/>
    </row>
    <row r="30" spans="5:38" x14ac:dyDescent="0.25">
      <c r="E30" s="266"/>
      <c r="F30" s="266"/>
      <c r="G30" s="266"/>
      <c r="L30" s="267"/>
      <c r="M30" s="267"/>
      <c r="N30" s="267"/>
      <c r="O30" s="83"/>
      <c r="P30" s="152"/>
      <c r="AJ30" s="205"/>
      <c r="AK30" s="205"/>
      <c r="AL30" s="83"/>
    </row>
    <row r="31" spans="5:38" ht="15" customHeight="1" x14ac:dyDescent="0.25">
      <c r="O31" s="83"/>
      <c r="P31" s="152"/>
      <c r="V31" s="161"/>
      <c r="W31" s="161"/>
      <c r="AI31" s="267" t="s">
        <v>183</v>
      </c>
      <c r="AJ31" s="267"/>
      <c r="AK31" s="267"/>
      <c r="AL31" s="83"/>
    </row>
    <row r="32" spans="5:38" ht="15" customHeight="1" x14ac:dyDescent="0.25">
      <c r="O32" s="83"/>
      <c r="P32" s="152"/>
      <c r="U32" s="267" t="s">
        <v>153</v>
      </c>
      <c r="V32" s="267"/>
      <c r="W32" s="267"/>
      <c r="AB32" s="267" t="s">
        <v>178</v>
      </c>
      <c r="AC32" s="267"/>
      <c r="AD32" s="267"/>
      <c r="AI32" s="267"/>
      <c r="AJ32" s="267"/>
      <c r="AK32" s="267"/>
      <c r="AL32" s="83"/>
    </row>
    <row r="33" spans="2:38" ht="15" customHeight="1" x14ac:dyDescent="0.25">
      <c r="O33" s="83"/>
      <c r="P33" s="152"/>
      <c r="U33" s="267"/>
      <c r="V33" s="267"/>
      <c r="W33" s="267"/>
      <c r="AB33" s="267"/>
      <c r="AC33" s="267"/>
      <c r="AD33" s="267"/>
      <c r="AI33" s="267"/>
      <c r="AJ33" s="267"/>
      <c r="AK33" s="267"/>
      <c r="AL33" s="83"/>
    </row>
    <row r="34" spans="2:38" x14ac:dyDescent="0.25">
      <c r="E34" s="266" t="s">
        <v>147</v>
      </c>
      <c r="F34" s="266"/>
      <c r="G34" s="266"/>
      <c r="L34" s="267" t="s">
        <v>164</v>
      </c>
      <c r="M34" s="267"/>
      <c r="N34" s="267"/>
      <c r="O34" s="83"/>
      <c r="P34" s="152"/>
      <c r="U34" s="267"/>
      <c r="V34" s="267"/>
      <c r="W34" s="267"/>
      <c r="AB34" s="267"/>
      <c r="AC34" s="267"/>
      <c r="AD34" s="267"/>
      <c r="AI34" s="267"/>
      <c r="AJ34" s="267"/>
      <c r="AK34" s="267"/>
      <c r="AL34" s="83"/>
    </row>
    <row r="35" spans="2:38" ht="15" customHeight="1" x14ac:dyDescent="0.25">
      <c r="E35" s="266"/>
      <c r="F35" s="266"/>
      <c r="G35" s="266"/>
      <c r="L35" s="267"/>
      <c r="M35" s="267"/>
      <c r="N35" s="267"/>
      <c r="O35" s="83"/>
      <c r="P35" s="152"/>
      <c r="U35" s="267"/>
      <c r="V35" s="267"/>
      <c r="W35" s="267"/>
      <c r="AB35" s="267"/>
      <c r="AC35" s="267"/>
      <c r="AD35" s="267"/>
      <c r="AI35" s="267"/>
      <c r="AJ35" s="267"/>
      <c r="AK35" s="267"/>
      <c r="AL35" s="83"/>
    </row>
    <row r="36" spans="2:38" x14ac:dyDescent="0.25">
      <c r="E36" s="266"/>
      <c r="F36" s="266"/>
      <c r="G36" s="266"/>
      <c r="L36" s="267"/>
      <c r="M36" s="267"/>
      <c r="N36" s="267"/>
      <c r="O36" s="83"/>
      <c r="P36" s="152"/>
      <c r="U36" s="267"/>
      <c r="V36" s="267"/>
      <c r="W36" s="267"/>
      <c r="AD36" s="152"/>
      <c r="AI36" s="205"/>
      <c r="AJ36" s="205"/>
      <c r="AK36" s="205"/>
      <c r="AL36" s="83"/>
    </row>
    <row r="37" spans="2:38" x14ac:dyDescent="0.25">
      <c r="E37" s="266"/>
      <c r="F37" s="266"/>
      <c r="G37" s="266"/>
      <c r="L37" s="267"/>
      <c r="M37" s="267"/>
      <c r="N37" s="267"/>
      <c r="O37" s="83"/>
      <c r="P37" s="152"/>
      <c r="AD37" s="152"/>
      <c r="AI37" s="205"/>
      <c r="AJ37" s="205"/>
      <c r="AK37" s="205"/>
      <c r="AL37" s="83"/>
    </row>
    <row r="38" spans="2:38" x14ac:dyDescent="0.25">
      <c r="E38" s="266"/>
      <c r="F38" s="266"/>
      <c r="G38" s="266"/>
      <c r="O38" s="83"/>
      <c r="P38" s="152"/>
      <c r="AD38" s="152"/>
      <c r="AL38" s="83"/>
    </row>
    <row r="39" spans="2:38" x14ac:dyDescent="0.25">
      <c r="O39" s="83"/>
      <c r="P39" s="152"/>
      <c r="V39" s="80"/>
      <c r="W39" s="80"/>
      <c r="AD39" s="152"/>
      <c r="AL39" s="83"/>
    </row>
    <row r="40" spans="2:38" ht="15" customHeight="1" x14ac:dyDescent="0.25">
      <c r="L40" s="267" t="s">
        <v>166</v>
      </c>
      <c r="M40" s="267"/>
      <c r="N40" s="267"/>
      <c r="O40" s="83"/>
      <c r="P40" s="152"/>
      <c r="U40" s="267" t="s">
        <v>170</v>
      </c>
      <c r="V40" s="267"/>
      <c r="W40" s="267"/>
      <c r="AB40" s="267" t="s">
        <v>187</v>
      </c>
      <c r="AC40" s="267"/>
      <c r="AD40" s="267"/>
      <c r="AI40" s="267" t="s">
        <v>184</v>
      </c>
      <c r="AJ40" s="267"/>
      <c r="AK40" s="267"/>
      <c r="AL40" s="83"/>
    </row>
    <row r="41" spans="2:38" x14ac:dyDescent="0.25">
      <c r="E41" s="266" t="s">
        <v>148</v>
      </c>
      <c r="F41" s="266"/>
      <c r="G41" s="266"/>
      <c r="L41" s="267"/>
      <c r="M41" s="267"/>
      <c r="N41" s="267"/>
      <c r="O41" s="83"/>
      <c r="P41" s="152"/>
      <c r="U41" s="267"/>
      <c r="V41" s="267"/>
      <c r="W41" s="267"/>
      <c r="AB41" s="267"/>
      <c r="AC41" s="267"/>
      <c r="AD41" s="267"/>
      <c r="AI41" s="267"/>
      <c r="AJ41" s="267"/>
      <c r="AK41" s="267"/>
      <c r="AL41" s="83"/>
    </row>
    <row r="42" spans="2:38" x14ac:dyDescent="0.25">
      <c r="E42" s="266"/>
      <c r="F42" s="266"/>
      <c r="G42" s="266"/>
      <c r="L42" s="267"/>
      <c r="M42" s="267"/>
      <c r="N42" s="267"/>
      <c r="O42" s="83"/>
      <c r="P42" s="152"/>
      <c r="U42" s="267"/>
      <c r="V42" s="267"/>
      <c r="W42" s="267"/>
      <c r="AB42" s="267"/>
      <c r="AC42" s="267"/>
      <c r="AD42" s="267"/>
      <c r="AI42" s="267"/>
      <c r="AJ42" s="267"/>
      <c r="AK42" s="267"/>
      <c r="AL42" s="83"/>
    </row>
    <row r="43" spans="2:38" x14ac:dyDescent="0.25">
      <c r="E43" s="266"/>
      <c r="F43" s="266"/>
      <c r="G43" s="266"/>
      <c r="L43" s="267"/>
      <c r="M43" s="267"/>
      <c r="N43" s="267"/>
      <c r="O43" s="83"/>
      <c r="P43" s="152"/>
      <c r="U43" s="267"/>
      <c r="V43" s="267"/>
      <c r="W43" s="267"/>
      <c r="AB43" s="267"/>
      <c r="AC43" s="267"/>
      <c r="AD43" s="267"/>
      <c r="AI43" s="267"/>
      <c r="AJ43" s="267"/>
      <c r="AK43" s="267"/>
      <c r="AL43" s="83"/>
    </row>
    <row r="44" spans="2:38" x14ac:dyDescent="0.25">
      <c r="E44" s="266"/>
      <c r="F44" s="266"/>
      <c r="G44" s="266"/>
      <c r="L44" s="267"/>
      <c r="M44" s="267"/>
      <c r="N44" s="267"/>
      <c r="O44" s="83"/>
      <c r="P44" s="152"/>
      <c r="U44" s="267"/>
      <c r="V44" s="267"/>
      <c r="W44" s="267"/>
      <c r="AB44" s="267"/>
      <c r="AC44" s="267"/>
      <c r="AD44" s="267"/>
      <c r="AL44" s="83"/>
    </row>
    <row r="45" spans="2:38" x14ac:dyDescent="0.25">
      <c r="E45" s="266"/>
      <c r="F45" s="266"/>
      <c r="G45" s="266"/>
      <c r="O45" s="83"/>
      <c r="P45" s="152"/>
      <c r="AD45" s="152"/>
      <c r="AL45" s="83"/>
    </row>
    <row r="46" spans="2:38" x14ac:dyDescent="0.25"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51"/>
      <c r="P46" s="153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51"/>
    </row>
  </sheetData>
  <mergeCells count="26">
    <mergeCell ref="AI40:AK43"/>
    <mergeCell ref="AB32:AD35"/>
    <mergeCell ref="AB40:AD44"/>
    <mergeCell ref="AB5:AD10"/>
    <mergeCell ref="U5:W10"/>
    <mergeCell ref="U13:W18"/>
    <mergeCell ref="U32:W36"/>
    <mergeCell ref="AB14:AD18"/>
    <mergeCell ref="T22:V26"/>
    <mergeCell ref="AB22:AD26"/>
    <mergeCell ref="AI5:AK11"/>
    <mergeCell ref="AI14:AK18"/>
    <mergeCell ref="AI22:AK25"/>
    <mergeCell ref="AI31:AK35"/>
    <mergeCell ref="E41:G45"/>
    <mergeCell ref="E34:G38"/>
    <mergeCell ref="L34:N37"/>
    <mergeCell ref="U40:W44"/>
    <mergeCell ref="E2:G7"/>
    <mergeCell ref="D12:F16"/>
    <mergeCell ref="E20:G24"/>
    <mergeCell ref="E26:G30"/>
    <mergeCell ref="L12:N16"/>
    <mergeCell ref="L20:N23"/>
    <mergeCell ref="L26:N30"/>
    <mergeCell ref="L40:N44"/>
  </mergeCells>
  <hyperlinks>
    <hyperlink ref="J6" r:id="rId1" tooltip="email Richard Field"/>
    <hyperlink ref="Q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85546875" customWidth="1"/>
    <col min="9" max="9" width="11.85546875" customWidth="1"/>
    <col min="10" max="10" width="12.28515625" customWidth="1"/>
    <col min="11" max="11" width="12.42578125" customWidth="1"/>
    <col min="12" max="12" width="10.7109375" customWidth="1"/>
    <col min="17" max="17" width="10" customWidth="1"/>
  </cols>
  <sheetData>
    <row r="1" spans="1:11" ht="25.5" customHeight="1" x14ac:dyDescent="0.25">
      <c r="A1" s="164" t="s">
        <v>155</v>
      </c>
      <c r="B1" s="80"/>
    </row>
    <row r="2" spans="1:11" ht="15" customHeight="1" x14ac:dyDescent="0.25">
      <c r="A2" s="85"/>
      <c r="B2" s="5"/>
      <c r="C2" s="278" t="s">
        <v>128</v>
      </c>
      <c r="D2" s="280" t="s">
        <v>3</v>
      </c>
      <c r="E2" s="280" t="s">
        <v>4</v>
      </c>
      <c r="F2" s="282" t="s">
        <v>5</v>
      </c>
      <c r="G2" s="284" t="s">
        <v>125</v>
      </c>
      <c r="H2" s="276" t="s">
        <v>129</v>
      </c>
      <c r="I2" s="273" t="s">
        <v>88</v>
      </c>
      <c r="J2" s="274"/>
      <c r="K2" s="275"/>
    </row>
    <row r="3" spans="1:11" ht="30.75" customHeight="1" x14ac:dyDescent="0.25">
      <c r="A3" s="137" t="s">
        <v>157</v>
      </c>
      <c r="B3" s="32" t="s">
        <v>158</v>
      </c>
      <c r="C3" s="279"/>
      <c r="D3" s="281"/>
      <c r="E3" s="281"/>
      <c r="F3" s="283"/>
      <c r="G3" s="285"/>
      <c r="H3" s="277"/>
      <c r="I3" s="258" t="s">
        <v>125</v>
      </c>
      <c r="J3" s="258" t="s">
        <v>126</v>
      </c>
      <c r="K3" s="259" t="s">
        <v>127</v>
      </c>
    </row>
    <row r="4" spans="1:11" x14ac:dyDescent="0.25">
      <c r="A4" s="184" t="s">
        <v>0</v>
      </c>
      <c r="B4" s="4" t="s">
        <v>13</v>
      </c>
      <c r="C4" s="104">
        <v>235174250.82999998</v>
      </c>
      <c r="D4" s="104">
        <v>152845225.11000016</v>
      </c>
      <c r="E4" s="104">
        <v>94311321.875999928</v>
      </c>
      <c r="F4" s="57">
        <v>45387317.866069004</v>
      </c>
      <c r="G4" s="89">
        <v>527718115.68206906</v>
      </c>
      <c r="H4" s="163"/>
      <c r="I4" s="10">
        <v>527.71811568206908</v>
      </c>
      <c r="J4" s="104">
        <v>247.15654698600008</v>
      </c>
      <c r="K4" s="57">
        <v>280.561568696069</v>
      </c>
    </row>
    <row r="5" spans="1:11" x14ac:dyDescent="0.25">
      <c r="A5" s="184"/>
      <c r="B5" s="4" t="s">
        <v>14</v>
      </c>
      <c r="C5" s="104">
        <v>226794896.23000017</v>
      </c>
      <c r="D5" s="104">
        <v>141891076.75999996</v>
      </c>
      <c r="E5" s="104">
        <v>96657193.972000003</v>
      </c>
      <c r="F5" s="57">
        <v>46251162.73181174</v>
      </c>
      <c r="G5" s="89">
        <v>511594329.69381189</v>
      </c>
      <c r="H5" s="163"/>
      <c r="I5" s="10">
        <v>511.59432969381191</v>
      </c>
      <c r="J5" s="104">
        <v>238.54827073199996</v>
      </c>
      <c r="K5" s="57">
        <v>273.04605896181192</v>
      </c>
    </row>
    <row r="6" spans="1:11" x14ac:dyDescent="0.25">
      <c r="A6" s="184" t="s">
        <v>1</v>
      </c>
      <c r="B6" s="4" t="s">
        <v>11</v>
      </c>
      <c r="C6" s="104">
        <v>225475385.06999978</v>
      </c>
      <c r="D6" s="104">
        <v>148502262.54000014</v>
      </c>
      <c r="E6" s="104">
        <v>94514169.998400047</v>
      </c>
      <c r="F6" s="57">
        <v>39079200.199999996</v>
      </c>
      <c r="G6" s="89">
        <v>507571017.80839998</v>
      </c>
      <c r="H6" s="163"/>
      <c r="I6" s="10">
        <v>507.57101780839997</v>
      </c>
      <c r="J6" s="104">
        <v>243.01643253840018</v>
      </c>
      <c r="K6" s="57">
        <v>264.55458526999979</v>
      </c>
    </row>
    <row r="7" spans="1:11" x14ac:dyDescent="0.25">
      <c r="A7" s="184"/>
      <c r="B7" s="4" t="s">
        <v>12</v>
      </c>
      <c r="C7" s="104">
        <v>229298198.26000002</v>
      </c>
      <c r="D7" s="104">
        <v>159966049.17000011</v>
      </c>
      <c r="E7" s="104">
        <v>94832171.15240021</v>
      </c>
      <c r="F7" s="57">
        <v>34345225.760000005</v>
      </c>
      <c r="G7" s="89">
        <v>518441644.34240031</v>
      </c>
      <c r="H7" s="163"/>
      <c r="I7" s="10">
        <v>518.44164434240031</v>
      </c>
      <c r="J7" s="104">
        <v>254.79822032240034</v>
      </c>
      <c r="K7" s="57">
        <v>263.64342402000005</v>
      </c>
    </row>
    <row r="8" spans="1:11" x14ac:dyDescent="0.25">
      <c r="A8" s="184"/>
      <c r="B8" s="4" t="s">
        <v>13</v>
      </c>
      <c r="C8" s="104">
        <v>230876217.63</v>
      </c>
      <c r="D8" s="104">
        <v>141313908.92000014</v>
      </c>
      <c r="E8" s="104">
        <v>92946113.370000213</v>
      </c>
      <c r="F8" s="57">
        <v>30839769.540000003</v>
      </c>
      <c r="G8" s="89">
        <v>495976009.4600004</v>
      </c>
      <c r="H8" s="163"/>
      <c r="I8" s="10">
        <v>495.9760094600004</v>
      </c>
      <c r="J8" s="104">
        <v>234.26002229000034</v>
      </c>
      <c r="K8" s="57">
        <v>261.71598717000001</v>
      </c>
    </row>
    <row r="9" spans="1:11" x14ac:dyDescent="0.25">
      <c r="A9" s="184"/>
      <c r="B9" s="4" t="s">
        <v>14</v>
      </c>
      <c r="C9" s="104">
        <v>251490604.00000003</v>
      </c>
      <c r="D9" s="104">
        <v>142677887.35000014</v>
      </c>
      <c r="E9" s="104">
        <v>93438368.218799815</v>
      </c>
      <c r="F9" s="57">
        <v>30618080.34999999</v>
      </c>
      <c r="G9" s="89">
        <v>518224939.9188</v>
      </c>
      <c r="H9" s="163"/>
      <c r="I9" s="10">
        <v>518.22493991880003</v>
      </c>
      <c r="J9" s="104">
        <v>236.11625556879997</v>
      </c>
      <c r="K9" s="57">
        <v>282.10868435000003</v>
      </c>
    </row>
    <row r="10" spans="1:11" x14ac:dyDescent="0.25">
      <c r="A10" s="184" t="s">
        <v>2</v>
      </c>
      <c r="B10" s="4" t="s">
        <v>11</v>
      </c>
      <c r="C10" s="104">
        <v>229844645.71999988</v>
      </c>
      <c r="D10" s="104">
        <v>138057017.68000022</v>
      </c>
      <c r="E10" s="104">
        <v>85849016.600000262</v>
      </c>
      <c r="F10" s="57">
        <v>27787481.980000012</v>
      </c>
      <c r="G10" s="89">
        <v>481538161.98000032</v>
      </c>
      <c r="H10" s="163"/>
      <c r="I10" s="10">
        <v>481.53816198000033</v>
      </c>
      <c r="J10" s="104">
        <v>223.90603428000048</v>
      </c>
      <c r="K10" s="57">
        <v>257.6321276999999</v>
      </c>
    </row>
    <row r="11" spans="1:11" x14ac:dyDescent="0.25">
      <c r="A11" s="184"/>
      <c r="B11" s="4" t="s">
        <v>12</v>
      </c>
      <c r="C11" s="104">
        <v>207711513.90999979</v>
      </c>
      <c r="D11" s="104">
        <v>149608627.45000017</v>
      </c>
      <c r="E11" s="104">
        <v>85183828.870000094</v>
      </c>
      <c r="F11" s="57">
        <v>27512031.489999995</v>
      </c>
      <c r="G11" s="89">
        <v>470016001.72000003</v>
      </c>
      <c r="H11" s="163"/>
      <c r="I11" s="10">
        <v>470.01600172000002</v>
      </c>
      <c r="J11" s="104">
        <v>234.79245632000027</v>
      </c>
      <c r="K11" s="57">
        <v>235.22354539999981</v>
      </c>
    </row>
    <row r="12" spans="1:11" x14ac:dyDescent="0.25">
      <c r="A12" s="184"/>
      <c r="B12" s="4" t="s">
        <v>13</v>
      </c>
      <c r="C12" s="104">
        <v>203430955.04999989</v>
      </c>
      <c r="D12" s="104">
        <v>149094490.0800001</v>
      </c>
      <c r="E12" s="104">
        <v>79713642.529999867</v>
      </c>
      <c r="F12" s="57">
        <v>27407788.090000004</v>
      </c>
      <c r="G12" s="89">
        <v>459646875.74999982</v>
      </c>
      <c r="H12" s="163"/>
      <c r="I12" s="10">
        <v>459.64687574999982</v>
      </c>
      <c r="J12" s="104">
        <v>228.80813260999994</v>
      </c>
      <c r="K12" s="57">
        <v>230.83874313999991</v>
      </c>
    </row>
    <row r="13" spans="1:11" x14ac:dyDescent="0.25">
      <c r="A13" s="184"/>
      <c r="B13" s="4" t="s">
        <v>14</v>
      </c>
      <c r="C13" s="104">
        <v>191967687.54999995</v>
      </c>
      <c r="D13" s="104">
        <v>137229752.11000001</v>
      </c>
      <c r="E13" s="104">
        <v>80589916.730000064</v>
      </c>
      <c r="F13" s="57">
        <v>28952888.709999993</v>
      </c>
      <c r="G13" s="89">
        <v>438740245.10000002</v>
      </c>
      <c r="H13" s="173"/>
      <c r="I13" s="10">
        <v>438.74024510000004</v>
      </c>
      <c r="J13" s="104">
        <v>217.81966884000011</v>
      </c>
      <c r="K13" s="57">
        <v>220.92057625999993</v>
      </c>
    </row>
    <row r="14" spans="1:11" x14ac:dyDescent="0.25">
      <c r="A14" s="184" t="s">
        <v>77</v>
      </c>
      <c r="B14" s="4" t="s">
        <v>11</v>
      </c>
      <c r="C14" s="104">
        <v>195683882.77000007</v>
      </c>
      <c r="D14" s="104">
        <v>141965682.46999985</v>
      </c>
      <c r="E14" s="104">
        <v>76562825.720000044</v>
      </c>
      <c r="F14" s="57">
        <v>27283036.280000005</v>
      </c>
      <c r="G14" s="89">
        <v>441495427.23999995</v>
      </c>
      <c r="H14" s="218"/>
      <c r="I14" s="10">
        <v>441.49542723999997</v>
      </c>
      <c r="J14" s="104">
        <v>218.52850818999988</v>
      </c>
      <c r="K14" s="57">
        <v>222.96691905000006</v>
      </c>
    </row>
    <row r="15" spans="1:11" ht="15" customHeight="1" x14ac:dyDescent="0.25">
      <c r="A15" s="184"/>
      <c r="B15" s="4" t="s">
        <v>12</v>
      </c>
      <c r="C15" s="104">
        <v>186861489.48000014</v>
      </c>
      <c r="D15" s="104">
        <v>160923356.93000001</v>
      </c>
      <c r="E15" s="104">
        <v>71902318.72999993</v>
      </c>
      <c r="F15" s="57">
        <v>24818764.159999993</v>
      </c>
      <c r="G15" s="89">
        <v>444505929.30000001</v>
      </c>
      <c r="H15" s="219"/>
      <c r="I15" s="10">
        <v>444.50592929999999</v>
      </c>
      <c r="J15" s="104">
        <v>232.82567565999994</v>
      </c>
      <c r="K15" s="57">
        <v>211.68025364000013</v>
      </c>
    </row>
    <row r="16" spans="1:11" x14ac:dyDescent="0.25">
      <c r="A16" s="137"/>
      <c r="B16" s="13" t="s">
        <v>13</v>
      </c>
      <c r="C16" s="82">
        <v>173377877.51999992</v>
      </c>
      <c r="D16" s="162">
        <v>137149393.10000014</v>
      </c>
      <c r="E16" s="162">
        <v>68280083.249999985</v>
      </c>
      <c r="F16" s="60">
        <v>23533994.600000001</v>
      </c>
      <c r="G16" s="175">
        <v>402341348.47000015</v>
      </c>
      <c r="H16" s="176">
        <v>-0.1246729398225431</v>
      </c>
      <c r="I16" s="244">
        <v>402.34134847000013</v>
      </c>
      <c r="J16" s="245">
        <v>205.42947635000013</v>
      </c>
      <c r="K16" s="246">
        <v>196.91187211999991</v>
      </c>
    </row>
    <row r="17" spans="1:1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25">
      <c r="A18" s="3"/>
    </row>
    <row r="37" spans="1:11" x14ac:dyDescent="0.25">
      <c r="J37" s="160" t="s">
        <v>130</v>
      </c>
    </row>
    <row r="38" spans="1:1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</row>
  </sheetData>
  <sheetProtection sheet="1" objects="1" scenarios="1"/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7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6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855468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</cols>
  <sheetData>
    <row r="1" spans="2:9" ht="26.25" customHeight="1" x14ac:dyDescent="0.25">
      <c r="B1" s="140" t="s">
        <v>144</v>
      </c>
    </row>
    <row r="2" spans="2:9" ht="30.75" customHeight="1" x14ac:dyDescent="0.25">
      <c r="B2" s="90" t="s">
        <v>79</v>
      </c>
      <c r="C2" s="31" t="s">
        <v>8</v>
      </c>
      <c r="D2" s="108" t="s">
        <v>9</v>
      </c>
      <c r="E2" s="31" t="s">
        <v>80</v>
      </c>
      <c r="F2" s="15" t="s">
        <v>102</v>
      </c>
      <c r="G2" s="31" t="s">
        <v>137</v>
      </c>
      <c r="H2" s="14" t="s">
        <v>103</v>
      </c>
    </row>
    <row r="3" spans="2:9" x14ac:dyDescent="0.25">
      <c r="B3" s="109" t="s">
        <v>81</v>
      </c>
      <c r="C3" s="110">
        <v>0</v>
      </c>
      <c r="D3" s="103">
        <v>150</v>
      </c>
      <c r="E3" s="111">
        <v>1277621</v>
      </c>
      <c r="F3" s="112">
        <v>1277.6210000000001</v>
      </c>
      <c r="G3" s="113">
        <v>1</v>
      </c>
      <c r="H3" s="114" t="s">
        <v>189</v>
      </c>
      <c r="I3" s="115"/>
    </row>
    <row r="4" spans="2:9" ht="45" x14ac:dyDescent="0.25">
      <c r="B4" s="116" t="s">
        <v>104</v>
      </c>
      <c r="C4" s="117">
        <v>-1.5</v>
      </c>
      <c r="D4" s="197">
        <v>230</v>
      </c>
      <c r="E4" s="118">
        <v>219540</v>
      </c>
      <c r="F4" s="119">
        <v>219.54</v>
      </c>
      <c r="G4" s="141">
        <v>0.17183499645043404</v>
      </c>
      <c r="H4" s="120" t="s">
        <v>190</v>
      </c>
      <c r="I4" s="115"/>
    </row>
    <row r="5" spans="2:9" ht="30" customHeight="1" x14ac:dyDescent="0.25">
      <c r="B5" s="116" t="s">
        <v>82</v>
      </c>
      <c r="C5" s="117">
        <v>-3</v>
      </c>
      <c r="D5" s="197">
        <v>280</v>
      </c>
      <c r="E5" s="118">
        <v>109070</v>
      </c>
      <c r="F5" s="119">
        <v>109.07</v>
      </c>
      <c r="G5" s="141">
        <v>8.5369604914133382E-2</v>
      </c>
      <c r="H5" s="120" t="s">
        <v>191</v>
      </c>
      <c r="I5" s="115"/>
    </row>
    <row r="6" spans="2:9" ht="33" customHeight="1" x14ac:dyDescent="0.25">
      <c r="B6" s="121" t="s">
        <v>83</v>
      </c>
      <c r="C6" s="117">
        <v>-3</v>
      </c>
      <c r="D6" s="197">
        <v>230</v>
      </c>
      <c r="E6" s="118">
        <v>110462</v>
      </c>
      <c r="F6" s="119">
        <v>110.462</v>
      </c>
      <c r="G6" s="141">
        <v>8.6459129898459719E-2</v>
      </c>
      <c r="H6" s="120" t="s">
        <v>192</v>
      </c>
      <c r="I6" s="115"/>
    </row>
    <row r="7" spans="2:9" ht="30" x14ac:dyDescent="0.25">
      <c r="B7" s="121" t="s">
        <v>84</v>
      </c>
      <c r="C7" s="117">
        <v>-3</v>
      </c>
      <c r="D7" s="197">
        <v>180</v>
      </c>
      <c r="E7" s="118">
        <v>8</v>
      </c>
      <c r="F7" s="119">
        <v>8.0000000000000002E-3</v>
      </c>
      <c r="G7" s="141">
        <v>6.2616378409559643E-6</v>
      </c>
      <c r="H7" s="120" t="s">
        <v>193</v>
      </c>
      <c r="I7" s="115"/>
    </row>
    <row r="8" spans="2:9" ht="26.25" customHeight="1" x14ac:dyDescent="0.25">
      <c r="B8" s="121" t="s">
        <v>4</v>
      </c>
      <c r="C8" s="117">
        <v>-1.5</v>
      </c>
      <c r="D8" s="197">
        <v>80</v>
      </c>
      <c r="E8" s="118">
        <v>1058081</v>
      </c>
      <c r="F8" s="119">
        <v>1058.0809999999999</v>
      </c>
      <c r="G8" s="141">
        <v>0.8281650035495659</v>
      </c>
      <c r="H8" s="120" t="s">
        <v>194</v>
      </c>
      <c r="I8" s="115"/>
    </row>
    <row r="9" spans="2:9" ht="45" x14ac:dyDescent="0.25">
      <c r="B9" s="116" t="s">
        <v>85</v>
      </c>
      <c r="C9" s="117">
        <v>-3</v>
      </c>
      <c r="D9" s="197">
        <v>120</v>
      </c>
      <c r="E9" s="118">
        <v>678186</v>
      </c>
      <c r="F9" s="119">
        <v>678.18600000000004</v>
      </c>
      <c r="G9" s="141">
        <v>0.53081939010082024</v>
      </c>
      <c r="H9" s="120" t="s">
        <v>195</v>
      </c>
      <c r="I9" s="115"/>
    </row>
    <row r="10" spans="2:9" ht="30.75" customHeight="1" x14ac:dyDescent="0.25">
      <c r="B10" s="121" t="s">
        <v>86</v>
      </c>
      <c r="C10" s="117">
        <v>-3</v>
      </c>
      <c r="D10" s="197">
        <v>-50</v>
      </c>
      <c r="E10" s="118">
        <v>18101</v>
      </c>
      <c r="F10" s="119">
        <v>18.100999999999999</v>
      </c>
      <c r="G10" s="141">
        <v>1.4167738319892988E-2</v>
      </c>
      <c r="H10" s="120" t="s">
        <v>196</v>
      </c>
      <c r="I10" s="115"/>
    </row>
    <row r="11" spans="2:9" ht="30.75" customHeight="1" x14ac:dyDescent="0.25">
      <c r="B11" s="121" t="s">
        <v>87</v>
      </c>
      <c r="C11" s="117">
        <v>-3</v>
      </c>
      <c r="D11" s="197">
        <v>50</v>
      </c>
      <c r="E11" s="118">
        <v>7187</v>
      </c>
      <c r="F11" s="119">
        <v>7.1870000000000003</v>
      </c>
      <c r="G11" s="141">
        <v>5.6252988953688146E-3</v>
      </c>
      <c r="H11" s="120" t="s">
        <v>197</v>
      </c>
      <c r="I11" s="115"/>
    </row>
    <row r="12" spans="2:9" ht="32.25" customHeight="1" x14ac:dyDescent="0.25">
      <c r="B12" s="122" t="s">
        <v>105</v>
      </c>
      <c r="C12" s="123">
        <v>-3</v>
      </c>
      <c r="D12" s="84">
        <v>10</v>
      </c>
      <c r="E12" s="124">
        <v>354607</v>
      </c>
      <c r="F12" s="178">
        <v>354.60700000000003</v>
      </c>
      <c r="G12" s="142">
        <v>0.27755257623348395</v>
      </c>
      <c r="H12" s="143" t="s">
        <v>198</v>
      </c>
      <c r="I12" s="115"/>
    </row>
    <row r="13" spans="2:9" x14ac:dyDescent="0.25">
      <c r="B13" s="125" t="s">
        <v>81</v>
      </c>
      <c r="C13" s="117">
        <v>0</v>
      </c>
      <c r="D13" s="197">
        <v>150</v>
      </c>
      <c r="E13" s="118">
        <v>871030711.80000019</v>
      </c>
      <c r="F13" s="119">
        <v>871.03071180000018</v>
      </c>
      <c r="G13" s="126">
        <v>1</v>
      </c>
      <c r="H13" s="120" t="s">
        <v>199</v>
      </c>
    </row>
    <row r="14" spans="2:9" ht="45" x14ac:dyDescent="0.25">
      <c r="B14" s="125" t="s">
        <v>104</v>
      </c>
      <c r="C14" s="117">
        <v>1.5</v>
      </c>
      <c r="D14" s="197">
        <v>230</v>
      </c>
      <c r="E14" s="127">
        <v>573695567.37000012</v>
      </c>
      <c r="F14" s="128">
        <v>573.69556737000016</v>
      </c>
      <c r="G14" s="141">
        <v>0.65863988444729826</v>
      </c>
      <c r="H14" s="120" t="s">
        <v>200</v>
      </c>
    </row>
    <row r="15" spans="2:9" ht="30" x14ac:dyDescent="0.25">
      <c r="B15" s="125" t="s">
        <v>82</v>
      </c>
      <c r="C15" s="117">
        <v>3</v>
      </c>
      <c r="D15" s="197">
        <v>285</v>
      </c>
      <c r="E15" s="127">
        <v>326750459.48000014</v>
      </c>
      <c r="F15" s="128">
        <v>326.75045948000013</v>
      </c>
      <c r="G15" s="141">
        <v>0.37513081347586996</v>
      </c>
      <c r="H15" s="120" t="s">
        <v>201</v>
      </c>
    </row>
    <row r="16" spans="2:9" ht="30" x14ac:dyDescent="0.25">
      <c r="B16" s="125" t="s">
        <v>83</v>
      </c>
      <c r="C16" s="117">
        <v>3</v>
      </c>
      <c r="D16" s="197">
        <v>230</v>
      </c>
      <c r="E16" s="127">
        <v>219597183.36000004</v>
      </c>
      <c r="F16" s="128">
        <v>219.59718336000003</v>
      </c>
      <c r="G16" s="141">
        <v>0.25211187204432622</v>
      </c>
      <c r="H16" s="120" t="s">
        <v>202</v>
      </c>
    </row>
    <row r="17" spans="2:8" ht="30" x14ac:dyDescent="0.25">
      <c r="B17" s="125" t="s">
        <v>106</v>
      </c>
      <c r="C17" s="117">
        <v>3</v>
      </c>
      <c r="D17" s="197">
        <v>180</v>
      </c>
      <c r="E17" s="127">
        <v>27347924.530000016</v>
      </c>
      <c r="F17" s="128">
        <v>27.347924530000014</v>
      </c>
      <c r="G17" s="141">
        <v>3.1397198927102181E-2</v>
      </c>
      <c r="H17" s="120" t="s">
        <v>203</v>
      </c>
    </row>
    <row r="18" spans="2:8" ht="30" x14ac:dyDescent="0.25">
      <c r="B18" s="125" t="s">
        <v>4</v>
      </c>
      <c r="C18" s="117">
        <v>1.5</v>
      </c>
      <c r="D18" s="197">
        <v>80</v>
      </c>
      <c r="E18" s="127">
        <v>297335144.43000007</v>
      </c>
      <c r="F18" s="128">
        <v>297.33514443000007</v>
      </c>
      <c r="G18" s="141">
        <v>0.34136011555270168</v>
      </c>
      <c r="H18" s="120" t="s">
        <v>204</v>
      </c>
    </row>
    <row r="19" spans="2:8" ht="45" x14ac:dyDescent="0.25">
      <c r="B19" s="125" t="s">
        <v>85</v>
      </c>
      <c r="C19" s="117">
        <v>3</v>
      </c>
      <c r="D19" s="197">
        <v>120</v>
      </c>
      <c r="E19" s="127">
        <v>133950810.43000001</v>
      </c>
      <c r="F19" s="128">
        <v>133.95081043000002</v>
      </c>
      <c r="G19" s="141">
        <v>0.15378425653119432</v>
      </c>
      <c r="H19" s="120" t="s">
        <v>205</v>
      </c>
    </row>
    <row r="20" spans="2:8" ht="30" x14ac:dyDescent="0.25">
      <c r="B20" s="125" t="s">
        <v>86</v>
      </c>
      <c r="C20" s="117">
        <v>3</v>
      </c>
      <c r="D20" s="197">
        <v>-50</v>
      </c>
      <c r="E20" s="127">
        <v>15330994.729999999</v>
      </c>
      <c r="F20" s="128">
        <v>15.330994729999999</v>
      </c>
      <c r="G20" s="141">
        <v>1.7600980679909933E-2</v>
      </c>
      <c r="H20" s="120" t="s">
        <v>206</v>
      </c>
    </row>
    <row r="21" spans="2:8" ht="31.5" customHeight="1" x14ac:dyDescent="0.25">
      <c r="B21" s="125" t="s">
        <v>87</v>
      </c>
      <c r="C21" s="117">
        <v>3</v>
      </c>
      <c r="D21" s="197">
        <v>50</v>
      </c>
      <c r="E21" s="127">
        <v>2913155.5999999996</v>
      </c>
      <c r="F21" s="128">
        <v>2.9131555999999996</v>
      </c>
      <c r="G21" s="141">
        <v>3.3444924048428933E-3</v>
      </c>
      <c r="H21" s="120" t="s">
        <v>207</v>
      </c>
    </row>
    <row r="22" spans="2:8" ht="45" x14ac:dyDescent="0.25">
      <c r="B22" s="129" t="s">
        <v>105</v>
      </c>
      <c r="C22" s="123">
        <v>3</v>
      </c>
      <c r="D22" s="84">
        <v>10</v>
      </c>
      <c r="E22" s="130">
        <v>145140183.67000005</v>
      </c>
      <c r="F22" s="179">
        <v>145.14018367000006</v>
      </c>
      <c r="G22" s="142">
        <v>0.16663038593675453</v>
      </c>
      <c r="H22" s="143" t="s">
        <v>208</v>
      </c>
    </row>
    <row r="71" spans="1:9" x14ac:dyDescent="0.25">
      <c r="A71" s="40"/>
      <c r="B71" s="40"/>
      <c r="C71" s="40"/>
      <c r="D71" s="40"/>
      <c r="E71" s="40"/>
      <c r="F71" s="40"/>
      <c r="G71" s="40"/>
      <c r="H71" s="40"/>
      <c r="I71" s="160" t="s">
        <v>123</v>
      </c>
    </row>
    <row r="72" spans="1:9" ht="26.25" customHeight="1" x14ac:dyDescent="0.25">
      <c r="B72" s="80" t="s">
        <v>145</v>
      </c>
      <c r="D72" s="7"/>
    </row>
    <row r="73" spans="1:9" ht="45" x14ac:dyDescent="0.25">
      <c r="A73" s="4"/>
      <c r="B73" s="286" t="s">
        <v>68</v>
      </c>
      <c r="C73" s="287"/>
      <c r="D73" s="131" t="s">
        <v>107</v>
      </c>
      <c r="E73" s="56" t="s">
        <v>108</v>
      </c>
      <c r="F73" s="107" t="s">
        <v>10</v>
      </c>
    </row>
    <row r="74" spans="1:9" x14ac:dyDescent="0.25">
      <c r="A74" s="4"/>
      <c r="B74" s="38" t="s">
        <v>0</v>
      </c>
      <c r="C74" s="4" t="s">
        <v>13</v>
      </c>
      <c r="D74" s="9">
        <v>299737</v>
      </c>
      <c r="E74" s="26">
        <v>299.73700000000002</v>
      </c>
      <c r="F74" s="12"/>
    </row>
    <row r="75" spans="1:9" x14ac:dyDescent="0.25">
      <c r="A75" s="4"/>
      <c r="B75" s="38"/>
      <c r="C75" s="4" t="s">
        <v>14</v>
      </c>
      <c r="D75" s="9">
        <v>305940</v>
      </c>
      <c r="E75" s="26">
        <v>305.94</v>
      </c>
      <c r="F75" s="12"/>
    </row>
    <row r="76" spans="1:9" x14ac:dyDescent="0.25">
      <c r="A76" s="4"/>
      <c r="B76" s="38" t="s">
        <v>1</v>
      </c>
      <c r="C76" s="4" t="s">
        <v>11</v>
      </c>
      <c r="D76" s="9">
        <v>302209</v>
      </c>
      <c r="E76" s="26">
        <v>302.209</v>
      </c>
      <c r="F76" s="12"/>
    </row>
    <row r="77" spans="1:9" x14ac:dyDescent="0.25">
      <c r="A77" s="4"/>
      <c r="B77" s="38"/>
      <c r="C77" s="4" t="s">
        <v>12</v>
      </c>
      <c r="D77" s="9">
        <v>306162</v>
      </c>
      <c r="E77" s="26">
        <v>306.16199999999998</v>
      </c>
      <c r="F77" s="12"/>
    </row>
    <row r="78" spans="1:9" x14ac:dyDescent="0.25">
      <c r="A78" s="4"/>
      <c r="B78" s="38"/>
      <c r="C78" s="4" t="s">
        <v>13</v>
      </c>
      <c r="D78" s="9">
        <v>295029</v>
      </c>
      <c r="E78" s="26">
        <v>295.029</v>
      </c>
      <c r="F78" s="12"/>
    </row>
    <row r="79" spans="1:9" x14ac:dyDescent="0.25">
      <c r="A79" s="4"/>
      <c r="B79" s="38"/>
      <c r="C79" s="4" t="s">
        <v>14</v>
      </c>
      <c r="D79" s="9">
        <v>298355</v>
      </c>
      <c r="E79" s="26">
        <v>298.35500000000002</v>
      </c>
      <c r="F79" s="12"/>
    </row>
    <row r="80" spans="1:9" x14ac:dyDescent="0.25">
      <c r="A80" s="4"/>
      <c r="B80" s="38" t="s">
        <v>2</v>
      </c>
      <c r="C80" s="4" t="s">
        <v>11</v>
      </c>
      <c r="D80" s="9">
        <v>287338</v>
      </c>
      <c r="E80" s="26">
        <v>287.33800000000002</v>
      </c>
      <c r="F80" s="12"/>
    </row>
    <row r="81" spans="1:6" x14ac:dyDescent="0.25">
      <c r="A81" s="4"/>
      <c r="B81" s="38"/>
      <c r="C81" s="4" t="s">
        <v>12</v>
      </c>
      <c r="D81" s="9">
        <v>289525</v>
      </c>
      <c r="E81" s="26">
        <v>289.52499999999998</v>
      </c>
      <c r="F81" s="12"/>
    </row>
    <row r="82" spans="1:6" x14ac:dyDescent="0.25">
      <c r="A82" s="4"/>
      <c r="B82" s="38"/>
      <c r="C82" s="4" t="s">
        <v>13</v>
      </c>
      <c r="D82" s="9">
        <v>274893</v>
      </c>
      <c r="E82" s="26">
        <v>274.89299999999997</v>
      </c>
      <c r="F82" s="12"/>
    </row>
    <row r="83" spans="1:6" x14ac:dyDescent="0.25">
      <c r="A83" s="4"/>
      <c r="B83" s="38"/>
      <c r="C83" s="4" t="s">
        <v>14</v>
      </c>
      <c r="D83" s="9">
        <v>277037</v>
      </c>
      <c r="E83" s="26">
        <v>277.03699999999998</v>
      </c>
      <c r="F83" s="12"/>
    </row>
    <row r="84" spans="1:6" x14ac:dyDescent="0.25">
      <c r="A84" s="4"/>
      <c r="B84" s="38" t="s">
        <v>77</v>
      </c>
      <c r="C84" s="4" t="s">
        <v>11</v>
      </c>
      <c r="D84" s="9">
        <v>265991</v>
      </c>
      <c r="E84" s="26">
        <v>265.99099999999999</v>
      </c>
      <c r="F84" s="12"/>
    </row>
    <row r="85" spans="1:6" x14ac:dyDescent="0.25">
      <c r="A85" s="4"/>
      <c r="B85" s="187"/>
      <c r="C85" s="4" t="s">
        <v>12</v>
      </c>
      <c r="D85" s="9">
        <v>259582</v>
      </c>
      <c r="E85" s="26">
        <v>259.58199999999999</v>
      </c>
      <c r="F85" s="221"/>
    </row>
    <row r="86" spans="1:6" x14ac:dyDescent="0.25">
      <c r="A86" s="8"/>
      <c r="B86" s="159"/>
      <c r="C86" s="13" t="s">
        <v>13</v>
      </c>
      <c r="D86" s="44">
        <v>255527</v>
      </c>
      <c r="E86" s="27">
        <v>255.52699999999999</v>
      </c>
      <c r="F86" s="181">
        <v>-7.0449229336505478E-2</v>
      </c>
    </row>
    <row r="108" spans="1:9" x14ac:dyDescent="0.25">
      <c r="I108" s="160" t="s">
        <v>123</v>
      </c>
    </row>
    <row r="109" spans="1:9" x14ac:dyDescent="0.25">
      <c r="A109" s="40"/>
      <c r="B109" s="40"/>
      <c r="C109" s="40"/>
      <c r="D109" s="40"/>
      <c r="E109" s="40"/>
      <c r="F109" s="40"/>
      <c r="G109" s="40"/>
      <c r="H109" s="40"/>
    </row>
    <row r="110" spans="1:9" ht="26.25" customHeight="1" x14ac:dyDescent="0.25">
      <c r="B110" s="80" t="s">
        <v>146</v>
      </c>
      <c r="D110" s="7"/>
    </row>
    <row r="111" spans="1:9" ht="45" x14ac:dyDescent="0.25">
      <c r="A111" s="4"/>
      <c r="B111" s="286" t="s">
        <v>68</v>
      </c>
      <c r="C111" s="287"/>
      <c r="D111" s="55" t="s">
        <v>109</v>
      </c>
      <c r="E111" s="62" t="s">
        <v>110</v>
      </c>
      <c r="F111" s="48" t="s">
        <v>10</v>
      </c>
    </row>
    <row r="112" spans="1:9" x14ac:dyDescent="0.25">
      <c r="A112" s="4"/>
      <c r="B112" s="38" t="s">
        <v>0</v>
      </c>
      <c r="C112" s="4" t="s">
        <v>13</v>
      </c>
      <c r="D112" s="9">
        <v>94311321.875999942</v>
      </c>
      <c r="E112" s="20">
        <v>94.311321875999937</v>
      </c>
      <c r="F112" s="11"/>
    </row>
    <row r="113" spans="1:6" x14ac:dyDescent="0.25">
      <c r="A113" s="4"/>
      <c r="B113" s="38"/>
      <c r="C113" s="4" t="s">
        <v>14</v>
      </c>
      <c r="D113" s="9">
        <v>96657193.971999958</v>
      </c>
      <c r="E113" s="20">
        <v>96.657193971999959</v>
      </c>
      <c r="F113" s="11"/>
    </row>
    <row r="114" spans="1:6" x14ac:dyDescent="0.25">
      <c r="A114" s="4"/>
      <c r="B114" s="38" t="s">
        <v>1</v>
      </c>
      <c r="C114" s="4" t="s">
        <v>11</v>
      </c>
      <c r="D114" s="9">
        <v>94514169.998400062</v>
      </c>
      <c r="E114" s="20">
        <v>94.514169998400064</v>
      </c>
      <c r="F114" s="11"/>
    </row>
    <row r="115" spans="1:6" x14ac:dyDescent="0.25">
      <c r="A115" s="4"/>
      <c r="B115" s="38"/>
      <c r="C115" s="4" t="s">
        <v>12</v>
      </c>
      <c r="D115" s="9">
        <v>94832171.152399898</v>
      </c>
      <c r="E115" s="20">
        <v>94.832171152399894</v>
      </c>
      <c r="F115" s="11"/>
    </row>
    <row r="116" spans="1:6" x14ac:dyDescent="0.25">
      <c r="A116" s="4"/>
      <c r="B116" s="38"/>
      <c r="C116" s="4" t="s">
        <v>13</v>
      </c>
      <c r="D116" s="9">
        <v>92946113.370000035</v>
      </c>
      <c r="E116" s="20">
        <v>92.946113370000035</v>
      </c>
      <c r="F116" s="11"/>
    </row>
    <row r="117" spans="1:6" x14ac:dyDescent="0.25">
      <c r="A117" s="4"/>
      <c r="B117" s="38"/>
      <c r="C117" s="4" t="s">
        <v>14</v>
      </c>
      <c r="D117" s="9">
        <v>93438368.218799964</v>
      </c>
      <c r="E117" s="20">
        <v>93.438368218799965</v>
      </c>
      <c r="F117" s="11"/>
    </row>
    <row r="118" spans="1:6" x14ac:dyDescent="0.25">
      <c r="A118" s="4"/>
      <c r="B118" s="38" t="s">
        <v>2</v>
      </c>
      <c r="C118" s="4" t="s">
        <v>11</v>
      </c>
      <c r="D118" s="9">
        <v>85849016.599999994</v>
      </c>
      <c r="E118" s="20">
        <v>85.849016599999999</v>
      </c>
      <c r="F118" s="11"/>
    </row>
    <row r="119" spans="1:6" x14ac:dyDescent="0.25">
      <c r="A119" s="4"/>
      <c r="B119" s="38"/>
      <c r="C119" s="4" t="s">
        <v>12</v>
      </c>
      <c r="D119" s="9">
        <v>85183828.870000109</v>
      </c>
      <c r="E119" s="20">
        <v>85.183828870000113</v>
      </c>
      <c r="F119" s="11"/>
    </row>
    <row r="120" spans="1:6" x14ac:dyDescent="0.25">
      <c r="A120" s="4"/>
      <c r="B120" s="38"/>
      <c r="C120" s="4" t="s">
        <v>13</v>
      </c>
      <c r="D120" s="9">
        <v>79713642.530000016</v>
      </c>
      <c r="E120" s="20">
        <v>79.713642530000016</v>
      </c>
      <c r="F120" s="11"/>
    </row>
    <row r="121" spans="1:6" x14ac:dyDescent="0.25">
      <c r="A121" s="4"/>
      <c r="B121" s="38"/>
      <c r="C121" s="4" t="s">
        <v>14</v>
      </c>
      <c r="D121" s="9">
        <v>80589916.730000108</v>
      </c>
      <c r="E121" s="20">
        <v>80.589916730000112</v>
      </c>
      <c r="F121" s="12"/>
    </row>
    <row r="122" spans="1:6" x14ac:dyDescent="0.25">
      <c r="A122" s="4"/>
      <c r="B122" s="38" t="s">
        <v>77</v>
      </c>
      <c r="C122" s="4" t="s">
        <v>11</v>
      </c>
      <c r="D122" s="9">
        <v>76563814.279999971</v>
      </c>
      <c r="E122" s="20">
        <v>76.563814279999974</v>
      </c>
      <c r="F122" s="11"/>
    </row>
    <row r="123" spans="1:6" x14ac:dyDescent="0.25">
      <c r="A123" s="4"/>
      <c r="B123" s="187"/>
      <c r="C123" s="4" t="s">
        <v>12</v>
      </c>
      <c r="D123" s="9">
        <v>71909109.829999983</v>
      </c>
      <c r="E123" s="20">
        <v>71.909109829999977</v>
      </c>
      <c r="F123" s="221"/>
    </row>
    <row r="124" spans="1:6" x14ac:dyDescent="0.25">
      <c r="A124" s="8"/>
      <c r="B124" s="159"/>
      <c r="C124" s="13" t="s">
        <v>13</v>
      </c>
      <c r="D124" s="44">
        <v>68290246.930000052</v>
      </c>
      <c r="E124" s="21">
        <v>68.290246930000052</v>
      </c>
      <c r="F124" s="181">
        <v>-0.14330540215497994</v>
      </c>
    </row>
    <row r="146" spans="1:11" x14ac:dyDescent="0.25">
      <c r="A146" s="40"/>
      <c r="B146" s="40"/>
      <c r="C146" s="40"/>
      <c r="D146" s="40"/>
      <c r="E146" s="40"/>
      <c r="F146" s="40"/>
      <c r="G146" s="40"/>
      <c r="H146" s="40"/>
      <c r="I146" s="160" t="s">
        <v>123</v>
      </c>
    </row>
    <row r="147" spans="1:11" ht="26.25" customHeight="1" x14ac:dyDescent="0.25">
      <c r="B147" s="80" t="s">
        <v>156</v>
      </c>
      <c r="D147" s="7"/>
    </row>
    <row r="148" spans="1:11" ht="45" x14ac:dyDescent="0.25">
      <c r="A148" s="4"/>
      <c r="B148" s="286" t="s">
        <v>68</v>
      </c>
      <c r="C148" s="287"/>
      <c r="D148" s="265" t="s">
        <v>93</v>
      </c>
      <c r="E148" s="256" t="s">
        <v>94</v>
      </c>
      <c r="F148" s="265" t="s">
        <v>95</v>
      </c>
      <c r="G148" s="257" t="s">
        <v>96</v>
      </c>
      <c r="H148" s="256" t="s">
        <v>97</v>
      </c>
      <c r="I148" s="257" t="s">
        <v>98</v>
      </c>
      <c r="J148" s="17" t="s">
        <v>111</v>
      </c>
      <c r="K148" s="59" t="s">
        <v>112</v>
      </c>
    </row>
    <row r="149" spans="1:11" x14ac:dyDescent="0.25">
      <c r="A149" s="4"/>
      <c r="B149" s="38" t="s">
        <v>0</v>
      </c>
      <c r="C149" s="8" t="s">
        <v>13</v>
      </c>
      <c r="D149" s="9">
        <v>148016</v>
      </c>
      <c r="E149" s="10">
        <v>148.01599999999999</v>
      </c>
      <c r="F149" s="9">
        <v>29032</v>
      </c>
      <c r="G149" s="26">
        <v>29.032</v>
      </c>
      <c r="H149" s="10">
        <v>1432</v>
      </c>
      <c r="I149" s="26">
        <v>1.4319999999999999</v>
      </c>
      <c r="J149" s="132">
        <v>178480</v>
      </c>
      <c r="K149" s="12"/>
    </row>
    <row r="150" spans="1:11" x14ac:dyDescent="0.25">
      <c r="A150" s="4"/>
      <c r="B150" s="38"/>
      <c r="C150" s="8" t="s">
        <v>14</v>
      </c>
      <c r="D150" s="9">
        <v>152228</v>
      </c>
      <c r="E150" s="10">
        <v>152.22800000000001</v>
      </c>
      <c r="F150" s="9">
        <v>27932</v>
      </c>
      <c r="G150" s="26">
        <v>27.931999999999999</v>
      </c>
      <c r="H150" s="10">
        <v>1529</v>
      </c>
      <c r="I150" s="26">
        <v>1.5289999999999999</v>
      </c>
      <c r="J150" s="132">
        <v>181689</v>
      </c>
      <c r="K150" s="12"/>
    </row>
    <row r="151" spans="1:11" x14ac:dyDescent="0.25">
      <c r="A151" s="4"/>
      <c r="B151" s="38" t="s">
        <v>1</v>
      </c>
      <c r="C151" s="8" t="s">
        <v>11</v>
      </c>
      <c r="D151" s="9">
        <v>153148</v>
      </c>
      <c r="E151" s="10">
        <v>153.148</v>
      </c>
      <c r="F151" s="9">
        <v>29080</v>
      </c>
      <c r="G151" s="26">
        <v>29.08</v>
      </c>
      <c r="H151" s="10">
        <v>1237</v>
      </c>
      <c r="I151" s="26">
        <v>1.2370000000000001</v>
      </c>
      <c r="J151" s="132">
        <v>183465</v>
      </c>
      <c r="K151" s="12"/>
    </row>
    <row r="152" spans="1:11" x14ac:dyDescent="0.25">
      <c r="A152" s="4"/>
      <c r="B152" s="38"/>
      <c r="C152" s="8" t="s">
        <v>12</v>
      </c>
      <c r="D152" s="9">
        <v>156871</v>
      </c>
      <c r="E152" s="10">
        <v>156.87100000000001</v>
      </c>
      <c r="F152" s="9">
        <v>29576</v>
      </c>
      <c r="G152" s="26">
        <v>29.576000000000001</v>
      </c>
      <c r="H152" s="10">
        <v>1217</v>
      </c>
      <c r="I152" s="26">
        <v>1.2170000000000001</v>
      </c>
      <c r="J152" s="132">
        <v>187664</v>
      </c>
      <c r="K152" s="12"/>
    </row>
    <row r="153" spans="1:11" x14ac:dyDescent="0.25">
      <c r="A153" s="4"/>
      <c r="B153" s="38"/>
      <c r="C153" s="8" t="s">
        <v>13</v>
      </c>
      <c r="D153" s="9">
        <v>151348</v>
      </c>
      <c r="E153" s="10">
        <v>151.34800000000001</v>
      </c>
      <c r="F153" s="9">
        <v>28957</v>
      </c>
      <c r="G153" s="26">
        <v>28.957000000000001</v>
      </c>
      <c r="H153" s="10">
        <v>1083</v>
      </c>
      <c r="I153" s="26">
        <v>1.083</v>
      </c>
      <c r="J153" s="132">
        <v>181388</v>
      </c>
      <c r="K153" s="12"/>
    </row>
    <row r="154" spans="1:11" x14ac:dyDescent="0.25">
      <c r="A154" s="4"/>
      <c r="B154" s="38"/>
      <c r="C154" s="8" t="s">
        <v>14</v>
      </c>
      <c r="D154" s="9">
        <v>154446</v>
      </c>
      <c r="E154" s="10">
        <v>154.446</v>
      </c>
      <c r="F154" s="9">
        <v>27696</v>
      </c>
      <c r="G154" s="26">
        <v>27.696000000000002</v>
      </c>
      <c r="H154" s="10">
        <v>1126</v>
      </c>
      <c r="I154" s="26">
        <v>1.1259999999999999</v>
      </c>
      <c r="J154" s="132">
        <v>183268</v>
      </c>
      <c r="K154" s="12"/>
    </row>
    <row r="155" spans="1:11" x14ac:dyDescent="0.25">
      <c r="A155" s="4"/>
      <c r="B155" s="38" t="s">
        <v>2</v>
      </c>
      <c r="C155" s="8" t="s">
        <v>11</v>
      </c>
      <c r="D155" s="9">
        <v>151333</v>
      </c>
      <c r="E155" s="10">
        <v>151.333</v>
      </c>
      <c r="F155" s="9">
        <v>27414</v>
      </c>
      <c r="G155" s="26">
        <v>27.414000000000001</v>
      </c>
      <c r="H155" s="10">
        <v>1015</v>
      </c>
      <c r="I155" s="26">
        <v>1.0149999999999999</v>
      </c>
      <c r="J155" s="132">
        <v>179762</v>
      </c>
      <c r="K155" s="12"/>
    </row>
    <row r="156" spans="1:11" x14ac:dyDescent="0.25">
      <c r="A156" s="4"/>
      <c r="B156" s="38"/>
      <c r="C156" s="8" t="s">
        <v>12</v>
      </c>
      <c r="D156" s="9">
        <v>153547</v>
      </c>
      <c r="E156" s="10">
        <v>153.547</v>
      </c>
      <c r="F156" s="9">
        <v>27441</v>
      </c>
      <c r="G156" s="26">
        <v>27.440999999999999</v>
      </c>
      <c r="H156" s="10">
        <v>1010</v>
      </c>
      <c r="I156" s="26">
        <v>1.01</v>
      </c>
      <c r="J156" s="132">
        <v>181998</v>
      </c>
      <c r="K156" s="12"/>
    </row>
    <row r="157" spans="1:11" x14ac:dyDescent="0.25">
      <c r="A157" s="4"/>
      <c r="B157" s="38"/>
      <c r="C157" s="8" t="s">
        <v>13</v>
      </c>
      <c r="D157" s="9">
        <v>147785</v>
      </c>
      <c r="E157" s="10">
        <v>147.785</v>
      </c>
      <c r="F157" s="9">
        <v>26500</v>
      </c>
      <c r="G157" s="26">
        <v>26.5</v>
      </c>
      <c r="H157" s="10">
        <v>876</v>
      </c>
      <c r="I157" s="26">
        <v>0.876</v>
      </c>
      <c r="J157" s="132">
        <v>175161</v>
      </c>
      <c r="K157" s="12"/>
    </row>
    <row r="158" spans="1:11" x14ac:dyDescent="0.25">
      <c r="A158" s="4"/>
      <c r="B158" s="38"/>
      <c r="C158" s="8" t="s">
        <v>14</v>
      </c>
      <c r="D158" s="9">
        <v>150013</v>
      </c>
      <c r="E158" s="10">
        <v>150.01300000000001</v>
      </c>
      <c r="F158" s="9">
        <v>25229</v>
      </c>
      <c r="G158" s="26">
        <v>25.228999999999999</v>
      </c>
      <c r="H158" s="10">
        <v>944</v>
      </c>
      <c r="I158" s="26">
        <v>0.94399999999999995</v>
      </c>
      <c r="J158" s="132">
        <v>176186</v>
      </c>
      <c r="K158" s="12"/>
    </row>
    <row r="159" spans="1:11" x14ac:dyDescent="0.25">
      <c r="A159" s="4"/>
      <c r="B159" s="38" t="s">
        <v>77</v>
      </c>
      <c r="C159" s="8" t="s">
        <v>11</v>
      </c>
      <c r="D159" s="9">
        <v>144946</v>
      </c>
      <c r="E159" s="10">
        <v>144.946</v>
      </c>
      <c r="F159" s="9">
        <v>24427</v>
      </c>
      <c r="G159" s="26">
        <v>24.427</v>
      </c>
      <c r="H159" s="10">
        <v>827</v>
      </c>
      <c r="I159" s="26">
        <v>0.82699999999999996</v>
      </c>
      <c r="J159" s="132">
        <v>170200</v>
      </c>
      <c r="K159" s="12"/>
    </row>
    <row r="160" spans="1:11" x14ac:dyDescent="0.25">
      <c r="A160" s="4"/>
      <c r="B160" s="187"/>
      <c r="C160" s="8" t="s">
        <v>12</v>
      </c>
      <c r="D160" s="9">
        <v>143062</v>
      </c>
      <c r="E160" s="10">
        <v>143.06200000000001</v>
      </c>
      <c r="F160" s="9">
        <v>24131</v>
      </c>
      <c r="G160" s="26">
        <v>24.131</v>
      </c>
      <c r="H160" s="10">
        <v>678</v>
      </c>
      <c r="I160" s="26">
        <v>0.67800000000000005</v>
      </c>
      <c r="J160" s="132">
        <v>167871</v>
      </c>
      <c r="K160" s="221"/>
    </row>
    <row r="161" spans="1:11" x14ac:dyDescent="0.25">
      <c r="A161" s="8"/>
      <c r="B161" s="159"/>
      <c r="C161" s="13" t="s">
        <v>13</v>
      </c>
      <c r="D161" s="44">
        <v>139878</v>
      </c>
      <c r="E161" s="45">
        <v>139.87799999999999</v>
      </c>
      <c r="F161" s="44">
        <v>23454</v>
      </c>
      <c r="G161" s="27">
        <v>23.454000000000001</v>
      </c>
      <c r="H161" s="45">
        <v>597</v>
      </c>
      <c r="I161" s="27">
        <v>0.59699999999999998</v>
      </c>
      <c r="J161" s="133">
        <v>163929</v>
      </c>
      <c r="K161" s="181">
        <v>-6.4123863188723512E-2</v>
      </c>
    </row>
    <row r="183" spans="1:9" x14ac:dyDescent="0.25">
      <c r="A183" s="40"/>
      <c r="B183" s="40"/>
      <c r="C183" s="40"/>
      <c r="D183" s="40"/>
      <c r="E183" s="40"/>
      <c r="F183" s="40"/>
      <c r="G183" s="40"/>
      <c r="H183" s="40"/>
      <c r="I183" s="160" t="s">
        <v>123</v>
      </c>
    </row>
    <row r="184" spans="1:9" ht="26.25" customHeight="1" x14ac:dyDescent="0.25">
      <c r="B184" s="80" t="s">
        <v>148</v>
      </c>
      <c r="D184" s="7"/>
    </row>
    <row r="185" spans="1:9" ht="65.25" customHeight="1" x14ac:dyDescent="0.25">
      <c r="A185" s="4"/>
      <c r="B185" s="286" t="s">
        <v>68</v>
      </c>
      <c r="C185" s="287"/>
      <c r="D185" s="41" t="s">
        <v>135</v>
      </c>
      <c r="E185" s="210" t="s">
        <v>136</v>
      </c>
      <c r="F185" s="41" t="s">
        <v>134</v>
      </c>
      <c r="G185" s="54" t="s">
        <v>99</v>
      </c>
    </row>
    <row r="186" spans="1:9" x14ac:dyDescent="0.25">
      <c r="A186" s="4"/>
      <c r="B186" s="38" t="s">
        <v>0</v>
      </c>
      <c r="C186" s="8" t="s">
        <v>13</v>
      </c>
      <c r="D186" s="9">
        <v>92364</v>
      </c>
      <c r="E186" s="10">
        <v>92.364000000000004</v>
      </c>
      <c r="F186" s="9">
        <v>390559</v>
      </c>
      <c r="G186" s="26">
        <v>390.55900000000003</v>
      </c>
    </row>
    <row r="187" spans="1:9" x14ac:dyDescent="0.25">
      <c r="A187" s="4"/>
      <c r="B187" s="38"/>
      <c r="C187" s="8" t="s">
        <v>14</v>
      </c>
      <c r="D187" s="9">
        <v>94412</v>
      </c>
      <c r="E187" s="10">
        <v>94.412000000000006</v>
      </c>
      <c r="F187" s="9">
        <v>394309</v>
      </c>
      <c r="G187" s="26">
        <v>394.30900000000003</v>
      </c>
    </row>
    <row r="188" spans="1:9" x14ac:dyDescent="0.25">
      <c r="A188" s="4"/>
      <c r="B188" s="38" t="s">
        <v>1</v>
      </c>
      <c r="C188" s="8" t="s">
        <v>11</v>
      </c>
      <c r="D188" s="9">
        <v>92761</v>
      </c>
      <c r="E188" s="10">
        <v>92.760999999999996</v>
      </c>
      <c r="F188" s="9">
        <v>379984</v>
      </c>
      <c r="G188" s="26">
        <v>379.98399999999998</v>
      </c>
    </row>
    <row r="189" spans="1:9" x14ac:dyDescent="0.25">
      <c r="A189" s="4"/>
      <c r="B189" s="38"/>
      <c r="C189" s="8" t="s">
        <v>12</v>
      </c>
      <c r="D189" s="9">
        <v>95046</v>
      </c>
      <c r="E189" s="10">
        <v>95.046000000000006</v>
      </c>
      <c r="F189" s="9">
        <v>377554</v>
      </c>
      <c r="G189" s="26">
        <v>377.55399999999997</v>
      </c>
    </row>
    <row r="190" spans="1:9" x14ac:dyDescent="0.25">
      <c r="A190" s="4"/>
      <c r="B190" s="38"/>
      <c r="C190" s="8" t="s">
        <v>13</v>
      </c>
      <c r="D190" s="9">
        <v>89878</v>
      </c>
      <c r="E190" s="10">
        <v>89.878</v>
      </c>
      <c r="F190" s="9">
        <v>385425</v>
      </c>
      <c r="G190" s="26">
        <v>385.42500000000001</v>
      </c>
    </row>
    <row r="191" spans="1:9" x14ac:dyDescent="0.25">
      <c r="A191" s="4"/>
      <c r="B191" s="38"/>
      <c r="C191" s="8" t="s">
        <v>14</v>
      </c>
      <c r="D191" s="9">
        <v>92442</v>
      </c>
      <c r="E191" s="10">
        <v>92.441999999999993</v>
      </c>
      <c r="F191" s="9">
        <v>406482</v>
      </c>
      <c r="G191" s="26">
        <v>406.48200000000003</v>
      </c>
    </row>
    <row r="192" spans="1:9" x14ac:dyDescent="0.25">
      <c r="A192" s="4"/>
      <c r="B192" s="38" t="s">
        <v>2</v>
      </c>
      <c r="C192" s="8" t="s">
        <v>11</v>
      </c>
      <c r="D192" s="9">
        <v>84803</v>
      </c>
      <c r="E192" s="10">
        <v>84.802999999999997</v>
      </c>
      <c r="F192" s="9">
        <v>400098</v>
      </c>
      <c r="G192" s="26">
        <v>400.09800000000001</v>
      </c>
    </row>
    <row r="193" spans="1:7" x14ac:dyDescent="0.25">
      <c r="A193" s="4"/>
      <c r="B193" s="38"/>
      <c r="C193" s="8" t="s">
        <v>12</v>
      </c>
      <c r="D193" s="9">
        <v>85666</v>
      </c>
      <c r="E193" s="10">
        <v>85.665999999999997</v>
      </c>
      <c r="F193" s="9">
        <v>398524</v>
      </c>
      <c r="G193" s="26">
        <v>398.524</v>
      </c>
    </row>
    <row r="194" spans="1:7" x14ac:dyDescent="0.25">
      <c r="A194" s="4"/>
      <c r="B194" s="38"/>
      <c r="C194" s="8" t="s">
        <v>13</v>
      </c>
      <c r="D194" s="9">
        <v>78148</v>
      </c>
      <c r="E194" s="10">
        <v>78.147999999999996</v>
      </c>
      <c r="F194" s="9">
        <v>402066</v>
      </c>
      <c r="G194" s="26">
        <v>402.06599999999997</v>
      </c>
    </row>
    <row r="195" spans="1:7" x14ac:dyDescent="0.25">
      <c r="A195" s="4"/>
      <c r="B195" s="38"/>
      <c r="C195" s="8" t="s">
        <v>14</v>
      </c>
      <c r="D195" s="9">
        <v>79235</v>
      </c>
      <c r="E195" s="10">
        <v>79.234999999999999</v>
      </c>
      <c r="F195" s="9">
        <v>403698</v>
      </c>
      <c r="G195" s="26">
        <v>403.69799999999998</v>
      </c>
    </row>
    <row r="196" spans="1:7" x14ac:dyDescent="0.25">
      <c r="A196" s="4"/>
      <c r="B196" s="38" t="s">
        <v>77</v>
      </c>
      <c r="C196" s="86" t="s">
        <v>11</v>
      </c>
      <c r="D196" s="9">
        <v>73904</v>
      </c>
      <c r="E196" s="10">
        <v>73.903999999999996</v>
      </c>
      <c r="F196" s="9">
        <v>386760</v>
      </c>
      <c r="G196" s="26">
        <v>386.76</v>
      </c>
    </row>
    <row r="197" spans="1:7" x14ac:dyDescent="0.25">
      <c r="A197" s="4"/>
      <c r="B197" s="187"/>
      <c r="C197" s="4" t="s">
        <v>12</v>
      </c>
      <c r="D197" s="9">
        <v>67212</v>
      </c>
      <c r="E197" s="10">
        <v>67.212000000000003</v>
      </c>
      <c r="F197" s="9">
        <v>397451</v>
      </c>
      <c r="G197" s="26">
        <v>397.45100000000002</v>
      </c>
    </row>
    <row r="198" spans="1:7" x14ac:dyDescent="0.25">
      <c r="A198" s="8"/>
      <c r="B198" s="159"/>
      <c r="C198" s="13" t="s">
        <v>13</v>
      </c>
      <c r="D198" s="44">
        <v>71095</v>
      </c>
      <c r="E198" s="45">
        <v>71.094999999999999</v>
      </c>
      <c r="F198" s="44">
        <v>401607</v>
      </c>
      <c r="G198" s="27">
        <v>401.60700000000003</v>
      </c>
    </row>
    <row r="220" spans="1:9" x14ac:dyDescent="0.25">
      <c r="B220" s="40"/>
      <c r="C220" s="40"/>
      <c r="D220" s="40"/>
      <c r="E220" s="40"/>
      <c r="F220" s="40"/>
      <c r="G220" s="40"/>
      <c r="H220" s="40"/>
      <c r="I220" s="160" t="s">
        <v>123</v>
      </c>
    </row>
    <row r="221" spans="1:9" ht="26.25" customHeight="1" x14ac:dyDescent="0.25">
      <c r="A221" s="58"/>
      <c r="B221" s="247" t="s">
        <v>169</v>
      </c>
      <c r="C221" s="37"/>
      <c r="D221" s="248"/>
      <c r="E221" s="37"/>
      <c r="F221" s="37"/>
    </row>
    <row r="222" spans="1:9" ht="60" x14ac:dyDescent="0.25">
      <c r="B222" s="286" t="s">
        <v>68</v>
      </c>
      <c r="C222" s="287"/>
      <c r="D222" s="41" t="s">
        <v>100</v>
      </c>
      <c r="E222" s="134" t="s">
        <v>101</v>
      </c>
      <c r="F222" s="54" t="s">
        <v>168</v>
      </c>
    </row>
    <row r="223" spans="1:9" x14ac:dyDescent="0.25">
      <c r="B223" s="139" t="s">
        <v>0</v>
      </c>
      <c r="C223" s="8" t="s">
        <v>13</v>
      </c>
      <c r="D223" s="9">
        <v>1040</v>
      </c>
      <c r="E223" s="20">
        <v>949</v>
      </c>
      <c r="F223" s="26">
        <v>8197</v>
      </c>
    </row>
    <row r="224" spans="1:9" x14ac:dyDescent="0.25">
      <c r="B224" s="139"/>
      <c r="C224" s="8" t="s">
        <v>14</v>
      </c>
      <c r="D224" s="9">
        <v>1023</v>
      </c>
      <c r="E224" s="20">
        <v>1073</v>
      </c>
      <c r="F224" s="26">
        <v>8068</v>
      </c>
    </row>
    <row r="225" spans="2:6" x14ac:dyDescent="0.25">
      <c r="B225" s="139" t="s">
        <v>1</v>
      </c>
      <c r="C225" s="8" t="s">
        <v>11</v>
      </c>
      <c r="D225" s="9">
        <v>1158</v>
      </c>
      <c r="E225" s="20">
        <v>1071</v>
      </c>
      <c r="F225" s="26">
        <v>7539</v>
      </c>
    </row>
    <row r="226" spans="2:6" x14ac:dyDescent="0.25">
      <c r="B226" s="139"/>
      <c r="C226" s="8" t="s">
        <v>12</v>
      </c>
      <c r="D226" s="9">
        <v>1024</v>
      </c>
      <c r="E226" s="20">
        <v>1012</v>
      </c>
      <c r="F226" s="26">
        <v>7018</v>
      </c>
    </row>
    <row r="227" spans="2:6" x14ac:dyDescent="0.25">
      <c r="B227" s="139"/>
      <c r="C227" s="8" t="s">
        <v>13</v>
      </c>
      <c r="D227" s="9">
        <v>1073</v>
      </c>
      <c r="E227" s="20">
        <v>997</v>
      </c>
      <c r="F227" s="26">
        <v>6491</v>
      </c>
    </row>
    <row r="228" spans="2:6" x14ac:dyDescent="0.25">
      <c r="B228" s="139"/>
      <c r="C228" s="8" t="s">
        <v>14</v>
      </c>
      <c r="D228" s="9">
        <v>1198</v>
      </c>
      <c r="E228" s="20">
        <v>1016</v>
      </c>
      <c r="F228" s="26">
        <v>5439</v>
      </c>
    </row>
    <row r="229" spans="2:6" x14ac:dyDescent="0.25">
      <c r="B229" s="139" t="s">
        <v>2</v>
      </c>
      <c r="C229" s="8" t="s">
        <v>11</v>
      </c>
      <c r="D229" s="9">
        <v>1178</v>
      </c>
      <c r="E229" s="20">
        <v>1088</v>
      </c>
      <c r="F229" s="26">
        <v>3979</v>
      </c>
    </row>
    <row r="230" spans="2:6" x14ac:dyDescent="0.25">
      <c r="B230" s="139"/>
      <c r="C230" s="8" t="s">
        <v>12</v>
      </c>
      <c r="D230" s="9">
        <v>1365</v>
      </c>
      <c r="E230" s="20">
        <v>949</v>
      </c>
      <c r="F230" s="26">
        <v>2961</v>
      </c>
    </row>
    <row r="231" spans="2:6" x14ac:dyDescent="0.25">
      <c r="B231" s="139"/>
      <c r="C231" s="8" t="s">
        <v>13</v>
      </c>
      <c r="D231" s="9">
        <v>1374</v>
      </c>
      <c r="E231" s="20">
        <v>1013</v>
      </c>
      <c r="F231" s="26">
        <v>2242</v>
      </c>
    </row>
    <row r="232" spans="2:6" x14ac:dyDescent="0.25">
      <c r="B232" s="139"/>
      <c r="C232" s="86" t="s">
        <v>14</v>
      </c>
      <c r="D232" s="9">
        <v>1482</v>
      </c>
      <c r="E232" s="20">
        <v>1107</v>
      </c>
      <c r="F232" s="26">
        <v>2308</v>
      </c>
    </row>
    <row r="233" spans="2:6" x14ac:dyDescent="0.25">
      <c r="B233" s="139" t="s">
        <v>77</v>
      </c>
      <c r="C233" s="4" t="s">
        <v>11</v>
      </c>
      <c r="D233" s="9">
        <v>1391</v>
      </c>
      <c r="E233" s="20">
        <v>1162</v>
      </c>
      <c r="F233" s="26">
        <v>1899</v>
      </c>
    </row>
    <row r="234" spans="2:6" x14ac:dyDescent="0.25">
      <c r="B234" s="139"/>
      <c r="C234" s="4" t="s">
        <v>12</v>
      </c>
      <c r="D234" s="26">
        <v>1476</v>
      </c>
      <c r="E234" s="20">
        <v>1040</v>
      </c>
      <c r="F234" s="20">
        <v>1760</v>
      </c>
    </row>
    <row r="235" spans="2:6" x14ac:dyDescent="0.25">
      <c r="B235" s="183"/>
      <c r="C235" s="13" t="s">
        <v>13</v>
      </c>
      <c r="D235" s="21">
        <v>1474</v>
      </c>
      <c r="E235" s="21">
        <v>1107</v>
      </c>
      <c r="F235" s="21">
        <v>1895</v>
      </c>
    </row>
    <row r="258" spans="1:9" x14ac:dyDescent="0.25">
      <c r="A258" s="40"/>
      <c r="B258" s="40"/>
      <c r="C258" s="40"/>
      <c r="D258" s="40"/>
      <c r="E258" s="40"/>
      <c r="F258" s="40"/>
      <c r="G258" s="40"/>
      <c r="H258" s="40"/>
      <c r="I258" s="160" t="s">
        <v>123</v>
      </c>
    </row>
    <row r="259" spans="1:9" ht="26.25" customHeight="1" x14ac:dyDescent="0.25">
      <c r="B259" s="80" t="s">
        <v>150</v>
      </c>
      <c r="D259" s="7"/>
    </row>
    <row r="260" spans="1:9" ht="30" x14ac:dyDescent="0.25">
      <c r="A260" s="8"/>
      <c r="B260" s="286" t="s">
        <v>113</v>
      </c>
      <c r="C260" s="287"/>
      <c r="D260" s="46" t="s">
        <v>89</v>
      </c>
      <c r="E260" s="49" t="s">
        <v>91</v>
      </c>
      <c r="F260" s="46" t="s">
        <v>90</v>
      </c>
      <c r="G260" s="56" t="s">
        <v>92</v>
      </c>
      <c r="H260" s="48" t="s">
        <v>114</v>
      </c>
    </row>
    <row r="261" spans="1:9" x14ac:dyDescent="0.25">
      <c r="A261" s="8"/>
      <c r="B261" s="187" t="s">
        <v>0</v>
      </c>
      <c r="C261" s="8" t="s">
        <v>13</v>
      </c>
      <c r="D261" s="9">
        <v>27807</v>
      </c>
      <c r="E261" s="10">
        <v>27.806999999999999</v>
      </c>
      <c r="F261" s="9">
        <v>32813</v>
      </c>
      <c r="G261" s="26">
        <v>32.813000000000002</v>
      </c>
      <c r="H261" s="11"/>
    </row>
    <row r="262" spans="1:9" x14ac:dyDescent="0.25">
      <c r="A262" s="8"/>
      <c r="B262" s="187"/>
      <c r="C262" s="8" t="s">
        <v>14</v>
      </c>
      <c r="D262" s="9">
        <v>27665</v>
      </c>
      <c r="E262" s="10">
        <v>27.664999999999999</v>
      </c>
      <c r="F262" s="9">
        <v>31883</v>
      </c>
      <c r="G262" s="26">
        <v>31.882999999999999</v>
      </c>
      <c r="H262" s="11"/>
    </row>
    <row r="263" spans="1:9" x14ac:dyDescent="0.25">
      <c r="A263" s="8"/>
      <c r="B263" s="187" t="s">
        <v>1</v>
      </c>
      <c r="C263" s="8" t="s">
        <v>11</v>
      </c>
      <c r="D263" s="9">
        <v>29371</v>
      </c>
      <c r="E263" s="10">
        <v>29.370999999999999</v>
      </c>
      <c r="F263" s="9">
        <v>36058</v>
      </c>
      <c r="G263" s="26">
        <v>36.058</v>
      </c>
      <c r="H263" s="11"/>
    </row>
    <row r="264" spans="1:9" x14ac:dyDescent="0.25">
      <c r="A264" s="8"/>
      <c r="B264" s="187"/>
      <c r="C264" s="8" t="s">
        <v>12</v>
      </c>
      <c r="D264" s="9">
        <v>31470</v>
      </c>
      <c r="E264" s="10">
        <v>31.47</v>
      </c>
      <c r="F264" s="9">
        <v>36693</v>
      </c>
      <c r="G264" s="26">
        <v>36.692999999999998</v>
      </c>
      <c r="H264" s="11"/>
    </row>
    <row r="265" spans="1:9" x14ac:dyDescent="0.25">
      <c r="A265" s="8"/>
      <c r="B265" s="187"/>
      <c r="C265" s="8" t="s">
        <v>13</v>
      </c>
      <c r="D265" s="9">
        <v>31608</v>
      </c>
      <c r="E265" s="10">
        <v>31.608000000000001</v>
      </c>
      <c r="F265" s="9">
        <v>35288</v>
      </c>
      <c r="G265" s="26">
        <v>35.287999999999997</v>
      </c>
      <c r="H265" s="11"/>
    </row>
    <row r="266" spans="1:9" x14ac:dyDescent="0.25">
      <c r="A266" s="8"/>
      <c r="B266" s="187"/>
      <c r="C266" s="8" t="s">
        <v>14</v>
      </c>
      <c r="D266" s="9">
        <v>31356</v>
      </c>
      <c r="E266" s="10">
        <v>31.356000000000002</v>
      </c>
      <c r="F266" s="9">
        <v>35101</v>
      </c>
      <c r="G266" s="26">
        <v>35.100999999999999</v>
      </c>
      <c r="H266" s="11"/>
    </row>
    <row r="267" spans="1:9" x14ac:dyDescent="0.25">
      <c r="A267" s="8"/>
      <c r="B267" s="187" t="s">
        <v>2</v>
      </c>
      <c r="C267" s="8" t="s">
        <v>11</v>
      </c>
      <c r="D267" s="9">
        <v>30073</v>
      </c>
      <c r="E267" s="10">
        <v>30.073</v>
      </c>
      <c r="F267" s="9">
        <v>34320</v>
      </c>
      <c r="G267" s="26">
        <v>34.32</v>
      </c>
      <c r="H267" s="11"/>
    </row>
    <row r="268" spans="1:9" x14ac:dyDescent="0.25">
      <c r="A268" s="8"/>
      <c r="B268" s="187"/>
      <c r="C268" s="8" t="s">
        <v>12</v>
      </c>
      <c r="D268" s="9">
        <v>30248</v>
      </c>
      <c r="E268" s="10">
        <v>30.248000000000001</v>
      </c>
      <c r="F268" s="9">
        <v>34838</v>
      </c>
      <c r="G268" s="26">
        <v>34.838000000000001</v>
      </c>
      <c r="H268" s="11"/>
    </row>
    <row r="269" spans="1:9" x14ac:dyDescent="0.25">
      <c r="A269" s="8"/>
      <c r="B269" s="187"/>
      <c r="C269" s="8" t="s">
        <v>13</v>
      </c>
      <c r="D269" s="9">
        <v>28088</v>
      </c>
      <c r="E269" s="10">
        <v>28.088000000000001</v>
      </c>
      <c r="F269" s="9">
        <v>33857</v>
      </c>
      <c r="G269" s="26">
        <v>33.856999999999999</v>
      </c>
      <c r="H269" s="11"/>
    </row>
    <row r="270" spans="1:9" x14ac:dyDescent="0.25">
      <c r="A270" s="8"/>
      <c r="B270" s="187"/>
      <c r="C270" s="8" t="s">
        <v>14</v>
      </c>
      <c r="D270" s="9">
        <v>29100</v>
      </c>
      <c r="E270" s="10">
        <v>29.1</v>
      </c>
      <c r="F270" s="9">
        <v>33554</v>
      </c>
      <c r="G270" s="26">
        <v>33.554000000000002</v>
      </c>
      <c r="H270" s="12"/>
    </row>
    <row r="271" spans="1:9" x14ac:dyDescent="0.25">
      <c r="A271" s="8"/>
      <c r="B271" s="187" t="s">
        <v>77</v>
      </c>
      <c r="C271" s="4" t="s">
        <v>11</v>
      </c>
      <c r="D271" s="9">
        <v>26430</v>
      </c>
      <c r="E271" s="10">
        <v>26.43</v>
      </c>
      <c r="F271" s="9">
        <v>31717</v>
      </c>
      <c r="G271" s="26">
        <v>31.716999999999999</v>
      </c>
      <c r="H271" s="136"/>
    </row>
    <row r="272" spans="1:9" x14ac:dyDescent="0.25">
      <c r="A272" s="8"/>
      <c r="B272" s="187"/>
      <c r="C272" s="87" t="s">
        <v>12</v>
      </c>
      <c r="D272" s="9">
        <v>25356</v>
      </c>
      <c r="E272" s="10">
        <v>25.356000000000002</v>
      </c>
      <c r="F272" s="9">
        <v>31943</v>
      </c>
      <c r="G272" s="26">
        <v>31.943000000000001</v>
      </c>
      <c r="H272" s="221"/>
      <c r="I272" s="8"/>
    </row>
    <row r="273" spans="1:9" x14ac:dyDescent="0.25">
      <c r="A273" s="8"/>
      <c r="B273" s="159"/>
      <c r="C273" s="88" t="s">
        <v>13</v>
      </c>
      <c r="D273" s="44">
        <v>25947</v>
      </c>
      <c r="E273" s="45">
        <v>25.946999999999999</v>
      </c>
      <c r="F273" s="44">
        <v>32082</v>
      </c>
      <c r="G273" s="27">
        <v>32.082000000000001</v>
      </c>
      <c r="H273" s="181">
        <v>-7.6224722301338643E-2</v>
      </c>
      <c r="I273" s="8"/>
    </row>
    <row r="295" spans="1:11" x14ac:dyDescent="0.25">
      <c r="A295" s="40"/>
      <c r="B295" s="40"/>
      <c r="C295" s="40"/>
      <c r="D295" s="40"/>
      <c r="E295" s="40"/>
      <c r="F295" s="40"/>
      <c r="G295" s="40"/>
      <c r="H295" s="40"/>
      <c r="I295" s="160" t="s">
        <v>123</v>
      </c>
    </row>
    <row r="296" spans="1:11" ht="26.25" customHeight="1" x14ac:dyDescent="0.25">
      <c r="B296" s="80" t="s">
        <v>149</v>
      </c>
      <c r="D296" s="7"/>
    </row>
    <row r="297" spans="1:11" ht="45" x14ac:dyDescent="0.25">
      <c r="A297" s="8"/>
      <c r="B297" s="286" t="s">
        <v>113</v>
      </c>
      <c r="C297" s="287"/>
      <c r="D297" s="55" t="s">
        <v>160</v>
      </c>
      <c r="E297" s="55" t="s">
        <v>161</v>
      </c>
      <c r="F297" s="62" t="s">
        <v>162</v>
      </c>
      <c r="G297" s="56" t="s">
        <v>163</v>
      </c>
      <c r="H297" s="61" t="s">
        <v>115</v>
      </c>
      <c r="I297" s="61" t="s">
        <v>116</v>
      </c>
      <c r="J297" s="62" t="s">
        <v>117</v>
      </c>
      <c r="K297" s="105" t="s">
        <v>118</v>
      </c>
    </row>
    <row r="298" spans="1:11" x14ac:dyDescent="0.25">
      <c r="A298" s="8"/>
      <c r="B298" s="138" t="s">
        <v>0</v>
      </c>
      <c r="C298" s="8" t="s">
        <v>13</v>
      </c>
      <c r="D298" s="9">
        <v>1.3</v>
      </c>
      <c r="E298" s="20">
        <v>4.3440000000000003</v>
      </c>
      <c r="F298" s="20">
        <v>13.509</v>
      </c>
      <c r="G298" s="26">
        <v>8.6539999999999999</v>
      </c>
      <c r="H298" s="170"/>
      <c r="I298" s="12"/>
      <c r="J298" s="12"/>
      <c r="K298" s="11"/>
    </row>
    <row r="299" spans="1:11" x14ac:dyDescent="0.25">
      <c r="A299" s="8"/>
      <c r="B299" s="139"/>
      <c r="C299" s="8" t="s">
        <v>14</v>
      </c>
      <c r="D299" s="9">
        <v>1.1659999999999999</v>
      </c>
      <c r="E299" s="20">
        <v>4.2789999999999999</v>
      </c>
      <c r="F299" s="20">
        <v>13.843</v>
      </c>
      <c r="G299" s="26">
        <v>8.3770000000000007</v>
      </c>
      <c r="H299" s="170"/>
      <c r="I299" s="12"/>
      <c r="J299" s="12"/>
      <c r="K299" s="11"/>
    </row>
    <row r="300" spans="1:11" x14ac:dyDescent="0.25">
      <c r="A300" s="8"/>
      <c r="B300" s="139" t="s">
        <v>1</v>
      </c>
      <c r="C300" s="8" t="s">
        <v>11</v>
      </c>
      <c r="D300" s="9">
        <v>1.0469999999999999</v>
      </c>
      <c r="E300" s="20">
        <v>4.4180000000000001</v>
      </c>
      <c r="F300" s="20">
        <v>14.97</v>
      </c>
      <c r="G300" s="26">
        <v>8.9359999999999999</v>
      </c>
      <c r="H300" s="170"/>
      <c r="I300" s="12"/>
      <c r="J300" s="12"/>
      <c r="K300" s="11"/>
    </row>
    <row r="301" spans="1:11" x14ac:dyDescent="0.25">
      <c r="A301" s="8"/>
      <c r="B301" s="139"/>
      <c r="C301" s="8" t="s">
        <v>12</v>
      </c>
      <c r="D301" s="9">
        <v>1.0940000000000001</v>
      </c>
      <c r="E301" s="20">
        <v>4.3099999999999996</v>
      </c>
      <c r="F301" s="20">
        <v>17.553000000000001</v>
      </c>
      <c r="G301" s="26">
        <v>8.5129999999999999</v>
      </c>
      <c r="H301" s="170"/>
      <c r="I301" s="12"/>
      <c r="J301" s="12"/>
      <c r="K301" s="11"/>
    </row>
    <row r="302" spans="1:11" x14ac:dyDescent="0.25">
      <c r="A302" s="8"/>
      <c r="B302" s="139"/>
      <c r="C302" s="8" t="s">
        <v>13</v>
      </c>
      <c r="D302" s="9">
        <v>1.135</v>
      </c>
      <c r="E302" s="20">
        <v>4.1580000000000004</v>
      </c>
      <c r="F302" s="20">
        <v>18.148</v>
      </c>
      <c r="G302" s="26">
        <v>8.1669999999999998</v>
      </c>
      <c r="H302" s="170"/>
      <c r="I302" s="12"/>
      <c r="J302" s="12"/>
      <c r="K302" s="11"/>
    </row>
    <row r="303" spans="1:11" x14ac:dyDescent="0.25">
      <c r="A303" s="8"/>
      <c r="B303" s="139"/>
      <c r="C303" s="8" t="s">
        <v>14</v>
      </c>
      <c r="D303" s="9">
        <v>1.0760000000000001</v>
      </c>
      <c r="E303" s="20">
        <v>3.875</v>
      </c>
      <c r="F303" s="20">
        <v>18.172999999999998</v>
      </c>
      <c r="G303" s="26">
        <v>8.2319999999999993</v>
      </c>
      <c r="H303" s="170"/>
      <c r="I303" s="12"/>
      <c r="J303" s="12"/>
      <c r="K303" s="11"/>
    </row>
    <row r="304" spans="1:11" x14ac:dyDescent="0.25">
      <c r="A304" s="8"/>
      <c r="B304" s="139" t="s">
        <v>2</v>
      </c>
      <c r="C304" s="8" t="s">
        <v>11</v>
      </c>
      <c r="D304" s="9">
        <v>0.98599999999999999</v>
      </c>
      <c r="E304" s="20">
        <v>3.7189999999999999</v>
      </c>
      <c r="F304" s="20">
        <v>17.477</v>
      </c>
      <c r="G304" s="26">
        <v>7.891</v>
      </c>
      <c r="H304" s="170"/>
      <c r="I304" s="12"/>
      <c r="J304" s="12"/>
      <c r="K304" s="11"/>
    </row>
    <row r="305" spans="1:11" x14ac:dyDescent="0.25">
      <c r="A305" s="8"/>
      <c r="B305" s="139"/>
      <c r="C305" s="8" t="s">
        <v>12</v>
      </c>
      <c r="D305" s="9">
        <v>1.028</v>
      </c>
      <c r="E305" s="20">
        <v>3.4809999999999999</v>
      </c>
      <c r="F305" s="20">
        <v>18.341000000000001</v>
      </c>
      <c r="G305" s="26">
        <v>7.3979999999999997</v>
      </c>
      <c r="H305" s="170"/>
      <c r="I305" s="12"/>
      <c r="J305" s="12"/>
      <c r="K305" s="11"/>
    </row>
    <row r="306" spans="1:11" x14ac:dyDescent="0.25">
      <c r="A306" s="8"/>
      <c r="B306" s="139"/>
      <c r="C306" s="8" t="s">
        <v>13</v>
      </c>
      <c r="D306" s="9">
        <v>1.004</v>
      </c>
      <c r="E306" s="20">
        <v>3.1749999999999998</v>
      </c>
      <c r="F306" s="20">
        <v>16.739000000000001</v>
      </c>
      <c r="G306" s="26">
        <v>7.17</v>
      </c>
      <c r="H306" s="170"/>
      <c r="I306" s="12"/>
      <c r="J306" s="12"/>
      <c r="K306" s="11"/>
    </row>
    <row r="307" spans="1:11" x14ac:dyDescent="0.25">
      <c r="A307" s="8"/>
      <c r="B307" s="139"/>
      <c r="C307" s="8" t="s">
        <v>14</v>
      </c>
      <c r="D307" s="9">
        <v>0.95799999999999996</v>
      </c>
      <c r="E307" s="20">
        <v>3.0209999999999999</v>
      </c>
      <c r="F307" s="20">
        <v>17.099</v>
      </c>
      <c r="G307" s="26">
        <v>8.0220000000000002</v>
      </c>
      <c r="H307" s="11"/>
      <c r="I307" s="12"/>
      <c r="J307" s="12"/>
      <c r="K307" s="11"/>
    </row>
    <row r="308" spans="1:11" x14ac:dyDescent="0.25">
      <c r="A308" s="8"/>
      <c r="B308" s="139" t="s">
        <v>77</v>
      </c>
      <c r="C308" s="86" t="s">
        <v>11</v>
      </c>
      <c r="D308" s="9">
        <v>0.90800000000000003</v>
      </c>
      <c r="E308" s="20">
        <v>2.6509999999999998</v>
      </c>
      <c r="F308" s="20">
        <v>15.367000000000001</v>
      </c>
      <c r="G308" s="26">
        <v>7.5039999999999996</v>
      </c>
      <c r="H308" s="222"/>
      <c r="I308" s="222"/>
      <c r="J308" s="222"/>
      <c r="K308" s="223"/>
    </row>
    <row r="309" spans="1:11" x14ac:dyDescent="0.25">
      <c r="A309" s="8"/>
      <c r="B309" s="139"/>
      <c r="C309" s="87" t="s">
        <v>12</v>
      </c>
      <c r="D309" s="9">
        <v>0.74399999999999999</v>
      </c>
      <c r="E309" s="20">
        <v>2.706</v>
      </c>
      <c r="F309" s="20">
        <v>14.835000000000001</v>
      </c>
      <c r="G309" s="26">
        <v>7.0709999999999997</v>
      </c>
      <c r="H309" s="224"/>
      <c r="I309" s="225"/>
      <c r="J309" s="225"/>
      <c r="K309" s="225"/>
    </row>
    <row r="310" spans="1:11" x14ac:dyDescent="0.25">
      <c r="A310" s="8"/>
      <c r="B310" s="183"/>
      <c r="C310" s="88" t="s">
        <v>13</v>
      </c>
      <c r="D310" s="44">
        <v>0.84199999999999997</v>
      </c>
      <c r="E310" s="21">
        <v>2.2149999999999999</v>
      </c>
      <c r="F310" s="21">
        <v>15.035</v>
      </c>
      <c r="G310" s="27">
        <v>7.8550000000000004</v>
      </c>
      <c r="H310" s="203">
        <v>-0.1613545816733068</v>
      </c>
      <c r="I310" s="188">
        <v>-0.30236220472440944</v>
      </c>
      <c r="J310" s="188">
        <v>-0.10179819583009742</v>
      </c>
      <c r="K310" s="188">
        <v>9.5536959553696024E-2</v>
      </c>
    </row>
    <row r="311" spans="1:11" x14ac:dyDescent="0.25">
      <c r="B311" s="8"/>
      <c r="C311" s="8"/>
      <c r="D311" s="8"/>
      <c r="E311" s="8"/>
      <c r="F311" s="8"/>
      <c r="G311" s="8"/>
      <c r="H311" s="8"/>
      <c r="I311" s="8"/>
      <c r="J311" s="8"/>
      <c r="K311" s="8"/>
    </row>
    <row r="332" spans="1:9" x14ac:dyDescent="0.25">
      <c r="A332" s="40"/>
      <c r="B332" s="40"/>
      <c r="C332" s="40"/>
      <c r="D332" s="40"/>
      <c r="E332" s="40"/>
      <c r="F332" s="40"/>
      <c r="G332" s="40"/>
      <c r="H332" s="40"/>
      <c r="I332" s="160" t="s">
        <v>123</v>
      </c>
    </row>
    <row r="333" spans="1:9" ht="26.25" customHeight="1" x14ac:dyDescent="0.25">
      <c r="B333" s="80" t="s">
        <v>164</v>
      </c>
      <c r="D333" s="7"/>
    </row>
    <row r="334" spans="1:9" ht="45" x14ac:dyDescent="0.25">
      <c r="A334" s="8"/>
      <c r="B334" s="286" t="s">
        <v>113</v>
      </c>
      <c r="C334" s="287"/>
      <c r="D334" s="55" t="s">
        <v>107</v>
      </c>
      <c r="E334" s="56" t="s">
        <v>108</v>
      </c>
      <c r="F334" s="48" t="s">
        <v>10</v>
      </c>
    </row>
    <row r="335" spans="1:9" x14ac:dyDescent="0.25">
      <c r="B335" s="138" t="s">
        <v>0</v>
      </c>
      <c r="C335" s="4" t="s">
        <v>13</v>
      </c>
      <c r="D335" s="9">
        <v>62195</v>
      </c>
      <c r="E335" s="26">
        <v>62.195</v>
      </c>
      <c r="F335" s="11"/>
    </row>
    <row r="336" spans="1:9" x14ac:dyDescent="0.25">
      <c r="B336" s="139"/>
      <c r="C336" s="4" t="s">
        <v>14</v>
      </c>
      <c r="D336" s="9">
        <v>58341</v>
      </c>
      <c r="E336" s="26">
        <v>58.341000000000001</v>
      </c>
      <c r="F336" s="11"/>
    </row>
    <row r="337" spans="1:6" x14ac:dyDescent="0.25">
      <c r="B337" s="139" t="s">
        <v>1</v>
      </c>
      <c r="C337" s="4" t="s">
        <v>11</v>
      </c>
      <c r="D337" s="9">
        <v>57210</v>
      </c>
      <c r="E337" s="26">
        <v>57.21</v>
      </c>
      <c r="F337" s="11"/>
    </row>
    <row r="338" spans="1:6" x14ac:dyDescent="0.25">
      <c r="B338" s="139"/>
      <c r="C338" s="4" t="s">
        <v>12</v>
      </c>
      <c r="D338" s="9">
        <v>58553</v>
      </c>
      <c r="E338" s="26">
        <v>58.552999999999997</v>
      </c>
      <c r="F338" s="11"/>
    </row>
    <row r="339" spans="1:6" x14ac:dyDescent="0.25">
      <c r="B339" s="139"/>
      <c r="C339" s="4" t="s">
        <v>13</v>
      </c>
      <c r="D339" s="9">
        <v>58958</v>
      </c>
      <c r="E339" s="26">
        <v>58.957999999999998</v>
      </c>
      <c r="F339" s="11"/>
    </row>
    <row r="340" spans="1:6" x14ac:dyDescent="0.25">
      <c r="B340" s="139"/>
      <c r="C340" s="4" t="s">
        <v>14</v>
      </c>
      <c r="D340" s="9">
        <v>56905</v>
      </c>
      <c r="E340" s="26">
        <v>56.905000000000001</v>
      </c>
      <c r="F340" s="11"/>
    </row>
    <row r="341" spans="1:6" x14ac:dyDescent="0.25">
      <c r="A341" s="8"/>
      <c r="B341" s="139" t="s">
        <v>2</v>
      </c>
      <c r="C341" s="4" t="s">
        <v>11</v>
      </c>
      <c r="D341" s="9">
        <v>54773</v>
      </c>
      <c r="E341" s="26">
        <v>54.773000000000003</v>
      </c>
      <c r="F341" s="11"/>
    </row>
    <row r="342" spans="1:6" x14ac:dyDescent="0.25">
      <c r="A342" s="8"/>
      <c r="B342" s="139"/>
      <c r="C342" s="4" t="s">
        <v>12</v>
      </c>
      <c r="D342" s="9">
        <v>58109</v>
      </c>
      <c r="E342" s="26">
        <v>58.109000000000002</v>
      </c>
      <c r="F342" s="11"/>
    </row>
    <row r="343" spans="1:6" x14ac:dyDescent="0.25">
      <c r="A343" s="8"/>
      <c r="B343" s="139"/>
      <c r="C343" s="4" t="s">
        <v>13</v>
      </c>
      <c r="D343" s="9">
        <v>60333</v>
      </c>
      <c r="E343" s="26">
        <v>60.332999999999998</v>
      </c>
      <c r="F343" s="11"/>
    </row>
    <row r="344" spans="1:6" x14ac:dyDescent="0.25">
      <c r="A344" s="8"/>
      <c r="B344" s="139"/>
      <c r="C344" s="4" t="s">
        <v>14</v>
      </c>
      <c r="D344" s="9">
        <v>55075</v>
      </c>
      <c r="E344" s="26">
        <v>55.075000000000003</v>
      </c>
      <c r="F344" s="11"/>
    </row>
    <row r="345" spans="1:6" x14ac:dyDescent="0.25">
      <c r="A345" s="8"/>
      <c r="B345" s="139" t="s">
        <v>77</v>
      </c>
      <c r="C345" s="87" t="s">
        <v>11</v>
      </c>
      <c r="D345" s="9">
        <v>54296</v>
      </c>
      <c r="E345" s="26">
        <v>54.295999999999999</v>
      </c>
      <c r="F345" s="222"/>
    </row>
    <row r="346" spans="1:6" x14ac:dyDescent="0.25">
      <c r="A346" s="8"/>
      <c r="B346" s="139"/>
      <c r="C346" s="87" t="s">
        <v>12</v>
      </c>
      <c r="D346" s="9">
        <v>57368</v>
      </c>
      <c r="E346" s="26">
        <v>57.368000000000002</v>
      </c>
      <c r="F346" s="225"/>
    </row>
    <row r="347" spans="1:6" x14ac:dyDescent="0.25">
      <c r="A347" s="8"/>
      <c r="B347" s="226"/>
      <c r="C347" s="88" t="s">
        <v>13</v>
      </c>
      <c r="D347" s="44">
        <v>52801</v>
      </c>
      <c r="E347" s="27">
        <v>52.801000000000002</v>
      </c>
      <c r="F347" s="188">
        <v>-0.12484046873187145</v>
      </c>
    </row>
    <row r="369" spans="1:9" x14ac:dyDescent="0.25">
      <c r="A369" s="40"/>
      <c r="B369" s="40"/>
      <c r="C369" s="40"/>
      <c r="D369" s="40"/>
      <c r="E369" s="40"/>
      <c r="F369" s="40"/>
      <c r="G369" s="40"/>
      <c r="H369" s="40"/>
      <c r="I369" s="160" t="s">
        <v>123</v>
      </c>
    </row>
    <row r="370" spans="1:9" ht="26.25" customHeight="1" x14ac:dyDescent="0.25">
      <c r="B370" s="80" t="s">
        <v>165</v>
      </c>
      <c r="D370" s="7"/>
    </row>
    <row r="371" spans="1:9" ht="45" x14ac:dyDescent="0.25">
      <c r="A371" s="8"/>
      <c r="B371" s="286" t="s">
        <v>68</v>
      </c>
      <c r="C371" s="287"/>
      <c r="D371" s="55" t="s">
        <v>109</v>
      </c>
      <c r="E371" s="49" t="s">
        <v>110</v>
      </c>
      <c r="F371" s="107" t="s">
        <v>10</v>
      </c>
    </row>
    <row r="372" spans="1:9" x14ac:dyDescent="0.25">
      <c r="A372" s="8"/>
      <c r="B372" s="187" t="s">
        <v>0</v>
      </c>
      <c r="C372" s="8" t="s">
        <v>13</v>
      </c>
      <c r="D372" s="9">
        <v>152845225.11000016</v>
      </c>
      <c r="E372" s="10">
        <v>152.84522511000017</v>
      </c>
      <c r="F372" s="12"/>
    </row>
    <row r="373" spans="1:9" x14ac:dyDescent="0.25">
      <c r="A373" s="8"/>
      <c r="B373" s="187"/>
      <c r="C373" s="8" t="s">
        <v>14</v>
      </c>
      <c r="D373" s="9">
        <v>141891076.76000005</v>
      </c>
      <c r="E373" s="10">
        <v>141.89107676000006</v>
      </c>
      <c r="F373" s="12"/>
    </row>
    <row r="374" spans="1:9" x14ac:dyDescent="0.25">
      <c r="A374" s="8"/>
      <c r="B374" s="187" t="s">
        <v>1</v>
      </c>
      <c r="C374" s="8" t="s">
        <v>11</v>
      </c>
      <c r="D374" s="9">
        <v>144282918.89000013</v>
      </c>
      <c r="E374" s="10">
        <v>144.28291889000013</v>
      </c>
      <c r="F374" s="12"/>
    </row>
    <row r="375" spans="1:9" x14ac:dyDescent="0.25">
      <c r="A375" s="8"/>
      <c r="B375" s="187"/>
      <c r="C375" s="8" t="s">
        <v>12</v>
      </c>
      <c r="D375" s="9">
        <v>156112382.01000017</v>
      </c>
      <c r="E375" s="10">
        <v>156.11238201000018</v>
      </c>
      <c r="F375" s="12"/>
    </row>
    <row r="376" spans="1:9" x14ac:dyDescent="0.25">
      <c r="A376" s="8"/>
      <c r="B376" s="187"/>
      <c r="C376" s="8" t="s">
        <v>13</v>
      </c>
      <c r="D376" s="9">
        <v>136915863.86000013</v>
      </c>
      <c r="E376" s="10">
        <v>136.91586386000014</v>
      </c>
      <c r="F376" s="12"/>
    </row>
    <row r="377" spans="1:9" x14ac:dyDescent="0.25">
      <c r="A377" s="8"/>
      <c r="B377" s="187"/>
      <c r="C377" s="8" t="s">
        <v>14</v>
      </c>
      <c r="D377" s="9">
        <v>137967418.88000017</v>
      </c>
      <c r="E377" s="10">
        <v>137.96741888000017</v>
      </c>
      <c r="F377" s="12"/>
    </row>
    <row r="378" spans="1:9" x14ac:dyDescent="0.25">
      <c r="A378" s="8"/>
      <c r="B378" s="187" t="s">
        <v>2</v>
      </c>
      <c r="C378" s="8" t="s">
        <v>11</v>
      </c>
      <c r="D378" s="9">
        <v>133743639.78000012</v>
      </c>
      <c r="E378" s="10">
        <v>133.74363978000011</v>
      </c>
      <c r="F378" s="12"/>
    </row>
    <row r="379" spans="1:9" x14ac:dyDescent="0.25">
      <c r="A379" s="8"/>
      <c r="B379" s="187"/>
      <c r="C379" s="8" t="s">
        <v>12</v>
      </c>
      <c r="D379" s="9">
        <v>145964369.77000007</v>
      </c>
      <c r="E379" s="10">
        <v>145.96436977000008</v>
      </c>
      <c r="F379" s="12"/>
    </row>
    <row r="380" spans="1:9" x14ac:dyDescent="0.25">
      <c r="A380" s="8"/>
      <c r="B380" s="187"/>
      <c r="C380" s="8" t="s">
        <v>13</v>
      </c>
      <c r="D380" s="9">
        <v>145906237.21000004</v>
      </c>
      <c r="E380" s="10">
        <v>145.90623721000003</v>
      </c>
      <c r="F380" s="12"/>
    </row>
    <row r="381" spans="1:9" x14ac:dyDescent="0.25">
      <c r="A381" s="8"/>
      <c r="B381" s="187"/>
      <c r="C381" s="8" t="s">
        <v>14</v>
      </c>
      <c r="D381" s="9">
        <v>133657134.87000008</v>
      </c>
      <c r="E381" s="10">
        <v>133.65713487000008</v>
      </c>
      <c r="F381" s="12"/>
    </row>
    <row r="382" spans="1:9" x14ac:dyDescent="0.25">
      <c r="A382" s="8"/>
      <c r="B382" s="187" t="s">
        <v>77</v>
      </c>
      <c r="C382" s="4" t="s">
        <v>11</v>
      </c>
      <c r="D382" s="10">
        <v>141965682.47000006</v>
      </c>
      <c r="E382" s="26">
        <v>141.96568247000005</v>
      </c>
      <c r="F382" s="227"/>
    </row>
    <row r="383" spans="1:9" x14ac:dyDescent="0.25">
      <c r="A383" s="8"/>
      <c r="B383" s="220"/>
      <c r="C383" s="4" t="s">
        <v>12</v>
      </c>
      <c r="D383" s="10">
        <v>160923356.93000004</v>
      </c>
      <c r="E383" s="26">
        <v>160.92335693000004</v>
      </c>
      <c r="F383" s="221"/>
    </row>
    <row r="384" spans="1:9" x14ac:dyDescent="0.25">
      <c r="A384" s="8"/>
      <c r="B384" s="39"/>
      <c r="C384" s="88" t="s">
        <v>13</v>
      </c>
      <c r="D384" s="45">
        <v>137149393.10000014</v>
      </c>
      <c r="E384" s="27">
        <v>137.14939310000014</v>
      </c>
      <c r="F384" s="182">
        <v>-6.0016927839735446E-2</v>
      </c>
    </row>
    <row r="406" spans="1:10" x14ac:dyDescent="0.25">
      <c r="A406" s="40"/>
      <c r="B406" s="40"/>
      <c r="C406" s="40"/>
      <c r="D406" s="40"/>
      <c r="E406" s="40"/>
      <c r="F406" s="40"/>
      <c r="G406" s="40"/>
      <c r="H406" s="40"/>
      <c r="I406" s="160" t="s">
        <v>123</v>
      </c>
      <c r="J406" s="160" t="s">
        <v>124</v>
      </c>
    </row>
  </sheetData>
  <sheetProtection sheet="1" objects="1" scenarios="1"/>
  <mergeCells count="9">
    <mergeCell ref="B371:C371"/>
    <mergeCell ref="B334:C334"/>
    <mergeCell ref="B297:C297"/>
    <mergeCell ref="B73:C73"/>
    <mergeCell ref="B111:C111"/>
    <mergeCell ref="B148:C148"/>
    <mergeCell ref="B185:C185"/>
    <mergeCell ref="B222:C222"/>
    <mergeCell ref="B260:C260"/>
  </mergeCells>
  <hyperlinks>
    <hyperlink ref="I71" location="Index!D13" tooltip="Index" display="Return to index "/>
    <hyperlink ref="I108" location="Index!E20" tooltip="Index" display="Return to index "/>
    <hyperlink ref="I146" location="Index!E26" tooltip="Index" display="Return to index "/>
    <hyperlink ref="I183" location="Index!E34" tooltip="Index" display="Return to index "/>
    <hyperlink ref="I220" location="Index!E41" tooltip="Index" display="Return to index "/>
    <hyperlink ref="I258" location="Index!L12" tooltip="Index" display="Return to index "/>
    <hyperlink ref="I295" location="Index!L20" tooltip="Index" display="Return to index "/>
    <hyperlink ref="I332" location="Index!L26" tooltip="Index" display="Return to index "/>
    <hyperlink ref="I369" location="Index!L34" tooltip="Index" display="Return to index "/>
    <hyperlink ref="I406" location="Index!L40" tooltip="Index" display="Return to index "/>
    <hyperlink ref="J406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8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855468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  <col min="10" max="10" width="10.42578125" customWidth="1"/>
    <col min="11" max="12" width="10.140625" customWidth="1"/>
  </cols>
  <sheetData>
    <row r="1" spans="1:10" ht="25.5" customHeight="1" x14ac:dyDescent="0.25">
      <c r="B1" s="80" t="s">
        <v>151</v>
      </c>
    </row>
    <row r="2" spans="1:10" ht="60" x14ac:dyDescent="0.25">
      <c r="A2" s="8"/>
      <c r="B2" s="286" t="s">
        <v>68</v>
      </c>
      <c r="C2" s="287"/>
      <c r="D2" s="41" t="s">
        <v>18</v>
      </c>
      <c r="E2" s="42" t="s">
        <v>17</v>
      </c>
      <c r="F2" s="41" t="s">
        <v>15</v>
      </c>
      <c r="G2" s="43" t="s">
        <v>16</v>
      </c>
    </row>
    <row r="3" spans="1:10" x14ac:dyDescent="0.25">
      <c r="A3" s="8"/>
      <c r="B3" s="187" t="s">
        <v>0</v>
      </c>
      <c r="C3" s="4" t="s">
        <v>13</v>
      </c>
      <c r="D3" s="9">
        <v>36459</v>
      </c>
      <c r="E3" s="10">
        <v>36.459000000000003</v>
      </c>
      <c r="F3" s="9">
        <v>131100</v>
      </c>
      <c r="G3" s="26">
        <v>131.1</v>
      </c>
    </row>
    <row r="4" spans="1:10" x14ac:dyDescent="0.25">
      <c r="A4" s="8"/>
      <c r="B4" s="187"/>
      <c r="C4" s="4" t="s">
        <v>14</v>
      </c>
      <c r="D4" s="9">
        <v>40134</v>
      </c>
      <c r="E4" s="10">
        <v>40.134</v>
      </c>
      <c r="F4" s="9">
        <v>134500</v>
      </c>
      <c r="G4" s="26">
        <v>134.5</v>
      </c>
    </row>
    <row r="5" spans="1:10" x14ac:dyDescent="0.25">
      <c r="A5" s="8"/>
      <c r="B5" s="187" t="s">
        <v>1</v>
      </c>
      <c r="C5" s="4" t="s">
        <v>11</v>
      </c>
      <c r="D5" s="9">
        <v>34901</v>
      </c>
      <c r="E5" s="10">
        <v>34.901000000000003</v>
      </c>
      <c r="F5" s="9">
        <v>41409</v>
      </c>
      <c r="G5" s="26">
        <v>41.408999999999999</v>
      </c>
    </row>
    <row r="6" spans="1:10" x14ac:dyDescent="0.25">
      <c r="A6" s="8"/>
      <c r="B6" s="187"/>
      <c r="C6" s="4" t="s">
        <v>12</v>
      </c>
      <c r="D6" s="9">
        <v>25262</v>
      </c>
      <c r="E6" s="10">
        <v>25.262</v>
      </c>
      <c r="F6" s="9">
        <v>43910</v>
      </c>
      <c r="G6" s="26">
        <v>43.91</v>
      </c>
    </row>
    <row r="7" spans="1:10" x14ac:dyDescent="0.25">
      <c r="A7" s="8"/>
      <c r="B7" s="187"/>
      <c r="C7" s="4" t="s">
        <v>13</v>
      </c>
      <c r="D7" s="9">
        <v>23661</v>
      </c>
      <c r="E7" s="10">
        <v>23.661000000000001</v>
      </c>
      <c r="F7" s="9">
        <v>42118</v>
      </c>
      <c r="G7" s="26">
        <v>42.118000000000002</v>
      </c>
    </row>
    <row r="8" spans="1:10" x14ac:dyDescent="0.25">
      <c r="A8" s="8"/>
      <c r="B8" s="187"/>
      <c r="C8" s="4" t="s">
        <v>14</v>
      </c>
      <c r="D8" s="9">
        <v>24772</v>
      </c>
      <c r="E8" s="10">
        <v>24.771999999999998</v>
      </c>
      <c r="F8" s="9">
        <v>46115</v>
      </c>
      <c r="G8" s="26">
        <v>46.115000000000002</v>
      </c>
    </row>
    <row r="9" spans="1:10" x14ac:dyDescent="0.25">
      <c r="A9" s="8"/>
      <c r="B9" s="187" t="s">
        <v>2</v>
      </c>
      <c r="C9" s="4" t="s">
        <v>11</v>
      </c>
      <c r="D9" s="9">
        <v>23481</v>
      </c>
      <c r="E9" s="10">
        <v>23.481000000000002</v>
      </c>
      <c r="F9" s="9">
        <v>41600</v>
      </c>
      <c r="G9" s="26">
        <v>41.6</v>
      </c>
    </row>
    <row r="10" spans="1:10" x14ac:dyDescent="0.25">
      <c r="A10" s="8"/>
      <c r="B10" s="187"/>
      <c r="C10" s="4" t="s">
        <v>12</v>
      </c>
      <c r="D10" s="9">
        <v>24078</v>
      </c>
      <c r="E10" s="10">
        <v>24.077999999999999</v>
      </c>
      <c r="F10" s="9">
        <v>43261</v>
      </c>
      <c r="G10" s="26">
        <v>43.261000000000003</v>
      </c>
    </row>
    <row r="11" spans="1:10" x14ac:dyDescent="0.25">
      <c r="A11" s="8"/>
      <c r="B11" s="187"/>
      <c r="C11" s="4" t="s">
        <v>13</v>
      </c>
      <c r="D11" s="9">
        <v>22280</v>
      </c>
      <c r="E11" s="10">
        <v>22.28</v>
      </c>
      <c r="F11" s="9">
        <v>42757</v>
      </c>
      <c r="G11" s="26">
        <v>42.756999999999998</v>
      </c>
    </row>
    <row r="12" spans="1:10" x14ac:dyDescent="0.25">
      <c r="A12" s="8"/>
      <c r="B12" s="187"/>
      <c r="C12" s="4" t="s">
        <v>14</v>
      </c>
      <c r="D12" s="9">
        <v>23057</v>
      </c>
      <c r="E12" s="10">
        <v>23.056999999999999</v>
      </c>
      <c r="F12" s="9">
        <v>43940</v>
      </c>
      <c r="G12" s="26">
        <v>43.94</v>
      </c>
    </row>
    <row r="13" spans="1:10" x14ac:dyDescent="0.25">
      <c r="A13" s="8"/>
      <c r="B13" s="187" t="s">
        <v>77</v>
      </c>
      <c r="C13" s="4" t="s">
        <v>11</v>
      </c>
      <c r="D13" s="9">
        <v>24148</v>
      </c>
      <c r="E13" s="10">
        <v>24.148</v>
      </c>
      <c r="F13" s="9">
        <v>41050</v>
      </c>
      <c r="G13" s="26">
        <v>41.05</v>
      </c>
    </row>
    <row r="14" spans="1:10" x14ac:dyDescent="0.25">
      <c r="A14" s="8"/>
      <c r="B14" s="187"/>
      <c r="C14" s="4" t="s">
        <v>12</v>
      </c>
      <c r="D14" s="9">
        <v>26312</v>
      </c>
      <c r="E14" s="10">
        <v>26.312000000000001</v>
      </c>
      <c r="F14" s="9">
        <v>39868</v>
      </c>
      <c r="G14" s="26">
        <v>39.868000000000002</v>
      </c>
    </row>
    <row r="15" spans="1:10" x14ac:dyDescent="0.25">
      <c r="A15" s="8"/>
      <c r="B15" s="39"/>
      <c r="C15" s="88" t="s">
        <v>13</v>
      </c>
      <c r="D15" s="44">
        <v>24847</v>
      </c>
      <c r="E15" s="45">
        <v>24.847000000000001</v>
      </c>
      <c r="F15" s="44">
        <v>38208</v>
      </c>
      <c r="G15" s="27">
        <v>38.207999999999998</v>
      </c>
      <c r="H15" s="2"/>
      <c r="I15" s="2"/>
      <c r="J15" s="2"/>
    </row>
    <row r="37" spans="1:8" x14ac:dyDescent="0.25">
      <c r="A37" s="40"/>
      <c r="B37" s="40"/>
      <c r="C37" s="40"/>
      <c r="D37" s="40"/>
      <c r="E37" s="40"/>
      <c r="F37" s="40"/>
      <c r="G37" s="40"/>
      <c r="H37" s="160" t="s">
        <v>123</v>
      </c>
    </row>
    <row r="38" spans="1:8" ht="25.5" customHeight="1" x14ac:dyDescent="0.25">
      <c r="B38" s="80" t="s">
        <v>152</v>
      </c>
    </row>
    <row r="39" spans="1:8" ht="60" customHeight="1" x14ac:dyDescent="0.25">
      <c r="A39" s="8"/>
      <c r="B39" s="286" t="s">
        <v>68</v>
      </c>
      <c r="C39" s="287"/>
      <c r="D39" s="50" t="s">
        <v>18</v>
      </c>
      <c r="E39" s="51" t="s">
        <v>17</v>
      </c>
      <c r="F39" s="53" t="s">
        <v>19</v>
      </c>
      <c r="G39" s="52" t="s">
        <v>69</v>
      </c>
    </row>
    <row r="40" spans="1:8" x14ac:dyDescent="0.25">
      <c r="A40" s="8"/>
      <c r="B40" s="187" t="s">
        <v>0</v>
      </c>
      <c r="C40" s="4" t="s">
        <v>13</v>
      </c>
      <c r="D40" s="9">
        <v>36459</v>
      </c>
      <c r="E40" s="26">
        <v>36.459000000000003</v>
      </c>
      <c r="F40" s="9">
        <v>10316</v>
      </c>
      <c r="G40" s="26">
        <v>10.316000000000001</v>
      </c>
    </row>
    <row r="41" spans="1:8" x14ac:dyDescent="0.25">
      <c r="A41" s="8"/>
      <c r="B41" s="187"/>
      <c r="C41" s="4" t="s">
        <v>14</v>
      </c>
      <c r="D41" s="9">
        <v>40134</v>
      </c>
      <c r="E41" s="26">
        <v>40.134</v>
      </c>
      <c r="F41" s="9">
        <v>10797</v>
      </c>
      <c r="G41" s="26">
        <v>10.797000000000001</v>
      </c>
    </row>
    <row r="42" spans="1:8" x14ac:dyDescent="0.25">
      <c r="A42" s="8"/>
      <c r="B42" s="187" t="s">
        <v>1</v>
      </c>
      <c r="C42" s="4" t="s">
        <v>11</v>
      </c>
      <c r="D42" s="9">
        <v>34901</v>
      </c>
      <c r="E42" s="26">
        <v>34.901000000000003</v>
      </c>
      <c r="F42" s="9">
        <v>11009</v>
      </c>
      <c r="G42" s="26">
        <v>11.009</v>
      </c>
    </row>
    <row r="43" spans="1:8" x14ac:dyDescent="0.25">
      <c r="A43" s="8"/>
      <c r="B43" s="187"/>
      <c r="C43" s="4" t="s">
        <v>12</v>
      </c>
      <c r="D43" s="9">
        <v>25262</v>
      </c>
      <c r="E43" s="26">
        <v>25.262</v>
      </c>
      <c r="F43" s="9">
        <v>10832</v>
      </c>
      <c r="G43" s="26">
        <v>10.832000000000001</v>
      </c>
    </row>
    <row r="44" spans="1:8" x14ac:dyDescent="0.25">
      <c r="A44" s="8"/>
      <c r="B44" s="187"/>
      <c r="C44" s="4" t="s">
        <v>13</v>
      </c>
      <c r="D44" s="9">
        <v>23661</v>
      </c>
      <c r="E44" s="26">
        <v>23.661000000000001</v>
      </c>
      <c r="F44" s="9">
        <v>10455</v>
      </c>
      <c r="G44" s="26">
        <v>10.455</v>
      </c>
    </row>
    <row r="45" spans="1:8" x14ac:dyDescent="0.25">
      <c r="A45" s="8"/>
      <c r="B45" s="187"/>
      <c r="C45" s="4" t="s">
        <v>14</v>
      </c>
      <c r="D45" s="9">
        <v>24772</v>
      </c>
      <c r="E45" s="26">
        <v>24.771999999999998</v>
      </c>
      <c r="F45" s="9">
        <v>11849</v>
      </c>
      <c r="G45" s="26">
        <v>11.849</v>
      </c>
    </row>
    <row r="46" spans="1:8" x14ac:dyDescent="0.25">
      <c r="A46" s="8"/>
      <c r="B46" s="187" t="s">
        <v>2</v>
      </c>
      <c r="C46" s="4" t="s">
        <v>11</v>
      </c>
      <c r="D46" s="9">
        <v>23481</v>
      </c>
      <c r="E46" s="26">
        <v>23.481000000000002</v>
      </c>
      <c r="F46" s="9">
        <v>11111</v>
      </c>
      <c r="G46" s="26">
        <v>11.111000000000001</v>
      </c>
    </row>
    <row r="47" spans="1:8" x14ac:dyDescent="0.25">
      <c r="A47" s="8"/>
      <c r="B47" s="187"/>
      <c r="C47" s="4" t="s">
        <v>12</v>
      </c>
      <c r="D47" s="9">
        <v>24078</v>
      </c>
      <c r="E47" s="26">
        <v>24.077999999999999</v>
      </c>
      <c r="F47" s="9">
        <v>11081</v>
      </c>
      <c r="G47" s="26">
        <v>11.081</v>
      </c>
    </row>
    <row r="48" spans="1:8" x14ac:dyDescent="0.25">
      <c r="A48" s="8"/>
      <c r="B48" s="187"/>
      <c r="C48" s="4" t="s">
        <v>13</v>
      </c>
      <c r="D48" s="9">
        <v>22280</v>
      </c>
      <c r="E48" s="26">
        <v>22.28</v>
      </c>
      <c r="F48" s="9">
        <v>10763</v>
      </c>
      <c r="G48" s="26">
        <v>10.763</v>
      </c>
    </row>
    <row r="49" spans="1:7" x14ac:dyDescent="0.25">
      <c r="A49" s="8"/>
      <c r="B49" s="187"/>
      <c r="C49" s="4" t="s">
        <v>14</v>
      </c>
      <c r="D49" s="9">
        <v>23057</v>
      </c>
      <c r="E49" s="26">
        <v>23.056999999999999</v>
      </c>
      <c r="F49" s="9">
        <v>12181</v>
      </c>
      <c r="G49" s="26">
        <v>12.180999999999999</v>
      </c>
    </row>
    <row r="50" spans="1:7" x14ac:dyDescent="0.25">
      <c r="A50" s="8"/>
      <c r="B50" s="187" t="s">
        <v>77</v>
      </c>
      <c r="C50" s="4" t="s">
        <v>11</v>
      </c>
      <c r="D50" s="9">
        <v>24148</v>
      </c>
      <c r="E50" s="26">
        <v>24.148</v>
      </c>
      <c r="F50" s="9">
        <v>11521</v>
      </c>
      <c r="G50" s="26">
        <v>11.521000000000001</v>
      </c>
    </row>
    <row r="51" spans="1:7" x14ac:dyDescent="0.25">
      <c r="A51" s="8"/>
      <c r="B51" s="187"/>
      <c r="C51" s="4" t="s">
        <v>12</v>
      </c>
      <c r="D51" s="9">
        <v>26312</v>
      </c>
      <c r="E51" s="26">
        <v>26.312000000000001</v>
      </c>
      <c r="F51" s="9">
        <v>12622</v>
      </c>
      <c r="G51" s="26">
        <v>12.622</v>
      </c>
    </row>
    <row r="52" spans="1:7" x14ac:dyDescent="0.25">
      <c r="A52" s="8"/>
      <c r="B52" s="159"/>
      <c r="C52" s="13" t="s">
        <v>13</v>
      </c>
      <c r="D52" s="44">
        <v>24847</v>
      </c>
      <c r="E52" s="27">
        <v>24.847000000000001</v>
      </c>
      <c r="F52" s="44">
        <v>11436</v>
      </c>
      <c r="G52" s="27">
        <v>11.436</v>
      </c>
    </row>
    <row r="73" spans="1:12" x14ac:dyDescent="0.25">
      <c r="H73" s="160" t="s">
        <v>123</v>
      </c>
    </row>
    <row r="74" spans="1:12" x14ac:dyDescent="0.25">
      <c r="B74" s="40"/>
      <c r="C74" s="40"/>
      <c r="D74" s="40"/>
      <c r="E74" s="40"/>
      <c r="F74" s="40"/>
      <c r="G74" s="40"/>
      <c r="H74" s="40"/>
      <c r="I74" s="40"/>
      <c r="J74" s="40"/>
    </row>
    <row r="75" spans="1:12" ht="22.5" customHeight="1" x14ac:dyDescent="0.25">
      <c r="A75" s="58"/>
      <c r="B75" s="140" t="s">
        <v>154</v>
      </c>
    </row>
    <row r="76" spans="1:12" ht="34.5" customHeight="1" x14ac:dyDescent="0.25">
      <c r="B76" s="6"/>
      <c r="C76" s="46" t="s">
        <v>8</v>
      </c>
      <c r="D76" s="47" t="s">
        <v>9</v>
      </c>
      <c r="E76" s="233" t="s">
        <v>35</v>
      </c>
      <c r="F76" s="211" t="s">
        <v>78</v>
      </c>
      <c r="G76" s="48" t="s">
        <v>7</v>
      </c>
      <c r="H76" s="234" t="s">
        <v>60</v>
      </c>
      <c r="I76" s="208"/>
      <c r="J76" s="208"/>
      <c r="K76" s="208"/>
      <c r="L76" s="209"/>
    </row>
    <row r="77" spans="1:12" x14ac:dyDescent="0.25">
      <c r="B77" s="235" t="s">
        <v>32</v>
      </c>
      <c r="C77" s="212">
        <v>0</v>
      </c>
      <c r="D77" s="103">
        <v>0</v>
      </c>
      <c r="E77" s="185">
        <v>272442</v>
      </c>
      <c r="F77" s="25">
        <v>272000</v>
      </c>
      <c r="G77" s="236">
        <v>1</v>
      </c>
      <c r="H77" s="177" t="s">
        <v>209</v>
      </c>
      <c r="I77" s="58"/>
      <c r="J77" s="58"/>
      <c r="K77" s="58"/>
      <c r="L77" s="206"/>
    </row>
    <row r="78" spans="1:12" x14ac:dyDescent="0.25">
      <c r="B78" s="228" t="s">
        <v>33</v>
      </c>
      <c r="C78" s="184">
        <v>-1.5</v>
      </c>
      <c r="D78" s="197">
        <v>380</v>
      </c>
      <c r="E78" s="207">
        <v>126126</v>
      </c>
      <c r="F78" s="26">
        <v>126000</v>
      </c>
      <c r="G78" s="231">
        <v>0.46294624176889027</v>
      </c>
      <c r="H78" s="104" t="s">
        <v>210</v>
      </c>
      <c r="I78" s="8"/>
      <c r="J78" s="8"/>
      <c r="K78" s="8"/>
      <c r="L78" s="57"/>
    </row>
    <row r="79" spans="1:12" x14ac:dyDescent="0.25">
      <c r="B79" s="228" t="s">
        <v>61</v>
      </c>
      <c r="C79" s="184">
        <v>-3.5</v>
      </c>
      <c r="D79" s="197">
        <v>600</v>
      </c>
      <c r="E79" s="207">
        <v>75042</v>
      </c>
      <c r="F79" s="26">
        <v>75000</v>
      </c>
      <c r="G79" s="231">
        <v>0.2754421124496223</v>
      </c>
      <c r="H79" s="104" t="s">
        <v>211</v>
      </c>
      <c r="I79" s="8"/>
      <c r="J79" s="8"/>
      <c r="K79" s="8"/>
      <c r="L79" s="57"/>
    </row>
    <row r="80" spans="1:12" x14ac:dyDescent="0.25">
      <c r="B80" s="228" t="s">
        <v>62</v>
      </c>
      <c r="C80" s="184">
        <v>-3.5</v>
      </c>
      <c r="D80" s="197">
        <v>150</v>
      </c>
      <c r="E80" s="207">
        <v>51084</v>
      </c>
      <c r="F80" s="26">
        <v>51000</v>
      </c>
      <c r="G80" s="231">
        <v>0.18750412931926796</v>
      </c>
      <c r="H80" s="104" t="s">
        <v>212</v>
      </c>
      <c r="I80" s="8"/>
      <c r="J80" s="8"/>
      <c r="K80" s="8"/>
      <c r="L80" s="57"/>
    </row>
    <row r="81" spans="2:12" x14ac:dyDescent="0.25">
      <c r="B81" s="228" t="s">
        <v>66</v>
      </c>
      <c r="C81" s="184">
        <v>-4.5</v>
      </c>
      <c r="D81" s="197">
        <v>380</v>
      </c>
      <c r="E81" s="207">
        <v>8713</v>
      </c>
      <c r="F81" s="26">
        <v>9000</v>
      </c>
      <c r="G81" s="231">
        <v>3.1981118917053908E-2</v>
      </c>
      <c r="H81" s="104" t="s">
        <v>213</v>
      </c>
      <c r="I81" s="8"/>
      <c r="J81" s="8"/>
      <c r="K81" s="8"/>
      <c r="L81" s="57"/>
    </row>
    <row r="82" spans="2:12" x14ac:dyDescent="0.25">
      <c r="B82" s="228" t="s">
        <v>34</v>
      </c>
      <c r="C82" s="184">
        <v>-1.5</v>
      </c>
      <c r="D82" s="197">
        <v>-270</v>
      </c>
      <c r="E82" s="207">
        <v>146316</v>
      </c>
      <c r="F82" s="26">
        <v>146000</v>
      </c>
      <c r="G82" s="231">
        <v>0.53705375823110979</v>
      </c>
      <c r="H82" s="104" t="s">
        <v>214</v>
      </c>
      <c r="I82" s="8"/>
      <c r="J82" s="8"/>
      <c r="K82" s="8"/>
      <c r="L82" s="57"/>
    </row>
    <row r="83" spans="2:12" x14ac:dyDescent="0.25">
      <c r="B83" s="228" t="s">
        <v>63</v>
      </c>
      <c r="C83" s="184">
        <v>-3.5</v>
      </c>
      <c r="D83" s="197">
        <v>-250</v>
      </c>
      <c r="E83" s="207">
        <v>47125</v>
      </c>
      <c r="F83" s="26">
        <v>47000</v>
      </c>
      <c r="G83" s="231">
        <v>0.17297259600208484</v>
      </c>
      <c r="H83" s="104" t="s">
        <v>215</v>
      </c>
      <c r="I83" s="8"/>
      <c r="J83" s="8"/>
      <c r="K83" s="8"/>
      <c r="L83" s="57"/>
    </row>
    <row r="84" spans="2:12" x14ac:dyDescent="0.25">
      <c r="B84" s="228" t="s">
        <v>67</v>
      </c>
      <c r="C84" s="184">
        <v>-3.5</v>
      </c>
      <c r="D84" s="197">
        <v>-420</v>
      </c>
      <c r="E84" s="207">
        <v>44107</v>
      </c>
      <c r="F84" s="26">
        <v>44000</v>
      </c>
      <c r="G84" s="231">
        <v>0.16189500884591951</v>
      </c>
      <c r="H84" s="104" t="s">
        <v>216</v>
      </c>
      <c r="I84" s="8"/>
      <c r="J84" s="8"/>
      <c r="K84" s="8"/>
      <c r="L84" s="57"/>
    </row>
    <row r="85" spans="2:12" x14ac:dyDescent="0.25">
      <c r="B85" s="228" t="s">
        <v>64</v>
      </c>
      <c r="C85" s="184">
        <v>-3.5</v>
      </c>
      <c r="D85" s="197">
        <v>-560</v>
      </c>
      <c r="E85" s="207">
        <v>42841</v>
      </c>
      <c r="F85" s="26">
        <v>43000</v>
      </c>
      <c r="G85" s="231">
        <v>0.15724814822971495</v>
      </c>
      <c r="H85" s="104" t="s">
        <v>217</v>
      </c>
      <c r="I85" s="8"/>
      <c r="J85" s="8"/>
      <c r="K85" s="8"/>
      <c r="L85" s="57"/>
    </row>
    <row r="86" spans="2:12" x14ac:dyDescent="0.25">
      <c r="B86" s="237" t="s">
        <v>65</v>
      </c>
      <c r="C86" s="137">
        <v>-3.5</v>
      </c>
      <c r="D86" s="84">
        <v>-700</v>
      </c>
      <c r="E86" s="82">
        <v>12243</v>
      </c>
      <c r="F86" s="27">
        <v>12000</v>
      </c>
      <c r="G86" s="232">
        <v>4.4938005153390449E-2</v>
      </c>
      <c r="H86" s="162" t="s">
        <v>218</v>
      </c>
      <c r="I86" s="40"/>
      <c r="J86" s="40"/>
      <c r="K86" s="40"/>
      <c r="L86" s="60"/>
    </row>
    <row r="87" spans="2:12" x14ac:dyDescent="0.25">
      <c r="B87" s="229" t="s">
        <v>32</v>
      </c>
      <c r="C87" s="184">
        <v>0</v>
      </c>
      <c r="D87" s="197">
        <v>0</v>
      </c>
      <c r="E87" s="207">
        <v>709357885.5400002</v>
      </c>
      <c r="F87" s="26">
        <v>709</v>
      </c>
      <c r="G87" s="231">
        <v>1</v>
      </c>
      <c r="H87" s="104" t="s">
        <v>219</v>
      </c>
      <c r="I87" s="8"/>
      <c r="J87" s="8"/>
      <c r="K87" s="8"/>
      <c r="L87" s="57"/>
    </row>
    <row r="88" spans="2:12" x14ac:dyDescent="0.25">
      <c r="B88" s="229" t="s">
        <v>33</v>
      </c>
      <c r="C88" s="184">
        <v>1.5</v>
      </c>
      <c r="D88" s="197">
        <v>380</v>
      </c>
      <c r="E88" s="207">
        <v>566644837.55000019</v>
      </c>
      <c r="F88" s="26">
        <v>567</v>
      </c>
      <c r="G88" s="231">
        <v>0.79881375692136081</v>
      </c>
      <c r="H88" s="104" t="s">
        <v>220</v>
      </c>
      <c r="I88" s="8"/>
      <c r="J88" s="8"/>
      <c r="K88" s="8"/>
      <c r="L88" s="4"/>
    </row>
    <row r="89" spans="2:12" x14ac:dyDescent="0.25">
      <c r="B89" s="229" t="s">
        <v>61</v>
      </c>
      <c r="C89" s="184">
        <v>3.5</v>
      </c>
      <c r="D89" s="197">
        <v>600</v>
      </c>
      <c r="E89" s="207">
        <v>416350668.80000013</v>
      </c>
      <c r="F89" s="26">
        <v>416</v>
      </c>
      <c r="G89" s="231">
        <v>0.58694021351867021</v>
      </c>
      <c r="H89" s="104" t="s">
        <v>221</v>
      </c>
      <c r="I89" s="8"/>
      <c r="J89" s="8"/>
      <c r="K89" s="8"/>
      <c r="L89" s="4"/>
    </row>
    <row r="90" spans="2:12" x14ac:dyDescent="0.25">
      <c r="B90" s="229" t="s">
        <v>62</v>
      </c>
      <c r="C90" s="184">
        <v>3.5</v>
      </c>
      <c r="D90" s="197">
        <v>150</v>
      </c>
      <c r="E90" s="207">
        <v>146732830.41999999</v>
      </c>
      <c r="F90" s="26">
        <v>147</v>
      </c>
      <c r="G90" s="231">
        <v>0.20685303344206754</v>
      </c>
      <c r="H90" s="104" t="s">
        <v>222</v>
      </c>
      <c r="I90" s="8"/>
      <c r="J90" s="8"/>
      <c r="K90" s="8"/>
      <c r="L90" s="4"/>
    </row>
    <row r="91" spans="2:12" x14ac:dyDescent="0.25">
      <c r="B91" s="229" t="s">
        <v>66</v>
      </c>
      <c r="C91" s="184">
        <v>4.5</v>
      </c>
      <c r="D91" s="197">
        <v>380</v>
      </c>
      <c r="E91" s="207">
        <v>3561338.3299999991</v>
      </c>
      <c r="F91" s="26">
        <v>4</v>
      </c>
      <c r="G91" s="231">
        <v>5.0205099606229408E-3</v>
      </c>
      <c r="H91" s="104" t="s">
        <v>223</v>
      </c>
      <c r="I91" s="8"/>
      <c r="J91" s="8"/>
      <c r="K91" s="8"/>
      <c r="L91" s="4"/>
    </row>
    <row r="92" spans="2:12" x14ac:dyDescent="0.25">
      <c r="B92" s="229" t="s">
        <v>34</v>
      </c>
      <c r="C92" s="184">
        <v>1.5</v>
      </c>
      <c r="D92" s="197">
        <v>-250</v>
      </c>
      <c r="E92" s="207">
        <v>142713047.99000001</v>
      </c>
      <c r="F92" s="26">
        <v>143</v>
      </c>
      <c r="G92" s="231">
        <v>0.20118624307863922</v>
      </c>
      <c r="H92" s="104" t="s">
        <v>224</v>
      </c>
      <c r="I92" s="8"/>
      <c r="J92" s="8"/>
      <c r="K92" s="8"/>
      <c r="L92" s="4"/>
    </row>
    <row r="93" spans="2:12" x14ac:dyDescent="0.25">
      <c r="B93" s="229" t="s">
        <v>63</v>
      </c>
      <c r="C93" s="184">
        <v>3.5</v>
      </c>
      <c r="D93" s="197">
        <v>-250</v>
      </c>
      <c r="E93" s="207">
        <v>30786642.760000005</v>
      </c>
      <c r="F93" s="26">
        <v>31</v>
      </c>
      <c r="G93" s="231">
        <v>4.3400719703797483E-2</v>
      </c>
      <c r="H93" s="104" t="s">
        <v>225</v>
      </c>
      <c r="I93" s="8"/>
      <c r="J93" s="8"/>
      <c r="K93" s="8"/>
      <c r="L93" s="4"/>
    </row>
    <row r="94" spans="2:12" x14ac:dyDescent="0.25">
      <c r="B94" s="229" t="s">
        <v>67</v>
      </c>
      <c r="C94" s="184">
        <v>3.5</v>
      </c>
      <c r="D94" s="197">
        <v>-420</v>
      </c>
      <c r="E94" s="207">
        <v>40557385.049999997</v>
      </c>
      <c r="F94" s="26">
        <v>41</v>
      </c>
      <c r="G94" s="231">
        <v>5.7174785643111022E-2</v>
      </c>
      <c r="H94" s="104" t="s">
        <v>226</v>
      </c>
      <c r="I94" s="8"/>
      <c r="J94" s="8"/>
      <c r="K94" s="8"/>
      <c r="L94" s="4"/>
    </row>
    <row r="95" spans="2:12" x14ac:dyDescent="0.25">
      <c r="B95" s="229" t="s">
        <v>64</v>
      </c>
      <c r="C95" s="184">
        <v>3.5</v>
      </c>
      <c r="D95" s="197">
        <v>-560</v>
      </c>
      <c r="E95" s="207">
        <v>45261477.559999995</v>
      </c>
      <c r="F95" s="26">
        <v>45</v>
      </c>
      <c r="G95" s="231">
        <v>6.3806265472815038E-2</v>
      </c>
      <c r="H95" s="104" t="s">
        <v>227</v>
      </c>
      <c r="I95" s="8"/>
      <c r="J95" s="8"/>
      <c r="K95" s="8"/>
      <c r="L95" s="4"/>
    </row>
    <row r="96" spans="2:12" x14ac:dyDescent="0.25">
      <c r="B96" s="230" t="s">
        <v>65</v>
      </c>
      <c r="C96" s="137">
        <v>3.5</v>
      </c>
      <c r="D96" s="84">
        <v>-700</v>
      </c>
      <c r="E96" s="82">
        <v>26107542.619999997</v>
      </c>
      <c r="F96" s="27">
        <v>26</v>
      </c>
      <c r="G96" s="232">
        <v>3.6804472258915644E-2</v>
      </c>
      <c r="H96" s="162" t="s">
        <v>228</v>
      </c>
      <c r="I96" s="40"/>
      <c r="J96" s="40"/>
      <c r="K96" s="40"/>
      <c r="L96" s="13"/>
    </row>
    <row r="140" spans="1:10" x14ac:dyDescent="0.25">
      <c r="B140" s="40"/>
      <c r="C140" s="40"/>
      <c r="D140" s="40"/>
      <c r="E140" s="40"/>
      <c r="F140" s="40"/>
      <c r="G140" s="40"/>
      <c r="H140" s="160" t="s">
        <v>123</v>
      </c>
    </row>
    <row r="141" spans="1:10" ht="24.75" customHeight="1" x14ac:dyDescent="0.25">
      <c r="A141" s="58"/>
      <c r="B141" s="80" t="s">
        <v>153</v>
      </c>
    </row>
    <row r="142" spans="1:10" ht="60" customHeight="1" x14ac:dyDescent="0.25">
      <c r="A142" s="8"/>
      <c r="B142" s="286" t="s">
        <v>68</v>
      </c>
      <c r="C142" s="287"/>
      <c r="D142" s="41" t="s">
        <v>18</v>
      </c>
      <c r="E142" s="42" t="s">
        <v>17</v>
      </c>
      <c r="F142" s="41" t="s">
        <v>15</v>
      </c>
      <c r="G142" s="43" t="s">
        <v>16</v>
      </c>
      <c r="H142" s="195" t="s">
        <v>20</v>
      </c>
      <c r="I142" s="196" t="s">
        <v>21</v>
      </c>
      <c r="J142" s="54" t="s">
        <v>10</v>
      </c>
    </row>
    <row r="143" spans="1:10" x14ac:dyDescent="0.25">
      <c r="A143" s="8"/>
      <c r="B143" s="187" t="s">
        <v>0</v>
      </c>
      <c r="C143" s="4" t="s">
        <v>13</v>
      </c>
      <c r="D143" s="9">
        <v>31093</v>
      </c>
      <c r="E143" s="26">
        <v>31.093</v>
      </c>
      <c r="F143" s="9">
        <v>44944</v>
      </c>
      <c r="G143" s="26">
        <v>44.944000000000003</v>
      </c>
      <c r="H143" s="191">
        <v>76037</v>
      </c>
      <c r="I143" s="89">
        <v>76.037000000000006</v>
      </c>
      <c r="J143" s="11"/>
    </row>
    <row r="144" spans="1:10" x14ac:dyDescent="0.25">
      <c r="A144" s="8"/>
      <c r="B144" s="187"/>
      <c r="C144" s="4" t="s">
        <v>14</v>
      </c>
      <c r="D144" s="9">
        <v>33888</v>
      </c>
      <c r="E144" s="26">
        <v>33.887999999999998</v>
      </c>
      <c r="F144" s="9">
        <v>50748</v>
      </c>
      <c r="G144" s="26">
        <v>50.747999999999998</v>
      </c>
      <c r="H144" s="191">
        <v>84636</v>
      </c>
      <c r="I144" s="89">
        <v>84.635999999999996</v>
      </c>
      <c r="J144" s="11"/>
    </row>
    <row r="145" spans="1:10" x14ac:dyDescent="0.25">
      <c r="A145" s="8"/>
      <c r="B145" s="187" t="s">
        <v>1</v>
      </c>
      <c r="C145" s="4" t="s">
        <v>11</v>
      </c>
      <c r="D145" s="9">
        <v>29993</v>
      </c>
      <c r="E145" s="26">
        <v>29.992999999999999</v>
      </c>
      <c r="F145" s="9">
        <v>10213</v>
      </c>
      <c r="G145" s="26">
        <v>10.212999999999999</v>
      </c>
      <c r="H145" s="191">
        <v>40206</v>
      </c>
      <c r="I145" s="89">
        <v>40.206000000000003</v>
      </c>
      <c r="J145" s="11"/>
    </row>
    <row r="146" spans="1:10" x14ac:dyDescent="0.25">
      <c r="A146" s="8"/>
      <c r="B146" s="187"/>
      <c r="C146" s="4" t="s">
        <v>12</v>
      </c>
      <c r="D146" s="9">
        <v>20773</v>
      </c>
      <c r="E146" s="26">
        <v>20.773</v>
      </c>
      <c r="F146" s="9">
        <v>11073</v>
      </c>
      <c r="G146" s="26">
        <v>11.073</v>
      </c>
      <c r="H146" s="191">
        <v>31846</v>
      </c>
      <c r="I146" s="89">
        <v>31.846</v>
      </c>
      <c r="J146" s="11"/>
    </row>
    <row r="147" spans="1:10" x14ac:dyDescent="0.25">
      <c r="A147" s="8"/>
      <c r="B147" s="187"/>
      <c r="C147" s="4" t="s">
        <v>13</v>
      </c>
      <c r="D147" s="9">
        <v>19259</v>
      </c>
      <c r="E147" s="26">
        <v>19.259</v>
      </c>
      <c r="F147" s="9">
        <v>10141</v>
      </c>
      <c r="G147" s="26">
        <v>10.141</v>
      </c>
      <c r="H147" s="191">
        <v>29400</v>
      </c>
      <c r="I147" s="89">
        <v>29.4</v>
      </c>
      <c r="J147" s="11"/>
    </row>
    <row r="148" spans="1:10" x14ac:dyDescent="0.25">
      <c r="A148" s="8"/>
      <c r="B148" s="187"/>
      <c r="C148" s="4" t="s">
        <v>14</v>
      </c>
      <c r="D148" s="9">
        <v>20199</v>
      </c>
      <c r="E148" s="26">
        <v>20.199000000000002</v>
      </c>
      <c r="F148" s="9">
        <v>11639</v>
      </c>
      <c r="G148" s="26">
        <v>11.638999999999999</v>
      </c>
      <c r="H148" s="191">
        <v>31838</v>
      </c>
      <c r="I148" s="89">
        <v>31.838000000000001</v>
      </c>
      <c r="J148" s="11"/>
    </row>
    <row r="149" spans="1:10" x14ac:dyDescent="0.25">
      <c r="A149" s="8"/>
      <c r="B149" s="187" t="s">
        <v>2</v>
      </c>
      <c r="C149" s="4" t="s">
        <v>11</v>
      </c>
      <c r="D149" s="9">
        <v>19071</v>
      </c>
      <c r="E149" s="26">
        <v>19.071000000000002</v>
      </c>
      <c r="F149" s="9">
        <v>10935</v>
      </c>
      <c r="G149" s="26">
        <v>10.935</v>
      </c>
      <c r="H149" s="191">
        <v>30006</v>
      </c>
      <c r="I149" s="89">
        <v>30.006</v>
      </c>
      <c r="J149" s="11"/>
    </row>
    <row r="150" spans="1:10" x14ac:dyDescent="0.25">
      <c r="A150" s="8"/>
      <c r="B150" s="187"/>
      <c r="C150" s="4" t="s">
        <v>12</v>
      </c>
      <c r="D150" s="9">
        <v>19931</v>
      </c>
      <c r="E150" s="26">
        <v>19.931000000000001</v>
      </c>
      <c r="F150" s="9">
        <v>11574</v>
      </c>
      <c r="G150" s="26">
        <v>11.574</v>
      </c>
      <c r="H150" s="191">
        <v>31505</v>
      </c>
      <c r="I150" s="89">
        <v>31.504999999999999</v>
      </c>
      <c r="J150" s="11"/>
    </row>
    <row r="151" spans="1:10" x14ac:dyDescent="0.25">
      <c r="A151" s="8"/>
      <c r="B151" s="187"/>
      <c r="C151" s="4" t="s">
        <v>13</v>
      </c>
      <c r="D151" s="9">
        <v>18540</v>
      </c>
      <c r="E151" s="26">
        <v>18.54</v>
      </c>
      <c r="F151" s="9">
        <v>10256</v>
      </c>
      <c r="G151" s="26">
        <v>10.256</v>
      </c>
      <c r="H151" s="191">
        <v>28796</v>
      </c>
      <c r="I151" s="89">
        <v>28.795999999999999</v>
      </c>
      <c r="J151" s="11"/>
    </row>
    <row r="152" spans="1:10" x14ac:dyDescent="0.25">
      <c r="A152" s="8"/>
      <c r="B152" s="187"/>
      <c r="C152" s="4" t="s">
        <v>14</v>
      </c>
      <c r="D152" s="9">
        <v>19145</v>
      </c>
      <c r="E152" s="26">
        <v>19.145</v>
      </c>
      <c r="F152" s="9">
        <v>11040</v>
      </c>
      <c r="G152" s="26">
        <v>11.04</v>
      </c>
      <c r="H152" s="191">
        <v>30185</v>
      </c>
      <c r="I152" s="89">
        <v>30.184999999999999</v>
      </c>
      <c r="J152" s="189"/>
    </row>
    <row r="153" spans="1:10" x14ac:dyDescent="0.25">
      <c r="A153" s="8"/>
      <c r="B153" s="187" t="s">
        <v>77</v>
      </c>
      <c r="C153" s="4" t="s">
        <v>11</v>
      </c>
      <c r="D153" s="9">
        <v>20204</v>
      </c>
      <c r="E153" s="26">
        <v>20.204000000000001</v>
      </c>
      <c r="F153" s="9">
        <v>9862</v>
      </c>
      <c r="G153" s="26">
        <v>9.8620000000000001</v>
      </c>
      <c r="H153" s="191">
        <v>30066</v>
      </c>
      <c r="I153" s="89">
        <v>30.065999999999999</v>
      </c>
      <c r="J153" s="136"/>
    </row>
    <row r="154" spans="1:10" x14ac:dyDescent="0.25">
      <c r="A154" s="8"/>
      <c r="B154" s="187"/>
      <c r="C154" s="4" t="s">
        <v>12</v>
      </c>
      <c r="D154" s="9">
        <v>22281</v>
      </c>
      <c r="E154" s="26">
        <v>22.280999999999999</v>
      </c>
      <c r="F154" s="9">
        <v>9659</v>
      </c>
      <c r="G154" s="26">
        <v>9.6590000000000007</v>
      </c>
      <c r="H154" s="191">
        <v>31940</v>
      </c>
      <c r="I154" s="89">
        <v>31.94</v>
      </c>
      <c r="J154" s="221"/>
    </row>
    <row r="155" spans="1:10" x14ac:dyDescent="0.25">
      <c r="A155" s="8"/>
      <c r="B155" s="159"/>
      <c r="C155" s="88" t="s">
        <v>13</v>
      </c>
      <c r="D155" s="44">
        <v>20936</v>
      </c>
      <c r="E155" s="27">
        <v>20.936</v>
      </c>
      <c r="F155" s="44">
        <v>8919</v>
      </c>
      <c r="G155" s="27">
        <v>8.9190000000000005</v>
      </c>
      <c r="H155" s="192">
        <v>29855</v>
      </c>
      <c r="I155" s="215">
        <v>29.855</v>
      </c>
      <c r="J155" s="181">
        <v>3.6775941102930962E-2</v>
      </c>
    </row>
    <row r="176" spans="8:8" x14ac:dyDescent="0.25">
      <c r="H176" s="160" t="s">
        <v>123</v>
      </c>
    </row>
    <row r="177" spans="1:12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</row>
    <row r="178" spans="1:12" ht="26.25" customHeight="1" x14ac:dyDescent="0.25">
      <c r="B178" s="80" t="s">
        <v>170</v>
      </c>
    </row>
    <row r="179" spans="1:12" ht="32.25" customHeight="1" x14ac:dyDescent="0.25">
      <c r="A179" s="8"/>
      <c r="B179" s="286" t="s">
        <v>68</v>
      </c>
      <c r="C179" s="287"/>
      <c r="D179" s="46" t="s">
        <v>22</v>
      </c>
      <c r="E179" s="49" t="s">
        <v>24</v>
      </c>
      <c r="F179" s="62" t="s">
        <v>172</v>
      </c>
      <c r="G179" s="47" t="s">
        <v>23</v>
      </c>
      <c r="H179" s="49" t="s">
        <v>25</v>
      </c>
      <c r="I179" s="55" t="s">
        <v>173</v>
      </c>
      <c r="J179" s="249" t="s">
        <v>167</v>
      </c>
      <c r="K179" s="250" t="s">
        <v>171</v>
      </c>
      <c r="L179" s="251" t="s">
        <v>174</v>
      </c>
    </row>
    <row r="180" spans="1:12" x14ac:dyDescent="0.25">
      <c r="A180" s="8"/>
      <c r="B180" s="187" t="s">
        <v>0</v>
      </c>
      <c r="C180" s="4" t="s">
        <v>13</v>
      </c>
      <c r="D180" s="9">
        <v>6684</v>
      </c>
      <c r="E180" s="26">
        <v>6.6840000000000002</v>
      </c>
      <c r="F180" s="12"/>
      <c r="G180" s="9">
        <v>3242</v>
      </c>
      <c r="H180" s="1">
        <v>3.242</v>
      </c>
      <c r="I180" s="12"/>
      <c r="J180" s="9">
        <v>2504</v>
      </c>
      <c r="K180" s="57">
        <v>2.504</v>
      </c>
      <c r="L180" s="12"/>
    </row>
    <row r="181" spans="1:12" x14ac:dyDescent="0.25">
      <c r="A181" s="8"/>
      <c r="B181" s="187"/>
      <c r="C181" s="4" t="s">
        <v>14</v>
      </c>
      <c r="D181" s="9">
        <v>9266.5</v>
      </c>
      <c r="E181" s="26">
        <v>9.2665000000000006</v>
      </c>
      <c r="F181" s="12"/>
      <c r="G181" s="9">
        <v>3282</v>
      </c>
      <c r="H181" s="1">
        <v>3.282</v>
      </c>
      <c r="I181" s="12"/>
      <c r="J181" s="9">
        <v>2319</v>
      </c>
      <c r="K181" s="57">
        <v>2.319</v>
      </c>
      <c r="L181" s="12"/>
    </row>
    <row r="182" spans="1:12" x14ac:dyDescent="0.25">
      <c r="A182" s="8"/>
      <c r="B182" s="187" t="s">
        <v>1</v>
      </c>
      <c r="C182" s="4" t="s">
        <v>11</v>
      </c>
      <c r="D182" s="9">
        <v>3959.5</v>
      </c>
      <c r="E182" s="26">
        <v>3.9594999999999998</v>
      </c>
      <c r="F182" s="12"/>
      <c r="G182" s="9">
        <v>2710</v>
      </c>
      <c r="H182" s="1">
        <v>2.71</v>
      </c>
      <c r="I182" s="12"/>
      <c r="J182" s="9">
        <v>2233</v>
      </c>
      <c r="K182" s="57">
        <v>2.2330000000000001</v>
      </c>
      <c r="L182" s="12"/>
    </row>
    <row r="183" spans="1:12" x14ac:dyDescent="0.25">
      <c r="A183" s="8"/>
      <c r="B183" s="187"/>
      <c r="C183" s="4" t="s">
        <v>12</v>
      </c>
      <c r="D183" s="9">
        <v>3345.5</v>
      </c>
      <c r="E183" s="26">
        <v>3.3454999999999999</v>
      </c>
      <c r="F183" s="12"/>
      <c r="G183" s="9">
        <v>2092</v>
      </c>
      <c r="H183" s="1">
        <v>2.0920000000000001</v>
      </c>
      <c r="I183" s="12"/>
      <c r="J183" s="9">
        <v>2004</v>
      </c>
      <c r="K183" s="57">
        <v>2.004</v>
      </c>
      <c r="L183" s="12"/>
    </row>
    <row r="184" spans="1:12" x14ac:dyDescent="0.25">
      <c r="A184" s="8"/>
      <c r="B184" s="187"/>
      <c r="C184" s="4" t="s">
        <v>13</v>
      </c>
      <c r="D184" s="9">
        <v>2860.5</v>
      </c>
      <c r="E184" s="26">
        <v>2.8605</v>
      </c>
      <c r="F184" s="12"/>
      <c r="G184" s="9">
        <v>1883</v>
      </c>
      <c r="H184" s="1">
        <v>1.883</v>
      </c>
      <c r="I184" s="12"/>
      <c r="J184" s="9">
        <v>2127</v>
      </c>
      <c r="K184" s="57">
        <v>2.1269999999999998</v>
      </c>
      <c r="L184" s="12"/>
    </row>
    <row r="185" spans="1:12" x14ac:dyDescent="0.25">
      <c r="A185" s="8"/>
      <c r="B185" s="187"/>
      <c r="C185" s="4" t="s">
        <v>14</v>
      </c>
      <c r="D185" s="9">
        <v>3224.5</v>
      </c>
      <c r="E185" s="26">
        <v>3.2244999999999999</v>
      </c>
      <c r="F185" s="12"/>
      <c r="G185" s="9">
        <v>1753</v>
      </c>
      <c r="H185" s="1">
        <v>1.7529999999999999</v>
      </c>
      <c r="I185" s="12"/>
      <c r="J185" s="9">
        <v>1753</v>
      </c>
      <c r="K185" s="57">
        <v>1.7529999999999999</v>
      </c>
      <c r="L185" s="12"/>
    </row>
    <row r="186" spans="1:12" x14ac:dyDescent="0.25">
      <c r="A186" s="8"/>
      <c r="B186" s="187" t="s">
        <v>2</v>
      </c>
      <c r="C186" s="4" t="s">
        <v>11</v>
      </c>
      <c r="D186" s="9">
        <v>3612.5</v>
      </c>
      <c r="E186" s="26">
        <v>3.6124999999999998</v>
      </c>
      <c r="F186" s="12"/>
      <c r="G186" s="9">
        <v>1787</v>
      </c>
      <c r="H186" s="1">
        <v>1.7869999999999999</v>
      </c>
      <c r="I186" s="12"/>
      <c r="J186" s="9">
        <v>1430</v>
      </c>
      <c r="K186" s="57">
        <v>1.43</v>
      </c>
      <c r="L186" s="12"/>
    </row>
    <row r="187" spans="1:12" x14ac:dyDescent="0.25">
      <c r="A187" s="8"/>
      <c r="B187" s="187"/>
      <c r="C187" s="4" t="s">
        <v>12</v>
      </c>
      <c r="D187" s="9">
        <v>4082</v>
      </c>
      <c r="E187" s="26">
        <v>4.0819999999999999</v>
      </c>
      <c r="F187" s="12"/>
      <c r="G187" s="9">
        <v>1915</v>
      </c>
      <c r="H187" s="1">
        <v>1.915</v>
      </c>
      <c r="I187" s="12"/>
      <c r="J187" s="9">
        <v>1278</v>
      </c>
      <c r="K187" s="57">
        <v>1.278</v>
      </c>
      <c r="L187" s="12"/>
    </row>
    <row r="188" spans="1:12" x14ac:dyDescent="0.25">
      <c r="A188" s="8"/>
      <c r="B188" s="187"/>
      <c r="C188" s="4" t="s">
        <v>13</v>
      </c>
      <c r="D188" s="9">
        <v>3441.5</v>
      </c>
      <c r="E188" s="26">
        <v>3.4415</v>
      </c>
      <c r="F188" s="12"/>
      <c r="G188" s="9">
        <v>1997</v>
      </c>
      <c r="H188" s="1">
        <v>1.9970000000000001</v>
      </c>
      <c r="I188" s="12"/>
      <c r="J188" s="9">
        <v>1206</v>
      </c>
      <c r="K188" s="57">
        <v>1.206</v>
      </c>
      <c r="L188" s="12"/>
    </row>
    <row r="189" spans="1:12" x14ac:dyDescent="0.25">
      <c r="A189" s="8"/>
      <c r="B189" s="187"/>
      <c r="C189" s="4" t="s">
        <v>14</v>
      </c>
      <c r="D189" s="9">
        <v>3951</v>
      </c>
      <c r="E189" s="26">
        <v>3.9510000000000001</v>
      </c>
      <c r="F189" s="12"/>
      <c r="G189" s="9">
        <v>2382</v>
      </c>
      <c r="H189" s="1">
        <v>2.3820000000000001</v>
      </c>
      <c r="I189" s="12"/>
      <c r="J189" s="9">
        <v>1271</v>
      </c>
      <c r="K189" s="57">
        <v>1.2709999999999999</v>
      </c>
      <c r="L189" s="12"/>
    </row>
    <row r="190" spans="1:12" x14ac:dyDescent="0.25">
      <c r="A190" s="8"/>
      <c r="B190" s="187" t="s">
        <v>77</v>
      </c>
      <c r="C190" s="4" t="s">
        <v>11</v>
      </c>
      <c r="D190" s="9">
        <v>3563.5</v>
      </c>
      <c r="E190" s="26">
        <v>3.5634999999999999</v>
      </c>
      <c r="F190" s="239"/>
      <c r="G190" s="9">
        <v>2434</v>
      </c>
      <c r="H190" s="1">
        <v>2.4340000000000002</v>
      </c>
      <c r="I190" s="239"/>
      <c r="J190" s="9">
        <v>1278</v>
      </c>
      <c r="K190" s="57">
        <v>1.278</v>
      </c>
      <c r="L190" s="239"/>
    </row>
    <row r="191" spans="1:12" x14ac:dyDescent="0.25">
      <c r="A191" s="8"/>
      <c r="B191" s="187"/>
      <c r="C191" s="86" t="s">
        <v>12</v>
      </c>
      <c r="D191" s="9">
        <v>3500</v>
      </c>
      <c r="E191" s="26">
        <v>3.5</v>
      </c>
      <c r="F191" s="240"/>
      <c r="G191" s="9">
        <v>2281</v>
      </c>
      <c r="H191" s="1">
        <v>2.2810000000000001</v>
      </c>
      <c r="I191" s="240"/>
      <c r="J191" s="9">
        <v>1401</v>
      </c>
      <c r="K191" s="57">
        <v>1.401</v>
      </c>
      <c r="L191" s="240"/>
    </row>
    <row r="192" spans="1:12" x14ac:dyDescent="0.25">
      <c r="A192" s="8"/>
      <c r="B192" s="159"/>
      <c r="C192" s="88" t="s">
        <v>13</v>
      </c>
      <c r="D192" s="44">
        <v>2895</v>
      </c>
      <c r="E192" s="27">
        <v>2.895</v>
      </c>
      <c r="F192" s="238">
        <v>-0.15879703617608601</v>
      </c>
      <c r="G192" s="44">
        <v>2051</v>
      </c>
      <c r="H192" s="60">
        <v>2.0510000000000002</v>
      </c>
      <c r="I192" s="252">
        <v>2.7040560841261892E-2</v>
      </c>
      <c r="J192" s="44">
        <v>1366</v>
      </c>
      <c r="K192" s="60">
        <v>1.3660000000000001</v>
      </c>
      <c r="L192" s="238">
        <v>0.13266998341625208</v>
      </c>
    </row>
    <row r="213" spans="1:8" x14ac:dyDescent="0.25">
      <c r="H213" s="160" t="s">
        <v>123</v>
      </c>
    </row>
    <row r="214" spans="1:8" x14ac:dyDescent="0.25">
      <c r="A214" s="40"/>
      <c r="B214" s="40"/>
      <c r="C214" s="40"/>
      <c r="D214" s="40"/>
      <c r="E214" s="40"/>
      <c r="F214" s="40"/>
      <c r="G214" s="40"/>
      <c r="H214" s="40"/>
    </row>
    <row r="215" spans="1:8" ht="26.25" customHeight="1" x14ac:dyDescent="0.25">
      <c r="B215" s="164" t="s">
        <v>176</v>
      </c>
    </row>
    <row r="216" spans="1:8" ht="25.5" customHeight="1" x14ac:dyDescent="0.25">
      <c r="B216" s="286" t="s">
        <v>76</v>
      </c>
      <c r="C216" s="294"/>
      <c r="D216" s="294"/>
      <c r="E216" s="287"/>
    </row>
    <row r="217" spans="1:8" ht="45" x14ac:dyDescent="0.25">
      <c r="B217" s="6" t="s">
        <v>71</v>
      </c>
      <c r="C217" s="55" t="s">
        <v>73</v>
      </c>
      <c r="D217" s="62" t="s">
        <v>58</v>
      </c>
      <c r="E217" s="56" t="s">
        <v>74</v>
      </c>
    </row>
    <row r="218" spans="1:8" x14ac:dyDescent="0.25">
      <c r="B218" s="68" t="s">
        <v>26</v>
      </c>
      <c r="C218" s="81">
        <v>0.49780701754385964</v>
      </c>
      <c r="D218" s="72">
        <v>8.5526315789473686E-2</v>
      </c>
      <c r="E218" s="73">
        <v>1.425438596491228E-2</v>
      </c>
    </row>
    <row r="219" spans="1:8" x14ac:dyDescent="0.25">
      <c r="B219" s="68" t="s">
        <v>72</v>
      </c>
      <c r="C219" s="72">
        <v>0.66319194823867722</v>
      </c>
      <c r="D219" s="29" t="s">
        <v>75</v>
      </c>
      <c r="E219" s="34" t="s">
        <v>75</v>
      </c>
    </row>
    <row r="220" spans="1:8" x14ac:dyDescent="0.25">
      <c r="B220" s="69" t="s">
        <v>59</v>
      </c>
      <c r="C220" s="77">
        <v>0.51094339622641505</v>
      </c>
      <c r="D220" s="30" t="s">
        <v>75</v>
      </c>
      <c r="E220" s="264" t="s">
        <v>75</v>
      </c>
    </row>
    <row r="242" spans="1:8" x14ac:dyDescent="0.25">
      <c r="H242" s="160" t="s">
        <v>123</v>
      </c>
    </row>
    <row r="243" spans="1:8" ht="20.25" customHeight="1" x14ac:dyDescent="0.25">
      <c r="A243" s="40"/>
      <c r="B243" s="190" t="s">
        <v>138</v>
      </c>
      <c r="C243" s="40"/>
      <c r="D243" s="40"/>
      <c r="E243" s="40"/>
      <c r="F243" s="40"/>
      <c r="G243" s="40"/>
      <c r="H243" s="40"/>
    </row>
    <row r="244" spans="1:8" ht="26.25" customHeight="1" x14ac:dyDescent="0.25">
      <c r="B244" s="80" t="s">
        <v>175</v>
      </c>
    </row>
    <row r="245" spans="1:8" ht="34.5" customHeight="1" x14ac:dyDescent="0.25">
      <c r="A245" s="8"/>
      <c r="B245" s="260" t="s">
        <v>68</v>
      </c>
      <c r="C245" s="261"/>
      <c r="D245" s="55" t="s">
        <v>30</v>
      </c>
      <c r="E245" s="49" t="s">
        <v>31</v>
      </c>
      <c r="F245" s="62" t="s">
        <v>10</v>
      </c>
    </row>
    <row r="246" spans="1:8" x14ac:dyDescent="0.25">
      <c r="A246" s="8"/>
      <c r="B246" s="187" t="s">
        <v>0</v>
      </c>
      <c r="C246" s="4" t="s">
        <v>13</v>
      </c>
      <c r="D246" s="9">
        <v>9852</v>
      </c>
      <c r="E246" s="26">
        <v>9.8520000000000003</v>
      </c>
      <c r="F246" s="12"/>
    </row>
    <row r="247" spans="1:8" x14ac:dyDescent="0.25">
      <c r="A247" s="8"/>
      <c r="B247" s="187"/>
      <c r="C247" s="4" t="s">
        <v>14</v>
      </c>
      <c r="D247" s="9">
        <v>10877</v>
      </c>
      <c r="E247" s="26">
        <v>10.877000000000001</v>
      </c>
      <c r="F247" s="12"/>
    </row>
    <row r="248" spans="1:8" x14ac:dyDescent="0.25">
      <c r="A248" s="8"/>
      <c r="B248" s="187" t="s">
        <v>1</v>
      </c>
      <c r="C248" s="4" t="s">
        <v>11</v>
      </c>
      <c r="D248" s="9">
        <v>10655</v>
      </c>
      <c r="E248" s="26">
        <v>10.654999999999999</v>
      </c>
      <c r="F248" s="12"/>
    </row>
    <row r="249" spans="1:8" x14ac:dyDescent="0.25">
      <c r="A249" s="8"/>
      <c r="B249" s="187"/>
      <c r="C249" s="4" t="s">
        <v>12</v>
      </c>
      <c r="D249" s="9">
        <v>10576</v>
      </c>
      <c r="E249" s="26">
        <v>10.576000000000001</v>
      </c>
      <c r="F249" s="12"/>
    </row>
    <row r="250" spans="1:8" x14ac:dyDescent="0.25">
      <c r="A250" s="8"/>
      <c r="B250" s="187"/>
      <c r="C250" s="4" t="s">
        <v>13</v>
      </c>
      <c r="D250" s="9">
        <v>10382</v>
      </c>
      <c r="E250" s="26">
        <v>10.382</v>
      </c>
      <c r="F250" s="12"/>
    </row>
    <row r="251" spans="1:8" x14ac:dyDescent="0.25">
      <c r="A251" s="8"/>
      <c r="B251" s="187"/>
      <c r="C251" s="4" t="s">
        <v>14</v>
      </c>
      <c r="D251" s="9">
        <v>11101</v>
      </c>
      <c r="E251" s="26">
        <v>11.101000000000001</v>
      </c>
      <c r="F251" s="12"/>
    </row>
    <row r="252" spans="1:8" x14ac:dyDescent="0.25">
      <c r="A252" s="8"/>
      <c r="B252" s="187" t="s">
        <v>2</v>
      </c>
      <c r="C252" s="4" t="s">
        <v>11</v>
      </c>
      <c r="D252" s="9">
        <v>10674</v>
      </c>
      <c r="E252" s="26">
        <v>10.673999999999999</v>
      </c>
      <c r="F252" s="12"/>
    </row>
    <row r="253" spans="1:8" x14ac:dyDescent="0.25">
      <c r="A253" s="8"/>
      <c r="B253" s="187"/>
      <c r="C253" s="4" t="s">
        <v>12</v>
      </c>
      <c r="D253" s="9">
        <v>10717</v>
      </c>
      <c r="E253" s="26">
        <v>10.717000000000001</v>
      </c>
      <c r="F253" s="12"/>
    </row>
    <row r="254" spans="1:8" x14ac:dyDescent="0.25">
      <c r="A254" s="8"/>
      <c r="B254" s="187"/>
      <c r="C254" s="4" t="s">
        <v>13</v>
      </c>
      <c r="D254" s="9">
        <v>11272</v>
      </c>
      <c r="E254" s="26">
        <v>11.272</v>
      </c>
      <c r="F254" s="12"/>
    </row>
    <row r="255" spans="1:8" x14ac:dyDescent="0.25">
      <c r="A255" s="8"/>
      <c r="B255" s="187"/>
      <c r="C255" s="4" t="s">
        <v>14</v>
      </c>
      <c r="D255" s="9">
        <v>10746</v>
      </c>
      <c r="E255" s="26">
        <v>10.746</v>
      </c>
      <c r="F255" s="12"/>
    </row>
    <row r="256" spans="1:8" x14ac:dyDescent="0.25">
      <c r="A256" s="8"/>
      <c r="B256" s="187" t="s">
        <v>77</v>
      </c>
      <c r="C256" s="4" t="s">
        <v>11</v>
      </c>
      <c r="D256" s="9">
        <v>10616</v>
      </c>
      <c r="E256" s="26">
        <v>10.616</v>
      </c>
      <c r="F256" s="136"/>
    </row>
    <row r="257" spans="1:6" x14ac:dyDescent="0.25">
      <c r="A257" s="8"/>
      <c r="B257" s="187"/>
      <c r="C257" s="87" t="s">
        <v>12</v>
      </c>
      <c r="D257" s="9">
        <v>9719</v>
      </c>
      <c r="E257" s="26">
        <v>9.7189999999999994</v>
      </c>
      <c r="F257" s="221"/>
    </row>
    <row r="258" spans="1:6" x14ac:dyDescent="0.25">
      <c r="A258" s="8"/>
      <c r="B258" s="159"/>
      <c r="C258" s="88" t="s">
        <v>13</v>
      </c>
      <c r="D258" s="44">
        <v>9411</v>
      </c>
      <c r="E258" s="27">
        <v>9.4109999999999996</v>
      </c>
      <c r="F258" s="180">
        <v>-0.16509936124911284</v>
      </c>
    </row>
    <row r="280" spans="1:8" x14ac:dyDescent="0.25">
      <c r="H280" s="160" t="s">
        <v>123</v>
      </c>
    </row>
    <row r="281" spans="1:8" x14ac:dyDescent="0.25">
      <c r="A281" s="40"/>
      <c r="B281" s="40"/>
      <c r="C281" s="40"/>
      <c r="D281" s="40"/>
      <c r="E281" s="40"/>
      <c r="F281" s="40"/>
      <c r="G281" s="40"/>
      <c r="H281" s="40"/>
    </row>
    <row r="282" spans="1:8" ht="26.25" customHeight="1" x14ac:dyDescent="0.25">
      <c r="B282" s="80" t="s">
        <v>177</v>
      </c>
    </row>
    <row r="283" spans="1:8" ht="47.25" customHeight="1" x14ac:dyDescent="0.25">
      <c r="A283" s="8"/>
      <c r="B283" s="286" t="s">
        <v>68</v>
      </c>
      <c r="C283" s="287"/>
      <c r="D283" s="55" t="s">
        <v>27</v>
      </c>
      <c r="E283" s="49" t="s">
        <v>28</v>
      </c>
      <c r="F283" s="56" t="s">
        <v>29</v>
      </c>
      <c r="G283" s="194" t="s">
        <v>70</v>
      </c>
      <c r="H283" s="62" t="s">
        <v>159</v>
      </c>
    </row>
    <row r="284" spans="1:8" x14ac:dyDescent="0.25">
      <c r="A284" s="8"/>
      <c r="B284" s="187" t="s">
        <v>0</v>
      </c>
      <c r="C284" s="4" t="s">
        <v>13</v>
      </c>
      <c r="D284" s="9">
        <v>717</v>
      </c>
      <c r="E284" s="10">
        <v>7422</v>
      </c>
      <c r="F284" s="26">
        <v>5348</v>
      </c>
      <c r="G284" s="174">
        <v>13487</v>
      </c>
      <c r="H284" s="12"/>
    </row>
    <row r="285" spans="1:8" x14ac:dyDescent="0.25">
      <c r="A285" s="8"/>
      <c r="B285" s="187"/>
      <c r="C285" s="4" t="s">
        <v>14</v>
      </c>
      <c r="D285" s="9">
        <v>909</v>
      </c>
      <c r="E285" s="10">
        <v>7397</v>
      </c>
      <c r="F285" s="26">
        <v>5141</v>
      </c>
      <c r="G285" s="174">
        <v>13447</v>
      </c>
      <c r="H285" s="12"/>
    </row>
    <row r="286" spans="1:8" x14ac:dyDescent="0.25">
      <c r="A286" s="8"/>
      <c r="B286" s="187" t="s">
        <v>1</v>
      </c>
      <c r="C286" s="4" t="s">
        <v>11</v>
      </c>
      <c r="D286" s="9">
        <v>562</v>
      </c>
      <c r="E286" s="10">
        <v>6603</v>
      </c>
      <c r="F286" s="26">
        <v>31</v>
      </c>
      <c r="G286" s="174">
        <v>7196</v>
      </c>
      <c r="H286" s="12"/>
    </row>
    <row r="287" spans="1:8" x14ac:dyDescent="0.25">
      <c r="A287" s="8"/>
      <c r="B287" s="187"/>
      <c r="C287" s="4" t="s">
        <v>12</v>
      </c>
      <c r="D287" s="9">
        <v>704</v>
      </c>
      <c r="E287" s="10">
        <v>7165</v>
      </c>
      <c r="F287" s="26">
        <v>16</v>
      </c>
      <c r="G287" s="174">
        <v>7885</v>
      </c>
      <c r="H287" s="12"/>
    </row>
    <row r="288" spans="1:8" x14ac:dyDescent="0.25">
      <c r="A288" s="8"/>
      <c r="B288" s="187"/>
      <c r="C288" s="4" t="s">
        <v>13</v>
      </c>
      <c r="D288" s="9">
        <v>718</v>
      </c>
      <c r="E288" s="10">
        <v>6977</v>
      </c>
      <c r="F288" s="26">
        <v>3</v>
      </c>
      <c r="G288" s="174">
        <v>7698</v>
      </c>
      <c r="H288" s="12"/>
    </row>
    <row r="289" spans="1:10" x14ac:dyDescent="0.25">
      <c r="A289" s="8"/>
      <c r="B289" s="187"/>
      <c r="C289" s="4" t="s">
        <v>14</v>
      </c>
      <c r="D289" s="9">
        <v>564</v>
      </c>
      <c r="E289" s="10">
        <v>7348</v>
      </c>
      <c r="F289" s="26">
        <v>17</v>
      </c>
      <c r="G289" s="174">
        <v>7929</v>
      </c>
      <c r="H289" s="12"/>
    </row>
    <row r="290" spans="1:10" x14ac:dyDescent="0.25">
      <c r="A290" s="8"/>
      <c r="B290" s="187" t="s">
        <v>2</v>
      </c>
      <c r="C290" s="4" t="s">
        <v>11</v>
      </c>
      <c r="D290" s="9">
        <v>564</v>
      </c>
      <c r="E290" s="10">
        <v>6952</v>
      </c>
      <c r="F290" s="26">
        <v>8</v>
      </c>
      <c r="G290" s="174">
        <v>7524</v>
      </c>
      <c r="H290" s="12"/>
    </row>
    <row r="291" spans="1:10" x14ac:dyDescent="0.25">
      <c r="A291" s="8"/>
      <c r="B291" s="187"/>
      <c r="C291" s="4" t="s">
        <v>12</v>
      </c>
      <c r="D291" s="9">
        <v>389</v>
      </c>
      <c r="E291" s="10">
        <v>7811</v>
      </c>
      <c r="F291" s="26">
        <v>2</v>
      </c>
      <c r="G291" s="174">
        <v>8202</v>
      </c>
      <c r="H291" s="12"/>
    </row>
    <row r="292" spans="1:10" x14ac:dyDescent="0.25">
      <c r="A292" s="8"/>
      <c r="B292" s="187"/>
      <c r="C292" s="4" t="s">
        <v>13</v>
      </c>
      <c r="D292" s="9">
        <v>317</v>
      </c>
      <c r="E292" s="10">
        <v>7828</v>
      </c>
      <c r="F292" s="26">
        <v>7</v>
      </c>
      <c r="G292" s="174">
        <v>8152</v>
      </c>
      <c r="H292" s="12"/>
    </row>
    <row r="293" spans="1:10" x14ac:dyDescent="0.25">
      <c r="A293" s="8"/>
      <c r="B293" s="187"/>
      <c r="C293" s="4" t="s">
        <v>14</v>
      </c>
      <c r="D293" s="9">
        <v>358</v>
      </c>
      <c r="E293" s="10">
        <v>7752</v>
      </c>
      <c r="F293" s="26">
        <v>4</v>
      </c>
      <c r="G293" s="174">
        <v>8114</v>
      </c>
      <c r="H293" s="12"/>
    </row>
    <row r="294" spans="1:10" x14ac:dyDescent="0.25">
      <c r="A294" s="8"/>
      <c r="B294" s="187" t="s">
        <v>77</v>
      </c>
      <c r="C294" s="4" t="s">
        <v>11</v>
      </c>
      <c r="D294" s="9">
        <v>353</v>
      </c>
      <c r="E294" s="10">
        <v>6964</v>
      </c>
      <c r="F294" s="26">
        <v>3</v>
      </c>
      <c r="G294" s="174">
        <v>7320</v>
      </c>
      <c r="H294" s="136"/>
    </row>
    <row r="295" spans="1:10" x14ac:dyDescent="0.25">
      <c r="A295" s="8"/>
      <c r="B295" s="187"/>
      <c r="C295" s="87" t="s">
        <v>12</v>
      </c>
      <c r="D295" s="9">
        <v>435</v>
      </c>
      <c r="E295" s="10">
        <v>8568</v>
      </c>
      <c r="F295" s="26">
        <v>0</v>
      </c>
      <c r="G295" s="174">
        <v>9003</v>
      </c>
      <c r="H295" s="221"/>
      <c r="J295" s="2"/>
    </row>
    <row r="296" spans="1:10" x14ac:dyDescent="0.25">
      <c r="A296" s="8"/>
      <c r="B296" s="159"/>
      <c r="C296" s="88" t="s">
        <v>13</v>
      </c>
      <c r="D296" s="44">
        <v>434</v>
      </c>
      <c r="E296" s="45">
        <v>8614</v>
      </c>
      <c r="F296" s="27">
        <v>3</v>
      </c>
      <c r="G296" s="175">
        <v>9051</v>
      </c>
      <c r="H296" s="180">
        <v>0.11027968596663396</v>
      </c>
    </row>
    <row r="317" spans="1:10" x14ac:dyDescent="0.25">
      <c r="H317" s="160" t="s">
        <v>123</v>
      </c>
    </row>
    <row r="318" spans="1:10" x14ac:dyDescent="0.25">
      <c r="A318" s="40"/>
      <c r="B318" s="40"/>
      <c r="C318" s="40"/>
      <c r="D318" s="40"/>
      <c r="E318" s="40"/>
      <c r="F318" s="40"/>
      <c r="G318" s="40"/>
      <c r="H318" s="40"/>
    </row>
    <row r="319" spans="1:10" ht="25.5" customHeight="1" x14ac:dyDescent="0.25">
      <c r="B319" s="80" t="s">
        <v>178</v>
      </c>
    </row>
    <row r="320" spans="1:10" ht="44.25" customHeight="1" x14ac:dyDescent="0.25">
      <c r="A320" s="8"/>
      <c r="B320" s="286" t="s">
        <v>68</v>
      </c>
      <c r="C320" s="287"/>
      <c r="D320" s="65" t="s">
        <v>18</v>
      </c>
      <c r="E320" s="63" t="s">
        <v>39</v>
      </c>
      <c r="F320" s="65" t="s">
        <v>36</v>
      </c>
      <c r="G320" s="63" t="s">
        <v>40</v>
      </c>
      <c r="H320" s="18" t="s">
        <v>37</v>
      </c>
      <c r="I320" s="16" t="s">
        <v>38</v>
      </c>
      <c r="J320" s="64" t="s">
        <v>10</v>
      </c>
    </row>
    <row r="321" spans="1:10" x14ac:dyDescent="0.25">
      <c r="A321" s="8"/>
      <c r="B321" s="187" t="s">
        <v>0</v>
      </c>
      <c r="C321" s="8" t="s">
        <v>13</v>
      </c>
      <c r="D321" s="9">
        <v>2869</v>
      </c>
      <c r="E321" s="10">
        <v>2.8690000000000002</v>
      </c>
      <c r="F321" s="9">
        <v>19924</v>
      </c>
      <c r="G321" s="26">
        <v>19.923999999999999</v>
      </c>
      <c r="H321" s="191">
        <v>22793</v>
      </c>
      <c r="I321" s="106">
        <v>22.792999999999999</v>
      </c>
      <c r="J321" s="11"/>
    </row>
    <row r="322" spans="1:10" x14ac:dyDescent="0.25">
      <c r="A322" s="8"/>
      <c r="B322" s="187"/>
      <c r="C322" s="8" t="s">
        <v>14</v>
      </c>
      <c r="D322" s="9">
        <v>3298</v>
      </c>
      <c r="E322" s="10">
        <v>3.298</v>
      </c>
      <c r="F322" s="9">
        <v>18963</v>
      </c>
      <c r="G322" s="26">
        <v>18.963000000000001</v>
      </c>
      <c r="H322" s="191">
        <v>22261</v>
      </c>
      <c r="I322" s="106">
        <v>22.260999999999999</v>
      </c>
      <c r="J322" s="11"/>
    </row>
    <row r="323" spans="1:10" x14ac:dyDescent="0.25">
      <c r="A323" s="8"/>
      <c r="B323" s="187" t="s">
        <v>1</v>
      </c>
      <c r="C323" s="8" t="s">
        <v>11</v>
      </c>
      <c r="D323" s="9">
        <v>2753</v>
      </c>
      <c r="E323" s="10">
        <v>2.7530000000000001</v>
      </c>
      <c r="F323" s="9">
        <v>10336</v>
      </c>
      <c r="G323" s="26">
        <v>10.336</v>
      </c>
      <c r="H323" s="191">
        <v>13089</v>
      </c>
      <c r="I323" s="106">
        <v>13.089</v>
      </c>
      <c r="J323" s="11"/>
    </row>
    <row r="324" spans="1:10" x14ac:dyDescent="0.25">
      <c r="A324" s="8"/>
      <c r="B324" s="187"/>
      <c r="C324" s="8" t="s">
        <v>12</v>
      </c>
      <c r="D324" s="9">
        <v>2682</v>
      </c>
      <c r="E324" s="10">
        <v>2.6819999999999999</v>
      </c>
      <c r="F324" s="9">
        <v>11786</v>
      </c>
      <c r="G324" s="26">
        <v>11.786</v>
      </c>
      <c r="H324" s="191">
        <v>14468</v>
      </c>
      <c r="I324" s="106">
        <v>14.468</v>
      </c>
      <c r="J324" s="11"/>
    </row>
    <row r="325" spans="1:10" x14ac:dyDescent="0.25">
      <c r="A325" s="8"/>
      <c r="B325" s="187"/>
      <c r="C325" s="8" t="s">
        <v>13</v>
      </c>
      <c r="D325" s="9">
        <v>2625</v>
      </c>
      <c r="E325" s="10">
        <v>2.625</v>
      </c>
      <c r="F325" s="9">
        <v>11871</v>
      </c>
      <c r="G325" s="26">
        <v>11.871</v>
      </c>
      <c r="H325" s="191">
        <v>14496</v>
      </c>
      <c r="I325" s="106">
        <v>14.496</v>
      </c>
      <c r="J325" s="11"/>
    </row>
    <row r="326" spans="1:10" x14ac:dyDescent="0.25">
      <c r="A326" s="8"/>
      <c r="B326" s="187"/>
      <c r="C326" s="8" t="s">
        <v>14</v>
      </c>
      <c r="D326" s="9">
        <v>2827</v>
      </c>
      <c r="E326" s="10">
        <v>2.827</v>
      </c>
      <c r="F326" s="9">
        <v>13151</v>
      </c>
      <c r="G326" s="26">
        <v>13.151</v>
      </c>
      <c r="H326" s="191">
        <v>15978</v>
      </c>
      <c r="I326" s="106">
        <v>15.978</v>
      </c>
      <c r="J326" s="11"/>
    </row>
    <row r="327" spans="1:10" x14ac:dyDescent="0.25">
      <c r="A327" s="8"/>
      <c r="B327" s="187" t="s">
        <v>2</v>
      </c>
      <c r="C327" s="8" t="s">
        <v>11</v>
      </c>
      <c r="D327" s="9">
        <v>2676</v>
      </c>
      <c r="E327" s="10">
        <v>2.6760000000000002</v>
      </c>
      <c r="F327" s="9">
        <v>10262</v>
      </c>
      <c r="G327" s="26">
        <v>10.262</v>
      </c>
      <c r="H327" s="191">
        <v>12938</v>
      </c>
      <c r="I327" s="106">
        <v>12.938000000000001</v>
      </c>
      <c r="J327" s="11"/>
    </row>
    <row r="328" spans="1:10" x14ac:dyDescent="0.25">
      <c r="A328" s="8"/>
      <c r="B328" s="187"/>
      <c r="C328" s="8" t="s">
        <v>12</v>
      </c>
      <c r="D328" s="9">
        <v>2657</v>
      </c>
      <c r="E328" s="10">
        <v>2.657</v>
      </c>
      <c r="F328" s="9">
        <v>10584</v>
      </c>
      <c r="G328" s="26">
        <v>10.584</v>
      </c>
      <c r="H328" s="191">
        <v>13241</v>
      </c>
      <c r="I328" s="106">
        <v>13.241</v>
      </c>
      <c r="J328" s="11"/>
    </row>
    <row r="329" spans="1:10" x14ac:dyDescent="0.25">
      <c r="A329" s="8"/>
      <c r="B329" s="187"/>
      <c r="C329" s="8" t="s">
        <v>13</v>
      </c>
      <c r="D329" s="9">
        <v>2319</v>
      </c>
      <c r="E329" s="10">
        <v>2.319</v>
      </c>
      <c r="F329" s="9">
        <v>10571</v>
      </c>
      <c r="G329" s="26">
        <v>10.571</v>
      </c>
      <c r="H329" s="191">
        <v>12890</v>
      </c>
      <c r="I329" s="106">
        <v>12.89</v>
      </c>
      <c r="J329" s="11"/>
    </row>
    <row r="330" spans="1:10" x14ac:dyDescent="0.25">
      <c r="A330" s="8"/>
      <c r="B330" s="187"/>
      <c r="C330" s="8" t="s">
        <v>14</v>
      </c>
      <c r="D330" s="9">
        <v>2643</v>
      </c>
      <c r="E330" s="10">
        <v>2.6429999999999998</v>
      </c>
      <c r="F330" s="9">
        <v>11487</v>
      </c>
      <c r="G330" s="26">
        <v>11.487</v>
      </c>
      <c r="H330" s="191">
        <v>14130</v>
      </c>
      <c r="I330" s="106">
        <v>14.13</v>
      </c>
      <c r="J330" s="12"/>
    </row>
    <row r="331" spans="1:10" x14ac:dyDescent="0.25">
      <c r="A331" s="8"/>
      <c r="B331" s="187" t="s">
        <v>77</v>
      </c>
      <c r="C331" s="8" t="s">
        <v>11</v>
      </c>
      <c r="D331" s="9">
        <v>2466</v>
      </c>
      <c r="E331" s="10">
        <v>2.4660000000000002</v>
      </c>
      <c r="F331" s="9">
        <v>10707</v>
      </c>
      <c r="G331" s="26">
        <v>10.707000000000001</v>
      </c>
      <c r="H331" s="191">
        <v>13173</v>
      </c>
      <c r="I331" s="106">
        <v>13.173</v>
      </c>
      <c r="J331" s="136"/>
    </row>
    <row r="332" spans="1:10" x14ac:dyDescent="0.25">
      <c r="A332" s="8"/>
      <c r="B332" s="187"/>
      <c r="C332" s="87" t="s">
        <v>12</v>
      </c>
      <c r="D332" s="9">
        <v>2301</v>
      </c>
      <c r="E332" s="26">
        <v>2.3010000000000002</v>
      </c>
      <c r="F332" s="9">
        <v>9793</v>
      </c>
      <c r="G332" s="26">
        <v>9.7929999999999993</v>
      </c>
      <c r="H332" s="191">
        <v>12094</v>
      </c>
      <c r="I332" s="106">
        <v>12.093999999999999</v>
      </c>
      <c r="J332" s="221"/>
    </row>
    <row r="333" spans="1:10" x14ac:dyDescent="0.25">
      <c r="A333" s="8"/>
      <c r="B333" s="159"/>
      <c r="C333" s="88" t="s">
        <v>13</v>
      </c>
      <c r="D333" s="44">
        <v>2177</v>
      </c>
      <c r="E333" s="45">
        <v>2.177</v>
      </c>
      <c r="F333" s="44">
        <v>9284</v>
      </c>
      <c r="G333" s="27">
        <v>9.2840000000000007</v>
      </c>
      <c r="H333" s="192">
        <v>11461</v>
      </c>
      <c r="I333" s="193">
        <v>11.461</v>
      </c>
      <c r="J333" s="180">
        <v>-0.1108611326609775</v>
      </c>
    </row>
    <row r="354" spans="1:8" x14ac:dyDescent="0.25">
      <c r="H354" s="160" t="s">
        <v>123</v>
      </c>
    </row>
    <row r="355" spans="1:8" x14ac:dyDescent="0.25">
      <c r="A355" s="40"/>
      <c r="B355" s="40"/>
      <c r="C355" s="40"/>
      <c r="D355" s="40"/>
      <c r="E355" s="40"/>
      <c r="F355" s="40"/>
      <c r="G355" s="40"/>
      <c r="H355" s="40"/>
    </row>
    <row r="356" spans="1:8" ht="26.25" customHeight="1" x14ac:dyDescent="0.25">
      <c r="B356" s="80" t="s">
        <v>179</v>
      </c>
    </row>
    <row r="357" spans="1:8" ht="32.25" customHeight="1" x14ac:dyDescent="0.25">
      <c r="B357" s="35"/>
      <c r="C357" s="47" t="s">
        <v>8</v>
      </c>
      <c r="D357" s="46" t="s">
        <v>9</v>
      </c>
      <c r="E357" s="62" t="s">
        <v>41</v>
      </c>
    </row>
    <row r="358" spans="1:8" x14ac:dyDescent="0.25">
      <c r="B358" s="98" t="s">
        <v>229</v>
      </c>
      <c r="C358" s="94">
        <v>0</v>
      </c>
      <c r="D358" s="100">
        <v>150</v>
      </c>
      <c r="E358" s="253">
        <v>170595</v>
      </c>
    </row>
    <row r="359" spans="1:8" ht="30" x14ac:dyDescent="0.25">
      <c r="B359" s="99" t="s">
        <v>230</v>
      </c>
      <c r="C359" s="96">
        <v>3.5</v>
      </c>
      <c r="D359" s="97">
        <v>80</v>
      </c>
      <c r="E359" s="254">
        <v>138021</v>
      </c>
    </row>
    <row r="360" spans="1:8" ht="30" x14ac:dyDescent="0.25">
      <c r="B360" s="99" t="s">
        <v>231</v>
      </c>
      <c r="C360" s="96">
        <v>3.5</v>
      </c>
      <c r="D360" s="97">
        <v>220</v>
      </c>
      <c r="E360" s="254">
        <v>32574</v>
      </c>
    </row>
    <row r="361" spans="1:8" ht="30" x14ac:dyDescent="0.25">
      <c r="B361" s="99" t="s">
        <v>232</v>
      </c>
      <c r="C361" s="96">
        <v>7</v>
      </c>
      <c r="D361" s="97">
        <v>250</v>
      </c>
      <c r="E361" s="254">
        <v>19479</v>
      </c>
    </row>
    <row r="362" spans="1:8" ht="30" x14ac:dyDescent="0.25">
      <c r="B362" s="101" t="s">
        <v>233</v>
      </c>
      <c r="C362" s="95">
        <v>7</v>
      </c>
      <c r="D362" s="102">
        <v>180</v>
      </c>
      <c r="E362" s="255">
        <v>13095</v>
      </c>
    </row>
    <row r="383" spans="1:10" x14ac:dyDescent="0.25">
      <c r="H383" s="160" t="s">
        <v>123</v>
      </c>
    </row>
    <row r="384" spans="1:10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</row>
    <row r="385" spans="1:10" ht="18" customHeight="1" x14ac:dyDescent="0.25">
      <c r="B385" s="292" t="s">
        <v>180</v>
      </c>
      <c r="C385" s="292"/>
      <c r="D385" s="292"/>
      <c r="E385" s="292"/>
      <c r="F385" s="292"/>
      <c r="G385" s="292"/>
      <c r="H385" s="292"/>
      <c r="I385" s="292"/>
      <c r="J385" s="292"/>
    </row>
    <row r="386" spans="1:10" x14ac:dyDescent="0.25">
      <c r="A386" s="8"/>
      <c r="B386" s="293"/>
      <c r="C386" s="293"/>
      <c r="D386" s="293"/>
      <c r="E386" s="293"/>
      <c r="F386" s="293"/>
      <c r="G386" s="293"/>
      <c r="H386" s="293"/>
      <c r="I386" s="293"/>
      <c r="J386" s="293"/>
    </row>
    <row r="387" spans="1:10" x14ac:dyDescent="0.25">
      <c r="A387" s="8"/>
      <c r="B387" s="260" t="s">
        <v>68</v>
      </c>
      <c r="C387" s="262"/>
      <c r="D387" s="41" t="s">
        <v>140</v>
      </c>
      <c r="E387" s="204" t="s">
        <v>139</v>
      </c>
    </row>
    <row r="388" spans="1:10" x14ac:dyDescent="0.25">
      <c r="A388" s="8"/>
      <c r="B388" s="187" t="s">
        <v>1</v>
      </c>
      <c r="C388" s="8" t="s">
        <v>11</v>
      </c>
      <c r="D388" s="19">
        <v>1109</v>
      </c>
      <c r="E388" s="25">
        <v>624</v>
      </c>
    </row>
    <row r="389" spans="1:10" x14ac:dyDescent="0.25">
      <c r="A389" s="8"/>
      <c r="B389" s="187"/>
      <c r="C389" s="8" t="s">
        <v>12</v>
      </c>
      <c r="D389" s="20">
        <v>1804</v>
      </c>
      <c r="E389" s="26">
        <v>1197</v>
      </c>
    </row>
    <row r="390" spans="1:10" x14ac:dyDescent="0.25">
      <c r="A390" s="8"/>
      <c r="B390" s="187"/>
      <c r="C390" s="8" t="s">
        <v>13</v>
      </c>
      <c r="D390" s="20">
        <v>1641</v>
      </c>
      <c r="E390" s="26">
        <v>1108</v>
      </c>
    </row>
    <row r="391" spans="1:10" x14ac:dyDescent="0.25">
      <c r="A391" s="8"/>
      <c r="B391" s="187"/>
      <c r="C391" s="8" t="s">
        <v>14</v>
      </c>
      <c r="D391" s="20">
        <v>1856</v>
      </c>
      <c r="E391" s="26">
        <v>1275</v>
      </c>
    </row>
    <row r="392" spans="1:10" x14ac:dyDescent="0.25">
      <c r="A392" s="8"/>
      <c r="B392" s="187" t="s">
        <v>2</v>
      </c>
      <c r="C392" s="8" t="s">
        <v>11</v>
      </c>
      <c r="D392" s="20">
        <v>1749</v>
      </c>
      <c r="E392" s="26">
        <v>1219</v>
      </c>
    </row>
    <row r="393" spans="1:10" x14ac:dyDescent="0.25">
      <c r="A393" s="8"/>
      <c r="B393" s="187"/>
      <c r="C393" s="8" t="s">
        <v>12</v>
      </c>
      <c r="D393" s="20">
        <v>1964</v>
      </c>
      <c r="E393" s="26">
        <v>1237</v>
      </c>
    </row>
    <row r="394" spans="1:10" x14ac:dyDescent="0.25">
      <c r="A394" s="8"/>
      <c r="B394" s="187"/>
      <c r="C394" s="8" t="s">
        <v>13</v>
      </c>
      <c r="D394" s="20">
        <v>1937</v>
      </c>
      <c r="E394" s="26">
        <v>1252</v>
      </c>
    </row>
    <row r="395" spans="1:10" x14ac:dyDescent="0.25">
      <c r="A395" s="8"/>
      <c r="B395" s="187"/>
      <c r="C395" s="8" t="s">
        <v>14</v>
      </c>
      <c r="D395" s="20">
        <v>2117</v>
      </c>
      <c r="E395" s="26">
        <v>1321</v>
      </c>
    </row>
    <row r="396" spans="1:10" x14ac:dyDescent="0.25">
      <c r="A396" s="8"/>
      <c r="B396" s="187" t="s">
        <v>77</v>
      </c>
      <c r="C396" s="8" t="s">
        <v>11</v>
      </c>
      <c r="D396" s="20">
        <v>1933</v>
      </c>
      <c r="E396" s="26">
        <v>1412</v>
      </c>
    </row>
    <row r="397" spans="1:10" x14ac:dyDescent="0.25">
      <c r="A397" s="8"/>
      <c r="B397" s="187"/>
      <c r="C397" s="86" t="s">
        <v>12</v>
      </c>
      <c r="D397" s="20">
        <v>2037</v>
      </c>
      <c r="E397" s="26">
        <v>1451</v>
      </c>
    </row>
    <row r="398" spans="1:10" x14ac:dyDescent="0.25">
      <c r="A398" s="8"/>
      <c r="B398" s="159"/>
      <c r="C398" s="198" t="s">
        <v>13</v>
      </c>
      <c r="D398" s="44">
        <v>1974</v>
      </c>
      <c r="E398" s="21">
        <v>1477</v>
      </c>
      <c r="F398" s="2"/>
    </row>
    <row r="399" spans="1:10" x14ac:dyDescent="0.25">
      <c r="A399" s="8"/>
      <c r="B399" s="8"/>
      <c r="C399" s="8"/>
      <c r="D399" s="8"/>
      <c r="E399" s="8"/>
      <c r="F399" s="8"/>
      <c r="G399" s="8"/>
    </row>
    <row r="400" spans="1:10" x14ac:dyDescent="0.25">
      <c r="A400" s="8"/>
      <c r="B400" s="8"/>
      <c r="C400" s="8"/>
      <c r="D400" s="8"/>
      <c r="E400" s="8"/>
      <c r="F400" s="8"/>
      <c r="G400" s="8"/>
    </row>
    <row r="401" spans="1:7" x14ac:dyDescent="0.25">
      <c r="A401" s="8"/>
      <c r="B401" s="8"/>
      <c r="C401" s="8"/>
      <c r="D401" s="8"/>
      <c r="E401" s="8"/>
      <c r="F401" s="8"/>
      <c r="G401" s="8"/>
    </row>
    <row r="402" spans="1:7" x14ac:dyDescent="0.25">
      <c r="A402" s="8"/>
      <c r="B402" s="8"/>
      <c r="C402" s="8"/>
      <c r="D402" s="8"/>
      <c r="E402" s="8"/>
      <c r="F402" s="8"/>
      <c r="G402" s="8"/>
    </row>
    <row r="403" spans="1:7" x14ac:dyDescent="0.25">
      <c r="A403" s="8"/>
      <c r="B403" s="8"/>
      <c r="C403" s="8"/>
      <c r="D403" s="8"/>
      <c r="E403" s="8"/>
      <c r="F403" s="8"/>
      <c r="G403" s="8"/>
    </row>
    <row r="404" spans="1:7" x14ac:dyDescent="0.25">
      <c r="A404" s="8"/>
      <c r="B404" s="8"/>
      <c r="C404" s="8"/>
      <c r="D404" s="8"/>
      <c r="E404" s="8"/>
      <c r="F404" s="8"/>
      <c r="G404" s="8"/>
    </row>
    <row r="405" spans="1:7" x14ac:dyDescent="0.25">
      <c r="A405" s="8"/>
      <c r="B405" s="8"/>
      <c r="C405" s="8"/>
      <c r="D405" s="8"/>
      <c r="E405" s="8"/>
      <c r="F405" s="8"/>
      <c r="G405" s="8"/>
    </row>
    <row r="406" spans="1:7" x14ac:dyDescent="0.25">
      <c r="A406" s="8"/>
      <c r="B406" s="8"/>
      <c r="C406" s="8"/>
      <c r="D406" s="8"/>
      <c r="E406" s="8"/>
      <c r="F406" s="8"/>
      <c r="G406" s="8"/>
    </row>
    <row r="407" spans="1:7" x14ac:dyDescent="0.25">
      <c r="A407" s="8"/>
      <c r="B407" s="8"/>
      <c r="C407" s="8"/>
      <c r="D407" s="8"/>
      <c r="E407" s="8"/>
      <c r="F407" s="8"/>
      <c r="G407" s="8"/>
    </row>
    <row r="408" spans="1:7" x14ac:dyDescent="0.25">
      <c r="A408" s="8"/>
      <c r="B408" s="8"/>
      <c r="C408" s="8"/>
      <c r="D408" s="8"/>
      <c r="E408" s="8"/>
      <c r="F408" s="8"/>
      <c r="G408" s="8"/>
    </row>
    <row r="409" spans="1:7" x14ac:dyDescent="0.25">
      <c r="A409" s="8"/>
      <c r="B409" s="8"/>
      <c r="C409" s="8"/>
      <c r="D409" s="8"/>
      <c r="E409" s="8"/>
      <c r="F409" s="8"/>
      <c r="G409" s="8"/>
    </row>
    <row r="410" spans="1:7" x14ac:dyDescent="0.25">
      <c r="A410" s="8"/>
      <c r="B410" s="8"/>
      <c r="C410" s="8"/>
      <c r="D410" s="8"/>
      <c r="E410" s="8"/>
      <c r="F410" s="8"/>
      <c r="G410" s="8"/>
    </row>
    <row r="411" spans="1:7" x14ac:dyDescent="0.25">
      <c r="A411" s="8"/>
      <c r="B411" s="8"/>
      <c r="C411" s="8"/>
      <c r="D411" s="8"/>
      <c r="E411" s="8"/>
      <c r="F411" s="8"/>
      <c r="G411" s="8"/>
    </row>
    <row r="412" spans="1:7" x14ac:dyDescent="0.25">
      <c r="A412" s="8"/>
      <c r="B412" s="8"/>
      <c r="C412" s="8"/>
      <c r="D412" s="8"/>
      <c r="E412" s="8"/>
      <c r="F412" s="8"/>
      <c r="G412" s="8"/>
    </row>
    <row r="413" spans="1:7" x14ac:dyDescent="0.25">
      <c r="A413" s="8"/>
      <c r="B413" s="8"/>
      <c r="C413" s="8"/>
      <c r="D413" s="8"/>
      <c r="E413" s="8"/>
      <c r="F413" s="8"/>
      <c r="G413" s="8"/>
    </row>
    <row r="414" spans="1:7" x14ac:dyDescent="0.25">
      <c r="A414" s="8"/>
      <c r="B414" s="8"/>
      <c r="C414" s="8"/>
      <c r="D414" s="8"/>
      <c r="E414" s="8"/>
      <c r="F414" s="8"/>
      <c r="G414" s="8"/>
    </row>
    <row r="415" spans="1:7" x14ac:dyDescent="0.25">
      <c r="A415" s="8"/>
      <c r="B415" s="8"/>
      <c r="C415" s="8"/>
      <c r="D415" s="8"/>
      <c r="E415" s="8"/>
      <c r="F415" s="8"/>
      <c r="G415" s="8"/>
    </row>
    <row r="416" spans="1:7" x14ac:dyDescent="0.25">
      <c r="A416" s="8"/>
      <c r="B416" s="8"/>
      <c r="C416" s="8"/>
      <c r="D416" s="8"/>
      <c r="E416" s="8"/>
      <c r="F416" s="8"/>
      <c r="G416" s="8"/>
    </row>
    <row r="417" spans="1:9" x14ac:dyDescent="0.25">
      <c r="A417" s="8"/>
      <c r="B417" s="8"/>
      <c r="C417" s="8"/>
      <c r="D417" s="8"/>
      <c r="E417" s="8"/>
      <c r="F417" s="8"/>
      <c r="G417" s="8"/>
    </row>
    <row r="418" spans="1:9" x14ac:dyDescent="0.25">
      <c r="A418" s="8"/>
      <c r="B418" s="8"/>
      <c r="C418" s="8"/>
      <c r="D418" s="8"/>
      <c r="E418" s="8"/>
      <c r="F418" s="8"/>
      <c r="G418" s="8"/>
    </row>
    <row r="419" spans="1:9" x14ac:dyDescent="0.25">
      <c r="A419" s="8"/>
      <c r="B419" s="8"/>
      <c r="C419" s="8"/>
      <c r="D419" s="8"/>
      <c r="E419" s="8"/>
      <c r="F419" s="8"/>
      <c r="G419" s="8"/>
      <c r="H419" s="160" t="s">
        <v>123</v>
      </c>
    </row>
    <row r="420" spans="1:9" x14ac:dyDescent="0.25">
      <c r="A420" s="8"/>
      <c r="B420" s="40"/>
      <c r="C420" s="40"/>
      <c r="D420" s="40"/>
      <c r="E420" s="40"/>
      <c r="F420" s="40"/>
      <c r="G420" s="40"/>
      <c r="H420" s="40"/>
      <c r="I420" s="40"/>
    </row>
    <row r="421" spans="1:9" ht="23.25" customHeight="1" x14ac:dyDescent="0.25">
      <c r="B421" s="80" t="s">
        <v>181</v>
      </c>
    </row>
    <row r="422" spans="1:9" ht="25.5" customHeight="1" x14ac:dyDescent="0.25">
      <c r="A422" s="8"/>
      <c r="B422" s="286" t="s">
        <v>68</v>
      </c>
      <c r="C422" s="287"/>
      <c r="D422" s="186" t="s">
        <v>42</v>
      </c>
      <c r="E422" s="199" t="s">
        <v>43</v>
      </c>
      <c r="F422" s="217" t="s">
        <v>6</v>
      </c>
    </row>
    <row r="423" spans="1:9" x14ac:dyDescent="0.25">
      <c r="A423" s="8"/>
      <c r="B423" s="187" t="s">
        <v>1</v>
      </c>
      <c r="C423" s="8" t="s">
        <v>11</v>
      </c>
      <c r="D423" s="33">
        <v>234</v>
      </c>
      <c r="E423" s="33">
        <v>38</v>
      </c>
      <c r="F423" s="91">
        <v>272</v>
      </c>
    </row>
    <row r="424" spans="1:9" x14ac:dyDescent="0.25">
      <c r="A424" s="8"/>
      <c r="B424" s="187"/>
      <c r="C424" s="8" t="s">
        <v>12</v>
      </c>
      <c r="D424" s="33">
        <v>372</v>
      </c>
      <c r="E424" s="33">
        <v>100</v>
      </c>
      <c r="F424" s="92">
        <v>472</v>
      </c>
    </row>
    <row r="425" spans="1:9" x14ac:dyDescent="0.25">
      <c r="A425" s="8"/>
      <c r="B425" s="187"/>
      <c r="C425" s="8" t="s">
        <v>13</v>
      </c>
      <c r="D425" s="33">
        <v>301</v>
      </c>
      <c r="E425" s="33">
        <v>102</v>
      </c>
      <c r="F425" s="92">
        <v>403</v>
      </c>
    </row>
    <row r="426" spans="1:9" x14ac:dyDescent="0.25">
      <c r="A426" s="8"/>
      <c r="B426" s="187"/>
      <c r="C426" s="8" t="s">
        <v>14</v>
      </c>
      <c r="D426" s="33">
        <v>276</v>
      </c>
      <c r="E426" s="33">
        <v>93</v>
      </c>
      <c r="F426" s="92">
        <v>369</v>
      </c>
    </row>
    <row r="427" spans="1:9" x14ac:dyDescent="0.25">
      <c r="A427" s="8"/>
      <c r="B427" s="187" t="s">
        <v>2</v>
      </c>
      <c r="C427" s="8" t="s">
        <v>11</v>
      </c>
      <c r="D427" s="33">
        <v>208</v>
      </c>
      <c r="E427" s="33">
        <v>62</v>
      </c>
      <c r="F427" s="92">
        <v>270</v>
      </c>
    </row>
    <row r="428" spans="1:9" x14ac:dyDescent="0.25">
      <c r="A428" s="8"/>
      <c r="B428" s="187"/>
      <c r="C428" s="8" t="s">
        <v>12</v>
      </c>
      <c r="D428" s="33">
        <v>221</v>
      </c>
      <c r="E428" s="33">
        <v>78</v>
      </c>
      <c r="F428" s="92">
        <v>299</v>
      </c>
    </row>
    <row r="429" spans="1:9" x14ac:dyDescent="0.25">
      <c r="A429" s="8"/>
      <c r="B429" s="187"/>
      <c r="C429" s="8" t="s">
        <v>13</v>
      </c>
      <c r="D429" s="33">
        <v>209</v>
      </c>
      <c r="E429" s="33">
        <v>71</v>
      </c>
      <c r="F429" s="92">
        <v>280</v>
      </c>
    </row>
    <row r="430" spans="1:9" x14ac:dyDescent="0.25">
      <c r="A430" s="8"/>
      <c r="B430" s="187"/>
      <c r="C430" s="8" t="s">
        <v>14</v>
      </c>
      <c r="D430" s="33">
        <v>260</v>
      </c>
      <c r="E430" s="33">
        <v>63</v>
      </c>
      <c r="F430" s="92">
        <v>323</v>
      </c>
    </row>
    <row r="431" spans="1:9" x14ac:dyDescent="0.25">
      <c r="B431" s="187" t="s">
        <v>77</v>
      </c>
      <c r="C431" s="8" t="s">
        <v>11</v>
      </c>
      <c r="D431" s="33">
        <v>281</v>
      </c>
      <c r="E431" s="33">
        <v>67</v>
      </c>
      <c r="F431" s="92">
        <v>348</v>
      </c>
    </row>
    <row r="432" spans="1:9" x14ac:dyDescent="0.25">
      <c r="B432" s="187"/>
      <c r="C432" s="87" t="s">
        <v>12</v>
      </c>
      <c r="D432" s="33">
        <v>246</v>
      </c>
      <c r="E432" s="33">
        <v>55</v>
      </c>
      <c r="F432" s="92">
        <v>301</v>
      </c>
    </row>
    <row r="433" spans="2:6" x14ac:dyDescent="0.25">
      <c r="B433" s="159"/>
      <c r="C433" s="198" t="s">
        <v>13</v>
      </c>
      <c r="D433" s="23">
        <v>279</v>
      </c>
      <c r="E433" s="22">
        <v>29</v>
      </c>
      <c r="F433" s="93">
        <v>308</v>
      </c>
    </row>
    <row r="454" spans="1:8" x14ac:dyDescent="0.25">
      <c r="H454" s="160" t="s">
        <v>123</v>
      </c>
    </row>
    <row r="455" spans="1:8" x14ac:dyDescent="0.25">
      <c r="A455" s="40"/>
      <c r="B455" s="40"/>
      <c r="C455" s="40"/>
      <c r="D455" s="40"/>
      <c r="E455" s="40"/>
      <c r="F455" s="40"/>
      <c r="G455" s="40"/>
    </row>
    <row r="456" spans="1:8" ht="26.25" customHeight="1" x14ac:dyDescent="0.25">
      <c r="B456" s="80" t="s">
        <v>182</v>
      </c>
    </row>
    <row r="457" spans="1:8" ht="25.5" customHeight="1" x14ac:dyDescent="0.25">
      <c r="B457" s="288" t="s">
        <v>68</v>
      </c>
      <c r="C457" s="289"/>
      <c r="D457" s="262" t="s">
        <v>42</v>
      </c>
      <c r="E457" s="262"/>
      <c r="F457" s="262" t="s">
        <v>43</v>
      </c>
      <c r="G457" s="261"/>
    </row>
    <row r="458" spans="1:8" x14ac:dyDescent="0.25">
      <c r="A458" s="8"/>
      <c r="B458" s="290"/>
      <c r="C458" s="291"/>
      <c r="D458" s="46" t="s">
        <v>44</v>
      </c>
      <c r="E458" s="47" t="s">
        <v>45</v>
      </c>
      <c r="F458" s="46" t="s">
        <v>44</v>
      </c>
      <c r="G458" s="48" t="s">
        <v>45</v>
      </c>
    </row>
    <row r="459" spans="1:8" x14ac:dyDescent="0.25">
      <c r="A459" s="8"/>
      <c r="B459" s="187" t="s">
        <v>1</v>
      </c>
      <c r="C459" s="8" t="s">
        <v>11</v>
      </c>
      <c r="D459" s="214">
        <v>4.5470085470085468</v>
      </c>
      <c r="E459" s="58">
        <v>20</v>
      </c>
      <c r="F459" s="214">
        <v>5.3421052631578947</v>
      </c>
      <c r="G459" s="5">
        <v>10</v>
      </c>
    </row>
    <row r="460" spans="1:8" x14ac:dyDescent="0.25">
      <c r="A460" s="8"/>
      <c r="B460" s="187"/>
      <c r="C460" s="8" t="s">
        <v>12</v>
      </c>
      <c r="D460" s="66">
        <v>8.4193548387096779</v>
      </c>
      <c r="E460" s="8">
        <v>20</v>
      </c>
      <c r="F460" s="66">
        <v>5.85</v>
      </c>
      <c r="G460" s="4">
        <v>10</v>
      </c>
    </row>
    <row r="461" spans="1:8" x14ac:dyDescent="0.25">
      <c r="A461" s="8"/>
      <c r="B461" s="187"/>
      <c r="C461" s="8" t="s">
        <v>13</v>
      </c>
      <c r="D461" s="66">
        <v>7.0963455149501664</v>
      </c>
      <c r="E461" s="8">
        <v>20</v>
      </c>
      <c r="F461" s="66">
        <v>8.6862745098039209</v>
      </c>
      <c r="G461" s="4">
        <v>10</v>
      </c>
    </row>
    <row r="462" spans="1:8" x14ac:dyDescent="0.25">
      <c r="A462" s="8"/>
      <c r="B462" s="187"/>
      <c r="C462" s="8" t="s">
        <v>14</v>
      </c>
      <c r="D462" s="66">
        <v>7.7717391304347823</v>
      </c>
      <c r="E462" s="8">
        <v>20</v>
      </c>
      <c r="F462" s="66">
        <v>7.795698924731183</v>
      </c>
      <c r="G462" s="4">
        <v>10</v>
      </c>
    </row>
    <row r="463" spans="1:8" x14ac:dyDescent="0.25">
      <c r="A463" s="8"/>
      <c r="B463" s="187" t="s">
        <v>2</v>
      </c>
      <c r="C463" s="8" t="s">
        <v>11</v>
      </c>
      <c r="D463" s="66">
        <v>9.6442307692307701</v>
      </c>
      <c r="E463" s="8">
        <v>20</v>
      </c>
      <c r="F463" s="66">
        <v>7.161290322580645</v>
      </c>
      <c r="G463" s="4">
        <v>10</v>
      </c>
    </row>
    <row r="464" spans="1:8" x14ac:dyDescent="0.25">
      <c r="A464" s="8"/>
      <c r="B464" s="187"/>
      <c r="C464" s="8" t="s">
        <v>12</v>
      </c>
      <c r="D464" s="66">
        <v>9.8235294117647065</v>
      </c>
      <c r="E464" s="8">
        <v>20</v>
      </c>
      <c r="F464" s="66">
        <v>7.1410256410256414</v>
      </c>
      <c r="G464" s="4">
        <v>10</v>
      </c>
    </row>
    <row r="465" spans="1:7" x14ac:dyDescent="0.25">
      <c r="A465" s="8"/>
      <c r="B465" s="187"/>
      <c r="C465" s="8" t="s">
        <v>13</v>
      </c>
      <c r="D465" s="66">
        <v>17.263157894736842</v>
      </c>
      <c r="E465" s="8">
        <v>20</v>
      </c>
      <c r="F465" s="66">
        <v>11.338028169014084</v>
      </c>
      <c r="G465" s="4">
        <v>10</v>
      </c>
    </row>
    <row r="466" spans="1:7" x14ac:dyDescent="0.25">
      <c r="A466" s="8"/>
      <c r="B466" s="187"/>
      <c r="C466" s="8" t="s">
        <v>14</v>
      </c>
      <c r="D466" s="66">
        <v>14.753846153846155</v>
      </c>
      <c r="E466" s="8">
        <v>20</v>
      </c>
      <c r="F466" s="66">
        <v>8.7619047619047628</v>
      </c>
      <c r="G466" s="4">
        <v>10</v>
      </c>
    </row>
    <row r="467" spans="1:7" x14ac:dyDescent="0.25">
      <c r="A467" s="8"/>
      <c r="B467" s="187" t="s">
        <v>77</v>
      </c>
      <c r="C467" s="8" t="s">
        <v>11</v>
      </c>
      <c r="D467" s="66">
        <v>12.352313167259787</v>
      </c>
      <c r="E467" s="8">
        <v>20</v>
      </c>
      <c r="F467" s="66">
        <v>12.26865671641791</v>
      </c>
      <c r="G467" s="4">
        <v>10</v>
      </c>
    </row>
    <row r="468" spans="1:7" x14ac:dyDescent="0.25">
      <c r="A468" s="8"/>
      <c r="B468" s="187"/>
      <c r="C468" s="87" t="s">
        <v>12</v>
      </c>
      <c r="D468" s="66">
        <v>9.9146341463414629</v>
      </c>
      <c r="E468" s="8">
        <v>20</v>
      </c>
      <c r="F468" s="66">
        <v>7.6909090909090905</v>
      </c>
      <c r="G468" s="4">
        <v>10</v>
      </c>
    </row>
    <row r="469" spans="1:7" x14ac:dyDescent="0.25">
      <c r="A469" s="8"/>
      <c r="B469" s="159"/>
      <c r="C469" s="88" t="s">
        <v>13</v>
      </c>
      <c r="D469" s="67">
        <v>10.508960573476703</v>
      </c>
      <c r="E469" s="40">
        <v>20</v>
      </c>
      <c r="F469" s="67">
        <v>7.068965517241379</v>
      </c>
      <c r="G469" s="13">
        <v>10</v>
      </c>
    </row>
    <row r="470" spans="1:7" x14ac:dyDescent="0.25">
      <c r="B470" s="8"/>
      <c r="C470" s="8"/>
      <c r="D470" s="8"/>
      <c r="E470" s="8"/>
      <c r="F470" s="8"/>
      <c r="G470" s="8"/>
    </row>
    <row r="490" spans="1:9" x14ac:dyDescent="0.25">
      <c r="I490" s="160" t="s">
        <v>123</v>
      </c>
    </row>
    <row r="491" spans="1:9" x14ac:dyDescent="0.25">
      <c r="A491" s="40"/>
      <c r="B491" s="40"/>
      <c r="C491" s="40"/>
      <c r="D491" s="40"/>
      <c r="E491" s="40"/>
      <c r="F491" s="40"/>
      <c r="G491" s="40"/>
      <c r="H491" s="40"/>
    </row>
    <row r="492" spans="1:9" ht="26.25" customHeight="1" x14ac:dyDescent="0.25">
      <c r="B492" s="80" t="s">
        <v>183</v>
      </c>
    </row>
    <row r="493" spans="1:9" ht="25.5" customHeight="1" x14ac:dyDescent="0.25">
      <c r="B493" s="6"/>
      <c r="C493" s="260" t="s">
        <v>8</v>
      </c>
      <c r="D493" s="24" t="s">
        <v>9</v>
      </c>
      <c r="E493" s="261" t="s">
        <v>7</v>
      </c>
    </row>
    <row r="494" spans="1:9" x14ac:dyDescent="0.25">
      <c r="B494" s="33" t="s">
        <v>46</v>
      </c>
      <c r="C494" s="28">
        <v>0.5</v>
      </c>
      <c r="D494" s="263">
        <v>140</v>
      </c>
      <c r="E494" s="26">
        <v>1280</v>
      </c>
    </row>
    <row r="495" spans="1:9" x14ac:dyDescent="0.25">
      <c r="B495" s="33" t="s">
        <v>47</v>
      </c>
      <c r="C495" s="29">
        <v>1.75</v>
      </c>
      <c r="D495" s="34">
        <v>180</v>
      </c>
      <c r="E495" s="26">
        <v>1236</v>
      </c>
    </row>
    <row r="496" spans="1:9" x14ac:dyDescent="0.25">
      <c r="B496" s="33" t="s">
        <v>48</v>
      </c>
      <c r="C496" s="29">
        <v>1.6</v>
      </c>
      <c r="D496" s="34">
        <v>70</v>
      </c>
      <c r="E496" s="26">
        <v>44</v>
      </c>
    </row>
    <row r="497" spans="2:5" x14ac:dyDescent="0.25">
      <c r="B497" s="33" t="s">
        <v>49</v>
      </c>
      <c r="C497" s="29">
        <v>3</v>
      </c>
      <c r="D497" s="34">
        <v>250</v>
      </c>
      <c r="E497" s="26">
        <v>495</v>
      </c>
    </row>
    <row r="498" spans="2:5" x14ac:dyDescent="0.25">
      <c r="B498" s="33" t="s">
        <v>50</v>
      </c>
      <c r="C498" s="29">
        <v>3</v>
      </c>
      <c r="D498" s="34">
        <v>200</v>
      </c>
      <c r="E498" s="26">
        <v>432</v>
      </c>
    </row>
    <row r="499" spans="2:5" x14ac:dyDescent="0.25">
      <c r="B499" s="33" t="s">
        <v>51</v>
      </c>
      <c r="C499" s="29">
        <v>3</v>
      </c>
      <c r="D499" s="34">
        <v>150</v>
      </c>
      <c r="E499" s="26">
        <v>301</v>
      </c>
    </row>
    <row r="500" spans="2:5" x14ac:dyDescent="0.25">
      <c r="B500" s="33" t="s">
        <v>52</v>
      </c>
      <c r="C500" s="29">
        <v>3</v>
      </c>
      <c r="D500" s="34">
        <v>120</v>
      </c>
      <c r="E500" s="26">
        <v>7</v>
      </c>
    </row>
    <row r="501" spans="2:5" x14ac:dyDescent="0.25">
      <c r="B501" s="23" t="s">
        <v>53</v>
      </c>
      <c r="C501" s="30">
        <v>3</v>
      </c>
      <c r="D501" s="264">
        <v>100</v>
      </c>
      <c r="E501" s="21">
        <v>1</v>
      </c>
    </row>
    <row r="522" spans="1:8" x14ac:dyDescent="0.25">
      <c r="H522" s="160" t="s">
        <v>123</v>
      </c>
    </row>
    <row r="523" spans="1:8" x14ac:dyDescent="0.25">
      <c r="A523" s="40"/>
      <c r="B523" s="40"/>
      <c r="C523" s="40"/>
      <c r="D523" s="40"/>
      <c r="E523" s="40"/>
      <c r="F523" s="40"/>
      <c r="G523" s="40"/>
      <c r="H523" s="40"/>
    </row>
    <row r="524" spans="1:8" ht="22.5" customHeight="1" x14ac:dyDescent="0.25">
      <c r="B524" s="80" t="s">
        <v>184</v>
      </c>
    </row>
    <row r="525" spans="1:8" ht="29.25" customHeight="1" x14ac:dyDescent="0.25">
      <c r="A525" s="8"/>
      <c r="B525" s="260" t="s">
        <v>68</v>
      </c>
      <c r="C525" s="262"/>
      <c r="D525" s="200" t="s">
        <v>54</v>
      </c>
      <c r="E525" s="74" t="s">
        <v>55</v>
      </c>
      <c r="F525" s="76" t="s">
        <v>56</v>
      </c>
      <c r="G525" s="75" t="s">
        <v>57</v>
      </c>
    </row>
    <row r="526" spans="1:8" x14ac:dyDescent="0.25">
      <c r="A526" s="8"/>
      <c r="B526" s="241" t="s">
        <v>1</v>
      </c>
      <c r="C526" s="58" t="s">
        <v>11</v>
      </c>
      <c r="D526" s="242">
        <v>272</v>
      </c>
      <c r="E526" s="216">
        <v>2.5735294117647058E-2</v>
      </c>
      <c r="F526" s="81">
        <v>0.6029411764705882</v>
      </c>
      <c r="G526" s="243">
        <v>0.37132352941176472</v>
      </c>
    </row>
    <row r="527" spans="1:8" x14ac:dyDescent="0.25">
      <c r="A527" s="8"/>
      <c r="B527" s="187"/>
      <c r="C527" s="8" t="s">
        <v>12</v>
      </c>
      <c r="D527" s="201">
        <v>472</v>
      </c>
      <c r="E527" s="70">
        <v>2.7542372881355932E-2</v>
      </c>
      <c r="F527" s="72">
        <v>0.72245762711864403</v>
      </c>
      <c r="G527" s="73">
        <v>0.25</v>
      </c>
    </row>
    <row r="528" spans="1:8" x14ac:dyDescent="0.25">
      <c r="A528" s="8"/>
      <c r="B528" s="187"/>
      <c r="C528" s="8" t="s">
        <v>13</v>
      </c>
      <c r="D528" s="201">
        <v>403</v>
      </c>
      <c r="E528" s="70">
        <v>5.9553349875930521E-2</v>
      </c>
      <c r="F528" s="72">
        <v>0.72456575682382129</v>
      </c>
      <c r="G528" s="73">
        <v>0.20595533498759305</v>
      </c>
    </row>
    <row r="529" spans="1:8" x14ac:dyDescent="0.25">
      <c r="A529" s="8"/>
      <c r="B529" s="187"/>
      <c r="C529" s="8" t="s">
        <v>14</v>
      </c>
      <c r="D529" s="201">
        <v>369</v>
      </c>
      <c r="E529" s="70">
        <v>7.0460704607046065E-2</v>
      </c>
      <c r="F529" s="72">
        <v>0.68021680216802172</v>
      </c>
      <c r="G529" s="73">
        <v>0.23035230352303523</v>
      </c>
    </row>
    <row r="530" spans="1:8" x14ac:dyDescent="0.25">
      <c r="A530" s="8"/>
      <c r="B530" s="187" t="s">
        <v>2</v>
      </c>
      <c r="C530" s="8" t="s">
        <v>11</v>
      </c>
      <c r="D530" s="201">
        <v>270</v>
      </c>
      <c r="E530" s="70">
        <v>0.14074074074074075</v>
      </c>
      <c r="F530" s="72">
        <v>0.67777777777777781</v>
      </c>
      <c r="G530" s="73">
        <v>0.17407407407407408</v>
      </c>
    </row>
    <row r="531" spans="1:8" x14ac:dyDescent="0.25">
      <c r="A531" s="8"/>
      <c r="B531" s="187"/>
      <c r="C531" s="8" t="s">
        <v>12</v>
      </c>
      <c r="D531" s="201">
        <v>299</v>
      </c>
      <c r="E531" s="70">
        <v>0.16722408026755853</v>
      </c>
      <c r="F531" s="72">
        <v>0.59866220735785958</v>
      </c>
      <c r="G531" s="73">
        <v>0.22742474916387959</v>
      </c>
    </row>
    <row r="532" spans="1:8" x14ac:dyDescent="0.25">
      <c r="A532" s="8"/>
      <c r="B532" s="187"/>
      <c r="C532" s="8" t="s">
        <v>13</v>
      </c>
      <c r="D532" s="201">
        <v>280</v>
      </c>
      <c r="E532" s="70">
        <v>0.25714285714285712</v>
      </c>
      <c r="F532" s="72">
        <v>0.52142857142857146</v>
      </c>
      <c r="G532" s="73">
        <v>0.21428571428571427</v>
      </c>
    </row>
    <row r="533" spans="1:8" x14ac:dyDescent="0.25">
      <c r="A533" s="8"/>
      <c r="B533" s="187"/>
      <c r="C533" s="8" t="s">
        <v>14</v>
      </c>
      <c r="D533" s="201">
        <v>321</v>
      </c>
      <c r="E533" s="70">
        <v>0.20560747663551401</v>
      </c>
      <c r="F533" s="72">
        <v>0.5389408099688473</v>
      </c>
      <c r="G533" s="73">
        <v>0.24610591900311526</v>
      </c>
    </row>
    <row r="534" spans="1:8" x14ac:dyDescent="0.25">
      <c r="A534" s="8"/>
      <c r="B534" s="187" t="s">
        <v>77</v>
      </c>
      <c r="C534" s="4" t="s">
        <v>11</v>
      </c>
      <c r="D534" s="201">
        <v>342</v>
      </c>
      <c r="E534" s="70">
        <v>0.3742690058479532</v>
      </c>
      <c r="F534" s="72">
        <v>0.36257309941520466</v>
      </c>
      <c r="G534" s="73">
        <v>0.25730994152046782</v>
      </c>
    </row>
    <row r="535" spans="1:8" x14ac:dyDescent="0.25">
      <c r="A535" s="8"/>
      <c r="B535" s="187"/>
      <c r="C535" s="4" t="s">
        <v>12</v>
      </c>
      <c r="D535" s="201">
        <v>290</v>
      </c>
      <c r="E535" s="70">
        <v>0.47931034482758622</v>
      </c>
      <c r="F535" s="72">
        <v>0.26896551724137929</v>
      </c>
      <c r="G535" s="73">
        <v>0.25172413793103449</v>
      </c>
    </row>
    <row r="536" spans="1:8" x14ac:dyDescent="0.25">
      <c r="A536" s="8"/>
      <c r="B536" s="159"/>
      <c r="C536" s="88" t="s">
        <v>13</v>
      </c>
      <c r="D536" s="213">
        <v>283</v>
      </c>
      <c r="E536" s="71">
        <v>0.57243816254416957</v>
      </c>
      <c r="F536" s="77">
        <v>0.20141342756183744</v>
      </c>
      <c r="G536" s="78">
        <v>0.21554770318021202</v>
      </c>
      <c r="H536" s="36"/>
    </row>
    <row r="537" spans="1:8" x14ac:dyDescent="0.25">
      <c r="D537" s="8"/>
    </row>
    <row r="557" spans="1:10" x14ac:dyDescent="0.25">
      <c r="H557" s="160" t="s">
        <v>123</v>
      </c>
      <c r="J557" s="160" t="s">
        <v>124</v>
      </c>
    </row>
    <row r="558" spans="1:10" x14ac:dyDescent="0.25">
      <c r="A558" s="40"/>
      <c r="B558" s="40"/>
      <c r="C558" s="40"/>
      <c r="D558" s="40"/>
      <c r="E558" s="40"/>
      <c r="F558" s="40"/>
      <c r="G558" s="40"/>
      <c r="H558" s="40"/>
    </row>
  </sheetData>
  <sheetProtection sheet="1" objects="1" scenarios="1"/>
  <mergeCells count="10">
    <mergeCell ref="B457:C458"/>
    <mergeCell ref="B385:J386"/>
    <mergeCell ref="B216:E216"/>
    <mergeCell ref="B320:C320"/>
    <mergeCell ref="B422:C422"/>
    <mergeCell ref="B2:C2"/>
    <mergeCell ref="B39:C39"/>
    <mergeCell ref="B142:C142"/>
    <mergeCell ref="B179:C179"/>
    <mergeCell ref="B283:C283"/>
  </mergeCells>
  <hyperlinks>
    <hyperlink ref="H37" location="Index!U5" tooltip="Index" display="Return to index "/>
    <hyperlink ref="H73" location="Index!U13" tooltip="Index" display="Return to index "/>
    <hyperlink ref="H140" location="Index!T22" tooltip="Index" display="Return to index "/>
    <hyperlink ref="H176" location="Index!U32" tooltip="Index" display="Return to index "/>
    <hyperlink ref="H213" location="Index!U40" tooltip="Index" display="Return to index "/>
    <hyperlink ref="H242" location="Index!AB5" tooltip="Index" display="Return to index "/>
    <hyperlink ref="H280" location="Index!AB14" tooltip="Index" display="Return to index "/>
    <hyperlink ref="H317" location="Index!AB22" tooltip="Index" display="Return to index "/>
    <hyperlink ref="H354" location="Index!AB32" tooltip="Index" display="Return to index "/>
    <hyperlink ref="H383" location="Index!AB40" tooltip="Index" display="Return to index "/>
    <hyperlink ref="H454" location="Index!AI14" tooltip="Index" display="Return to index "/>
    <hyperlink ref="I490" location="Index!AI22" tooltip="Index" display="Return to index "/>
    <hyperlink ref="H522" location="Index!AI31" tooltip="Index" display="Return to index "/>
    <hyperlink ref="H557" location="Index!AI40" tooltip="Index" display="Return to index "/>
    <hyperlink ref="J557" location="'SUMMARY civil'!A1" tooltip="Top of civil page" display="Return to top"/>
    <hyperlink ref="H419" location="Index!AI5" tooltip="Index" display="Return to index 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SUMMARY Fig.1</vt:lpstr>
      <vt:lpstr>SUMMARY crime</vt:lpstr>
      <vt:lpstr>SUMMARY civil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2016-03-30T11:00:36Z</dcterms:modified>
</cp:coreProperties>
</file>